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Actividad 7\Congreso\Proposición 01\"/>
    </mc:Choice>
  </mc:AlternateContent>
  <xr:revisionPtr revIDLastSave="0" documentId="13_ncr:40009_{1EB68ABE-E244-4D18-87A6-E752419E0002}" xr6:coauthVersionLast="47" xr6:coauthVersionMax="47" xr10:uidLastSave="{00000000-0000-0000-0000-000000000000}"/>
  <bookViews>
    <workbookView xWindow="615" yWindow="690" windowWidth="18510" windowHeight="7740"/>
  </bookViews>
  <sheets>
    <sheet name="Cartera31Mar2026" sheetId="1" r:id="rId1"/>
  </sheets>
  <definedNames>
    <definedName name="_xlnm._FilterDatabase" localSheetId="0" hidden="1">Cartera31Mar2026!$A$2:$O$232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33" i="1" l="1"/>
  <c r="N233" i="1"/>
  <c r="M233" i="1"/>
  <c r="L233" i="1"/>
  <c r="K233" i="1"/>
  <c r="J233" i="1"/>
  <c r="I233" i="1"/>
  <c r="H233" i="1"/>
  <c r="G233" i="1"/>
  <c r="F233" i="1"/>
  <c r="O205" i="1"/>
  <c r="O234" i="1" s="1"/>
  <c r="N205" i="1"/>
  <c r="N234" i="1" s="1"/>
  <c r="M205" i="1"/>
  <c r="L205" i="1"/>
  <c r="K205" i="1"/>
  <c r="K234" i="1" s="1"/>
  <c r="J205" i="1"/>
  <c r="I205" i="1"/>
  <c r="I234" i="1" s="1"/>
  <c r="H205" i="1"/>
  <c r="H234" i="1" s="1"/>
  <c r="G205" i="1"/>
  <c r="G234" i="1" s="1"/>
  <c r="F205" i="1"/>
  <c r="F234" i="1" s="1"/>
  <c r="O176" i="1"/>
  <c r="N176" i="1"/>
  <c r="M176" i="1"/>
  <c r="L176" i="1"/>
  <c r="K176" i="1"/>
  <c r="J176" i="1"/>
  <c r="I176" i="1"/>
  <c r="H176" i="1"/>
  <c r="G176" i="1"/>
  <c r="F176" i="1"/>
  <c r="O147" i="1"/>
  <c r="N147" i="1"/>
  <c r="N177" i="1" s="1"/>
  <c r="M147" i="1"/>
  <c r="M177" i="1" s="1"/>
  <c r="L147" i="1"/>
  <c r="L177" i="1" s="1"/>
  <c r="K147" i="1"/>
  <c r="K177" i="1" s="1"/>
  <c r="J147" i="1"/>
  <c r="J177" i="1" s="1"/>
  <c r="I147" i="1"/>
  <c r="H147" i="1"/>
  <c r="G147" i="1"/>
  <c r="F147" i="1"/>
  <c r="F177" i="1" s="1"/>
  <c r="O117" i="1"/>
  <c r="N117" i="1"/>
  <c r="M117" i="1"/>
  <c r="L117" i="1"/>
  <c r="K117" i="1"/>
  <c r="J117" i="1"/>
  <c r="I117" i="1"/>
  <c r="H117" i="1"/>
  <c r="G117" i="1"/>
  <c r="F117" i="1"/>
  <c r="O87" i="1"/>
  <c r="N87" i="1"/>
  <c r="M87" i="1"/>
  <c r="M118" i="1" s="1"/>
  <c r="L87" i="1"/>
  <c r="L118" i="1" s="1"/>
  <c r="K87" i="1"/>
  <c r="K118" i="1" s="1"/>
  <c r="J87" i="1"/>
  <c r="J118" i="1" s="1"/>
  <c r="I87" i="1"/>
  <c r="I118" i="1" s="1"/>
  <c r="H87" i="1"/>
  <c r="H118" i="1" s="1"/>
  <c r="G87" i="1"/>
  <c r="G118" i="1" s="1"/>
  <c r="F87" i="1"/>
  <c r="F118" i="1" s="1"/>
  <c r="O57" i="1"/>
  <c r="N57" i="1"/>
  <c r="M57" i="1"/>
  <c r="L57" i="1"/>
  <c r="K57" i="1"/>
  <c r="J57" i="1"/>
  <c r="I57" i="1"/>
  <c r="H57" i="1"/>
  <c r="G57" i="1"/>
  <c r="F57" i="1"/>
  <c r="O29" i="1"/>
  <c r="O58" i="1" s="1"/>
  <c r="N29" i="1"/>
  <c r="M29" i="1"/>
  <c r="L29" i="1"/>
  <c r="K29" i="1"/>
  <c r="J29" i="1"/>
  <c r="I29" i="1"/>
  <c r="H29" i="1"/>
  <c r="H58" i="1" s="1"/>
  <c r="G29" i="1"/>
  <c r="G58" i="1" s="1"/>
  <c r="F29" i="1"/>
  <c r="F58" i="1" s="1"/>
  <c r="M234" i="1"/>
  <c r="L234" i="1"/>
  <c r="J234" i="1"/>
  <c r="O177" i="1"/>
  <c r="I177" i="1"/>
  <c r="H177" i="1"/>
  <c r="G177" i="1"/>
  <c r="O118" i="1"/>
  <c r="N118" i="1"/>
  <c r="M58" i="1"/>
  <c r="L58" i="1"/>
  <c r="K58" i="1"/>
  <c r="J58" i="1"/>
  <c r="I58" i="1"/>
  <c r="G235" i="1" l="1"/>
  <c r="F235" i="1"/>
  <c r="I235" i="1"/>
  <c r="K235" i="1"/>
  <c r="O235" i="1"/>
  <c r="L235" i="1"/>
  <c r="M235" i="1"/>
  <c r="N58" i="1"/>
  <c r="N235" i="1" s="1"/>
  <c r="H235" i="1"/>
  <c r="J235" i="1"/>
</calcChain>
</file>

<file path=xl/sharedStrings.xml><?xml version="1.0" encoding="utf-8"?>
<sst xmlns="http://schemas.openxmlformats.org/spreadsheetml/2006/main" count="930" uniqueCount="88">
  <si>
    <t>SUBRED INTEGRADA DE SERVICIOS DE SALUD CENTRO ORIENTE E.S.E</t>
  </si>
  <si>
    <t>DISTRITAL</t>
  </si>
  <si>
    <t>SUBRED INTEGRADA DE SERVICIOS DE SALUD NORTE E.S.E</t>
  </si>
  <si>
    <t>SUBRED INTEGRADA DE SERVICIOS DE SALUD SUR E.S.E.</t>
  </si>
  <si>
    <t>Hasta 60 días</t>
  </si>
  <si>
    <t>De 61 a 90 días</t>
  </si>
  <si>
    <t>De 91 a 180 días</t>
  </si>
  <si>
    <t>De 181 a 360 días</t>
  </si>
  <si>
    <t>Mayor a 360 días</t>
  </si>
  <si>
    <t>Total Cartera Radicada</t>
  </si>
  <si>
    <t>Ingresos sin facturar o facturación pendiente de radicar</t>
  </si>
  <si>
    <t>Glosa inicial (Objeciones pendientes de negociar)</t>
  </si>
  <si>
    <t>Nombre de la ESE</t>
  </si>
  <si>
    <t>Nivel</t>
  </si>
  <si>
    <t>Carácter</t>
  </si>
  <si>
    <t>Régimen Contributivo</t>
  </si>
  <si>
    <t>EPS001-Aliansalud Entidad Promotora de Salud S.A.</t>
  </si>
  <si>
    <t>EPS012-Comfenalco Valle EPS</t>
  </si>
  <si>
    <t>EPS008-Compensar EPS</t>
  </si>
  <si>
    <t>EPS017-Famisanar LTDA EPS</t>
  </si>
  <si>
    <t>EPS002-Salud Total SA EPS</t>
  </si>
  <si>
    <t>EPS005-Sanitas EPS</t>
  </si>
  <si>
    <t>EPS018-Servicio Occidental de Salud SA SOS EPS</t>
  </si>
  <si>
    <t>EPS010-Sura EPS</t>
  </si>
  <si>
    <t>EPS037-Nueva EPS SA</t>
  </si>
  <si>
    <t>MovilidadRC-EPSS040-SAVIA SALUD EPSS -Alianza Medellín Antioquia EPS SAS</t>
  </si>
  <si>
    <t>MovilidadRC-CCFC55-Proteger EPS (Antes Cajacopi)</t>
  </si>
  <si>
    <t>MovilidadRC-CCFC20-COMFACHOCÓ CCF del Chocó</t>
  </si>
  <si>
    <t>MovilidadRC-EPSC25-Capresoca EPS</t>
  </si>
  <si>
    <t>MovilidadRC-EPSIC1-Asociación de Cabildos Indígenas del Cesar "DUSAKAWI"</t>
  </si>
  <si>
    <t>MovilidadRC-EPSIC3-Asociación Indígena del Cauca -AIC-</t>
  </si>
  <si>
    <t>MovilidadRC-EPSIC4-Entidad Promotora de Salud "Anas Wayuu"</t>
  </si>
  <si>
    <t>MovilidadRC-EPSIC5-Entidad Promotora de Salud Mallamas EPSI</t>
  </si>
  <si>
    <t>MovilidadRC-EPSIC6-Entidad Promotora de Salud "Pijaosalud EPSI"</t>
  </si>
  <si>
    <t>MovilidadRC-EPSSC34-Capital Salud EPSS SAS</t>
  </si>
  <si>
    <t>MovilidadRC-ESSC24-COOSALUD EPS S.A.</t>
  </si>
  <si>
    <t>MovilidadRC-ESSC62-ASMET Salud EPS S.A.S.</t>
  </si>
  <si>
    <t>MovilidadRC-ESSC18-Asociación Mutual Empresa Solidaria de Salud de Nariño ESS "EMSSANAR ESS"</t>
  </si>
  <si>
    <t>MovilidadRC-ESSC07-Asociación Mutual Ser Empresa Solidaria de Salud ESS</t>
  </si>
  <si>
    <t>MovilidadRC-CCFC50-CAJA DE COMPENSACION FAMILIAR DEL ORIENTE COLOMBIANO - COMFAORIENTE</t>
  </si>
  <si>
    <t>MovilidadRC-CCFC33 -EPS FAMILIAR DE COLOMBIA SAS</t>
  </si>
  <si>
    <t>EPS del régimen contributivo en liquidación</t>
  </si>
  <si>
    <t>Régimen Subsidiado</t>
  </si>
  <si>
    <t>EPSI04-Entidad Promotora de Salud "Anas Wayuu"</t>
  </si>
  <si>
    <t>ESS062-ASMET Salud EPS S.A.S.</t>
  </si>
  <si>
    <t>EPSI03-Asociación Indígena del Cauca -AIC-</t>
  </si>
  <si>
    <t>ESS207-Asociación Mutual Ser Empresa Solidaria de Salud ESS</t>
  </si>
  <si>
    <t>Proteger EPS (Antes Cajacopi)</t>
  </si>
  <si>
    <t>EPS025-Capresoca EPS</t>
  </si>
  <si>
    <t>EPS040-SAVIA SALUD EPSS -Alianza Medellín Antioquia EPS SAS</t>
  </si>
  <si>
    <t>ESS024-COOSALUD EPS S.A.</t>
  </si>
  <si>
    <t>EPSI01-Asociación de Cabildos Indígenas del Cesar "DUSAKAWI"</t>
  </si>
  <si>
    <t>ESS118-Asociación Mutual Empresa Solidaria de Salud de Nariño ESS "EMSSANAR ESS"</t>
  </si>
  <si>
    <t>EPSI05-Entidad Promotora de Salud Mallamas EPSI</t>
  </si>
  <si>
    <t>EPSI06-Entidad Promotora de Salud "Pijaosalud EPSI"</t>
  </si>
  <si>
    <t>MovilidadRS-EPSS02-Salud Total SA EPS</t>
  </si>
  <si>
    <t>CCF033-COMFASUCRE EPS CCF de Sucre</t>
  </si>
  <si>
    <t>CCF102-COMFACHOCÓ CCF del Chocó</t>
  </si>
  <si>
    <t>EPSS34-Capital Salud EPSS SAS</t>
  </si>
  <si>
    <t>MovilidadRS-EPSS01-Aliansalud Entidad Promotora de Salud S.A.</t>
  </si>
  <si>
    <t>MovilidadRS-EPSS05-Sanitas EPS</t>
  </si>
  <si>
    <t>MovilidadRS-EPSS08-Compensar EPS</t>
  </si>
  <si>
    <t>MovilidadRS-EPSS10-Sura EPS</t>
  </si>
  <si>
    <t>MovilidadRS-EPSS12-Comfenalco Valle EPS</t>
  </si>
  <si>
    <t>MovilidadRS-EPSS17-Famisanar LTDA EPS</t>
  </si>
  <si>
    <t>MovilidadRS-EPSS18-Servicio Occidental de Salud SA SOS EPS</t>
  </si>
  <si>
    <t>MovilidadRS-EPSS37-Nueva EPS SA</t>
  </si>
  <si>
    <t>CCF050-CAJA DE COMPENSACION FAMILIAR DEL ORIENTE COLOMBIANO - COMFAORIENTE</t>
  </si>
  <si>
    <t>CCF033-EPS FAMILIAR DE COLOMBIA SAS</t>
  </si>
  <si>
    <t>EPS-ARS del régimen subsidiado en liquidación</t>
  </si>
  <si>
    <t>EAS027-FONDO DE PASIVO SOCIAL DE FERROCARRILES NACIONALES DE COLOMBIA</t>
  </si>
  <si>
    <t>MovilidadRC-CCFC33-COMFASUCRE EPS CCF de Sucre</t>
  </si>
  <si>
    <t>EPS046-FUNDACIÓN SALUD MÍA EPS</t>
  </si>
  <si>
    <t>MovilidadRS-EPSS46-FUNDACIÓN SALUD MÍA EPS</t>
  </si>
  <si>
    <t>Régimen</t>
  </si>
  <si>
    <t>EPS deudora</t>
  </si>
  <si>
    <t>Deterioro de la cartera</t>
  </si>
  <si>
    <t>Total SUBRED INTEGRADA DE SERVICIOS DE SALUD CENTRO ORIENTE E.S.E</t>
  </si>
  <si>
    <t>Total SUBRED INTEGRADA DE SERVICIOS DE SALUD NORTE E.S.E</t>
  </si>
  <si>
    <t>Total SUBRED INTEGRADA DE SERVICIOS DE SALUD SUR E.S.E.</t>
  </si>
  <si>
    <t>Total Régimen Contributivo</t>
  </si>
  <si>
    <t>Total Régimen Subsidiado</t>
  </si>
  <si>
    <t>TOTAL SUBRED INTEGRADA DE SERVICIOS DE SALUD SUR OCCIDENTE E.S.E</t>
  </si>
  <si>
    <t>TOTAL GENERAL</t>
  </si>
  <si>
    <t>SUBRED INTEGRADA DE SERVICIOS DE SALUD SUR OCCIDENTE E.S.E</t>
  </si>
  <si>
    <r>
      <t xml:space="preserve">Giro para abono de facturación sin identificar
</t>
    </r>
    <r>
      <rPr>
        <b/>
        <sz val="8"/>
        <color rgb="FFFFFF00"/>
        <rFont val="Calibri"/>
        <family val="2"/>
        <scheme val="minor"/>
      </rPr>
      <t>(Giros recibidos por la ESE, sin descargar de la cartera, porque la EPS no le ha identificado a qué facturas aplicarlos)</t>
    </r>
  </si>
  <si>
    <t>Fuente: Información reportada por las ESE en el Sistema de Información Hospitalaria (SIHO), validada y presentada por las Direcciones Territoriales de Salud al Ministerio de Salud y Protección Social, en cumplimiento de lo dispuesto en el Decreto 2193 de 2004, compilado en el Decreto 780 de 2016, Decreto Único Reglamentario del Sector Salud y Protección Social.</t>
  </si>
  <si>
    <t>Cartera adeudada por las EPS del régimen contributivo y subsidiado a las Empresas Sociales del Estado (ESE) del Distrito de Bogotá, con corte a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</si>
</sst>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9" formatCode="_-* #,##0_-;\-* #,##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FFFF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2B2A5"/>
        <bgColor indexed="64"/>
      </patternFill>
    </fill>
    <fill>
      <patternFill patternType="solid">
        <fgColor rgb="FFB7EBE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2B2A5"/>
      </left>
      <right style="thin">
        <color rgb="FF32B2A5"/>
      </right>
      <top style="thin">
        <color rgb="FF32B2A5"/>
      </top>
      <bottom style="thin">
        <color rgb="FF32B2A5"/>
      </bottom>
      <diagonal/>
    </border>
    <border>
      <left style="thin">
        <color rgb="FF32B2A5"/>
      </left>
      <right style="hair">
        <color rgb="FF32B2A5"/>
      </right>
      <top style="thin">
        <color rgb="FF32B2A5"/>
      </top>
      <bottom style="thin">
        <color rgb="FF32B2A5"/>
      </bottom>
      <diagonal/>
    </border>
    <border>
      <left style="hair">
        <color rgb="FF32B2A5"/>
      </left>
      <right style="hair">
        <color rgb="FF32B2A5"/>
      </right>
      <top style="thin">
        <color rgb="FF32B2A5"/>
      </top>
      <bottom style="thin">
        <color rgb="FF32B2A5"/>
      </bottom>
      <diagonal/>
    </border>
    <border>
      <left style="hair">
        <color rgb="FF32B2A5"/>
      </left>
      <right style="thin">
        <color rgb="FF32B2A5"/>
      </right>
      <top style="thin">
        <color rgb="FF32B2A5"/>
      </top>
      <bottom style="thin">
        <color rgb="FF32B2A5"/>
      </bottom>
      <diagonal/>
    </border>
    <border>
      <left style="thin">
        <color rgb="FF32B2A5"/>
      </left>
      <right style="thin">
        <color rgb="FF32B2A5"/>
      </right>
      <top style="thin">
        <color rgb="FF32B2A5"/>
      </top>
      <bottom/>
      <diagonal/>
    </border>
    <border>
      <left style="thin">
        <color rgb="FF32B2A5"/>
      </left>
      <right style="thin">
        <color rgb="FF32B2A5"/>
      </right>
      <top/>
      <bottom style="thin">
        <color rgb="FF32B2A5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3" fillId="33" borderId="11" xfId="0" applyFont="1" applyFill="1" applyBorder="1" applyAlignment="1">
      <alignment vertical="center" wrapText="1"/>
    </xf>
    <xf numFmtId="0" fontId="13" fillId="33" borderId="12" xfId="0" applyFont="1" applyFill="1" applyBorder="1" applyAlignment="1">
      <alignment horizontal="center" vertical="center" wrapText="1"/>
    </xf>
    <xf numFmtId="0" fontId="13" fillId="33" borderId="12" xfId="0" applyFont="1" applyFill="1" applyBorder="1" applyAlignment="1">
      <alignment vertical="center" wrapText="1"/>
    </xf>
    <xf numFmtId="0" fontId="13" fillId="33" borderId="13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169" fontId="0" fillId="0" borderId="10" xfId="1" applyNumberFormat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169" fontId="0" fillId="0" borderId="15" xfId="1" applyNumberFormat="1" applyFont="1" applyBorder="1" applyAlignment="1">
      <alignment vertical="center"/>
    </xf>
    <xf numFmtId="0" fontId="13" fillId="33" borderId="11" xfId="0" applyFont="1" applyFill="1" applyBorder="1" applyAlignment="1">
      <alignment vertical="center"/>
    </xf>
    <xf numFmtId="0" fontId="13" fillId="33" borderId="12" xfId="0" applyFont="1" applyFill="1" applyBorder="1" applyAlignment="1">
      <alignment horizontal="center" vertical="center"/>
    </xf>
    <xf numFmtId="0" fontId="13" fillId="33" borderId="12" xfId="0" applyFont="1" applyFill="1" applyBorder="1" applyAlignment="1">
      <alignment vertical="center"/>
    </xf>
    <xf numFmtId="169" fontId="13" fillId="33" borderId="12" xfId="1" applyNumberFormat="1" applyFont="1" applyFill="1" applyBorder="1" applyAlignment="1">
      <alignment vertical="center"/>
    </xf>
    <xf numFmtId="169" fontId="13" fillId="33" borderId="13" xfId="1" applyNumberFormat="1" applyFont="1" applyFill="1" applyBorder="1" applyAlignment="1">
      <alignment vertical="center"/>
    </xf>
    <xf numFmtId="0" fontId="0" fillId="34" borderId="10" xfId="0" applyFill="1" applyBorder="1" applyAlignment="1">
      <alignment vertical="center"/>
    </xf>
    <xf numFmtId="0" fontId="16" fillId="34" borderId="10" xfId="0" applyFont="1" applyFill="1" applyBorder="1" applyAlignment="1">
      <alignment vertical="center"/>
    </xf>
    <xf numFmtId="169" fontId="0" fillId="34" borderId="10" xfId="1" applyNumberFormat="1" applyFont="1" applyFill="1" applyBorder="1" applyAlignment="1">
      <alignment vertical="center"/>
    </xf>
    <xf numFmtId="0" fontId="0" fillId="34" borderId="14" xfId="0" applyFill="1" applyBorder="1" applyAlignment="1">
      <alignment vertical="center"/>
    </xf>
    <xf numFmtId="0" fontId="16" fillId="34" borderId="14" xfId="0" applyFont="1" applyFill="1" applyBorder="1" applyAlignment="1">
      <alignment vertical="center"/>
    </xf>
    <xf numFmtId="169" fontId="0" fillId="34" borderId="14" xfId="1" applyNumberFormat="1" applyFont="1" applyFill="1" applyBorder="1" applyAlignment="1">
      <alignment vertical="center"/>
    </xf>
    <xf numFmtId="0" fontId="0" fillId="34" borderId="0" xfId="0" applyFill="1" applyBorder="1" applyAlignment="1">
      <alignment vertical="center"/>
    </xf>
    <xf numFmtId="0" fontId="16" fillId="34" borderId="0" xfId="0" applyFont="1" applyFill="1" applyBorder="1" applyAlignment="1">
      <alignment vertical="center"/>
    </xf>
    <xf numFmtId="169" fontId="0" fillId="34" borderId="0" xfId="1" applyNumberFormat="1" applyFont="1" applyFill="1" applyBorder="1" applyAlignment="1">
      <alignment vertical="center"/>
    </xf>
    <xf numFmtId="0" fontId="20" fillId="0" borderId="0" xfId="0" applyFont="1"/>
    <xf numFmtId="0" fontId="22" fillId="33" borderId="12" xfId="0" applyFont="1" applyFill="1" applyBorder="1" applyAlignment="1">
      <alignment horizontal="center" vertical="center" wrapText="1"/>
    </xf>
    <xf numFmtId="169" fontId="19" fillId="0" borderId="10" xfId="1" applyNumberFormat="1" applyFont="1" applyBorder="1" applyAlignment="1">
      <alignment vertical="center"/>
    </xf>
    <xf numFmtId="169" fontId="19" fillId="34" borderId="10" xfId="1" applyNumberFormat="1" applyFont="1" applyFill="1" applyBorder="1" applyAlignment="1">
      <alignment vertical="center"/>
    </xf>
    <xf numFmtId="169" fontId="19" fillId="34" borderId="14" xfId="1" applyNumberFormat="1" applyFont="1" applyFill="1" applyBorder="1" applyAlignment="1">
      <alignment vertical="center"/>
    </xf>
    <xf numFmtId="169" fontId="21" fillId="33" borderId="12" xfId="1" applyNumberFormat="1" applyFont="1" applyFill="1" applyBorder="1" applyAlignment="1">
      <alignment vertical="center"/>
    </xf>
    <xf numFmtId="169" fontId="19" fillId="0" borderId="15" xfId="1" applyNumberFormat="1" applyFont="1" applyBorder="1" applyAlignment="1">
      <alignment vertical="center"/>
    </xf>
    <xf numFmtId="169" fontId="19" fillId="34" borderId="0" xfId="1" applyNumberFormat="1" applyFont="1" applyFill="1" applyBorder="1" applyAlignment="1">
      <alignment vertic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32B2A5"/>
      <color rgb="FFB7EB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6"/>
  <sheetViews>
    <sheetView showGridLines="0" tabSelected="1" topLeftCell="F1" zoomScale="80" zoomScaleNormal="80" workbookViewId="0">
      <pane ySplit="2" topLeftCell="A3" activePane="bottomLeft" state="frozen"/>
      <selection pane="bottomLeft" activeCell="M2" sqref="M2"/>
    </sheetView>
  </sheetViews>
  <sheetFormatPr baseColWidth="10" defaultRowHeight="15" outlineLevelRow="3" x14ac:dyDescent="0.25"/>
  <cols>
    <col min="1" max="1" width="58.85546875" customWidth="1"/>
    <col min="2" max="2" width="7.5703125" style="2" customWidth="1"/>
    <col min="3" max="3" width="9.7109375" bestFit="1" customWidth="1"/>
    <col min="4" max="4" width="34.42578125" customWidth="1"/>
    <col min="5" max="5" width="45.7109375" bestFit="1" customWidth="1"/>
    <col min="6" max="9" width="17.85546875" bestFit="1" customWidth="1"/>
    <col min="10" max="11" width="18.85546875" bestFit="1" customWidth="1"/>
    <col min="12" max="13" width="17.85546875" bestFit="1" customWidth="1"/>
    <col min="14" max="14" width="19.7109375" customWidth="1"/>
    <col min="15" max="15" width="18.85546875" bestFit="1" customWidth="1"/>
  </cols>
  <sheetData>
    <row r="1" spans="1:15" ht="18.75" x14ac:dyDescent="0.3">
      <c r="A1" s="30" t="s">
        <v>87</v>
      </c>
    </row>
    <row r="2" spans="1:15" s="1" customFormat="1" ht="101.25" x14ac:dyDescent="0.25">
      <c r="A2" s="3" t="s">
        <v>12</v>
      </c>
      <c r="B2" s="4" t="s">
        <v>13</v>
      </c>
      <c r="C2" s="5" t="s">
        <v>14</v>
      </c>
      <c r="D2" s="5" t="s">
        <v>74</v>
      </c>
      <c r="E2" s="5" t="s">
        <v>75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31" t="s">
        <v>9</v>
      </c>
      <c r="L2" s="4" t="s">
        <v>10</v>
      </c>
      <c r="M2" s="4" t="s">
        <v>11</v>
      </c>
      <c r="N2" s="4" t="s">
        <v>85</v>
      </c>
      <c r="O2" s="6" t="s">
        <v>76</v>
      </c>
    </row>
    <row r="3" spans="1:15" s="1" customFormat="1" ht="15.75" outlineLevel="3" x14ac:dyDescent="0.25">
      <c r="A3" s="7" t="s">
        <v>0</v>
      </c>
      <c r="B3" s="8">
        <v>3</v>
      </c>
      <c r="C3" s="7" t="s">
        <v>1</v>
      </c>
      <c r="D3" s="7" t="s">
        <v>15</v>
      </c>
      <c r="E3" s="7" t="s">
        <v>16</v>
      </c>
      <c r="F3" s="9">
        <v>79300605</v>
      </c>
      <c r="G3" s="9">
        <v>27121427</v>
      </c>
      <c r="H3" s="9">
        <v>27531216</v>
      </c>
      <c r="I3" s="9">
        <v>23086250</v>
      </c>
      <c r="J3" s="9">
        <v>15715805</v>
      </c>
      <c r="K3" s="32">
        <v>172755303</v>
      </c>
      <c r="L3" s="9">
        <v>29774012</v>
      </c>
      <c r="M3" s="9">
        <v>166700</v>
      </c>
      <c r="N3" s="9">
        <v>8407699</v>
      </c>
      <c r="O3" s="9">
        <v>54530812</v>
      </c>
    </row>
    <row r="4" spans="1:15" s="1" customFormat="1" ht="15.75" outlineLevel="3" x14ac:dyDescent="0.25">
      <c r="A4" s="7" t="s">
        <v>0</v>
      </c>
      <c r="B4" s="8">
        <v>3</v>
      </c>
      <c r="C4" s="7" t="s">
        <v>1</v>
      </c>
      <c r="D4" s="7" t="s">
        <v>15</v>
      </c>
      <c r="E4" s="7" t="s">
        <v>17</v>
      </c>
      <c r="F4" s="9">
        <v>595463</v>
      </c>
      <c r="G4" s="9">
        <v>0</v>
      </c>
      <c r="H4" s="9">
        <v>118600</v>
      </c>
      <c r="I4" s="9">
        <v>0</v>
      </c>
      <c r="J4" s="9">
        <v>1189160</v>
      </c>
      <c r="K4" s="32">
        <v>1903223</v>
      </c>
      <c r="L4" s="9">
        <v>0</v>
      </c>
      <c r="M4" s="9">
        <v>89600</v>
      </c>
      <c r="N4" s="9">
        <v>0</v>
      </c>
      <c r="O4" s="9">
        <v>849049</v>
      </c>
    </row>
    <row r="5" spans="1:15" s="1" customFormat="1" ht="15.75" outlineLevel="3" x14ac:dyDescent="0.25">
      <c r="A5" s="7" t="s">
        <v>0</v>
      </c>
      <c r="B5" s="8">
        <v>3</v>
      </c>
      <c r="C5" s="7" t="s">
        <v>1</v>
      </c>
      <c r="D5" s="7" t="s">
        <v>15</v>
      </c>
      <c r="E5" s="7" t="s">
        <v>18</v>
      </c>
      <c r="F5" s="9">
        <v>710891951</v>
      </c>
      <c r="G5" s="9">
        <v>324593383</v>
      </c>
      <c r="H5" s="9">
        <v>656787554</v>
      </c>
      <c r="I5" s="9">
        <v>157089281</v>
      </c>
      <c r="J5" s="9">
        <v>108097320</v>
      </c>
      <c r="K5" s="32">
        <v>1957459489</v>
      </c>
      <c r="L5" s="9">
        <v>2215106833</v>
      </c>
      <c r="M5" s="9">
        <v>80717980</v>
      </c>
      <c r="N5" s="9">
        <v>1217978982</v>
      </c>
      <c r="O5" s="9">
        <v>499928474</v>
      </c>
    </row>
    <row r="6" spans="1:15" s="1" customFormat="1" ht="15.75" outlineLevel="3" x14ac:dyDescent="0.25">
      <c r="A6" s="7" t="s">
        <v>0</v>
      </c>
      <c r="B6" s="8">
        <v>3</v>
      </c>
      <c r="C6" s="7" t="s">
        <v>1</v>
      </c>
      <c r="D6" s="7" t="s">
        <v>15</v>
      </c>
      <c r="E6" s="7" t="s">
        <v>19</v>
      </c>
      <c r="F6" s="9">
        <v>2658490827</v>
      </c>
      <c r="G6" s="9">
        <v>532616261</v>
      </c>
      <c r="H6" s="9">
        <v>3062870967</v>
      </c>
      <c r="I6" s="9">
        <v>1675301308</v>
      </c>
      <c r="J6" s="9">
        <v>1760407409</v>
      </c>
      <c r="K6" s="32">
        <v>9689686772</v>
      </c>
      <c r="L6" s="9">
        <v>2753142286</v>
      </c>
      <c r="M6" s="9">
        <v>4677835634</v>
      </c>
      <c r="N6" s="9">
        <v>2715202697</v>
      </c>
      <c r="O6" s="9">
        <v>313820049</v>
      </c>
    </row>
    <row r="7" spans="1:15" s="1" customFormat="1" ht="15.75" outlineLevel="3" x14ac:dyDescent="0.25">
      <c r="A7" s="7" t="s">
        <v>0</v>
      </c>
      <c r="B7" s="8">
        <v>3</v>
      </c>
      <c r="C7" s="7" t="s">
        <v>1</v>
      </c>
      <c r="D7" s="7" t="s">
        <v>15</v>
      </c>
      <c r="E7" s="7" t="s">
        <v>20</v>
      </c>
      <c r="F7" s="9">
        <v>999909807</v>
      </c>
      <c r="G7" s="9">
        <v>158005113</v>
      </c>
      <c r="H7" s="9">
        <v>495450886</v>
      </c>
      <c r="I7" s="9">
        <v>357826044</v>
      </c>
      <c r="J7" s="9">
        <v>6193582</v>
      </c>
      <c r="K7" s="32">
        <v>2017385432</v>
      </c>
      <c r="L7" s="9">
        <v>747671778</v>
      </c>
      <c r="M7" s="9">
        <v>1080132019</v>
      </c>
      <c r="N7" s="9">
        <v>550590685</v>
      </c>
      <c r="O7" s="9">
        <v>607502504</v>
      </c>
    </row>
    <row r="8" spans="1:15" s="1" customFormat="1" ht="15.75" outlineLevel="3" x14ac:dyDescent="0.25">
      <c r="A8" s="7" t="s">
        <v>0</v>
      </c>
      <c r="B8" s="8">
        <v>3</v>
      </c>
      <c r="C8" s="7" t="s">
        <v>1</v>
      </c>
      <c r="D8" s="7" t="s">
        <v>15</v>
      </c>
      <c r="E8" s="7" t="s">
        <v>21</v>
      </c>
      <c r="F8" s="9">
        <v>1324744150</v>
      </c>
      <c r="G8" s="9">
        <v>453333382</v>
      </c>
      <c r="H8" s="9">
        <v>1548817598</v>
      </c>
      <c r="I8" s="9">
        <v>1219735099</v>
      </c>
      <c r="J8" s="9">
        <v>125832915</v>
      </c>
      <c r="K8" s="32">
        <v>4672463144</v>
      </c>
      <c r="L8" s="9">
        <v>417840204</v>
      </c>
      <c r="M8" s="9">
        <v>288292066</v>
      </c>
      <c r="N8" s="9">
        <v>3431002053</v>
      </c>
      <c r="O8" s="9">
        <v>490342457</v>
      </c>
    </row>
    <row r="9" spans="1:15" s="1" customFormat="1" ht="15.75" outlineLevel="3" x14ac:dyDescent="0.25">
      <c r="A9" s="7" t="s">
        <v>0</v>
      </c>
      <c r="B9" s="8">
        <v>3</v>
      </c>
      <c r="C9" s="7" t="s">
        <v>1</v>
      </c>
      <c r="D9" s="7" t="s">
        <v>15</v>
      </c>
      <c r="E9" s="7" t="s">
        <v>22</v>
      </c>
      <c r="F9" s="9">
        <v>35985077</v>
      </c>
      <c r="G9" s="9">
        <v>0</v>
      </c>
      <c r="H9" s="9">
        <v>27392142</v>
      </c>
      <c r="I9" s="9">
        <v>3635073</v>
      </c>
      <c r="J9" s="9">
        <v>406643</v>
      </c>
      <c r="K9" s="32">
        <v>67418935</v>
      </c>
      <c r="L9" s="9">
        <v>0</v>
      </c>
      <c r="M9" s="9">
        <v>35913989</v>
      </c>
      <c r="N9" s="9">
        <v>17476507</v>
      </c>
      <c r="O9" s="9">
        <v>8789352</v>
      </c>
    </row>
    <row r="10" spans="1:15" s="1" customFormat="1" ht="15.75" outlineLevel="3" x14ac:dyDescent="0.25">
      <c r="A10" s="7" t="s">
        <v>0</v>
      </c>
      <c r="B10" s="8">
        <v>3</v>
      </c>
      <c r="C10" s="7" t="s">
        <v>1</v>
      </c>
      <c r="D10" s="7" t="s">
        <v>15</v>
      </c>
      <c r="E10" s="7" t="s">
        <v>23</v>
      </c>
      <c r="F10" s="9">
        <v>279806082</v>
      </c>
      <c r="G10" s="9">
        <v>193803486</v>
      </c>
      <c r="H10" s="9">
        <v>75284504</v>
      </c>
      <c r="I10" s="9">
        <v>56949287</v>
      </c>
      <c r="J10" s="9">
        <v>34079437</v>
      </c>
      <c r="K10" s="32">
        <v>639922796</v>
      </c>
      <c r="L10" s="9">
        <v>127054972</v>
      </c>
      <c r="M10" s="9">
        <v>310185988</v>
      </c>
      <c r="N10" s="9">
        <v>196332934</v>
      </c>
      <c r="O10" s="9">
        <v>120401442</v>
      </c>
    </row>
    <row r="11" spans="1:15" s="1" customFormat="1" ht="15.75" outlineLevel="3" x14ac:dyDescent="0.25">
      <c r="A11" s="7" t="s">
        <v>0</v>
      </c>
      <c r="B11" s="8">
        <v>3</v>
      </c>
      <c r="C11" s="7" t="s">
        <v>1</v>
      </c>
      <c r="D11" s="7" t="s">
        <v>15</v>
      </c>
      <c r="E11" s="7" t="s">
        <v>24</v>
      </c>
      <c r="F11" s="9">
        <v>3263798116</v>
      </c>
      <c r="G11" s="9">
        <v>1289688059</v>
      </c>
      <c r="H11" s="9">
        <v>3679293934</v>
      </c>
      <c r="I11" s="9">
        <v>4267803007</v>
      </c>
      <c r="J11" s="9">
        <v>4319256750</v>
      </c>
      <c r="K11" s="32">
        <v>16819839866</v>
      </c>
      <c r="L11" s="9">
        <v>2287309781</v>
      </c>
      <c r="M11" s="9">
        <v>1900815478</v>
      </c>
      <c r="N11" s="9">
        <v>15476992190</v>
      </c>
      <c r="O11" s="9">
        <v>357498985</v>
      </c>
    </row>
    <row r="12" spans="1:15" s="1" customFormat="1" ht="15.75" outlineLevel="3" x14ac:dyDescent="0.25">
      <c r="A12" s="7" t="s">
        <v>0</v>
      </c>
      <c r="B12" s="8">
        <v>3</v>
      </c>
      <c r="C12" s="7" t="s">
        <v>1</v>
      </c>
      <c r="D12" s="7" t="s">
        <v>15</v>
      </c>
      <c r="E12" s="7" t="s">
        <v>25</v>
      </c>
      <c r="F12" s="9">
        <v>6060312</v>
      </c>
      <c r="G12" s="9">
        <v>0</v>
      </c>
      <c r="H12" s="9">
        <v>0</v>
      </c>
      <c r="I12" s="9">
        <v>199</v>
      </c>
      <c r="J12" s="9">
        <v>1180958</v>
      </c>
      <c r="K12" s="32">
        <v>7241469</v>
      </c>
      <c r="L12" s="9">
        <v>215600</v>
      </c>
      <c r="M12" s="9">
        <v>199</v>
      </c>
      <c r="N12" s="9">
        <v>0</v>
      </c>
      <c r="O12" s="9">
        <v>2473368</v>
      </c>
    </row>
    <row r="13" spans="1:15" s="1" customFormat="1" ht="15.75" outlineLevel="3" x14ac:dyDescent="0.25">
      <c r="A13" s="7" t="s">
        <v>0</v>
      </c>
      <c r="B13" s="8">
        <v>3</v>
      </c>
      <c r="C13" s="7" t="s">
        <v>1</v>
      </c>
      <c r="D13" s="7" t="s">
        <v>15</v>
      </c>
      <c r="E13" s="7" t="s">
        <v>26</v>
      </c>
      <c r="F13" s="9">
        <v>27540143</v>
      </c>
      <c r="G13" s="9">
        <v>1894708</v>
      </c>
      <c r="H13" s="9">
        <v>2612458</v>
      </c>
      <c r="I13" s="9">
        <v>432066843</v>
      </c>
      <c r="J13" s="9">
        <v>412844427</v>
      </c>
      <c r="K13" s="32">
        <v>876958579</v>
      </c>
      <c r="L13" s="9">
        <v>12157592</v>
      </c>
      <c r="M13" s="9">
        <v>67318000</v>
      </c>
      <c r="N13" s="9">
        <v>0</v>
      </c>
      <c r="O13" s="9">
        <v>393255092</v>
      </c>
    </row>
    <row r="14" spans="1:15" s="1" customFormat="1" ht="15.75" outlineLevel="3" x14ac:dyDescent="0.25">
      <c r="A14" s="7" t="s">
        <v>0</v>
      </c>
      <c r="B14" s="8">
        <v>3</v>
      </c>
      <c r="C14" s="7" t="s">
        <v>1</v>
      </c>
      <c r="D14" s="7" t="s">
        <v>15</v>
      </c>
      <c r="E14" s="7" t="s">
        <v>27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32">
        <v>0</v>
      </c>
      <c r="L14" s="9">
        <v>1258729</v>
      </c>
      <c r="M14" s="9">
        <v>0</v>
      </c>
      <c r="N14" s="9">
        <v>0</v>
      </c>
      <c r="O14" s="9">
        <v>0</v>
      </c>
    </row>
    <row r="15" spans="1:15" s="1" customFormat="1" ht="15.75" outlineLevel="3" x14ac:dyDescent="0.25">
      <c r="A15" s="7" t="s">
        <v>0</v>
      </c>
      <c r="B15" s="8">
        <v>3</v>
      </c>
      <c r="C15" s="7" t="s">
        <v>1</v>
      </c>
      <c r="D15" s="7" t="s">
        <v>15</v>
      </c>
      <c r="E15" s="7" t="s">
        <v>28</v>
      </c>
      <c r="F15" s="9">
        <v>362667774</v>
      </c>
      <c r="G15" s="9">
        <v>7046168</v>
      </c>
      <c r="H15" s="9">
        <v>63367259</v>
      </c>
      <c r="I15" s="9">
        <v>73734759</v>
      </c>
      <c r="J15" s="9">
        <v>192788085</v>
      </c>
      <c r="K15" s="32">
        <v>699604045</v>
      </c>
      <c r="L15" s="9">
        <v>123704115</v>
      </c>
      <c r="M15" s="9">
        <v>134619</v>
      </c>
      <c r="N15" s="9">
        <v>0</v>
      </c>
      <c r="O15" s="9">
        <v>275252464</v>
      </c>
    </row>
    <row r="16" spans="1:15" s="1" customFormat="1" ht="15.75" outlineLevel="3" x14ac:dyDescent="0.25">
      <c r="A16" s="7" t="s">
        <v>0</v>
      </c>
      <c r="B16" s="8">
        <v>3</v>
      </c>
      <c r="C16" s="7" t="s">
        <v>1</v>
      </c>
      <c r="D16" s="7" t="s">
        <v>15</v>
      </c>
      <c r="E16" s="7" t="s">
        <v>29</v>
      </c>
      <c r="F16" s="9">
        <v>0</v>
      </c>
      <c r="G16" s="9">
        <v>0</v>
      </c>
      <c r="H16" s="9">
        <v>5771696</v>
      </c>
      <c r="I16" s="9">
        <v>0</v>
      </c>
      <c r="J16" s="9">
        <v>4860001</v>
      </c>
      <c r="K16" s="32">
        <v>10631697</v>
      </c>
      <c r="L16" s="9">
        <v>3877049</v>
      </c>
      <c r="M16" s="9">
        <v>583034</v>
      </c>
      <c r="N16" s="9">
        <v>0</v>
      </c>
      <c r="O16" s="9">
        <v>4809855</v>
      </c>
    </row>
    <row r="17" spans="1:15" s="1" customFormat="1" ht="15.75" outlineLevel="3" x14ac:dyDescent="0.25">
      <c r="A17" s="7" t="s">
        <v>0</v>
      </c>
      <c r="B17" s="8">
        <v>3</v>
      </c>
      <c r="C17" s="7" t="s">
        <v>1</v>
      </c>
      <c r="D17" s="7" t="s">
        <v>15</v>
      </c>
      <c r="E17" s="7" t="s">
        <v>30</v>
      </c>
      <c r="F17" s="9">
        <v>0</v>
      </c>
      <c r="G17" s="9">
        <v>0</v>
      </c>
      <c r="H17" s="9">
        <v>219202</v>
      </c>
      <c r="I17" s="9">
        <v>0</v>
      </c>
      <c r="J17" s="9">
        <v>6230904</v>
      </c>
      <c r="K17" s="32">
        <v>6450106</v>
      </c>
      <c r="L17" s="9">
        <v>443918</v>
      </c>
      <c r="M17" s="9">
        <v>0</v>
      </c>
      <c r="N17" s="9">
        <v>0</v>
      </c>
      <c r="O17" s="9">
        <v>3602352</v>
      </c>
    </row>
    <row r="18" spans="1:15" s="1" customFormat="1" ht="15.75" outlineLevel="3" x14ac:dyDescent="0.25">
      <c r="A18" s="7" t="s">
        <v>0</v>
      </c>
      <c r="B18" s="8">
        <v>3</v>
      </c>
      <c r="C18" s="7" t="s">
        <v>1</v>
      </c>
      <c r="D18" s="7" t="s">
        <v>15</v>
      </c>
      <c r="E18" s="7" t="s">
        <v>31</v>
      </c>
      <c r="F18" s="9">
        <v>497364</v>
      </c>
      <c r="G18" s="9">
        <v>0</v>
      </c>
      <c r="H18" s="9">
        <v>0</v>
      </c>
      <c r="I18" s="9">
        <v>0</v>
      </c>
      <c r="J18" s="9">
        <v>560657</v>
      </c>
      <c r="K18" s="32">
        <v>1058021</v>
      </c>
      <c r="L18" s="9">
        <v>99371</v>
      </c>
      <c r="M18" s="9">
        <v>0</v>
      </c>
      <c r="N18" s="9">
        <v>0</v>
      </c>
      <c r="O18" s="9">
        <v>472049</v>
      </c>
    </row>
    <row r="19" spans="1:15" s="1" customFormat="1" ht="15.75" outlineLevel="3" x14ac:dyDescent="0.25">
      <c r="A19" s="7" t="s">
        <v>0</v>
      </c>
      <c r="B19" s="8">
        <v>3</v>
      </c>
      <c r="C19" s="7" t="s">
        <v>1</v>
      </c>
      <c r="D19" s="7" t="s">
        <v>15</v>
      </c>
      <c r="E19" s="7" t="s">
        <v>32</v>
      </c>
      <c r="F19" s="9">
        <v>3285993</v>
      </c>
      <c r="G19" s="9">
        <v>0</v>
      </c>
      <c r="H19" s="9">
        <v>0</v>
      </c>
      <c r="I19" s="9">
        <v>0</v>
      </c>
      <c r="J19" s="9">
        <v>1690952</v>
      </c>
      <c r="K19" s="32">
        <v>4976945</v>
      </c>
      <c r="L19" s="9">
        <v>1299747</v>
      </c>
      <c r="M19" s="9">
        <v>0</v>
      </c>
      <c r="N19" s="9">
        <v>0</v>
      </c>
      <c r="O19" s="9">
        <v>2069026</v>
      </c>
    </row>
    <row r="20" spans="1:15" s="1" customFormat="1" ht="15.75" outlineLevel="3" x14ac:dyDescent="0.25">
      <c r="A20" s="7" t="s">
        <v>0</v>
      </c>
      <c r="B20" s="8">
        <v>3</v>
      </c>
      <c r="C20" s="7" t="s">
        <v>1</v>
      </c>
      <c r="D20" s="7" t="s">
        <v>15</v>
      </c>
      <c r="E20" s="7" t="s">
        <v>33</v>
      </c>
      <c r="F20" s="9">
        <v>0</v>
      </c>
      <c r="G20" s="9">
        <v>0</v>
      </c>
      <c r="H20" s="9">
        <v>433100</v>
      </c>
      <c r="I20" s="9">
        <v>2877595</v>
      </c>
      <c r="J20" s="9">
        <v>3313154</v>
      </c>
      <c r="K20" s="32">
        <v>6623849</v>
      </c>
      <c r="L20" s="9">
        <v>7971550</v>
      </c>
      <c r="M20" s="9">
        <v>0</v>
      </c>
      <c r="N20" s="9">
        <v>0</v>
      </c>
      <c r="O20" s="9">
        <v>3901936</v>
      </c>
    </row>
    <row r="21" spans="1:15" s="1" customFormat="1" ht="15.75" outlineLevel="3" x14ac:dyDescent="0.25">
      <c r="A21" s="7" t="s">
        <v>0</v>
      </c>
      <c r="B21" s="8">
        <v>3</v>
      </c>
      <c r="C21" s="7" t="s">
        <v>1</v>
      </c>
      <c r="D21" s="7" t="s">
        <v>15</v>
      </c>
      <c r="E21" s="7" t="s">
        <v>34</v>
      </c>
      <c r="F21" s="9">
        <v>1306215943</v>
      </c>
      <c r="G21" s="9">
        <v>188356265</v>
      </c>
      <c r="H21" s="9">
        <v>183699077</v>
      </c>
      <c r="I21" s="9">
        <v>289342666</v>
      </c>
      <c r="J21" s="9">
        <v>94059212</v>
      </c>
      <c r="K21" s="32">
        <v>2061673163</v>
      </c>
      <c r="L21" s="9">
        <v>1534497044</v>
      </c>
      <c r="M21" s="9">
        <v>372497538</v>
      </c>
      <c r="N21" s="9">
        <v>1871395324</v>
      </c>
      <c r="O21" s="9">
        <v>101070133</v>
      </c>
    </row>
    <row r="22" spans="1:15" s="1" customFormat="1" ht="15.75" outlineLevel="3" x14ac:dyDescent="0.25">
      <c r="A22" s="7" t="s">
        <v>0</v>
      </c>
      <c r="B22" s="8">
        <v>3</v>
      </c>
      <c r="C22" s="7" t="s">
        <v>1</v>
      </c>
      <c r="D22" s="7" t="s">
        <v>15</v>
      </c>
      <c r="E22" s="7" t="s">
        <v>35</v>
      </c>
      <c r="F22" s="9">
        <v>81145102</v>
      </c>
      <c r="G22" s="9">
        <v>25638512</v>
      </c>
      <c r="H22" s="9">
        <v>34185736</v>
      </c>
      <c r="I22" s="9">
        <v>169713834</v>
      </c>
      <c r="J22" s="9">
        <v>498310027</v>
      </c>
      <c r="K22" s="32">
        <v>808993211</v>
      </c>
      <c r="L22" s="9">
        <v>120599248</v>
      </c>
      <c r="M22" s="9">
        <v>46099672</v>
      </c>
      <c r="N22" s="9">
        <v>55216661</v>
      </c>
      <c r="O22" s="9">
        <v>361301586</v>
      </c>
    </row>
    <row r="23" spans="1:15" s="1" customFormat="1" ht="15.75" outlineLevel="3" x14ac:dyDescent="0.25">
      <c r="A23" s="7" t="s">
        <v>0</v>
      </c>
      <c r="B23" s="8">
        <v>3</v>
      </c>
      <c r="C23" s="7" t="s">
        <v>1</v>
      </c>
      <c r="D23" s="7" t="s">
        <v>15</v>
      </c>
      <c r="E23" s="7" t="s">
        <v>36</v>
      </c>
      <c r="F23" s="9">
        <v>27280432</v>
      </c>
      <c r="G23" s="9">
        <v>20531273</v>
      </c>
      <c r="H23" s="9">
        <v>27820577</v>
      </c>
      <c r="I23" s="9">
        <v>5234129</v>
      </c>
      <c r="J23" s="9">
        <v>242552</v>
      </c>
      <c r="K23" s="32">
        <v>81108963</v>
      </c>
      <c r="L23" s="9">
        <v>1291347</v>
      </c>
      <c r="M23" s="9">
        <v>13854881</v>
      </c>
      <c r="N23" s="9">
        <v>0</v>
      </c>
      <c r="O23" s="9">
        <v>24927690</v>
      </c>
    </row>
    <row r="24" spans="1:15" s="1" customFormat="1" ht="15.75" outlineLevel="3" x14ac:dyDescent="0.25">
      <c r="A24" s="7" t="s">
        <v>0</v>
      </c>
      <c r="B24" s="8">
        <v>3</v>
      </c>
      <c r="C24" s="7" t="s">
        <v>1</v>
      </c>
      <c r="D24" s="7" t="s">
        <v>15</v>
      </c>
      <c r="E24" s="7" t="s">
        <v>37</v>
      </c>
      <c r="F24" s="9">
        <v>0</v>
      </c>
      <c r="G24" s="9">
        <v>0</v>
      </c>
      <c r="H24" s="9">
        <v>7331473</v>
      </c>
      <c r="I24" s="9">
        <v>6456415</v>
      </c>
      <c r="J24" s="9">
        <v>4479274</v>
      </c>
      <c r="K24" s="32">
        <v>18267162</v>
      </c>
      <c r="L24" s="9">
        <v>1326545</v>
      </c>
      <c r="M24" s="9">
        <v>3219096</v>
      </c>
      <c r="N24" s="9">
        <v>0</v>
      </c>
      <c r="O24" s="9">
        <v>7492173</v>
      </c>
    </row>
    <row r="25" spans="1:15" s="1" customFormat="1" ht="15.75" outlineLevel="3" x14ac:dyDescent="0.25">
      <c r="A25" s="7" t="s">
        <v>0</v>
      </c>
      <c r="B25" s="8">
        <v>3</v>
      </c>
      <c r="C25" s="7" t="s">
        <v>1</v>
      </c>
      <c r="D25" s="7" t="s">
        <v>15</v>
      </c>
      <c r="E25" s="7" t="s">
        <v>38</v>
      </c>
      <c r="F25" s="9">
        <v>207737019</v>
      </c>
      <c r="G25" s="9">
        <v>37772227</v>
      </c>
      <c r="H25" s="9">
        <v>26225049</v>
      </c>
      <c r="I25" s="9">
        <v>0</v>
      </c>
      <c r="J25" s="9">
        <v>20102142</v>
      </c>
      <c r="K25" s="32">
        <v>291836437</v>
      </c>
      <c r="L25" s="9">
        <v>163315529</v>
      </c>
      <c r="M25" s="9">
        <v>11147988</v>
      </c>
      <c r="N25" s="9">
        <v>0</v>
      </c>
      <c r="O25" s="9">
        <v>110808858</v>
      </c>
    </row>
    <row r="26" spans="1:15" s="1" customFormat="1" ht="15.75" outlineLevel="3" x14ac:dyDescent="0.25">
      <c r="A26" s="7" t="s">
        <v>0</v>
      </c>
      <c r="B26" s="8">
        <v>3</v>
      </c>
      <c r="C26" s="7" t="s">
        <v>1</v>
      </c>
      <c r="D26" s="7" t="s">
        <v>15</v>
      </c>
      <c r="E26" s="7" t="s">
        <v>39</v>
      </c>
      <c r="F26" s="9">
        <v>0</v>
      </c>
      <c r="G26" s="9">
        <v>203200</v>
      </c>
      <c r="H26" s="9">
        <v>0</v>
      </c>
      <c r="I26" s="9">
        <v>0</v>
      </c>
      <c r="J26" s="9">
        <v>0</v>
      </c>
      <c r="K26" s="32">
        <v>203200</v>
      </c>
      <c r="L26" s="9">
        <v>79000</v>
      </c>
      <c r="M26" s="9">
        <v>0</v>
      </c>
      <c r="N26" s="9">
        <v>0</v>
      </c>
      <c r="O26" s="9">
        <v>69297</v>
      </c>
    </row>
    <row r="27" spans="1:15" s="1" customFormat="1" ht="15.75" outlineLevel="3" x14ac:dyDescent="0.25">
      <c r="A27" s="7" t="s">
        <v>0</v>
      </c>
      <c r="B27" s="8">
        <v>3</v>
      </c>
      <c r="C27" s="7" t="s">
        <v>1</v>
      </c>
      <c r="D27" s="7" t="s">
        <v>15</v>
      </c>
      <c r="E27" s="7" t="s">
        <v>40</v>
      </c>
      <c r="F27" s="9">
        <v>2033652</v>
      </c>
      <c r="G27" s="9">
        <v>491900</v>
      </c>
      <c r="H27" s="9">
        <v>5600060</v>
      </c>
      <c r="I27" s="9">
        <v>1873934</v>
      </c>
      <c r="J27" s="9">
        <v>3089746</v>
      </c>
      <c r="K27" s="32">
        <v>13089292</v>
      </c>
      <c r="L27" s="9">
        <v>26997696</v>
      </c>
      <c r="M27" s="9">
        <v>1968755</v>
      </c>
      <c r="N27" s="9">
        <v>3390963</v>
      </c>
      <c r="O27" s="9">
        <v>6988046</v>
      </c>
    </row>
    <row r="28" spans="1:15" s="1" customFormat="1" ht="15.75" outlineLevel="3" x14ac:dyDescent="0.25">
      <c r="A28" s="7" t="s">
        <v>0</v>
      </c>
      <c r="B28" s="8">
        <v>3</v>
      </c>
      <c r="C28" s="7" t="s">
        <v>1</v>
      </c>
      <c r="D28" s="7" t="s">
        <v>15</v>
      </c>
      <c r="E28" s="7" t="s">
        <v>41</v>
      </c>
      <c r="F28" s="9">
        <v>0</v>
      </c>
      <c r="G28" s="9">
        <v>0</v>
      </c>
      <c r="H28" s="9">
        <v>0</v>
      </c>
      <c r="I28" s="9">
        <v>0</v>
      </c>
      <c r="J28" s="9">
        <v>416499871</v>
      </c>
      <c r="K28" s="32">
        <v>416499871</v>
      </c>
      <c r="L28" s="9">
        <v>0</v>
      </c>
      <c r="M28" s="9">
        <v>0</v>
      </c>
      <c r="N28" s="9">
        <v>0</v>
      </c>
      <c r="O28" s="9">
        <v>416499871</v>
      </c>
    </row>
    <row r="29" spans="1:15" s="1" customFormat="1" ht="15.75" outlineLevel="2" x14ac:dyDescent="0.25">
      <c r="A29" s="7" t="s">
        <v>0</v>
      </c>
      <c r="B29" s="8">
        <v>3</v>
      </c>
      <c r="C29" s="21" t="s">
        <v>1</v>
      </c>
      <c r="D29" s="22" t="s">
        <v>80</v>
      </c>
      <c r="E29" s="21"/>
      <c r="F29" s="23">
        <f>SUBTOTAL(9,F3:F28)</f>
        <v>11377985812</v>
      </c>
      <c r="G29" s="23">
        <f>SUBTOTAL(9,G3:G28)</f>
        <v>3261095364</v>
      </c>
      <c r="H29" s="23">
        <f>SUBTOTAL(9,H3:H28)</f>
        <v>9930813088</v>
      </c>
      <c r="I29" s="23">
        <f>SUBTOTAL(9,I3:I28)</f>
        <v>8742725723</v>
      </c>
      <c r="J29" s="23">
        <f>SUBTOTAL(9,J3:J28)</f>
        <v>8031430983</v>
      </c>
      <c r="K29" s="33">
        <f>SUBTOTAL(9,K3:K28)</f>
        <v>41344050970</v>
      </c>
      <c r="L29" s="23">
        <f>SUBTOTAL(9,L3:L28)</f>
        <v>10577033946</v>
      </c>
      <c r="M29" s="23">
        <f>SUBTOTAL(9,M3:M28)</f>
        <v>8890973236</v>
      </c>
      <c r="N29" s="23">
        <f>SUBTOTAL(9,N3:N28)</f>
        <v>25543986695</v>
      </c>
      <c r="O29" s="23">
        <f>SUBTOTAL(9,O3:O28)</f>
        <v>4168656920</v>
      </c>
    </row>
    <row r="30" spans="1:15" s="1" customFormat="1" ht="15.75" outlineLevel="3" x14ac:dyDescent="0.25">
      <c r="A30" s="7" t="s">
        <v>0</v>
      </c>
      <c r="B30" s="8">
        <v>3</v>
      </c>
      <c r="C30" s="7" t="s">
        <v>1</v>
      </c>
      <c r="D30" s="7" t="s">
        <v>42</v>
      </c>
      <c r="E30" s="7" t="s">
        <v>43</v>
      </c>
      <c r="F30" s="9">
        <v>37847999</v>
      </c>
      <c r="G30" s="9">
        <v>2199641</v>
      </c>
      <c r="H30" s="9">
        <v>48399507</v>
      </c>
      <c r="I30" s="9">
        <v>12349972</v>
      </c>
      <c r="J30" s="9">
        <v>21644916</v>
      </c>
      <c r="K30" s="32">
        <v>122442035</v>
      </c>
      <c r="L30" s="9">
        <v>31236322</v>
      </c>
      <c r="M30" s="9">
        <v>2523400</v>
      </c>
      <c r="N30" s="9">
        <v>69132124</v>
      </c>
      <c r="O30" s="9">
        <v>10052139</v>
      </c>
    </row>
    <row r="31" spans="1:15" s="1" customFormat="1" ht="15.75" outlineLevel="3" x14ac:dyDescent="0.25">
      <c r="A31" s="7" t="s">
        <v>0</v>
      </c>
      <c r="B31" s="8">
        <v>3</v>
      </c>
      <c r="C31" s="7" t="s">
        <v>1</v>
      </c>
      <c r="D31" s="7" t="s">
        <v>42</v>
      </c>
      <c r="E31" s="7" t="s">
        <v>44</v>
      </c>
      <c r="F31" s="9">
        <v>471254708</v>
      </c>
      <c r="G31" s="9">
        <v>266010286</v>
      </c>
      <c r="H31" s="9">
        <v>265978829</v>
      </c>
      <c r="I31" s="9">
        <v>95788023</v>
      </c>
      <c r="J31" s="9">
        <v>300940142</v>
      </c>
      <c r="K31" s="32">
        <v>1399971988</v>
      </c>
      <c r="L31" s="9">
        <v>173867661</v>
      </c>
      <c r="M31" s="9">
        <v>122092558</v>
      </c>
      <c r="N31" s="9">
        <v>26466767</v>
      </c>
      <c r="O31" s="9">
        <v>513573751</v>
      </c>
    </row>
    <row r="32" spans="1:15" s="1" customFormat="1" ht="15.75" outlineLevel="3" x14ac:dyDescent="0.25">
      <c r="A32" s="7" t="s">
        <v>0</v>
      </c>
      <c r="B32" s="8">
        <v>3</v>
      </c>
      <c r="C32" s="7" t="s">
        <v>1</v>
      </c>
      <c r="D32" s="7" t="s">
        <v>42</v>
      </c>
      <c r="E32" s="7" t="s">
        <v>45</v>
      </c>
      <c r="F32" s="9">
        <v>2005509</v>
      </c>
      <c r="G32" s="9">
        <v>85800</v>
      </c>
      <c r="H32" s="9">
        <v>27747102</v>
      </c>
      <c r="I32" s="9">
        <v>13357685</v>
      </c>
      <c r="J32" s="9">
        <v>269763304</v>
      </c>
      <c r="K32" s="32">
        <v>312959400</v>
      </c>
      <c r="L32" s="9">
        <v>22630368</v>
      </c>
      <c r="M32" s="9">
        <v>146330</v>
      </c>
      <c r="N32" s="9">
        <v>0</v>
      </c>
      <c r="O32" s="9">
        <v>166847250</v>
      </c>
    </row>
    <row r="33" spans="1:15" s="1" customFormat="1" ht="15.75" outlineLevel="3" x14ac:dyDescent="0.25">
      <c r="A33" s="7" t="s">
        <v>0</v>
      </c>
      <c r="B33" s="8">
        <v>3</v>
      </c>
      <c r="C33" s="7" t="s">
        <v>1</v>
      </c>
      <c r="D33" s="7" t="s">
        <v>42</v>
      </c>
      <c r="E33" s="7" t="s">
        <v>46</v>
      </c>
      <c r="F33" s="9">
        <v>1530263841</v>
      </c>
      <c r="G33" s="9">
        <v>288369787</v>
      </c>
      <c r="H33" s="9">
        <v>129286792</v>
      </c>
      <c r="I33" s="9">
        <v>0</v>
      </c>
      <c r="J33" s="9">
        <v>152002000</v>
      </c>
      <c r="K33" s="32">
        <v>2099922420</v>
      </c>
      <c r="L33" s="9">
        <v>1246281766</v>
      </c>
      <c r="M33" s="9">
        <v>50324646</v>
      </c>
      <c r="N33" s="9">
        <v>63571440</v>
      </c>
      <c r="O33" s="9">
        <v>791320791</v>
      </c>
    </row>
    <row r="34" spans="1:15" s="1" customFormat="1" ht="15.75" outlineLevel="3" x14ac:dyDescent="0.25">
      <c r="A34" s="7" t="s">
        <v>0</v>
      </c>
      <c r="B34" s="8">
        <v>3</v>
      </c>
      <c r="C34" s="7" t="s">
        <v>1</v>
      </c>
      <c r="D34" s="7" t="s">
        <v>42</v>
      </c>
      <c r="E34" s="7" t="s">
        <v>47</v>
      </c>
      <c r="F34" s="9">
        <v>1060034292</v>
      </c>
      <c r="G34" s="9">
        <v>270803873</v>
      </c>
      <c r="H34" s="9">
        <v>614148376</v>
      </c>
      <c r="I34" s="9">
        <v>898272456</v>
      </c>
      <c r="J34" s="9">
        <v>5407974029</v>
      </c>
      <c r="K34" s="32">
        <v>8251233026</v>
      </c>
      <c r="L34" s="9">
        <v>568352215</v>
      </c>
      <c r="M34" s="9">
        <v>708012727</v>
      </c>
      <c r="N34" s="9">
        <v>298130</v>
      </c>
      <c r="O34" s="9">
        <v>3987723155</v>
      </c>
    </row>
    <row r="35" spans="1:15" s="1" customFormat="1" ht="15.75" outlineLevel="3" x14ac:dyDescent="0.25">
      <c r="A35" s="7" t="s">
        <v>0</v>
      </c>
      <c r="B35" s="8">
        <v>3</v>
      </c>
      <c r="C35" s="7" t="s">
        <v>1</v>
      </c>
      <c r="D35" s="7" t="s">
        <v>42</v>
      </c>
      <c r="E35" s="7" t="s">
        <v>48</v>
      </c>
      <c r="F35" s="9">
        <v>259932063</v>
      </c>
      <c r="G35" s="9">
        <v>370655292</v>
      </c>
      <c r="H35" s="9">
        <v>518216584</v>
      </c>
      <c r="I35" s="9">
        <v>1402552903</v>
      </c>
      <c r="J35" s="9">
        <v>2773545738</v>
      </c>
      <c r="K35" s="32">
        <v>5324902580</v>
      </c>
      <c r="L35" s="9">
        <v>176863558</v>
      </c>
      <c r="M35" s="9">
        <v>90197939</v>
      </c>
      <c r="N35" s="9">
        <v>0</v>
      </c>
      <c r="O35" s="9">
        <v>640654880</v>
      </c>
    </row>
    <row r="36" spans="1:15" s="1" customFormat="1" ht="15.75" outlineLevel="3" x14ac:dyDescent="0.25">
      <c r="A36" s="7" t="s">
        <v>0</v>
      </c>
      <c r="B36" s="8">
        <v>3</v>
      </c>
      <c r="C36" s="7" t="s">
        <v>1</v>
      </c>
      <c r="D36" s="7" t="s">
        <v>42</v>
      </c>
      <c r="E36" s="7" t="s">
        <v>49</v>
      </c>
      <c r="F36" s="9">
        <v>42324372</v>
      </c>
      <c r="G36" s="9">
        <v>12015164</v>
      </c>
      <c r="H36" s="9">
        <v>28963174</v>
      </c>
      <c r="I36" s="9">
        <v>134672276</v>
      </c>
      <c r="J36" s="9">
        <v>469435020</v>
      </c>
      <c r="K36" s="32">
        <v>687410006</v>
      </c>
      <c r="L36" s="9">
        <v>58086786</v>
      </c>
      <c r="M36" s="9">
        <v>60746191</v>
      </c>
      <c r="N36" s="9">
        <v>10429979</v>
      </c>
      <c r="O36" s="9">
        <v>334544742</v>
      </c>
    </row>
    <row r="37" spans="1:15" s="1" customFormat="1" ht="15.75" outlineLevel="3" x14ac:dyDescent="0.25">
      <c r="A37" s="7" t="s">
        <v>0</v>
      </c>
      <c r="B37" s="8">
        <v>3</v>
      </c>
      <c r="C37" s="7" t="s">
        <v>1</v>
      </c>
      <c r="D37" s="7" t="s">
        <v>42</v>
      </c>
      <c r="E37" s="7" t="s">
        <v>50</v>
      </c>
      <c r="F37" s="9">
        <v>1802408391</v>
      </c>
      <c r="G37" s="9">
        <v>346573962</v>
      </c>
      <c r="H37" s="9">
        <v>533895131</v>
      </c>
      <c r="I37" s="9">
        <v>1909826303</v>
      </c>
      <c r="J37" s="9">
        <v>2479028862</v>
      </c>
      <c r="K37" s="32">
        <v>7071732649</v>
      </c>
      <c r="L37" s="9">
        <v>2711294272</v>
      </c>
      <c r="M37" s="9">
        <v>937260697</v>
      </c>
      <c r="N37" s="9">
        <v>2756479055</v>
      </c>
      <c r="O37" s="9">
        <v>2034180993</v>
      </c>
    </row>
    <row r="38" spans="1:15" s="1" customFormat="1" ht="15.75" outlineLevel="3" x14ac:dyDescent="0.25">
      <c r="A38" s="7" t="s">
        <v>0</v>
      </c>
      <c r="B38" s="8">
        <v>3</v>
      </c>
      <c r="C38" s="7" t="s">
        <v>1</v>
      </c>
      <c r="D38" s="7" t="s">
        <v>42</v>
      </c>
      <c r="E38" s="7" t="s">
        <v>51</v>
      </c>
      <c r="F38" s="9">
        <v>8098769</v>
      </c>
      <c r="G38" s="9">
        <v>29217993</v>
      </c>
      <c r="H38" s="9">
        <v>10082663</v>
      </c>
      <c r="I38" s="9">
        <v>107808462</v>
      </c>
      <c r="J38" s="9">
        <v>58279303</v>
      </c>
      <c r="K38" s="32">
        <v>213487190</v>
      </c>
      <c r="L38" s="9">
        <v>131785379</v>
      </c>
      <c r="M38" s="9">
        <v>35685088</v>
      </c>
      <c r="N38" s="9">
        <v>0</v>
      </c>
      <c r="O38" s="9">
        <v>95383254</v>
      </c>
    </row>
    <row r="39" spans="1:15" s="1" customFormat="1" ht="15.75" outlineLevel="3" x14ac:dyDescent="0.25">
      <c r="A39" s="7" t="s">
        <v>0</v>
      </c>
      <c r="B39" s="8">
        <v>3</v>
      </c>
      <c r="C39" s="7" t="s">
        <v>1</v>
      </c>
      <c r="D39" s="7" t="s">
        <v>42</v>
      </c>
      <c r="E39" s="7" t="s">
        <v>52</v>
      </c>
      <c r="F39" s="9">
        <v>102835741</v>
      </c>
      <c r="G39" s="9">
        <v>69290120</v>
      </c>
      <c r="H39" s="9">
        <v>209551440</v>
      </c>
      <c r="I39" s="9">
        <v>320114597</v>
      </c>
      <c r="J39" s="9">
        <v>162226600</v>
      </c>
      <c r="K39" s="32">
        <v>864018498</v>
      </c>
      <c r="L39" s="9">
        <v>58937926</v>
      </c>
      <c r="M39" s="9">
        <v>221197302</v>
      </c>
      <c r="N39" s="9">
        <v>333392649</v>
      </c>
      <c r="O39" s="9">
        <v>247404817</v>
      </c>
    </row>
    <row r="40" spans="1:15" s="1" customFormat="1" ht="15.75" outlineLevel="3" x14ac:dyDescent="0.25">
      <c r="A40" s="7" t="s">
        <v>0</v>
      </c>
      <c r="B40" s="8">
        <v>3</v>
      </c>
      <c r="C40" s="7" t="s">
        <v>1</v>
      </c>
      <c r="D40" s="7" t="s">
        <v>42</v>
      </c>
      <c r="E40" s="7" t="s">
        <v>53</v>
      </c>
      <c r="F40" s="9">
        <v>53713275</v>
      </c>
      <c r="G40" s="9">
        <v>44481721</v>
      </c>
      <c r="H40" s="9">
        <v>204487247</v>
      </c>
      <c r="I40" s="9">
        <v>0</v>
      </c>
      <c r="J40" s="9">
        <v>145853358</v>
      </c>
      <c r="K40" s="32">
        <v>448535601</v>
      </c>
      <c r="L40" s="9">
        <v>132454774</v>
      </c>
      <c r="M40" s="9">
        <v>4429060</v>
      </c>
      <c r="N40" s="9">
        <v>28888334</v>
      </c>
      <c r="O40" s="9">
        <v>175377955</v>
      </c>
    </row>
    <row r="41" spans="1:15" s="1" customFormat="1" ht="15.75" outlineLevel="3" x14ac:dyDescent="0.25">
      <c r="A41" s="7" t="s">
        <v>0</v>
      </c>
      <c r="B41" s="8">
        <v>3</v>
      </c>
      <c r="C41" s="7" t="s">
        <v>1</v>
      </c>
      <c r="D41" s="7" t="s">
        <v>42</v>
      </c>
      <c r="E41" s="7" t="s">
        <v>54</v>
      </c>
      <c r="F41" s="9">
        <v>66438564</v>
      </c>
      <c r="G41" s="9">
        <v>41073241</v>
      </c>
      <c r="H41" s="9">
        <v>284278344</v>
      </c>
      <c r="I41" s="9">
        <v>303037582</v>
      </c>
      <c r="J41" s="9">
        <v>996274026</v>
      </c>
      <c r="K41" s="32">
        <v>1691101757</v>
      </c>
      <c r="L41" s="9">
        <v>113978338</v>
      </c>
      <c r="M41" s="9">
        <v>7128600</v>
      </c>
      <c r="N41" s="9">
        <v>73291283</v>
      </c>
      <c r="O41" s="9">
        <v>764018485</v>
      </c>
    </row>
    <row r="42" spans="1:15" s="1" customFormat="1" ht="15.75" outlineLevel="3" x14ac:dyDescent="0.25">
      <c r="A42" s="7" t="s">
        <v>0</v>
      </c>
      <c r="B42" s="8">
        <v>3</v>
      </c>
      <c r="C42" s="7" t="s">
        <v>1</v>
      </c>
      <c r="D42" s="7" t="s">
        <v>42</v>
      </c>
      <c r="E42" s="7" t="s">
        <v>55</v>
      </c>
      <c r="F42" s="9">
        <v>1595170546</v>
      </c>
      <c r="G42" s="9">
        <v>106530931</v>
      </c>
      <c r="H42" s="9">
        <v>461086010</v>
      </c>
      <c r="I42" s="9">
        <v>179602054</v>
      </c>
      <c r="J42" s="9">
        <v>1166964</v>
      </c>
      <c r="K42" s="32">
        <v>2343556505</v>
      </c>
      <c r="L42" s="9">
        <v>647970826</v>
      </c>
      <c r="M42" s="9">
        <v>937189272</v>
      </c>
      <c r="N42" s="9">
        <v>704304401</v>
      </c>
      <c r="O42" s="9">
        <v>664054327</v>
      </c>
    </row>
    <row r="43" spans="1:15" s="1" customFormat="1" ht="15.75" outlineLevel="3" x14ac:dyDescent="0.25">
      <c r="A43" s="7" t="s">
        <v>0</v>
      </c>
      <c r="B43" s="8">
        <v>3</v>
      </c>
      <c r="C43" s="7" t="s">
        <v>1</v>
      </c>
      <c r="D43" s="7" t="s">
        <v>42</v>
      </c>
      <c r="E43" s="7" t="s">
        <v>56</v>
      </c>
      <c r="F43" s="9">
        <v>0</v>
      </c>
      <c r="G43" s="9">
        <v>0</v>
      </c>
      <c r="H43" s="9">
        <v>0</v>
      </c>
      <c r="I43" s="9">
        <v>0</v>
      </c>
      <c r="J43" s="9">
        <v>80313827</v>
      </c>
      <c r="K43" s="32">
        <v>80313827</v>
      </c>
      <c r="L43" s="9">
        <v>0</v>
      </c>
      <c r="M43" s="9">
        <v>0</v>
      </c>
      <c r="N43" s="9">
        <v>0</v>
      </c>
      <c r="O43" s="9">
        <v>44920813</v>
      </c>
    </row>
    <row r="44" spans="1:15" s="1" customFormat="1" ht="15.75" outlineLevel="3" x14ac:dyDescent="0.25">
      <c r="A44" s="7" t="s">
        <v>0</v>
      </c>
      <c r="B44" s="8">
        <v>3</v>
      </c>
      <c r="C44" s="7" t="s">
        <v>1</v>
      </c>
      <c r="D44" s="7" t="s">
        <v>42</v>
      </c>
      <c r="E44" s="7" t="s">
        <v>57</v>
      </c>
      <c r="F44" s="9">
        <v>762454</v>
      </c>
      <c r="G44" s="9">
        <v>0</v>
      </c>
      <c r="H44" s="9">
        <v>57319630</v>
      </c>
      <c r="I44" s="9">
        <v>45069199</v>
      </c>
      <c r="J44" s="9">
        <v>75633410</v>
      </c>
      <c r="K44" s="32">
        <v>178784693</v>
      </c>
      <c r="L44" s="9">
        <v>28573605</v>
      </c>
      <c r="M44" s="9">
        <v>45069199</v>
      </c>
      <c r="N44" s="9">
        <v>0</v>
      </c>
      <c r="O44" s="9">
        <v>66239975</v>
      </c>
    </row>
    <row r="45" spans="1:15" s="1" customFormat="1" ht="15.75" outlineLevel="3" x14ac:dyDescent="0.25">
      <c r="A45" s="7" t="s">
        <v>0</v>
      </c>
      <c r="B45" s="8">
        <v>3</v>
      </c>
      <c r="C45" s="7" t="s">
        <v>1</v>
      </c>
      <c r="D45" s="7" t="s">
        <v>42</v>
      </c>
      <c r="E45" s="7" t="s">
        <v>58</v>
      </c>
      <c r="F45" s="9">
        <v>8110217767</v>
      </c>
      <c r="G45" s="9">
        <v>3094721120</v>
      </c>
      <c r="H45" s="9">
        <v>7271665675</v>
      </c>
      <c r="I45" s="9">
        <v>8161751988</v>
      </c>
      <c r="J45" s="9">
        <v>4262475131</v>
      </c>
      <c r="K45" s="32">
        <v>30900831681</v>
      </c>
      <c r="L45" s="9">
        <v>26556842155</v>
      </c>
      <c r="M45" s="9">
        <v>10502967529</v>
      </c>
      <c r="N45" s="9">
        <v>11788906259</v>
      </c>
      <c r="O45" s="9">
        <v>931425301</v>
      </c>
    </row>
    <row r="46" spans="1:15" s="1" customFormat="1" ht="15.75" outlineLevel="3" x14ac:dyDescent="0.25">
      <c r="A46" s="7" t="s">
        <v>0</v>
      </c>
      <c r="B46" s="8">
        <v>3</v>
      </c>
      <c r="C46" s="7" t="s">
        <v>1</v>
      </c>
      <c r="D46" s="7" t="s">
        <v>42</v>
      </c>
      <c r="E46" s="7" t="s">
        <v>59</v>
      </c>
      <c r="F46" s="9">
        <v>43190749</v>
      </c>
      <c r="G46" s="9">
        <v>13651095</v>
      </c>
      <c r="H46" s="9">
        <v>9123023</v>
      </c>
      <c r="I46" s="9">
        <v>14847845</v>
      </c>
      <c r="J46" s="9">
        <v>782532</v>
      </c>
      <c r="K46" s="32">
        <v>81595244</v>
      </c>
      <c r="L46" s="9">
        <v>4112875</v>
      </c>
      <c r="M46" s="9">
        <v>0</v>
      </c>
      <c r="N46" s="9">
        <v>0</v>
      </c>
      <c r="O46" s="9">
        <v>25392152</v>
      </c>
    </row>
    <row r="47" spans="1:15" s="1" customFormat="1" ht="15.75" outlineLevel="3" x14ac:dyDescent="0.25">
      <c r="A47" s="7" t="s">
        <v>0</v>
      </c>
      <c r="B47" s="8">
        <v>3</v>
      </c>
      <c r="C47" s="7" t="s">
        <v>1</v>
      </c>
      <c r="D47" s="7" t="s">
        <v>42</v>
      </c>
      <c r="E47" s="7" t="s">
        <v>60</v>
      </c>
      <c r="F47" s="9">
        <v>2329065312</v>
      </c>
      <c r="G47" s="9">
        <v>453992387</v>
      </c>
      <c r="H47" s="9">
        <v>3374978572</v>
      </c>
      <c r="I47" s="9">
        <v>2830844515</v>
      </c>
      <c r="J47" s="9">
        <v>308766774</v>
      </c>
      <c r="K47" s="32">
        <v>9297647560</v>
      </c>
      <c r="L47" s="9">
        <v>1275360706</v>
      </c>
      <c r="M47" s="9">
        <v>561858521</v>
      </c>
      <c r="N47" s="9">
        <v>5722667503</v>
      </c>
      <c r="O47" s="9">
        <v>1418334490</v>
      </c>
    </row>
    <row r="48" spans="1:15" s="1" customFormat="1" ht="15.75" outlineLevel="3" x14ac:dyDescent="0.25">
      <c r="A48" s="7" t="s">
        <v>0</v>
      </c>
      <c r="B48" s="8">
        <v>3</v>
      </c>
      <c r="C48" s="7" t="s">
        <v>1</v>
      </c>
      <c r="D48" s="7" t="s">
        <v>42</v>
      </c>
      <c r="E48" s="7" t="s">
        <v>61</v>
      </c>
      <c r="F48" s="9">
        <v>592333343</v>
      </c>
      <c r="G48" s="9">
        <v>247622715</v>
      </c>
      <c r="H48" s="9">
        <v>618971376</v>
      </c>
      <c r="I48" s="9">
        <v>257781049</v>
      </c>
      <c r="J48" s="9">
        <v>43867688</v>
      </c>
      <c r="K48" s="32">
        <v>1760576171</v>
      </c>
      <c r="L48" s="9">
        <v>2082746911</v>
      </c>
      <c r="M48" s="9">
        <v>43270470</v>
      </c>
      <c r="N48" s="9">
        <v>37700</v>
      </c>
      <c r="O48" s="9">
        <v>781757559</v>
      </c>
    </row>
    <row r="49" spans="1:15" s="1" customFormat="1" ht="15.75" outlineLevel="3" x14ac:dyDescent="0.25">
      <c r="A49" s="7" t="s">
        <v>0</v>
      </c>
      <c r="B49" s="8">
        <v>3</v>
      </c>
      <c r="C49" s="7" t="s">
        <v>1</v>
      </c>
      <c r="D49" s="7" t="s">
        <v>42</v>
      </c>
      <c r="E49" s="7" t="s">
        <v>62</v>
      </c>
      <c r="F49" s="9">
        <v>140932462</v>
      </c>
      <c r="G49" s="9">
        <v>56329266</v>
      </c>
      <c r="H49" s="9">
        <v>196804844</v>
      </c>
      <c r="I49" s="9">
        <v>44558888</v>
      </c>
      <c r="J49" s="9">
        <v>44799908</v>
      </c>
      <c r="K49" s="32">
        <v>483425368</v>
      </c>
      <c r="L49" s="9">
        <v>159704750</v>
      </c>
      <c r="M49" s="9">
        <v>142522798</v>
      </c>
      <c r="N49" s="9">
        <v>152756103</v>
      </c>
      <c r="O49" s="9">
        <v>110746965</v>
      </c>
    </row>
    <row r="50" spans="1:15" s="1" customFormat="1" ht="15.75" outlineLevel="3" x14ac:dyDescent="0.25">
      <c r="A50" s="7" t="s">
        <v>0</v>
      </c>
      <c r="B50" s="8">
        <v>3</v>
      </c>
      <c r="C50" s="7" t="s">
        <v>1</v>
      </c>
      <c r="D50" s="7" t="s">
        <v>42</v>
      </c>
      <c r="E50" s="7" t="s">
        <v>63</v>
      </c>
      <c r="F50" s="9">
        <v>271500</v>
      </c>
      <c r="G50" s="9">
        <v>860000</v>
      </c>
      <c r="H50" s="9">
        <v>10857238</v>
      </c>
      <c r="I50" s="9">
        <v>999379</v>
      </c>
      <c r="J50" s="9">
        <v>611115</v>
      </c>
      <c r="K50" s="32">
        <v>13599232</v>
      </c>
      <c r="L50" s="9">
        <v>0</v>
      </c>
      <c r="M50" s="9">
        <v>4944722</v>
      </c>
      <c r="N50" s="9">
        <v>220300</v>
      </c>
      <c r="O50" s="9">
        <v>6079887</v>
      </c>
    </row>
    <row r="51" spans="1:15" s="1" customFormat="1" ht="15.75" outlineLevel="3" x14ac:dyDescent="0.25">
      <c r="A51" s="7" t="s">
        <v>0</v>
      </c>
      <c r="B51" s="8">
        <v>3</v>
      </c>
      <c r="C51" s="7" t="s">
        <v>1</v>
      </c>
      <c r="D51" s="7" t="s">
        <v>42</v>
      </c>
      <c r="E51" s="7" t="s">
        <v>64</v>
      </c>
      <c r="F51" s="9">
        <v>4243482111</v>
      </c>
      <c r="G51" s="9">
        <v>2556703869</v>
      </c>
      <c r="H51" s="9">
        <v>4332250003</v>
      </c>
      <c r="I51" s="9">
        <v>3574317441</v>
      </c>
      <c r="J51" s="9">
        <v>1778137280</v>
      </c>
      <c r="K51" s="32">
        <v>16484890704</v>
      </c>
      <c r="L51" s="9">
        <v>2637518757</v>
      </c>
      <c r="M51" s="9">
        <v>5702553651</v>
      </c>
      <c r="N51" s="9">
        <v>3744356912</v>
      </c>
      <c r="O51" s="9">
        <v>1340694788</v>
      </c>
    </row>
    <row r="52" spans="1:15" s="1" customFormat="1" ht="15.75" outlineLevel="3" x14ac:dyDescent="0.25">
      <c r="A52" s="7" t="s">
        <v>0</v>
      </c>
      <c r="B52" s="8">
        <v>3</v>
      </c>
      <c r="C52" s="7" t="s">
        <v>1</v>
      </c>
      <c r="D52" s="7" t="s">
        <v>42</v>
      </c>
      <c r="E52" s="7" t="s">
        <v>65</v>
      </c>
      <c r="F52" s="9">
        <v>1607062</v>
      </c>
      <c r="G52" s="9">
        <v>337878</v>
      </c>
      <c r="H52" s="9">
        <v>19030308</v>
      </c>
      <c r="I52" s="9">
        <v>24576866</v>
      </c>
      <c r="J52" s="9">
        <v>130620</v>
      </c>
      <c r="K52" s="32">
        <v>45682734</v>
      </c>
      <c r="L52" s="9">
        <v>1123299</v>
      </c>
      <c r="M52" s="9">
        <v>211515</v>
      </c>
      <c r="N52" s="9">
        <v>0</v>
      </c>
      <c r="O52" s="9">
        <v>14684227</v>
      </c>
    </row>
    <row r="53" spans="1:15" s="1" customFormat="1" ht="15.75" outlineLevel="3" x14ac:dyDescent="0.25">
      <c r="A53" s="7" t="s">
        <v>0</v>
      </c>
      <c r="B53" s="8">
        <v>3</v>
      </c>
      <c r="C53" s="7" t="s">
        <v>1</v>
      </c>
      <c r="D53" s="7" t="s">
        <v>42</v>
      </c>
      <c r="E53" s="7" t="s">
        <v>66</v>
      </c>
      <c r="F53" s="9">
        <v>4212598790</v>
      </c>
      <c r="G53" s="9">
        <v>1239792824</v>
      </c>
      <c r="H53" s="9">
        <v>3822359633</v>
      </c>
      <c r="I53" s="9">
        <v>6879950962</v>
      </c>
      <c r="J53" s="9">
        <v>10733774487</v>
      </c>
      <c r="K53" s="32">
        <v>26888476696</v>
      </c>
      <c r="L53" s="9">
        <v>3180233517</v>
      </c>
      <c r="M53" s="9">
        <v>2004370495</v>
      </c>
      <c r="N53" s="9">
        <v>11912484714</v>
      </c>
      <c r="O53" s="9">
        <v>2703451978</v>
      </c>
    </row>
    <row r="54" spans="1:15" s="1" customFormat="1" ht="15.75" outlineLevel="3" x14ac:dyDescent="0.25">
      <c r="A54" s="7" t="s">
        <v>0</v>
      </c>
      <c r="B54" s="8">
        <v>3</v>
      </c>
      <c r="C54" s="7" t="s">
        <v>1</v>
      </c>
      <c r="D54" s="7" t="s">
        <v>42</v>
      </c>
      <c r="E54" s="7" t="s">
        <v>67</v>
      </c>
      <c r="F54" s="9">
        <v>33818911</v>
      </c>
      <c r="G54" s="9">
        <v>1442447</v>
      </c>
      <c r="H54" s="9">
        <v>3761051</v>
      </c>
      <c r="I54" s="9">
        <v>0</v>
      </c>
      <c r="J54" s="9">
        <v>2616887</v>
      </c>
      <c r="K54" s="32">
        <v>41639296</v>
      </c>
      <c r="L54" s="9">
        <v>93524575</v>
      </c>
      <c r="M54" s="9">
        <v>369077</v>
      </c>
      <c r="N54" s="9">
        <v>4329441</v>
      </c>
      <c r="O54" s="9">
        <v>22776488</v>
      </c>
    </row>
    <row r="55" spans="1:15" s="1" customFormat="1" ht="15.75" outlineLevel="3" x14ac:dyDescent="0.25">
      <c r="A55" s="7" t="s">
        <v>0</v>
      </c>
      <c r="B55" s="8">
        <v>3</v>
      </c>
      <c r="C55" s="7" t="s">
        <v>1</v>
      </c>
      <c r="D55" s="7" t="s">
        <v>42</v>
      </c>
      <c r="E55" s="7" t="s">
        <v>68</v>
      </c>
      <c r="F55" s="9">
        <v>96035699</v>
      </c>
      <c r="G55" s="9">
        <v>41393545</v>
      </c>
      <c r="H55" s="9">
        <v>120750254</v>
      </c>
      <c r="I55" s="9">
        <v>24514193</v>
      </c>
      <c r="J55" s="9">
        <v>22795467</v>
      </c>
      <c r="K55" s="32">
        <v>305489158</v>
      </c>
      <c r="L55" s="9">
        <v>172880467</v>
      </c>
      <c r="M55" s="9">
        <v>70779270</v>
      </c>
      <c r="N55" s="9">
        <v>105359609</v>
      </c>
      <c r="O55" s="9">
        <v>91608341</v>
      </c>
    </row>
    <row r="56" spans="1:15" s="1" customFormat="1" ht="15.75" outlineLevel="3" x14ac:dyDescent="0.25">
      <c r="A56" s="7" t="s">
        <v>0</v>
      </c>
      <c r="B56" s="8">
        <v>3</v>
      </c>
      <c r="C56" s="7" t="s">
        <v>1</v>
      </c>
      <c r="D56" s="7" t="s">
        <v>42</v>
      </c>
      <c r="E56" s="7" t="s">
        <v>69</v>
      </c>
      <c r="F56" s="9">
        <v>0</v>
      </c>
      <c r="G56" s="9">
        <v>0</v>
      </c>
      <c r="H56" s="9">
        <v>0</v>
      </c>
      <c r="I56" s="9">
        <v>0</v>
      </c>
      <c r="J56" s="9">
        <v>16796973782</v>
      </c>
      <c r="K56" s="32">
        <v>16796973782</v>
      </c>
      <c r="L56" s="9">
        <v>0</v>
      </c>
      <c r="M56" s="9">
        <v>0</v>
      </c>
      <c r="N56" s="9">
        <v>0</v>
      </c>
      <c r="O56" s="9">
        <v>16796973782</v>
      </c>
    </row>
    <row r="57" spans="1:15" s="1" customFormat="1" ht="15.75" outlineLevel="2" x14ac:dyDescent="0.25">
      <c r="A57" s="11" t="s">
        <v>0</v>
      </c>
      <c r="B57" s="12">
        <v>3</v>
      </c>
      <c r="C57" s="24" t="s">
        <v>1</v>
      </c>
      <c r="D57" s="25" t="s">
        <v>81</v>
      </c>
      <c r="E57" s="24"/>
      <c r="F57" s="26">
        <f>SUBTOTAL(9,F30:F56)</f>
        <v>26836644230</v>
      </c>
      <c r="G57" s="26">
        <f>SUBTOTAL(9,G30:G56)</f>
        <v>9554154957</v>
      </c>
      <c r="H57" s="26">
        <f>SUBTOTAL(9,H30:H56)</f>
        <v>23173992806</v>
      </c>
      <c r="I57" s="26">
        <f>SUBTOTAL(9,I30:I56)</f>
        <v>27236594638</v>
      </c>
      <c r="J57" s="26">
        <f>SUBTOTAL(9,J30:J56)</f>
        <v>47389813170</v>
      </c>
      <c r="K57" s="34">
        <f>SUBTOTAL(9,K30:K56)</f>
        <v>134191199801</v>
      </c>
      <c r="L57" s="26">
        <f>SUBTOTAL(9,L30:L56)</f>
        <v>42266361808</v>
      </c>
      <c r="M57" s="26">
        <f>SUBTOTAL(9,M30:M56)</f>
        <v>22255851057</v>
      </c>
      <c r="N57" s="26">
        <f>SUBTOTAL(9,N30:N56)</f>
        <v>37497372703</v>
      </c>
      <c r="O57" s="26">
        <f>SUBTOTAL(9,O30:O56)</f>
        <v>34780223285</v>
      </c>
    </row>
    <row r="58" spans="1:15" s="1" customFormat="1" ht="15.75" outlineLevel="1" x14ac:dyDescent="0.25">
      <c r="A58" s="16" t="s">
        <v>77</v>
      </c>
      <c r="B58" s="17">
        <v>3</v>
      </c>
      <c r="C58" s="18" t="s">
        <v>1</v>
      </c>
      <c r="D58" s="18"/>
      <c r="E58" s="18"/>
      <c r="F58" s="19">
        <f>SUBTOTAL(9,F3:F56)</f>
        <v>38214630042</v>
      </c>
      <c r="G58" s="19">
        <f>SUBTOTAL(9,G3:G56)</f>
        <v>12815250321</v>
      </c>
      <c r="H58" s="19">
        <f>SUBTOTAL(9,H3:H56)</f>
        <v>33104805894</v>
      </c>
      <c r="I58" s="19">
        <f>SUBTOTAL(9,I3:I56)</f>
        <v>35979320361</v>
      </c>
      <c r="J58" s="19">
        <f>SUBTOTAL(9,J3:J56)</f>
        <v>55421244153</v>
      </c>
      <c r="K58" s="35">
        <f>SUBTOTAL(9,K3:K56)</f>
        <v>175535250771</v>
      </c>
      <c r="L58" s="19">
        <f>SUBTOTAL(9,L3:L56)</f>
        <v>52843395754</v>
      </c>
      <c r="M58" s="19">
        <f>SUBTOTAL(9,M3:M56)</f>
        <v>31146824293</v>
      </c>
      <c r="N58" s="19">
        <f>SUBTOTAL(9,N3:N56)</f>
        <v>63041359398</v>
      </c>
      <c r="O58" s="20">
        <f>SUBTOTAL(9,O3:O56)</f>
        <v>38948880205</v>
      </c>
    </row>
    <row r="59" spans="1:15" s="1" customFormat="1" ht="15.75" outlineLevel="3" x14ac:dyDescent="0.25">
      <c r="A59" s="13" t="s">
        <v>2</v>
      </c>
      <c r="B59" s="14">
        <v>3</v>
      </c>
      <c r="C59" s="13" t="s">
        <v>1</v>
      </c>
      <c r="D59" s="13" t="s">
        <v>15</v>
      </c>
      <c r="E59" s="13" t="s">
        <v>16</v>
      </c>
      <c r="F59" s="15">
        <v>144947320</v>
      </c>
      <c r="G59" s="15">
        <v>7322823</v>
      </c>
      <c r="H59" s="15">
        <v>77862706</v>
      </c>
      <c r="I59" s="15">
        <v>9116866</v>
      </c>
      <c r="J59" s="15">
        <v>8884333</v>
      </c>
      <c r="K59" s="36">
        <v>248134048</v>
      </c>
      <c r="L59" s="15">
        <v>77106190</v>
      </c>
      <c r="M59" s="15">
        <v>0</v>
      </c>
      <c r="N59" s="15">
        <v>20746197</v>
      </c>
      <c r="O59" s="15">
        <v>8884333</v>
      </c>
    </row>
    <row r="60" spans="1:15" s="1" customFormat="1" ht="15.75" outlineLevel="3" x14ac:dyDescent="0.25">
      <c r="A60" s="7" t="s">
        <v>2</v>
      </c>
      <c r="B60" s="8">
        <v>3</v>
      </c>
      <c r="C60" s="7" t="s">
        <v>1</v>
      </c>
      <c r="D60" s="7" t="s">
        <v>15</v>
      </c>
      <c r="E60" s="7" t="s">
        <v>17</v>
      </c>
      <c r="F60" s="9">
        <v>904440</v>
      </c>
      <c r="G60" s="9">
        <v>0</v>
      </c>
      <c r="H60" s="9">
        <v>1040825</v>
      </c>
      <c r="I60" s="9">
        <v>8349338</v>
      </c>
      <c r="J60" s="9">
        <v>0</v>
      </c>
      <c r="K60" s="32">
        <v>10294603</v>
      </c>
      <c r="L60" s="9">
        <v>1613437</v>
      </c>
      <c r="M60" s="9">
        <v>0</v>
      </c>
      <c r="N60" s="9">
        <v>1759007</v>
      </c>
      <c r="O60" s="9">
        <v>0</v>
      </c>
    </row>
    <row r="61" spans="1:15" s="1" customFormat="1" ht="15.75" outlineLevel="3" x14ac:dyDescent="0.25">
      <c r="A61" s="7" t="s">
        <v>2</v>
      </c>
      <c r="B61" s="8">
        <v>3</v>
      </c>
      <c r="C61" s="7" t="s">
        <v>1</v>
      </c>
      <c r="D61" s="7" t="s">
        <v>15</v>
      </c>
      <c r="E61" s="7" t="s">
        <v>18</v>
      </c>
      <c r="F61" s="9">
        <v>2183135103</v>
      </c>
      <c r="G61" s="9">
        <v>477465485</v>
      </c>
      <c r="H61" s="9">
        <v>2110969657</v>
      </c>
      <c r="I61" s="9">
        <v>3180892801</v>
      </c>
      <c r="J61" s="9">
        <v>1619037850</v>
      </c>
      <c r="K61" s="32">
        <v>9571500896</v>
      </c>
      <c r="L61" s="9">
        <v>700997896</v>
      </c>
      <c r="M61" s="9">
        <v>0</v>
      </c>
      <c r="N61" s="9">
        <v>1245808643</v>
      </c>
      <c r="O61" s="9">
        <v>1619037850</v>
      </c>
    </row>
    <row r="62" spans="1:15" s="1" customFormat="1" ht="15.75" outlineLevel="3" x14ac:dyDescent="0.25">
      <c r="A62" s="7" t="s">
        <v>2</v>
      </c>
      <c r="B62" s="8">
        <v>3</v>
      </c>
      <c r="C62" s="7" t="s">
        <v>1</v>
      </c>
      <c r="D62" s="7" t="s">
        <v>15</v>
      </c>
      <c r="E62" s="7" t="s">
        <v>19</v>
      </c>
      <c r="F62" s="9">
        <v>7836688061</v>
      </c>
      <c r="G62" s="9">
        <v>2524640776</v>
      </c>
      <c r="H62" s="9">
        <v>3283537553</v>
      </c>
      <c r="I62" s="9">
        <v>3283597044</v>
      </c>
      <c r="J62" s="9">
        <v>5159579107</v>
      </c>
      <c r="K62" s="32">
        <v>22088042541</v>
      </c>
      <c r="L62" s="9">
        <v>2373101966</v>
      </c>
      <c r="M62" s="9">
        <v>2416013</v>
      </c>
      <c r="N62" s="9">
        <v>3584616548</v>
      </c>
      <c r="O62" s="9">
        <v>1418295958</v>
      </c>
    </row>
    <row r="63" spans="1:15" s="1" customFormat="1" ht="15.75" outlineLevel="3" x14ac:dyDescent="0.25">
      <c r="A63" s="7" t="s">
        <v>2</v>
      </c>
      <c r="B63" s="8">
        <v>3</v>
      </c>
      <c r="C63" s="7" t="s">
        <v>1</v>
      </c>
      <c r="D63" s="7" t="s">
        <v>15</v>
      </c>
      <c r="E63" s="7" t="s">
        <v>20</v>
      </c>
      <c r="F63" s="9">
        <v>2177374553</v>
      </c>
      <c r="G63" s="9">
        <v>36414311</v>
      </c>
      <c r="H63" s="9">
        <v>1235583988</v>
      </c>
      <c r="I63" s="9">
        <v>826852587</v>
      </c>
      <c r="J63" s="9">
        <v>1009861710</v>
      </c>
      <c r="K63" s="32">
        <v>5286087149</v>
      </c>
      <c r="L63" s="9">
        <v>1137519528</v>
      </c>
      <c r="M63" s="9">
        <v>0</v>
      </c>
      <c r="N63" s="9">
        <v>1285975041</v>
      </c>
      <c r="O63" s="9">
        <v>1009861710</v>
      </c>
    </row>
    <row r="64" spans="1:15" s="1" customFormat="1" ht="15.75" outlineLevel="3" x14ac:dyDescent="0.25">
      <c r="A64" s="7" t="s">
        <v>2</v>
      </c>
      <c r="B64" s="8">
        <v>3</v>
      </c>
      <c r="C64" s="7" t="s">
        <v>1</v>
      </c>
      <c r="D64" s="7" t="s">
        <v>15</v>
      </c>
      <c r="E64" s="7" t="s">
        <v>21</v>
      </c>
      <c r="F64" s="9">
        <v>3137137045</v>
      </c>
      <c r="G64" s="9">
        <v>351883111</v>
      </c>
      <c r="H64" s="9">
        <v>1628362066</v>
      </c>
      <c r="I64" s="9">
        <v>1658324155</v>
      </c>
      <c r="J64" s="9">
        <v>1116389331</v>
      </c>
      <c r="K64" s="32">
        <v>7892095708</v>
      </c>
      <c r="L64" s="9">
        <v>742793823</v>
      </c>
      <c r="M64" s="9">
        <v>217000</v>
      </c>
      <c r="N64" s="9">
        <v>504920964</v>
      </c>
      <c r="O64" s="9">
        <v>1116389331</v>
      </c>
    </row>
    <row r="65" spans="1:15" s="1" customFormat="1" ht="15.75" outlineLevel="3" x14ac:dyDescent="0.25">
      <c r="A65" s="7" t="s">
        <v>2</v>
      </c>
      <c r="B65" s="8">
        <v>3</v>
      </c>
      <c r="C65" s="7" t="s">
        <v>1</v>
      </c>
      <c r="D65" s="7" t="s">
        <v>15</v>
      </c>
      <c r="E65" s="7" t="s">
        <v>22</v>
      </c>
      <c r="F65" s="9">
        <v>70226812</v>
      </c>
      <c r="G65" s="9">
        <v>226600</v>
      </c>
      <c r="H65" s="9">
        <v>17701504</v>
      </c>
      <c r="I65" s="9">
        <v>1679431</v>
      </c>
      <c r="J65" s="9">
        <v>8607764</v>
      </c>
      <c r="K65" s="32">
        <v>98442111</v>
      </c>
      <c r="L65" s="9">
        <v>36043867</v>
      </c>
      <c r="M65" s="9">
        <v>0</v>
      </c>
      <c r="N65" s="9">
        <v>0</v>
      </c>
      <c r="O65" s="9">
        <v>8607764</v>
      </c>
    </row>
    <row r="66" spans="1:15" s="1" customFormat="1" ht="15.75" outlineLevel="3" x14ac:dyDescent="0.25">
      <c r="A66" s="7" t="s">
        <v>2</v>
      </c>
      <c r="B66" s="8">
        <v>3</v>
      </c>
      <c r="C66" s="7" t="s">
        <v>1</v>
      </c>
      <c r="D66" s="7" t="s">
        <v>15</v>
      </c>
      <c r="E66" s="7" t="s">
        <v>23</v>
      </c>
      <c r="F66" s="9">
        <v>447050459</v>
      </c>
      <c r="G66" s="9">
        <v>112261842</v>
      </c>
      <c r="H66" s="9">
        <v>277991939</v>
      </c>
      <c r="I66" s="9">
        <v>77366875</v>
      </c>
      <c r="J66" s="9">
        <v>441334185</v>
      </c>
      <c r="K66" s="32">
        <v>1356005300</v>
      </c>
      <c r="L66" s="9">
        <v>210091970</v>
      </c>
      <c r="M66" s="9">
        <v>0</v>
      </c>
      <c r="N66" s="9">
        <v>31589879</v>
      </c>
      <c r="O66" s="9">
        <v>441334185</v>
      </c>
    </row>
    <row r="67" spans="1:15" s="1" customFormat="1" ht="15.75" outlineLevel="3" x14ac:dyDescent="0.25">
      <c r="A67" s="7" t="s">
        <v>2</v>
      </c>
      <c r="B67" s="8">
        <v>3</v>
      </c>
      <c r="C67" s="7" t="s">
        <v>1</v>
      </c>
      <c r="D67" s="7" t="s">
        <v>15</v>
      </c>
      <c r="E67" s="7" t="s">
        <v>24</v>
      </c>
      <c r="F67" s="9">
        <v>5609117286</v>
      </c>
      <c r="G67" s="9">
        <v>1932501482</v>
      </c>
      <c r="H67" s="9">
        <v>3264018964</v>
      </c>
      <c r="I67" s="9">
        <v>3198514276</v>
      </c>
      <c r="J67" s="9">
        <v>5711509254</v>
      </c>
      <c r="K67" s="32">
        <v>19715661262</v>
      </c>
      <c r="L67" s="9">
        <v>1962667088</v>
      </c>
      <c r="M67" s="9">
        <v>0</v>
      </c>
      <c r="N67" s="9">
        <v>4438439</v>
      </c>
      <c r="O67" s="9">
        <v>5711509254</v>
      </c>
    </row>
    <row r="68" spans="1:15" s="1" customFormat="1" ht="15.75" outlineLevel="3" x14ac:dyDescent="0.25">
      <c r="A68" s="7" t="s">
        <v>2</v>
      </c>
      <c r="B68" s="8">
        <v>3</v>
      </c>
      <c r="C68" s="7" t="s">
        <v>1</v>
      </c>
      <c r="D68" s="7" t="s">
        <v>15</v>
      </c>
      <c r="E68" s="7" t="s">
        <v>70</v>
      </c>
      <c r="F68" s="9">
        <v>8088786</v>
      </c>
      <c r="G68" s="9">
        <v>1222060</v>
      </c>
      <c r="H68" s="9">
        <v>30112761</v>
      </c>
      <c r="I68" s="9">
        <v>6942477</v>
      </c>
      <c r="J68" s="9">
        <v>120049095</v>
      </c>
      <c r="K68" s="32">
        <v>166415179</v>
      </c>
      <c r="L68" s="9">
        <v>5643462</v>
      </c>
      <c r="M68" s="9">
        <v>0</v>
      </c>
      <c r="N68" s="9">
        <v>25682725</v>
      </c>
      <c r="O68" s="9">
        <v>120049095</v>
      </c>
    </row>
    <row r="69" spans="1:15" s="1" customFormat="1" ht="15.75" outlineLevel="3" x14ac:dyDescent="0.25">
      <c r="A69" s="7" t="s">
        <v>2</v>
      </c>
      <c r="B69" s="8">
        <v>3</v>
      </c>
      <c r="C69" s="7" t="s">
        <v>1</v>
      </c>
      <c r="D69" s="7" t="s">
        <v>15</v>
      </c>
      <c r="E69" s="7" t="s">
        <v>25</v>
      </c>
      <c r="F69" s="9">
        <v>4522082</v>
      </c>
      <c r="G69" s="9">
        <v>0</v>
      </c>
      <c r="H69" s="9">
        <v>0</v>
      </c>
      <c r="I69" s="9">
        <v>29505</v>
      </c>
      <c r="J69" s="9">
        <v>40980153</v>
      </c>
      <c r="K69" s="32">
        <v>45531740</v>
      </c>
      <c r="L69" s="9">
        <v>54707612</v>
      </c>
      <c r="M69" s="9">
        <v>0</v>
      </c>
      <c r="N69" s="9">
        <v>0</v>
      </c>
      <c r="O69" s="9">
        <v>40980153</v>
      </c>
    </row>
    <row r="70" spans="1:15" s="1" customFormat="1" ht="15.75" outlineLevel="3" x14ac:dyDescent="0.25">
      <c r="A70" s="7" t="s">
        <v>2</v>
      </c>
      <c r="B70" s="8">
        <v>3</v>
      </c>
      <c r="C70" s="7" t="s">
        <v>1</v>
      </c>
      <c r="D70" s="7" t="s">
        <v>15</v>
      </c>
      <c r="E70" s="7" t="s">
        <v>71</v>
      </c>
      <c r="F70" s="9">
        <v>0</v>
      </c>
      <c r="G70" s="9">
        <v>0</v>
      </c>
      <c r="H70" s="9">
        <v>0</v>
      </c>
      <c r="I70" s="9">
        <v>0</v>
      </c>
      <c r="J70" s="9">
        <v>6399785</v>
      </c>
      <c r="K70" s="32">
        <v>6399785</v>
      </c>
      <c r="L70" s="9">
        <v>0</v>
      </c>
      <c r="M70" s="9">
        <v>0</v>
      </c>
      <c r="N70" s="9">
        <v>0</v>
      </c>
      <c r="O70" s="9">
        <v>6399785</v>
      </c>
    </row>
    <row r="71" spans="1:15" s="1" customFormat="1" ht="15.75" outlineLevel="3" x14ac:dyDescent="0.25">
      <c r="A71" s="7" t="s">
        <v>2</v>
      </c>
      <c r="B71" s="8">
        <v>3</v>
      </c>
      <c r="C71" s="7" t="s">
        <v>1</v>
      </c>
      <c r="D71" s="7" t="s">
        <v>15</v>
      </c>
      <c r="E71" s="7" t="s">
        <v>26</v>
      </c>
      <c r="F71" s="9">
        <v>0</v>
      </c>
      <c r="G71" s="9">
        <v>0</v>
      </c>
      <c r="H71" s="9">
        <v>0</v>
      </c>
      <c r="I71" s="9">
        <v>0</v>
      </c>
      <c r="J71" s="9">
        <v>48595563</v>
      </c>
      <c r="K71" s="32">
        <v>48595563</v>
      </c>
      <c r="L71" s="9">
        <v>0</v>
      </c>
      <c r="M71" s="9">
        <v>0</v>
      </c>
      <c r="N71" s="9">
        <v>0</v>
      </c>
      <c r="O71" s="9">
        <v>48595563</v>
      </c>
    </row>
    <row r="72" spans="1:15" s="1" customFormat="1" ht="15.75" outlineLevel="3" x14ac:dyDescent="0.25">
      <c r="A72" s="7" t="s">
        <v>2</v>
      </c>
      <c r="B72" s="8">
        <v>3</v>
      </c>
      <c r="C72" s="7" t="s">
        <v>1</v>
      </c>
      <c r="D72" s="7" t="s">
        <v>15</v>
      </c>
      <c r="E72" s="7" t="s">
        <v>26</v>
      </c>
      <c r="F72" s="9">
        <v>44347070</v>
      </c>
      <c r="G72" s="9">
        <v>18302646</v>
      </c>
      <c r="H72" s="9">
        <v>45322359</v>
      </c>
      <c r="I72" s="9">
        <v>162236804</v>
      </c>
      <c r="J72" s="9">
        <v>331962306</v>
      </c>
      <c r="K72" s="32">
        <v>602171185</v>
      </c>
      <c r="L72" s="9">
        <v>848602087</v>
      </c>
      <c r="M72" s="9">
        <v>0</v>
      </c>
      <c r="N72" s="9">
        <v>0</v>
      </c>
      <c r="O72" s="9">
        <v>331962306</v>
      </c>
    </row>
    <row r="73" spans="1:15" s="1" customFormat="1" ht="15.75" outlineLevel="3" x14ac:dyDescent="0.25">
      <c r="A73" s="7" t="s">
        <v>2</v>
      </c>
      <c r="B73" s="8">
        <v>3</v>
      </c>
      <c r="C73" s="7" t="s">
        <v>1</v>
      </c>
      <c r="D73" s="7" t="s">
        <v>15</v>
      </c>
      <c r="E73" s="7" t="s">
        <v>28</v>
      </c>
      <c r="F73" s="9">
        <v>116854</v>
      </c>
      <c r="G73" s="9">
        <v>39525615</v>
      </c>
      <c r="H73" s="9">
        <v>14737617</v>
      </c>
      <c r="I73" s="9">
        <v>52492366</v>
      </c>
      <c r="J73" s="9">
        <v>225922217</v>
      </c>
      <c r="K73" s="32">
        <v>332794669</v>
      </c>
      <c r="L73" s="9">
        <v>1441213</v>
      </c>
      <c r="M73" s="9">
        <v>0</v>
      </c>
      <c r="N73" s="9">
        <v>0</v>
      </c>
      <c r="O73" s="9">
        <v>225922217</v>
      </c>
    </row>
    <row r="74" spans="1:15" s="1" customFormat="1" ht="15.75" outlineLevel="3" x14ac:dyDescent="0.25">
      <c r="A74" s="7" t="s">
        <v>2</v>
      </c>
      <c r="B74" s="8">
        <v>3</v>
      </c>
      <c r="C74" s="7" t="s">
        <v>1</v>
      </c>
      <c r="D74" s="7" t="s">
        <v>15</v>
      </c>
      <c r="E74" s="7" t="s">
        <v>29</v>
      </c>
      <c r="F74" s="9">
        <v>8159576</v>
      </c>
      <c r="G74" s="9">
        <v>5284690</v>
      </c>
      <c r="H74" s="9">
        <v>4677138</v>
      </c>
      <c r="I74" s="9">
        <v>10074474</v>
      </c>
      <c r="J74" s="9">
        <v>0</v>
      </c>
      <c r="K74" s="32">
        <v>28195878</v>
      </c>
      <c r="L74" s="9">
        <v>39481332</v>
      </c>
      <c r="M74" s="9">
        <v>0</v>
      </c>
      <c r="N74" s="9">
        <v>6805478</v>
      </c>
      <c r="O74" s="9">
        <v>0</v>
      </c>
    </row>
    <row r="75" spans="1:15" s="1" customFormat="1" ht="15.75" outlineLevel="3" x14ac:dyDescent="0.25">
      <c r="A75" s="7" t="s">
        <v>2</v>
      </c>
      <c r="B75" s="8">
        <v>3</v>
      </c>
      <c r="C75" s="7" t="s">
        <v>1</v>
      </c>
      <c r="D75" s="7" t="s">
        <v>15</v>
      </c>
      <c r="E75" s="7" t="s">
        <v>30</v>
      </c>
      <c r="F75" s="9">
        <v>0</v>
      </c>
      <c r="G75" s="9">
        <v>0</v>
      </c>
      <c r="H75" s="9">
        <v>4310408</v>
      </c>
      <c r="I75" s="9">
        <v>1145577</v>
      </c>
      <c r="J75" s="9">
        <v>104911902</v>
      </c>
      <c r="K75" s="32">
        <v>110367887</v>
      </c>
      <c r="L75" s="9">
        <v>165500</v>
      </c>
      <c r="M75" s="9">
        <v>0</v>
      </c>
      <c r="N75" s="9">
        <v>0</v>
      </c>
      <c r="O75" s="9">
        <v>104911902</v>
      </c>
    </row>
    <row r="76" spans="1:15" s="1" customFormat="1" ht="15.75" outlineLevel="3" x14ac:dyDescent="0.25">
      <c r="A76" s="7" t="s">
        <v>2</v>
      </c>
      <c r="B76" s="8">
        <v>3</v>
      </c>
      <c r="C76" s="7" t="s">
        <v>1</v>
      </c>
      <c r="D76" s="7" t="s">
        <v>15</v>
      </c>
      <c r="E76" s="7" t="s">
        <v>31</v>
      </c>
      <c r="F76" s="9">
        <v>328878</v>
      </c>
      <c r="G76" s="9">
        <v>20627145</v>
      </c>
      <c r="H76" s="9">
        <v>0</v>
      </c>
      <c r="I76" s="9">
        <v>1011833</v>
      </c>
      <c r="J76" s="9">
        <v>4531100</v>
      </c>
      <c r="K76" s="32">
        <v>26498956</v>
      </c>
      <c r="L76" s="9">
        <v>93220501</v>
      </c>
      <c r="M76" s="9">
        <v>0</v>
      </c>
      <c r="N76" s="9">
        <v>0</v>
      </c>
      <c r="O76" s="9">
        <v>4531100</v>
      </c>
    </row>
    <row r="77" spans="1:15" s="1" customFormat="1" ht="15.75" outlineLevel="3" x14ac:dyDescent="0.25">
      <c r="A77" s="7" t="s">
        <v>2</v>
      </c>
      <c r="B77" s="8">
        <v>3</v>
      </c>
      <c r="C77" s="7" t="s">
        <v>1</v>
      </c>
      <c r="D77" s="7" t="s">
        <v>15</v>
      </c>
      <c r="E77" s="7" t="s">
        <v>32</v>
      </c>
      <c r="F77" s="9">
        <v>14053179</v>
      </c>
      <c r="G77" s="9">
        <v>589399</v>
      </c>
      <c r="H77" s="9">
        <v>110969168</v>
      </c>
      <c r="I77" s="9">
        <v>112351020</v>
      </c>
      <c r="J77" s="9">
        <v>9764129</v>
      </c>
      <c r="K77" s="32">
        <v>247726895</v>
      </c>
      <c r="L77" s="9">
        <v>30773017</v>
      </c>
      <c r="M77" s="9">
        <v>0</v>
      </c>
      <c r="N77" s="9">
        <v>37300</v>
      </c>
      <c r="O77" s="9">
        <v>9764129</v>
      </c>
    </row>
    <row r="78" spans="1:15" s="1" customFormat="1" ht="15.75" outlineLevel="3" x14ac:dyDescent="0.25">
      <c r="A78" s="7" t="s">
        <v>2</v>
      </c>
      <c r="B78" s="8">
        <v>3</v>
      </c>
      <c r="C78" s="7" t="s">
        <v>1</v>
      </c>
      <c r="D78" s="7" t="s">
        <v>15</v>
      </c>
      <c r="E78" s="7" t="s">
        <v>33</v>
      </c>
      <c r="F78" s="9">
        <v>721900</v>
      </c>
      <c r="G78" s="9">
        <v>1628800</v>
      </c>
      <c r="H78" s="9">
        <v>72326957</v>
      </c>
      <c r="I78" s="9">
        <v>4968410</v>
      </c>
      <c r="J78" s="9">
        <v>95252193</v>
      </c>
      <c r="K78" s="32">
        <v>174898260</v>
      </c>
      <c r="L78" s="9">
        <v>41627168</v>
      </c>
      <c r="M78" s="9">
        <v>0</v>
      </c>
      <c r="N78" s="9">
        <v>0</v>
      </c>
      <c r="O78" s="9">
        <v>95252193</v>
      </c>
    </row>
    <row r="79" spans="1:15" s="1" customFormat="1" ht="15.75" outlineLevel="3" x14ac:dyDescent="0.25">
      <c r="A79" s="7" t="s">
        <v>2</v>
      </c>
      <c r="B79" s="8">
        <v>3</v>
      </c>
      <c r="C79" s="7" t="s">
        <v>1</v>
      </c>
      <c r="D79" s="7" t="s">
        <v>15</v>
      </c>
      <c r="E79" s="7" t="s">
        <v>34</v>
      </c>
      <c r="F79" s="9">
        <v>1093998679</v>
      </c>
      <c r="G79" s="9">
        <v>2509668</v>
      </c>
      <c r="H79" s="9">
        <v>220353842</v>
      </c>
      <c r="I79" s="9">
        <v>115392746</v>
      </c>
      <c r="J79" s="9">
        <v>225517176</v>
      </c>
      <c r="K79" s="32">
        <v>1657772111</v>
      </c>
      <c r="L79" s="9">
        <v>807162946</v>
      </c>
      <c r="M79" s="9">
        <v>0</v>
      </c>
      <c r="N79" s="9">
        <v>868452194</v>
      </c>
      <c r="O79" s="9">
        <v>195883427</v>
      </c>
    </row>
    <row r="80" spans="1:15" s="1" customFormat="1" ht="15.75" outlineLevel="3" x14ac:dyDescent="0.25">
      <c r="A80" s="7" t="s">
        <v>2</v>
      </c>
      <c r="B80" s="8">
        <v>3</v>
      </c>
      <c r="C80" s="7" t="s">
        <v>1</v>
      </c>
      <c r="D80" s="7" t="s">
        <v>15</v>
      </c>
      <c r="E80" s="7" t="s">
        <v>35</v>
      </c>
      <c r="F80" s="9">
        <v>383057548</v>
      </c>
      <c r="G80" s="9">
        <v>238365628</v>
      </c>
      <c r="H80" s="9">
        <v>387458837</v>
      </c>
      <c r="I80" s="9">
        <v>901420920</v>
      </c>
      <c r="J80" s="9">
        <v>609992398</v>
      </c>
      <c r="K80" s="32">
        <v>2520295331</v>
      </c>
      <c r="L80" s="9">
        <v>208212427</v>
      </c>
      <c r="M80" s="9">
        <v>0</v>
      </c>
      <c r="N80" s="9">
        <v>0</v>
      </c>
      <c r="O80" s="9">
        <v>609992398</v>
      </c>
    </row>
    <row r="81" spans="1:15" s="1" customFormat="1" ht="15.75" outlineLevel="3" x14ac:dyDescent="0.25">
      <c r="A81" s="7" t="s">
        <v>2</v>
      </c>
      <c r="B81" s="8">
        <v>3</v>
      </c>
      <c r="C81" s="7" t="s">
        <v>1</v>
      </c>
      <c r="D81" s="7" t="s">
        <v>15</v>
      </c>
      <c r="E81" s="7" t="s">
        <v>36</v>
      </c>
      <c r="F81" s="9">
        <v>111124224</v>
      </c>
      <c r="G81" s="9">
        <v>50768913</v>
      </c>
      <c r="H81" s="9">
        <v>68602797</v>
      </c>
      <c r="I81" s="9">
        <v>19451644</v>
      </c>
      <c r="J81" s="9">
        <v>38855723</v>
      </c>
      <c r="K81" s="32">
        <v>288803301</v>
      </c>
      <c r="L81" s="9">
        <v>370297758</v>
      </c>
      <c r="M81" s="9">
        <v>0</v>
      </c>
      <c r="N81" s="9">
        <v>137200725</v>
      </c>
      <c r="O81" s="9">
        <v>38855723</v>
      </c>
    </row>
    <row r="82" spans="1:15" s="1" customFormat="1" ht="15.75" outlineLevel="3" x14ac:dyDescent="0.25">
      <c r="A82" s="7" t="s">
        <v>2</v>
      </c>
      <c r="B82" s="8">
        <v>3</v>
      </c>
      <c r="C82" s="7" t="s">
        <v>1</v>
      </c>
      <c r="D82" s="7" t="s">
        <v>15</v>
      </c>
      <c r="E82" s="7" t="s">
        <v>37</v>
      </c>
      <c r="F82" s="9">
        <v>3673537</v>
      </c>
      <c r="G82" s="9">
        <v>52105529</v>
      </c>
      <c r="H82" s="9">
        <v>3741659</v>
      </c>
      <c r="I82" s="9">
        <v>13749800</v>
      </c>
      <c r="J82" s="9">
        <v>18675825</v>
      </c>
      <c r="K82" s="32">
        <v>91946350</v>
      </c>
      <c r="L82" s="9">
        <v>2653300</v>
      </c>
      <c r="M82" s="9">
        <v>0</v>
      </c>
      <c r="N82" s="9">
        <v>0</v>
      </c>
      <c r="O82" s="9">
        <v>18675825</v>
      </c>
    </row>
    <row r="83" spans="1:15" s="1" customFormat="1" ht="15.75" outlineLevel="3" x14ac:dyDescent="0.25">
      <c r="A83" s="7" t="s">
        <v>2</v>
      </c>
      <c r="B83" s="8">
        <v>3</v>
      </c>
      <c r="C83" s="7" t="s">
        <v>1</v>
      </c>
      <c r="D83" s="7" t="s">
        <v>15</v>
      </c>
      <c r="E83" s="7" t="s">
        <v>38</v>
      </c>
      <c r="F83" s="9">
        <v>282613639</v>
      </c>
      <c r="G83" s="9">
        <v>66102037</v>
      </c>
      <c r="H83" s="9">
        <v>35059231</v>
      </c>
      <c r="I83" s="9">
        <v>366762280</v>
      </c>
      <c r="J83" s="9">
        <v>100613851</v>
      </c>
      <c r="K83" s="32">
        <v>851151038</v>
      </c>
      <c r="L83" s="9">
        <v>1539673591</v>
      </c>
      <c r="M83" s="9">
        <v>0</v>
      </c>
      <c r="N83" s="9">
        <v>267625411</v>
      </c>
      <c r="O83" s="9">
        <v>100613851</v>
      </c>
    </row>
    <row r="84" spans="1:15" s="1" customFormat="1" ht="15.75" outlineLevel="3" x14ac:dyDescent="0.25">
      <c r="A84" s="7" t="s">
        <v>2</v>
      </c>
      <c r="B84" s="8">
        <v>3</v>
      </c>
      <c r="C84" s="7" t="s">
        <v>1</v>
      </c>
      <c r="D84" s="7" t="s">
        <v>15</v>
      </c>
      <c r="E84" s="7" t="s">
        <v>72</v>
      </c>
      <c r="F84" s="9">
        <v>82100</v>
      </c>
      <c r="G84" s="9">
        <v>0</v>
      </c>
      <c r="H84" s="9">
        <v>0</v>
      </c>
      <c r="I84" s="9">
        <v>0</v>
      </c>
      <c r="J84" s="9">
        <v>0</v>
      </c>
      <c r="K84" s="32">
        <v>82100</v>
      </c>
      <c r="L84" s="9">
        <v>16978106</v>
      </c>
      <c r="M84" s="9">
        <v>0</v>
      </c>
      <c r="N84" s="9">
        <v>267065</v>
      </c>
      <c r="O84" s="9">
        <v>0</v>
      </c>
    </row>
    <row r="85" spans="1:15" s="1" customFormat="1" ht="15.75" outlineLevel="3" x14ac:dyDescent="0.25">
      <c r="A85" s="7" t="s">
        <v>2</v>
      </c>
      <c r="B85" s="8">
        <v>3</v>
      </c>
      <c r="C85" s="7" t="s">
        <v>1</v>
      </c>
      <c r="D85" s="7" t="s">
        <v>15</v>
      </c>
      <c r="E85" s="7" t="s">
        <v>40</v>
      </c>
      <c r="F85" s="9">
        <v>49303176</v>
      </c>
      <c r="G85" s="9">
        <v>4525752</v>
      </c>
      <c r="H85" s="9">
        <v>1686939</v>
      </c>
      <c r="I85" s="9">
        <v>0</v>
      </c>
      <c r="J85" s="9">
        <v>0</v>
      </c>
      <c r="K85" s="32">
        <v>55515867</v>
      </c>
      <c r="L85" s="9">
        <v>116237068</v>
      </c>
      <c r="M85" s="9">
        <v>0</v>
      </c>
      <c r="N85" s="9">
        <v>10000000</v>
      </c>
      <c r="O85" s="9">
        <v>0</v>
      </c>
    </row>
    <row r="86" spans="1:15" s="1" customFormat="1" ht="15.75" outlineLevel="3" x14ac:dyDescent="0.25">
      <c r="A86" s="7" t="s">
        <v>2</v>
      </c>
      <c r="B86" s="8">
        <v>3</v>
      </c>
      <c r="C86" s="7" t="s">
        <v>1</v>
      </c>
      <c r="D86" s="7" t="s">
        <v>15</v>
      </c>
      <c r="E86" s="7" t="s">
        <v>41</v>
      </c>
      <c r="F86" s="9">
        <v>0</v>
      </c>
      <c r="G86" s="9">
        <v>0</v>
      </c>
      <c r="H86" s="9">
        <v>0</v>
      </c>
      <c r="I86" s="9">
        <v>0</v>
      </c>
      <c r="J86" s="9">
        <v>69729241273</v>
      </c>
      <c r="K86" s="32">
        <v>69729241273</v>
      </c>
      <c r="L86" s="9">
        <v>0</v>
      </c>
      <c r="M86" s="9">
        <v>0</v>
      </c>
      <c r="N86" s="9">
        <v>0</v>
      </c>
      <c r="O86" s="9">
        <v>69729241273</v>
      </c>
    </row>
    <row r="87" spans="1:15" s="1" customFormat="1" ht="15.75" outlineLevel="2" x14ac:dyDescent="0.25">
      <c r="A87" s="7" t="s">
        <v>2</v>
      </c>
      <c r="B87" s="8">
        <v>3</v>
      </c>
      <c r="C87" s="21" t="s">
        <v>1</v>
      </c>
      <c r="D87" s="22" t="s">
        <v>80</v>
      </c>
      <c r="E87" s="21"/>
      <c r="F87" s="23">
        <f>SUBTOTAL(9,F59:F86)</f>
        <v>23610772307</v>
      </c>
      <c r="G87" s="23">
        <f>SUBTOTAL(9,G59:G86)</f>
        <v>5944274312</v>
      </c>
      <c r="H87" s="23">
        <f>SUBTOTAL(9,H59:H86)</f>
        <v>12896428915</v>
      </c>
      <c r="I87" s="23">
        <f>SUBTOTAL(9,I59:I86)</f>
        <v>14012723229</v>
      </c>
      <c r="J87" s="23">
        <f>SUBTOTAL(9,J59:J86)</f>
        <v>86786468223</v>
      </c>
      <c r="K87" s="33">
        <f>SUBTOTAL(9,K59:K86)</f>
        <v>143250666986</v>
      </c>
      <c r="L87" s="23">
        <f>SUBTOTAL(9,L59:L86)</f>
        <v>11418812853</v>
      </c>
      <c r="M87" s="23">
        <f>SUBTOTAL(9,M59:M86)</f>
        <v>2633013</v>
      </c>
      <c r="N87" s="23">
        <f>SUBTOTAL(9,N59:N86)</f>
        <v>7995925616</v>
      </c>
      <c r="O87" s="23">
        <f>SUBTOTAL(9,O59:O86)</f>
        <v>83015551325</v>
      </c>
    </row>
    <row r="88" spans="1:15" s="1" customFormat="1" ht="15.75" outlineLevel="3" x14ac:dyDescent="0.25">
      <c r="A88" s="7" t="s">
        <v>2</v>
      </c>
      <c r="B88" s="8">
        <v>3</v>
      </c>
      <c r="C88" s="7" t="s">
        <v>1</v>
      </c>
      <c r="D88" s="7" t="s">
        <v>42</v>
      </c>
      <c r="E88" s="7" t="s">
        <v>43</v>
      </c>
      <c r="F88" s="9">
        <v>3847300</v>
      </c>
      <c r="G88" s="9">
        <v>397550</v>
      </c>
      <c r="H88" s="9">
        <v>757858</v>
      </c>
      <c r="I88" s="9">
        <v>681024</v>
      </c>
      <c r="J88" s="9">
        <v>28080225</v>
      </c>
      <c r="K88" s="32">
        <v>33763957</v>
      </c>
      <c r="L88" s="9">
        <v>74624820</v>
      </c>
      <c r="M88" s="9">
        <v>0</v>
      </c>
      <c r="N88" s="9">
        <v>0</v>
      </c>
      <c r="O88" s="9">
        <v>28080225</v>
      </c>
    </row>
    <row r="89" spans="1:15" s="1" customFormat="1" ht="15.75" outlineLevel="3" x14ac:dyDescent="0.25">
      <c r="A89" s="7" t="s">
        <v>2</v>
      </c>
      <c r="B89" s="8">
        <v>3</v>
      </c>
      <c r="C89" s="7" t="s">
        <v>1</v>
      </c>
      <c r="D89" s="7" t="s">
        <v>42</v>
      </c>
      <c r="E89" s="7" t="s">
        <v>44</v>
      </c>
      <c r="F89" s="9">
        <v>502124239</v>
      </c>
      <c r="G89" s="9">
        <v>371277876</v>
      </c>
      <c r="H89" s="9">
        <v>1943807991</v>
      </c>
      <c r="I89" s="9">
        <v>847450333</v>
      </c>
      <c r="J89" s="9">
        <v>1651807054</v>
      </c>
      <c r="K89" s="32">
        <v>5316467493</v>
      </c>
      <c r="L89" s="9">
        <v>1135894996</v>
      </c>
      <c r="M89" s="9">
        <v>0</v>
      </c>
      <c r="N89" s="9">
        <v>153678021</v>
      </c>
      <c r="O89" s="9">
        <v>1651807054</v>
      </c>
    </row>
    <row r="90" spans="1:15" s="1" customFormat="1" ht="15.75" outlineLevel="3" x14ac:dyDescent="0.25">
      <c r="A90" s="7" t="s">
        <v>2</v>
      </c>
      <c r="B90" s="8">
        <v>3</v>
      </c>
      <c r="C90" s="7" t="s">
        <v>1</v>
      </c>
      <c r="D90" s="7" t="s">
        <v>42</v>
      </c>
      <c r="E90" s="7" t="s">
        <v>45</v>
      </c>
      <c r="F90" s="9">
        <v>92350180</v>
      </c>
      <c r="G90" s="9">
        <v>0</v>
      </c>
      <c r="H90" s="9">
        <v>4617773</v>
      </c>
      <c r="I90" s="9">
        <v>30970638</v>
      </c>
      <c r="J90" s="9">
        <v>249970708</v>
      </c>
      <c r="K90" s="32">
        <v>377909299</v>
      </c>
      <c r="L90" s="9">
        <v>53807744</v>
      </c>
      <c r="M90" s="9">
        <v>0</v>
      </c>
      <c r="N90" s="9">
        <v>0</v>
      </c>
      <c r="O90" s="9">
        <v>249970708</v>
      </c>
    </row>
    <row r="91" spans="1:15" s="1" customFormat="1" ht="15.75" outlineLevel="3" x14ac:dyDescent="0.25">
      <c r="A91" s="7" t="s">
        <v>2</v>
      </c>
      <c r="B91" s="8">
        <v>3</v>
      </c>
      <c r="C91" s="7" t="s">
        <v>1</v>
      </c>
      <c r="D91" s="7" t="s">
        <v>42</v>
      </c>
      <c r="E91" s="7" t="s">
        <v>46</v>
      </c>
      <c r="F91" s="9">
        <v>956617147</v>
      </c>
      <c r="G91" s="9">
        <v>270938399</v>
      </c>
      <c r="H91" s="9">
        <v>503585849</v>
      </c>
      <c r="I91" s="9">
        <v>1370572095</v>
      </c>
      <c r="J91" s="9">
        <v>295804622</v>
      </c>
      <c r="K91" s="32">
        <v>3397518112</v>
      </c>
      <c r="L91" s="9">
        <v>3460052201</v>
      </c>
      <c r="M91" s="9">
        <v>0</v>
      </c>
      <c r="N91" s="9">
        <v>250000000</v>
      </c>
      <c r="O91" s="9">
        <v>295804622</v>
      </c>
    </row>
    <row r="92" spans="1:15" s="1" customFormat="1" ht="15.75" outlineLevel="3" x14ac:dyDescent="0.25">
      <c r="A92" s="7" t="s">
        <v>2</v>
      </c>
      <c r="B92" s="8">
        <v>3</v>
      </c>
      <c r="C92" s="7" t="s">
        <v>1</v>
      </c>
      <c r="D92" s="7" t="s">
        <v>42</v>
      </c>
      <c r="E92" s="7" t="s">
        <v>47</v>
      </c>
      <c r="F92" s="9">
        <v>0</v>
      </c>
      <c r="G92" s="9">
        <v>0</v>
      </c>
      <c r="H92" s="9">
        <v>0</v>
      </c>
      <c r="I92" s="9">
        <v>0</v>
      </c>
      <c r="J92" s="9">
        <v>1376717996</v>
      </c>
      <c r="K92" s="32">
        <v>1376717996</v>
      </c>
      <c r="L92" s="9">
        <v>65300</v>
      </c>
      <c r="M92" s="9">
        <v>0</v>
      </c>
      <c r="N92" s="9">
        <v>0</v>
      </c>
      <c r="O92" s="9">
        <v>1376717996</v>
      </c>
    </row>
    <row r="93" spans="1:15" s="1" customFormat="1" ht="15.75" outlineLevel="3" x14ac:dyDescent="0.25">
      <c r="A93" s="7" t="s">
        <v>2</v>
      </c>
      <c r="B93" s="8">
        <v>3</v>
      </c>
      <c r="C93" s="7" t="s">
        <v>1</v>
      </c>
      <c r="D93" s="7" t="s">
        <v>42</v>
      </c>
      <c r="E93" s="7" t="s">
        <v>47</v>
      </c>
      <c r="F93" s="9">
        <v>815462360</v>
      </c>
      <c r="G93" s="9">
        <v>397669515</v>
      </c>
      <c r="H93" s="9">
        <v>1376292361</v>
      </c>
      <c r="I93" s="9">
        <v>3199831813</v>
      </c>
      <c r="J93" s="9">
        <v>5514815220</v>
      </c>
      <c r="K93" s="32">
        <v>11304071269</v>
      </c>
      <c r="L93" s="9">
        <v>7168333855</v>
      </c>
      <c r="M93" s="9">
        <v>0</v>
      </c>
      <c r="N93" s="9">
        <v>216076743</v>
      </c>
      <c r="O93" s="9">
        <v>5514815220</v>
      </c>
    </row>
    <row r="94" spans="1:15" s="1" customFormat="1" ht="15.75" outlineLevel="3" x14ac:dyDescent="0.25">
      <c r="A94" s="7" t="s">
        <v>2</v>
      </c>
      <c r="B94" s="8">
        <v>3</v>
      </c>
      <c r="C94" s="7" t="s">
        <v>1</v>
      </c>
      <c r="D94" s="7" t="s">
        <v>42</v>
      </c>
      <c r="E94" s="7" t="s">
        <v>48</v>
      </c>
      <c r="F94" s="9">
        <v>307612081</v>
      </c>
      <c r="G94" s="9">
        <v>87766227</v>
      </c>
      <c r="H94" s="9">
        <v>151570282</v>
      </c>
      <c r="I94" s="9">
        <v>602987685</v>
      </c>
      <c r="J94" s="9">
        <v>1192794247</v>
      </c>
      <c r="K94" s="32">
        <v>2342730522</v>
      </c>
      <c r="L94" s="9">
        <v>177656847</v>
      </c>
      <c r="M94" s="9">
        <v>0</v>
      </c>
      <c r="N94" s="9">
        <v>0</v>
      </c>
      <c r="O94" s="9">
        <v>1192794247</v>
      </c>
    </row>
    <row r="95" spans="1:15" s="1" customFormat="1" ht="15.75" outlineLevel="3" x14ac:dyDescent="0.25">
      <c r="A95" s="7" t="s">
        <v>2</v>
      </c>
      <c r="B95" s="8">
        <v>3</v>
      </c>
      <c r="C95" s="7" t="s">
        <v>1</v>
      </c>
      <c r="D95" s="7" t="s">
        <v>42</v>
      </c>
      <c r="E95" s="7" t="s">
        <v>49</v>
      </c>
      <c r="F95" s="9">
        <v>179232146</v>
      </c>
      <c r="G95" s="9">
        <v>36107827</v>
      </c>
      <c r="H95" s="9">
        <v>302495875</v>
      </c>
      <c r="I95" s="9">
        <v>243897408</v>
      </c>
      <c r="J95" s="9">
        <v>1622394686</v>
      </c>
      <c r="K95" s="32">
        <v>2384127942</v>
      </c>
      <c r="L95" s="9">
        <v>347642784</v>
      </c>
      <c r="M95" s="9">
        <v>0</v>
      </c>
      <c r="N95" s="9">
        <v>1105983</v>
      </c>
      <c r="O95" s="9">
        <v>1622394686</v>
      </c>
    </row>
    <row r="96" spans="1:15" s="1" customFormat="1" ht="15.75" outlineLevel="3" x14ac:dyDescent="0.25">
      <c r="A96" s="7" t="s">
        <v>2</v>
      </c>
      <c r="B96" s="8">
        <v>3</v>
      </c>
      <c r="C96" s="7" t="s">
        <v>1</v>
      </c>
      <c r="D96" s="7" t="s">
        <v>42</v>
      </c>
      <c r="E96" s="7" t="s">
        <v>50</v>
      </c>
      <c r="F96" s="9">
        <v>3276873898</v>
      </c>
      <c r="G96" s="9">
        <v>1792026784</v>
      </c>
      <c r="H96" s="9">
        <v>2669378355</v>
      </c>
      <c r="I96" s="9">
        <v>7475782037</v>
      </c>
      <c r="J96" s="9">
        <v>5517143445</v>
      </c>
      <c r="K96" s="32">
        <v>20731204519</v>
      </c>
      <c r="L96" s="9">
        <v>1464572824</v>
      </c>
      <c r="M96" s="9">
        <v>99200</v>
      </c>
      <c r="N96" s="9">
        <v>226465630</v>
      </c>
      <c r="O96" s="9">
        <v>5517143445</v>
      </c>
    </row>
    <row r="97" spans="1:15" s="1" customFormat="1" ht="15.75" outlineLevel="3" x14ac:dyDescent="0.25">
      <c r="A97" s="7" t="s">
        <v>2</v>
      </c>
      <c r="B97" s="8">
        <v>3</v>
      </c>
      <c r="C97" s="7" t="s">
        <v>1</v>
      </c>
      <c r="D97" s="7" t="s">
        <v>42</v>
      </c>
      <c r="E97" s="7" t="s">
        <v>51</v>
      </c>
      <c r="F97" s="9">
        <v>23796777</v>
      </c>
      <c r="G97" s="9">
        <v>1136600</v>
      </c>
      <c r="H97" s="9">
        <v>1531900</v>
      </c>
      <c r="I97" s="9">
        <v>113837131</v>
      </c>
      <c r="J97" s="9">
        <v>131330908</v>
      </c>
      <c r="K97" s="32">
        <v>271633316</v>
      </c>
      <c r="L97" s="9">
        <v>302587738</v>
      </c>
      <c r="M97" s="9">
        <v>0</v>
      </c>
      <c r="N97" s="9">
        <v>0</v>
      </c>
      <c r="O97" s="9">
        <v>131330908</v>
      </c>
    </row>
    <row r="98" spans="1:15" s="1" customFormat="1" ht="15.75" outlineLevel="3" x14ac:dyDescent="0.25">
      <c r="A98" s="7" t="s">
        <v>2</v>
      </c>
      <c r="B98" s="8">
        <v>3</v>
      </c>
      <c r="C98" s="7" t="s">
        <v>1</v>
      </c>
      <c r="D98" s="7" t="s">
        <v>42</v>
      </c>
      <c r="E98" s="7" t="s">
        <v>52</v>
      </c>
      <c r="F98" s="9">
        <v>175233603</v>
      </c>
      <c r="G98" s="9">
        <v>54974774</v>
      </c>
      <c r="H98" s="9">
        <v>217223835</v>
      </c>
      <c r="I98" s="9">
        <v>508181076</v>
      </c>
      <c r="J98" s="9">
        <v>378898720</v>
      </c>
      <c r="K98" s="32">
        <v>1334512008</v>
      </c>
      <c r="L98" s="9">
        <v>37375628</v>
      </c>
      <c r="M98" s="9">
        <v>34100</v>
      </c>
      <c r="N98" s="9">
        <v>266800</v>
      </c>
      <c r="O98" s="9">
        <v>378898720</v>
      </c>
    </row>
    <row r="99" spans="1:15" s="1" customFormat="1" ht="15.75" outlineLevel="3" x14ac:dyDescent="0.25">
      <c r="A99" s="7" t="s">
        <v>2</v>
      </c>
      <c r="B99" s="8">
        <v>3</v>
      </c>
      <c r="C99" s="7" t="s">
        <v>1</v>
      </c>
      <c r="D99" s="7" t="s">
        <v>42</v>
      </c>
      <c r="E99" s="7" t="s">
        <v>53</v>
      </c>
      <c r="F99" s="9">
        <v>74462985</v>
      </c>
      <c r="G99" s="9">
        <v>34530245</v>
      </c>
      <c r="H99" s="9">
        <v>102317287</v>
      </c>
      <c r="I99" s="9">
        <v>34208440</v>
      </c>
      <c r="J99" s="9">
        <v>92626501</v>
      </c>
      <c r="K99" s="32">
        <v>338145458</v>
      </c>
      <c r="L99" s="9">
        <v>325621549</v>
      </c>
      <c r="M99" s="9">
        <v>0</v>
      </c>
      <c r="N99" s="9">
        <v>40400</v>
      </c>
      <c r="O99" s="9">
        <v>92626501</v>
      </c>
    </row>
    <row r="100" spans="1:15" s="1" customFormat="1" ht="15.75" outlineLevel="3" x14ac:dyDescent="0.25">
      <c r="A100" s="7" t="s">
        <v>2</v>
      </c>
      <c r="B100" s="8">
        <v>3</v>
      </c>
      <c r="C100" s="7" t="s">
        <v>1</v>
      </c>
      <c r="D100" s="7" t="s">
        <v>42</v>
      </c>
      <c r="E100" s="7" t="s">
        <v>54</v>
      </c>
      <c r="F100" s="9">
        <v>263112929</v>
      </c>
      <c r="G100" s="9">
        <v>35250039</v>
      </c>
      <c r="H100" s="9">
        <v>162580416</v>
      </c>
      <c r="I100" s="9">
        <v>73634073</v>
      </c>
      <c r="J100" s="9">
        <v>985803150</v>
      </c>
      <c r="K100" s="32">
        <v>1520380607</v>
      </c>
      <c r="L100" s="9">
        <v>336050992</v>
      </c>
      <c r="M100" s="9">
        <v>0</v>
      </c>
      <c r="N100" s="9">
        <v>300000000</v>
      </c>
      <c r="O100" s="9">
        <v>985803150</v>
      </c>
    </row>
    <row r="101" spans="1:15" s="1" customFormat="1" ht="15.75" outlineLevel="3" x14ac:dyDescent="0.25">
      <c r="A101" s="7" t="s">
        <v>2</v>
      </c>
      <c r="B101" s="8">
        <v>3</v>
      </c>
      <c r="C101" s="7" t="s">
        <v>1</v>
      </c>
      <c r="D101" s="7" t="s">
        <v>42</v>
      </c>
      <c r="E101" s="7" t="s">
        <v>55</v>
      </c>
      <c r="F101" s="9">
        <v>1992090909</v>
      </c>
      <c r="G101" s="9">
        <v>383198225</v>
      </c>
      <c r="H101" s="9">
        <v>535092914</v>
      </c>
      <c r="I101" s="9">
        <v>508245064</v>
      </c>
      <c r="J101" s="9">
        <v>273146609</v>
      </c>
      <c r="K101" s="32">
        <v>3691773721</v>
      </c>
      <c r="L101" s="9">
        <v>519865841</v>
      </c>
      <c r="M101" s="9">
        <v>0</v>
      </c>
      <c r="N101" s="9">
        <v>652346235</v>
      </c>
      <c r="O101" s="9">
        <v>273146609</v>
      </c>
    </row>
    <row r="102" spans="1:15" s="1" customFormat="1" ht="15.75" outlineLevel="3" x14ac:dyDescent="0.25">
      <c r="A102" s="7" t="s">
        <v>2</v>
      </c>
      <c r="B102" s="8">
        <v>3</v>
      </c>
      <c r="C102" s="7" t="s">
        <v>1</v>
      </c>
      <c r="D102" s="7" t="s">
        <v>42</v>
      </c>
      <c r="E102" s="7" t="s">
        <v>56</v>
      </c>
      <c r="F102" s="9">
        <v>0</v>
      </c>
      <c r="G102" s="9">
        <v>0</v>
      </c>
      <c r="H102" s="9">
        <v>0</v>
      </c>
      <c r="I102" s="9">
        <v>0</v>
      </c>
      <c r="J102" s="9">
        <v>104347455</v>
      </c>
      <c r="K102" s="32">
        <v>104347455</v>
      </c>
      <c r="L102" s="9">
        <v>625200</v>
      </c>
      <c r="M102" s="9">
        <v>0</v>
      </c>
      <c r="N102" s="9">
        <v>0</v>
      </c>
      <c r="O102" s="9">
        <v>104347455</v>
      </c>
    </row>
    <row r="103" spans="1:15" s="1" customFormat="1" ht="15.75" outlineLevel="3" x14ac:dyDescent="0.25">
      <c r="A103" s="7" t="s">
        <v>2</v>
      </c>
      <c r="B103" s="8">
        <v>3</v>
      </c>
      <c r="C103" s="7" t="s">
        <v>1</v>
      </c>
      <c r="D103" s="7" t="s">
        <v>42</v>
      </c>
      <c r="E103" s="7" t="s">
        <v>57</v>
      </c>
      <c r="F103" s="9">
        <v>21007828</v>
      </c>
      <c r="G103" s="9">
        <v>3619177</v>
      </c>
      <c r="H103" s="9">
        <v>35981147</v>
      </c>
      <c r="I103" s="9">
        <v>52434414</v>
      </c>
      <c r="J103" s="9">
        <v>93193301</v>
      </c>
      <c r="K103" s="32">
        <v>206235867</v>
      </c>
      <c r="L103" s="9">
        <v>372866816</v>
      </c>
      <c r="M103" s="9">
        <v>888300</v>
      </c>
      <c r="N103" s="9">
        <v>73704405</v>
      </c>
      <c r="O103" s="9">
        <v>93193301</v>
      </c>
    </row>
    <row r="104" spans="1:15" s="1" customFormat="1" ht="15.75" outlineLevel="3" x14ac:dyDescent="0.25">
      <c r="A104" s="7" t="s">
        <v>2</v>
      </c>
      <c r="B104" s="8">
        <v>3</v>
      </c>
      <c r="C104" s="7" t="s">
        <v>1</v>
      </c>
      <c r="D104" s="7" t="s">
        <v>42</v>
      </c>
      <c r="E104" s="7" t="s">
        <v>58</v>
      </c>
      <c r="F104" s="9">
        <v>10913482111</v>
      </c>
      <c r="G104" s="9">
        <v>775846017</v>
      </c>
      <c r="H104" s="9">
        <v>6816421890</v>
      </c>
      <c r="I104" s="9">
        <v>4725824398</v>
      </c>
      <c r="J104" s="9">
        <v>4644330282</v>
      </c>
      <c r="K104" s="32">
        <v>27875904698</v>
      </c>
      <c r="L104" s="9">
        <v>15521536654</v>
      </c>
      <c r="M104" s="9">
        <v>498882</v>
      </c>
      <c r="N104" s="9">
        <v>8158361358</v>
      </c>
      <c r="O104" s="9">
        <v>4224504666</v>
      </c>
    </row>
    <row r="105" spans="1:15" s="1" customFormat="1" ht="15.75" outlineLevel="3" x14ac:dyDescent="0.25">
      <c r="A105" s="7" t="s">
        <v>2</v>
      </c>
      <c r="B105" s="8">
        <v>3</v>
      </c>
      <c r="C105" s="7" t="s">
        <v>1</v>
      </c>
      <c r="D105" s="7" t="s">
        <v>42</v>
      </c>
      <c r="E105" s="7" t="s">
        <v>59</v>
      </c>
      <c r="F105" s="9">
        <v>104997249</v>
      </c>
      <c r="G105" s="9">
        <v>824643</v>
      </c>
      <c r="H105" s="9">
        <v>18703966</v>
      </c>
      <c r="I105" s="9">
        <v>845906</v>
      </c>
      <c r="J105" s="9">
        <v>82051133</v>
      </c>
      <c r="K105" s="32">
        <v>207422897</v>
      </c>
      <c r="L105" s="9">
        <v>40686443</v>
      </c>
      <c r="M105" s="9">
        <v>0</v>
      </c>
      <c r="N105" s="9">
        <v>12061013</v>
      </c>
      <c r="O105" s="9">
        <v>82051133</v>
      </c>
    </row>
    <row r="106" spans="1:15" s="1" customFormat="1" ht="15.75" outlineLevel="3" x14ac:dyDescent="0.25">
      <c r="A106" s="7" t="s">
        <v>2</v>
      </c>
      <c r="B106" s="8">
        <v>3</v>
      </c>
      <c r="C106" s="7" t="s">
        <v>1</v>
      </c>
      <c r="D106" s="7" t="s">
        <v>42</v>
      </c>
      <c r="E106" s="7" t="s">
        <v>60</v>
      </c>
      <c r="F106" s="9">
        <v>2209739077</v>
      </c>
      <c r="G106" s="9">
        <v>421823524</v>
      </c>
      <c r="H106" s="9">
        <v>1142342975</v>
      </c>
      <c r="I106" s="9">
        <v>1303437671</v>
      </c>
      <c r="J106" s="9">
        <v>803234164</v>
      </c>
      <c r="K106" s="32">
        <v>5880577411</v>
      </c>
      <c r="L106" s="9">
        <v>850761640</v>
      </c>
      <c r="M106" s="9">
        <v>0</v>
      </c>
      <c r="N106" s="9">
        <v>28543199</v>
      </c>
      <c r="O106" s="9">
        <v>803234164</v>
      </c>
    </row>
    <row r="107" spans="1:15" s="1" customFormat="1" ht="15.75" outlineLevel="3" x14ac:dyDescent="0.25">
      <c r="A107" s="7" t="s">
        <v>2</v>
      </c>
      <c r="B107" s="8">
        <v>3</v>
      </c>
      <c r="C107" s="7" t="s">
        <v>1</v>
      </c>
      <c r="D107" s="7" t="s">
        <v>42</v>
      </c>
      <c r="E107" s="7" t="s">
        <v>61</v>
      </c>
      <c r="F107" s="9">
        <v>680019121</v>
      </c>
      <c r="G107" s="9">
        <v>173518033</v>
      </c>
      <c r="H107" s="9">
        <v>942824932</v>
      </c>
      <c r="I107" s="9">
        <v>1828934455</v>
      </c>
      <c r="J107" s="9">
        <v>655037515</v>
      </c>
      <c r="K107" s="32">
        <v>4280334056</v>
      </c>
      <c r="L107" s="9">
        <v>678823289</v>
      </c>
      <c r="M107" s="9">
        <v>0</v>
      </c>
      <c r="N107" s="9">
        <v>2385510</v>
      </c>
      <c r="O107" s="9">
        <v>655037515</v>
      </c>
    </row>
    <row r="108" spans="1:15" s="1" customFormat="1" ht="15.75" outlineLevel="3" x14ac:dyDescent="0.25">
      <c r="A108" s="7" t="s">
        <v>2</v>
      </c>
      <c r="B108" s="8">
        <v>3</v>
      </c>
      <c r="C108" s="7" t="s">
        <v>1</v>
      </c>
      <c r="D108" s="7" t="s">
        <v>42</v>
      </c>
      <c r="E108" s="7" t="s">
        <v>62</v>
      </c>
      <c r="F108" s="9">
        <v>247109982</v>
      </c>
      <c r="G108" s="9">
        <v>139173147</v>
      </c>
      <c r="H108" s="9">
        <v>56718379</v>
      </c>
      <c r="I108" s="9">
        <v>152477163</v>
      </c>
      <c r="J108" s="9">
        <v>344190006</v>
      </c>
      <c r="K108" s="32">
        <v>939668677</v>
      </c>
      <c r="L108" s="9">
        <v>50512597</v>
      </c>
      <c r="M108" s="9">
        <v>0</v>
      </c>
      <c r="N108" s="9">
        <v>150228100</v>
      </c>
      <c r="O108" s="9">
        <v>344190006</v>
      </c>
    </row>
    <row r="109" spans="1:15" s="1" customFormat="1" ht="15.75" outlineLevel="3" x14ac:dyDescent="0.25">
      <c r="A109" s="7" t="s">
        <v>2</v>
      </c>
      <c r="B109" s="8">
        <v>3</v>
      </c>
      <c r="C109" s="7" t="s">
        <v>1</v>
      </c>
      <c r="D109" s="7" t="s">
        <v>42</v>
      </c>
      <c r="E109" s="7" t="s">
        <v>63</v>
      </c>
      <c r="F109" s="9">
        <v>4983916</v>
      </c>
      <c r="G109" s="9">
        <v>211082</v>
      </c>
      <c r="H109" s="9">
        <v>16770077</v>
      </c>
      <c r="I109" s="9">
        <v>29898404</v>
      </c>
      <c r="J109" s="9">
        <v>0</v>
      </c>
      <c r="K109" s="32">
        <v>51863479</v>
      </c>
      <c r="L109" s="9">
        <v>16575122</v>
      </c>
      <c r="M109" s="9">
        <v>0</v>
      </c>
      <c r="N109" s="9">
        <v>3822397</v>
      </c>
      <c r="O109" s="9">
        <v>0</v>
      </c>
    </row>
    <row r="110" spans="1:15" s="1" customFormat="1" ht="15.75" outlineLevel="3" x14ac:dyDescent="0.25">
      <c r="A110" s="7" t="s">
        <v>2</v>
      </c>
      <c r="B110" s="8">
        <v>3</v>
      </c>
      <c r="C110" s="7" t="s">
        <v>1</v>
      </c>
      <c r="D110" s="7" t="s">
        <v>42</v>
      </c>
      <c r="E110" s="7" t="s">
        <v>63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32">
        <v>0</v>
      </c>
      <c r="L110" s="9">
        <v>232500</v>
      </c>
      <c r="M110" s="9">
        <v>0</v>
      </c>
      <c r="N110" s="9">
        <v>0</v>
      </c>
      <c r="O110" s="9">
        <v>0</v>
      </c>
    </row>
    <row r="111" spans="1:15" s="1" customFormat="1" ht="15.75" outlineLevel="3" x14ac:dyDescent="0.25">
      <c r="A111" s="7" t="s">
        <v>2</v>
      </c>
      <c r="B111" s="8">
        <v>3</v>
      </c>
      <c r="C111" s="7" t="s">
        <v>1</v>
      </c>
      <c r="D111" s="7" t="s">
        <v>42</v>
      </c>
      <c r="E111" s="7" t="s">
        <v>64</v>
      </c>
      <c r="F111" s="9">
        <v>6511961203</v>
      </c>
      <c r="G111" s="9">
        <v>2507875752</v>
      </c>
      <c r="H111" s="9">
        <v>3300002102</v>
      </c>
      <c r="I111" s="9">
        <v>2114815917</v>
      </c>
      <c r="J111" s="9">
        <v>1094319868</v>
      </c>
      <c r="K111" s="32">
        <v>15528974842</v>
      </c>
      <c r="L111" s="9">
        <v>2004303330</v>
      </c>
      <c r="M111" s="9">
        <v>0</v>
      </c>
      <c r="N111" s="9">
        <v>4756132403</v>
      </c>
      <c r="O111" s="9">
        <v>361126104</v>
      </c>
    </row>
    <row r="112" spans="1:15" s="1" customFormat="1" ht="15.75" outlineLevel="3" x14ac:dyDescent="0.25">
      <c r="A112" s="7" t="s">
        <v>2</v>
      </c>
      <c r="B112" s="8">
        <v>3</v>
      </c>
      <c r="C112" s="7" t="s">
        <v>1</v>
      </c>
      <c r="D112" s="7" t="s">
        <v>42</v>
      </c>
      <c r="E112" s="7" t="s">
        <v>65</v>
      </c>
      <c r="F112" s="9">
        <v>3174204</v>
      </c>
      <c r="G112" s="9">
        <v>0</v>
      </c>
      <c r="H112" s="9">
        <v>4974808</v>
      </c>
      <c r="I112" s="9">
        <v>9768807</v>
      </c>
      <c r="J112" s="9">
        <v>3709301</v>
      </c>
      <c r="K112" s="32">
        <v>21627120</v>
      </c>
      <c r="L112" s="9">
        <v>29292501</v>
      </c>
      <c r="M112" s="9">
        <v>0</v>
      </c>
      <c r="N112" s="9">
        <v>704932</v>
      </c>
      <c r="O112" s="9">
        <v>3709301</v>
      </c>
    </row>
    <row r="113" spans="1:15" s="1" customFormat="1" ht="15.75" outlineLevel="3" x14ac:dyDescent="0.25">
      <c r="A113" s="7" t="s">
        <v>2</v>
      </c>
      <c r="B113" s="8">
        <v>3</v>
      </c>
      <c r="C113" s="7" t="s">
        <v>1</v>
      </c>
      <c r="D113" s="7" t="s">
        <v>42</v>
      </c>
      <c r="E113" s="7" t="s">
        <v>66</v>
      </c>
      <c r="F113" s="9">
        <v>5210732871</v>
      </c>
      <c r="G113" s="9">
        <v>1857561544</v>
      </c>
      <c r="H113" s="9">
        <v>3814565672</v>
      </c>
      <c r="I113" s="9">
        <v>4464479360</v>
      </c>
      <c r="J113" s="9">
        <v>8168203814</v>
      </c>
      <c r="K113" s="32">
        <v>23515543261</v>
      </c>
      <c r="L113" s="9">
        <v>2443641387</v>
      </c>
      <c r="M113" s="9">
        <v>0</v>
      </c>
      <c r="N113" s="9">
        <v>0</v>
      </c>
      <c r="O113" s="9">
        <v>8168203814</v>
      </c>
    </row>
    <row r="114" spans="1:15" s="1" customFormat="1" ht="15.75" outlineLevel="3" x14ac:dyDescent="0.25">
      <c r="A114" s="7" t="s">
        <v>2</v>
      </c>
      <c r="B114" s="8">
        <v>3</v>
      </c>
      <c r="C114" s="7" t="s">
        <v>1</v>
      </c>
      <c r="D114" s="7" t="s">
        <v>42</v>
      </c>
      <c r="E114" s="7" t="s">
        <v>67</v>
      </c>
      <c r="F114" s="9">
        <v>162008149</v>
      </c>
      <c r="G114" s="9">
        <v>119000</v>
      </c>
      <c r="H114" s="9">
        <v>2064700</v>
      </c>
      <c r="I114" s="9">
        <v>19862061</v>
      </c>
      <c r="J114" s="9">
        <v>193761175</v>
      </c>
      <c r="K114" s="32">
        <v>377815085</v>
      </c>
      <c r="L114" s="9">
        <v>16757448</v>
      </c>
      <c r="M114" s="9">
        <v>0</v>
      </c>
      <c r="N114" s="9">
        <v>188800</v>
      </c>
      <c r="O114" s="9">
        <v>193761175</v>
      </c>
    </row>
    <row r="115" spans="1:15" s="1" customFormat="1" ht="15.75" outlineLevel="3" x14ac:dyDescent="0.25">
      <c r="A115" s="7" t="s">
        <v>2</v>
      </c>
      <c r="B115" s="8">
        <v>3</v>
      </c>
      <c r="C115" s="7" t="s">
        <v>1</v>
      </c>
      <c r="D115" s="7" t="s">
        <v>42</v>
      </c>
      <c r="E115" s="7" t="s">
        <v>68</v>
      </c>
      <c r="F115" s="9">
        <v>219011826</v>
      </c>
      <c r="G115" s="9">
        <v>18609448</v>
      </c>
      <c r="H115" s="9">
        <v>79550752</v>
      </c>
      <c r="I115" s="9">
        <v>343566</v>
      </c>
      <c r="J115" s="9">
        <v>0</v>
      </c>
      <c r="K115" s="32">
        <v>317515592</v>
      </c>
      <c r="L115" s="9">
        <v>817419911</v>
      </c>
      <c r="M115" s="9">
        <v>0</v>
      </c>
      <c r="N115" s="9">
        <v>45851625</v>
      </c>
      <c r="O115" s="9">
        <v>0</v>
      </c>
    </row>
    <row r="116" spans="1:15" s="1" customFormat="1" ht="15.75" outlineLevel="3" x14ac:dyDescent="0.25">
      <c r="A116" s="7" t="s">
        <v>2</v>
      </c>
      <c r="B116" s="8">
        <v>3</v>
      </c>
      <c r="C116" s="7" t="s">
        <v>1</v>
      </c>
      <c r="D116" s="7" t="s">
        <v>42</v>
      </c>
      <c r="E116" s="7" t="s">
        <v>69</v>
      </c>
      <c r="F116" s="9">
        <v>0</v>
      </c>
      <c r="G116" s="9">
        <v>0</v>
      </c>
      <c r="H116" s="9">
        <v>0</v>
      </c>
      <c r="I116" s="9">
        <v>0</v>
      </c>
      <c r="J116" s="9">
        <v>84527155169</v>
      </c>
      <c r="K116" s="32">
        <v>84527155169</v>
      </c>
      <c r="L116" s="9">
        <v>0</v>
      </c>
      <c r="M116" s="9">
        <v>0</v>
      </c>
      <c r="N116" s="9">
        <v>0</v>
      </c>
      <c r="O116" s="9">
        <v>84527155169</v>
      </c>
    </row>
    <row r="117" spans="1:15" s="1" customFormat="1" ht="15.75" outlineLevel="2" x14ac:dyDescent="0.25">
      <c r="A117" s="11" t="s">
        <v>2</v>
      </c>
      <c r="B117" s="12">
        <v>3</v>
      </c>
      <c r="C117" s="24" t="s">
        <v>1</v>
      </c>
      <c r="D117" s="25" t="s">
        <v>81</v>
      </c>
      <c r="E117" s="24"/>
      <c r="F117" s="26">
        <f>SUBTOTAL(9,F88:F116)</f>
        <v>34951044091</v>
      </c>
      <c r="G117" s="26">
        <f>SUBTOTAL(9,G88:G116)</f>
        <v>9364455428</v>
      </c>
      <c r="H117" s="26">
        <f>SUBTOTAL(9,H88:H116)</f>
        <v>24202174096</v>
      </c>
      <c r="I117" s="26">
        <f>SUBTOTAL(9,I88:I116)</f>
        <v>29713400939</v>
      </c>
      <c r="J117" s="26">
        <f>SUBTOTAL(9,J88:J116)</f>
        <v>120024867274</v>
      </c>
      <c r="K117" s="34">
        <f>SUBTOTAL(9,K88:K116)</f>
        <v>218255941828</v>
      </c>
      <c r="L117" s="26">
        <f>SUBTOTAL(9,L88:L116)</f>
        <v>38248187957</v>
      </c>
      <c r="M117" s="26">
        <f>SUBTOTAL(9,M88:M116)</f>
        <v>1520482</v>
      </c>
      <c r="N117" s="26">
        <f>SUBTOTAL(9,N88:N116)</f>
        <v>15031963554</v>
      </c>
      <c r="O117" s="26">
        <f>SUBTOTAL(9,O88:O116)</f>
        <v>118871847894</v>
      </c>
    </row>
    <row r="118" spans="1:15" s="1" customFormat="1" ht="15.75" outlineLevel="1" x14ac:dyDescent="0.25">
      <c r="A118" s="16" t="s">
        <v>78</v>
      </c>
      <c r="B118" s="17">
        <v>3</v>
      </c>
      <c r="C118" s="18" t="s">
        <v>1</v>
      </c>
      <c r="D118" s="18"/>
      <c r="E118" s="18"/>
      <c r="F118" s="19">
        <f>SUBTOTAL(9,F59:F116)</f>
        <v>58561816398</v>
      </c>
      <c r="G118" s="19">
        <f>SUBTOTAL(9,G59:G116)</f>
        <v>15308729740</v>
      </c>
      <c r="H118" s="19">
        <f>SUBTOTAL(9,H59:H116)</f>
        <v>37098603011</v>
      </c>
      <c r="I118" s="19">
        <f>SUBTOTAL(9,I59:I116)</f>
        <v>43726124168</v>
      </c>
      <c r="J118" s="19">
        <f>SUBTOTAL(9,J59:J116)</f>
        <v>206811335497</v>
      </c>
      <c r="K118" s="35">
        <f>SUBTOTAL(9,K59:K116)</f>
        <v>361506608814</v>
      </c>
      <c r="L118" s="19">
        <f>SUBTOTAL(9,L59:L116)</f>
        <v>49667000810</v>
      </c>
      <c r="M118" s="19">
        <f>SUBTOTAL(9,M59:M116)</f>
        <v>4153495</v>
      </c>
      <c r="N118" s="19">
        <f>SUBTOTAL(9,N59:N116)</f>
        <v>23027889170</v>
      </c>
      <c r="O118" s="20">
        <f>SUBTOTAL(9,O59:O116)</f>
        <v>201887399219</v>
      </c>
    </row>
    <row r="119" spans="1:15" s="1" customFormat="1" ht="15.75" outlineLevel="3" x14ac:dyDescent="0.25">
      <c r="A119" s="13" t="s">
        <v>3</v>
      </c>
      <c r="B119" s="14">
        <v>3</v>
      </c>
      <c r="C119" s="13" t="s">
        <v>1</v>
      </c>
      <c r="D119" s="13" t="s">
        <v>15</v>
      </c>
      <c r="E119" s="13" t="s">
        <v>16</v>
      </c>
      <c r="F119" s="15">
        <v>77397486</v>
      </c>
      <c r="G119" s="15">
        <v>15520843</v>
      </c>
      <c r="H119" s="15">
        <v>56438152</v>
      </c>
      <c r="I119" s="15">
        <v>41571404</v>
      </c>
      <c r="J119" s="15">
        <v>35114431</v>
      </c>
      <c r="K119" s="36">
        <v>226042316</v>
      </c>
      <c r="L119" s="15">
        <v>21935168</v>
      </c>
      <c r="M119" s="15">
        <v>0</v>
      </c>
      <c r="N119" s="15">
        <v>0</v>
      </c>
      <c r="O119" s="15">
        <v>137237844</v>
      </c>
    </row>
    <row r="120" spans="1:15" s="1" customFormat="1" ht="15.75" outlineLevel="3" x14ac:dyDescent="0.25">
      <c r="A120" s="7" t="s">
        <v>3</v>
      </c>
      <c r="B120" s="8">
        <v>3</v>
      </c>
      <c r="C120" s="7" t="s">
        <v>1</v>
      </c>
      <c r="D120" s="7" t="s">
        <v>15</v>
      </c>
      <c r="E120" s="7" t="s">
        <v>17</v>
      </c>
      <c r="F120" s="9">
        <v>0</v>
      </c>
      <c r="G120" s="9">
        <v>0</v>
      </c>
      <c r="H120" s="9">
        <v>0</v>
      </c>
      <c r="I120" s="9">
        <v>0</v>
      </c>
      <c r="J120" s="9">
        <v>19545382</v>
      </c>
      <c r="K120" s="32">
        <v>19545382</v>
      </c>
      <c r="L120" s="9">
        <v>0</v>
      </c>
      <c r="M120" s="9">
        <v>0</v>
      </c>
      <c r="N120" s="9">
        <v>0</v>
      </c>
      <c r="O120" s="9">
        <v>9209402</v>
      </c>
    </row>
    <row r="121" spans="1:15" s="1" customFormat="1" ht="15.75" outlineLevel="3" x14ac:dyDescent="0.25">
      <c r="A121" s="7" t="s">
        <v>3</v>
      </c>
      <c r="B121" s="8">
        <v>3</v>
      </c>
      <c r="C121" s="7" t="s">
        <v>1</v>
      </c>
      <c r="D121" s="7" t="s">
        <v>15</v>
      </c>
      <c r="E121" s="7" t="s">
        <v>18</v>
      </c>
      <c r="F121" s="9">
        <v>1387205960</v>
      </c>
      <c r="G121" s="9">
        <v>492799529</v>
      </c>
      <c r="H121" s="9">
        <v>735944809</v>
      </c>
      <c r="I121" s="9">
        <v>765788269</v>
      </c>
      <c r="J121" s="9">
        <v>276427260</v>
      </c>
      <c r="K121" s="32">
        <v>3658165827</v>
      </c>
      <c r="L121" s="9">
        <v>378515578</v>
      </c>
      <c r="M121" s="9">
        <v>32210622</v>
      </c>
      <c r="N121" s="9">
        <v>950975059</v>
      </c>
      <c r="O121" s="9">
        <v>493426691</v>
      </c>
    </row>
    <row r="122" spans="1:15" s="1" customFormat="1" ht="15.75" outlineLevel="3" x14ac:dyDescent="0.25">
      <c r="A122" s="7" t="s">
        <v>3</v>
      </c>
      <c r="B122" s="8">
        <v>3</v>
      </c>
      <c r="C122" s="7" t="s">
        <v>1</v>
      </c>
      <c r="D122" s="7" t="s">
        <v>15</v>
      </c>
      <c r="E122" s="7" t="s">
        <v>19</v>
      </c>
      <c r="F122" s="9">
        <v>3856174810</v>
      </c>
      <c r="G122" s="9">
        <v>959491594</v>
      </c>
      <c r="H122" s="9">
        <v>1950552151</v>
      </c>
      <c r="I122" s="9">
        <v>736961513</v>
      </c>
      <c r="J122" s="9">
        <v>3236434491</v>
      </c>
      <c r="K122" s="32">
        <v>10739614559</v>
      </c>
      <c r="L122" s="9">
        <v>2611980606</v>
      </c>
      <c r="M122" s="9">
        <v>242721490</v>
      </c>
      <c r="N122" s="9">
        <v>2689125</v>
      </c>
      <c r="O122" s="9">
        <v>1264164650</v>
      </c>
    </row>
    <row r="123" spans="1:15" s="1" customFormat="1" ht="15.75" outlineLevel="3" x14ac:dyDescent="0.25">
      <c r="A123" s="7" t="s">
        <v>3</v>
      </c>
      <c r="B123" s="8">
        <v>3</v>
      </c>
      <c r="C123" s="7" t="s">
        <v>1</v>
      </c>
      <c r="D123" s="7" t="s">
        <v>15</v>
      </c>
      <c r="E123" s="7" t="s">
        <v>20</v>
      </c>
      <c r="F123" s="9">
        <v>1426706472</v>
      </c>
      <c r="G123" s="9">
        <v>282370196</v>
      </c>
      <c r="H123" s="9">
        <v>322187540</v>
      </c>
      <c r="I123" s="9">
        <v>18077194</v>
      </c>
      <c r="J123" s="9">
        <v>146953358</v>
      </c>
      <c r="K123" s="32">
        <v>2196294760</v>
      </c>
      <c r="L123" s="9">
        <v>852756328</v>
      </c>
      <c r="M123" s="9">
        <v>0</v>
      </c>
      <c r="N123" s="9">
        <v>0</v>
      </c>
      <c r="O123" s="9">
        <v>260555363</v>
      </c>
    </row>
    <row r="124" spans="1:15" s="1" customFormat="1" ht="15.75" outlineLevel="3" x14ac:dyDescent="0.25">
      <c r="A124" s="7" t="s">
        <v>3</v>
      </c>
      <c r="B124" s="8">
        <v>3</v>
      </c>
      <c r="C124" s="7" t="s">
        <v>1</v>
      </c>
      <c r="D124" s="7" t="s">
        <v>15</v>
      </c>
      <c r="E124" s="7" t="s">
        <v>21</v>
      </c>
      <c r="F124" s="9">
        <v>2039874478</v>
      </c>
      <c r="G124" s="9">
        <v>688778078</v>
      </c>
      <c r="H124" s="9">
        <v>1508923382</v>
      </c>
      <c r="I124" s="9">
        <v>532992053</v>
      </c>
      <c r="J124" s="9">
        <v>56711633</v>
      </c>
      <c r="K124" s="32">
        <v>4827279624</v>
      </c>
      <c r="L124" s="9">
        <v>368344416</v>
      </c>
      <c r="M124" s="9">
        <v>10724872</v>
      </c>
      <c r="N124" s="9">
        <v>393982283</v>
      </c>
      <c r="O124" s="9">
        <v>455993759</v>
      </c>
    </row>
    <row r="125" spans="1:15" s="1" customFormat="1" ht="15.75" outlineLevel="3" x14ac:dyDescent="0.25">
      <c r="A125" s="7" t="s">
        <v>3</v>
      </c>
      <c r="B125" s="8">
        <v>3</v>
      </c>
      <c r="C125" s="7" t="s">
        <v>1</v>
      </c>
      <c r="D125" s="7" t="s">
        <v>15</v>
      </c>
      <c r="E125" s="7" t="s">
        <v>22</v>
      </c>
      <c r="F125" s="9">
        <v>0</v>
      </c>
      <c r="G125" s="9">
        <v>2159977</v>
      </c>
      <c r="H125" s="9">
        <v>0</v>
      </c>
      <c r="I125" s="9">
        <v>356500</v>
      </c>
      <c r="J125" s="9">
        <v>3530931</v>
      </c>
      <c r="K125" s="32">
        <v>6047408</v>
      </c>
      <c r="L125" s="9">
        <v>0</v>
      </c>
      <c r="M125" s="9">
        <v>2159977</v>
      </c>
      <c r="N125" s="9">
        <v>0</v>
      </c>
      <c r="O125" s="9">
        <v>1916616</v>
      </c>
    </row>
    <row r="126" spans="1:15" s="1" customFormat="1" ht="15.75" outlineLevel="3" x14ac:dyDescent="0.25">
      <c r="A126" s="7" t="s">
        <v>3</v>
      </c>
      <c r="B126" s="8">
        <v>3</v>
      </c>
      <c r="C126" s="7" t="s">
        <v>1</v>
      </c>
      <c r="D126" s="7" t="s">
        <v>15</v>
      </c>
      <c r="E126" s="7" t="s">
        <v>23</v>
      </c>
      <c r="F126" s="9">
        <v>335487160</v>
      </c>
      <c r="G126" s="9">
        <v>57934915</v>
      </c>
      <c r="H126" s="9">
        <v>80402886</v>
      </c>
      <c r="I126" s="9">
        <v>329512133</v>
      </c>
      <c r="J126" s="9">
        <v>861350078</v>
      </c>
      <c r="K126" s="32">
        <v>1664687172</v>
      </c>
      <c r="L126" s="9">
        <v>158922309</v>
      </c>
      <c r="M126" s="9">
        <v>39297934</v>
      </c>
      <c r="N126" s="9">
        <v>4137720</v>
      </c>
      <c r="O126" s="9">
        <v>414788511</v>
      </c>
    </row>
    <row r="127" spans="1:15" s="1" customFormat="1" ht="15.75" outlineLevel="3" x14ac:dyDescent="0.25">
      <c r="A127" s="7" t="s">
        <v>3</v>
      </c>
      <c r="B127" s="8">
        <v>3</v>
      </c>
      <c r="C127" s="7" t="s">
        <v>1</v>
      </c>
      <c r="D127" s="7" t="s">
        <v>15</v>
      </c>
      <c r="E127" s="7" t="s">
        <v>24</v>
      </c>
      <c r="F127" s="9">
        <v>4443687076</v>
      </c>
      <c r="G127" s="9">
        <v>2763385783</v>
      </c>
      <c r="H127" s="9">
        <v>3783609000</v>
      </c>
      <c r="I127" s="9">
        <v>1913942693</v>
      </c>
      <c r="J127" s="9">
        <v>791875288</v>
      </c>
      <c r="K127" s="32">
        <v>13696499840</v>
      </c>
      <c r="L127" s="9">
        <v>2460822362</v>
      </c>
      <c r="M127" s="9">
        <v>56640196</v>
      </c>
      <c r="N127" s="9">
        <v>1527781298</v>
      </c>
      <c r="O127" s="9">
        <v>930709814</v>
      </c>
    </row>
    <row r="128" spans="1:15" s="1" customFormat="1" ht="15.75" outlineLevel="3" x14ac:dyDescent="0.25">
      <c r="A128" s="7" t="s">
        <v>3</v>
      </c>
      <c r="B128" s="8">
        <v>3</v>
      </c>
      <c r="C128" s="7" t="s">
        <v>1</v>
      </c>
      <c r="D128" s="7" t="s">
        <v>15</v>
      </c>
      <c r="E128" s="7" t="s">
        <v>70</v>
      </c>
      <c r="F128" s="9">
        <v>0</v>
      </c>
      <c r="G128" s="9">
        <v>0</v>
      </c>
      <c r="H128" s="9">
        <v>0</v>
      </c>
      <c r="I128" s="9">
        <v>0</v>
      </c>
      <c r="J128" s="9">
        <v>3036774</v>
      </c>
      <c r="K128" s="32">
        <v>3036774</v>
      </c>
      <c r="L128" s="9">
        <v>0</v>
      </c>
      <c r="M128" s="9">
        <v>0</v>
      </c>
      <c r="N128" s="9">
        <v>0</v>
      </c>
      <c r="O128" s="9">
        <v>2501472</v>
      </c>
    </row>
    <row r="129" spans="1:15" s="1" customFormat="1" ht="15.75" outlineLevel="3" x14ac:dyDescent="0.25">
      <c r="A129" s="7" t="s">
        <v>3</v>
      </c>
      <c r="B129" s="8">
        <v>3</v>
      </c>
      <c r="C129" s="7" t="s">
        <v>1</v>
      </c>
      <c r="D129" s="7" t="s">
        <v>15</v>
      </c>
      <c r="E129" s="7" t="s">
        <v>25</v>
      </c>
      <c r="F129" s="9">
        <v>2580307</v>
      </c>
      <c r="G129" s="9">
        <v>587334</v>
      </c>
      <c r="H129" s="9">
        <v>0</v>
      </c>
      <c r="I129" s="9">
        <v>562778</v>
      </c>
      <c r="J129" s="9">
        <v>2969692</v>
      </c>
      <c r="K129" s="32">
        <v>6700111</v>
      </c>
      <c r="L129" s="9">
        <v>310828</v>
      </c>
      <c r="M129" s="9">
        <v>114113</v>
      </c>
      <c r="N129" s="9">
        <v>0</v>
      </c>
      <c r="O129" s="9">
        <v>794861</v>
      </c>
    </row>
    <row r="130" spans="1:15" s="1" customFormat="1" ht="15.75" outlineLevel="3" x14ac:dyDescent="0.25">
      <c r="A130" s="7" t="s">
        <v>3</v>
      </c>
      <c r="B130" s="8">
        <v>3</v>
      </c>
      <c r="C130" s="7" t="s">
        <v>1</v>
      </c>
      <c r="D130" s="7" t="s">
        <v>15</v>
      </c>
      <c r="E130" s="7" t="s">
        <v>26</v>
      </c>
      <c r="F130" s="9">
        <v>0</v>
      </c>
      <c r="G130" s="9">
        <v>0</v>
      </c>
      <c r="H130" s="9">
        <v>0</v>
      </c>
      <c r="I130" s="9">
        <v>0</v>
      </c>
      <c r="J130" s="9">
        <v>463804</v>
      </c>
      <c r="K130" s="32">
        <v>463804</v>
      </c>
      <c r="L130" s="9">
        <v>0</v>
      </c>
      <c r="M130" s="9">
        <v>0</v>
      </c>
      <c r="N130" s="9">
        <v>0</v>
      </c>
      <c r="O130" s="9">
        <v>463804</v>
      </c>
    </row>
    <row r="131" spans="1:15" s="1" customFormat="1" ht="15.75" outlineLevel="3" x14ac:dyDescent="0.25">
      <c r="A131" s="7" t="s">
        <v>3</v>
      </c>
      <c r="B131" s="8">
        <v>3</v>
      </c>
      <c r="C131" s="7" t="s">
        <v>1</v>
      </c>
      <c r="D131" s="7" t="s">
        <v>15</v>
      </c>
      <c r="E131" s="7" t="s">
        <v>26</v>
      </c>
      <c r="F131" s="9">
        <v>11031703</v>
      </c>
      <c r="G131" s="9">
        <v>18691473</v>
      </c>
      <c r="H131" s="9">
        <v>22569900</v>
      </c>
      <c r="I131" s="9">
        <v>128472083</v>
      </c>
      <c r="J131" s="9">
        <v>69532608</v>
      </c>
      <c r="K131" s="32">
        <v>250297767</v>
      </c>
      <c r="L131" s="9">
        <v>35030770</v>
      </c>
      <c r="M131" s="9">
        <v>0</v>
      </c>
      <c r="N131" s="9">
        <v>0</v>
      </c>
      <c r="O131" s="9">
        <v>40724036</v>
      </c>
    </row>
    <row r="132" spans="1:15" s="1" customFormat="1" ht="15.75" outlineLevel="3" x14ac:dyDescent="0.25">
      <c r="A132" s="7" t="s">
        <v>3</v>
      </c>
      <c r="B132" s="8">
        <v>3</v>
      </c>
      <c r="C132" s="7" t="s">
        <v>1</v>
      </c>
      <c r="D132" s="7" t="s">
        <v>15</v>
      </c>
      <c r="E132" s="7" t="s">
        <v>27</v>
      </c>
      <c r="F132" s="9">
        <v>0</v>
      </c>
      <c r="G132" s="9">
        <v>0</v>
      </c>
      <c r="H132" s="9">
        <v>0</v>
      </c>
      <c r="I132" s="9">
        <v>0</v>
      </c>
      <c r="J132" s="9">
        <v>1089015</v>
      </c>
      <c r="K132" s="32">
        <v>1089015</v>
      </c>
      <c r="L132" s="9">
        <v>0</v>
      </c>
      <c r="M132" s="9">
        <v>0</v>
      </c>
      <c r="N132" s="9">
        <v>0</v>
      </c>
      <c r="O132" s="9">
        <v>330757</v>
      </c>
    </row>
    <row r="133" spans="1:15" s="1" customFormat="1" ht="15.75" outlineLevel="3" x14ac:dyDescent="0.25">
      <c r="A133" s="7" t="s">
        <v>3</v>
      </c>
      <c r="B133" s="8">
        <v>3</v>
      </c>
      <c r="C133" s="7" t="s">
        <v>1</v>
      </c>
      <c r="D133" s="7" t="s">
        <v>15</v>
      </c>
      <c r="E133" s="7" t="s">
        <v>28</v>
      </c>
      <c r="F133" s="9">
        <v>0</v>
      </c>
      <c r="G133" s="9">
        <v>0</v>
      </c>
      <c r="H133" s="9">
        <v>12725362</v>
      </c>
      <c r="I133" s="9">
        <v>0</v>
      </c>
      <c r="J133" s="9">
        <v>201701544</v>
      </c>
      <c r="K133" s="32">
        <v>214426906</v>
      </c>
      <c r="L133" s="9">
        <v>0</v>
      </c>
      <c r="M133" s="9">
        <v>0</v>
      </c>
      <c r="N133" s="9">
        <v>0</v>
      </c>
      <c r="O133" s="9">
        <v>118042734</v>
      </c>
    </row>
    <row r="134" spans="1:15" s="1" customFormat="1" ht="15.75" outlineLevel="3" x14ac:dyDescent="0.25">
      <c r="A134" s="7" t="s">
        <v>3</v>
      </c>
      <c r="B134" s="8">
        <v>3</v>
      </c>
      <c r="C134" s="7" t="s">
        <v>1</v>
      </c>
      <c r="D134" s="7" t="s">
        <v>15</v>
      </c>
      <c r="E134" s="7" t="s">
        <v>31</v>
      </c>
      <c r="F134" s="9">
        <v>0</v>
      </c>
      <c r="G134" s="9">
        <v>0</v>
      </c>
      <c r="H134" s="9">
        <v>0</v>
      </c>
      <c r="I134" s="9">
        <v>0</v>
      </c>
      <c r="J134" s="9">
        <v>291905</v>
      </c>
      <c r="K134" s="32">
        <v>291905</v>
      </c>
      <c r="L134" s="9">
        <v>0</v>
      </c>
      <c r="M134" s="9">
        <v>120400</v>
      </c>
      <c r="N134" s="9">
        <v>0</v>
      </c>
      <c r="O134" s="9">
        <v>41118</v>
      </c>
    </row>
    <row r="135" spans="1:15" s="1" customFormat="1" ht="15.75" outlineLevel="3" x14ac:dyDescent="0.25">
      <c r="A135" s="7" t="s">
        <v>3</v>
      </c>
      <c r="B135" s="8">
        <v>3</v>
      </c>
      <c r="C135" s="7" t="s">
        <v>1</v>
      </c>
      <c r="D135" s="7" t="s">
        <v>15</v>
      </c>
      <c r="E135" s="7" t="s">
        <v>32</v>
      </c>
      <c r="F135" s="9">
        <v>4310147</v>
      </c>
      <c r="G135" s="9">
        <v>0</v>
      </c>
      <c r="H135" s="9">
        <v>385850</v>
      </c>
      <c r="I135" s="9">
        <v>883581</v>
      </c>
      <c r="J135" s="9">
        <v>264694</v>
      </c>
      <c r="K135" s="32">
        <v>5844272</v>
      </c>
      <c r="L135" s="9">
        <v>331500</v>
      </c>
      <c r="M135" s="9">
        <v>0</v>
      </c>
      <c r="N135" s="9">
        <v>0</v>
      </c>
      <c r="O135" s="9">
        <v>4334757</v>
      </c>
    </row>
    <row r="136" spans="1:15" s="1" customFormat="1" ht="15.75" outlineLevel="3" x14ac:dyDescent="0.25">
      <c r="A136" s="7" t="s">
        <v>3</v>
      </c>
      <c r="B136" s="8">
        <v>3</v>
      </c>
      <c r="C136" s="7" t="s">
        <v>1</v>
      </c>
      <c r="D136" s="7" t="s">
        <v>15</v>
      </c>
      <c r="E136" s="7" t="s">
        <v>33</v>
      </c>
      <c r="F136" s="9">
        <v>2112962</v>
      </c>
      <c r="G136" s="9">
        <v>211134</v>
      </c>
      <c r="H136" s="9">
        <v>412869</v>
      </c>
      <c r="I136" s="9">
        <v>23171936</v>
      </c>
      <c r="J136" s="9">
        <v>10815252</v>
      </c>
      <c r="K136" s="32">
        <v>36724153</v>
      </c>
      <c r="L136" s="9">
        <v>68100</v>
      </c>
      <c r="M136" s="9">
        <v>64400</v>
      </c>
      <c r="N136" s="9">
        <v>0</v>
      </c>
      <c r="O136" s="9">
        <v>20540444</v>
      </c>
    </row>
    <row r="137" spans="1:15" s="1" customFormat="1" ht="15.75" outlineLevel="3" x14ac:dyDescent="0.25">
      <c r="A137" s="7" t="s">
        <v>3</v>
      </c>
      <c r="B137" s="8">
        <v>3</v>
      </c>
      <c r="C137" s="7" t="s">
        <v>1</v>
      </c>
      <c r="D137" s="7" t="s">
        <v>15</v>
      </c>
      <c r="E137" s="7" t="s">
        <v>34</v>
      </c>
      <c r="F137" s="9">
        <v>170029724</v>
      </c>
      <c r="G137" s="9">
        <v>107924721</v>
      </c>
      <c r="H137" s="9">
        <v>232631962</v>
      </c>
      <c r="I137" s="9">
        <v>129405896</v>
      </c>
      <c r="J137" s="9">
        <v>59865589</v>
      </c>
      <c r="K137" s="32">
        <v>699857892</v>
      </c>
      <c r="L137" s="9">
        <v>773435523</v>
      </c>
      <c r="M137" s="9">
        <v>1965833</v>
      </c>
      <c r="N137" s="9">
        <v>122558578</v>
      </c>
      <c r="O137" s="9">
        <v>68487361</v>
      </c>
    </row>
    <row r="138" spans="1:15" s="1" customFormat="1" ht="15.75" outlineLevel="3" x14ac:dyDescent="0.25">
      <c r="A138" s="7" t="s">
        <v>3</v>
      </c>
      <c r="B138" s="8">
        <v>3</v>
      </c>
      <c r="C138" s="7" t="s">
        <v>1</v>
      </c>
      <c r="D138" s="7" t="s">
        <v>15</v>
      </c>
      <c r="E138" s="7" t="s">
        <v>35</v>
      </c>
      <c r="F138" s="9">
        <v>0</v>
      </c>
      <c r="G138" s="9">
        <v>0</v>
      </c>
      <c r="H138" s="9">
        <v>0</v>
      </c>
      <c r="I138" s="9">
        <v>0</v>
      </c>
      <c r="J138" s="9">
        <v>4458514</v>
      </c>
      <c r="K138" s="32">
        <v>4458514</v>
      </c>
      <c r="L138" s="9">
        <v>0</v>
      </c>
      <c r="M138" s="9">
        <v>0</v>
      </c>
      <c r="N138" s="9">
        <v>0</v>
      </c>
      <c r="O138" s="9">
        <v>3279639</v>
      </c>
    </row>
    <row r="139" spans="1:15" s="1" customFormat="1" ht="15.75" outlineLevel="3" x14ac:dyDescent="0.25">
      <c r="A139" s="7" t="s">
        <v>3</v>
      </c>
      <c r="B139" s="8">
        <v>3</v>
      </c>
      <c r="C139" s="7" t="s">
        <v>1</v>
      </c>
      <c r="D139" s="7" t="s">
        <v>15</v>
      </c>
      <c r="E139" s="7" t="s">
        <v>35</v>
      </c>
      <c r="F139" s="9">
        <v>151468337</v>
      </c>
      <c r="G139" s="9">
        <v>50251346</v>
      </c>
      <c r="H139" s="9">
        <v>194022706</v>
      </c>
      <c r="I139" s="9">
        <v>221047300</v>
      </c>
      <c r="J139" s="9">
        <v>181651535</v>
      </c>
      <c r="K139" s="32">
        <v>798441224</v>
      </c>
      <c r="L139" s="9">
        <v>20228513</v>
      </c>
      <c r="M139" s="9">
        <v>0</v>
      </c>
      <c r="N139" s="9">
        <v>0</v>
      </c>
      <c r="O139" s="9">
        <v>165094214</v>
      </c>
    </row>
    <row r="140" spans="1:15" s="1" customFormat="1" ht="15.75" outlineLevel="3" x14ac:dyDescent="0.25">
      <c r="A140" s="7" t="s">
        <v>3</v>
      </c>
      <c r="B140" s="8">
        <v>3</v>
      </c>
      <c r="C140" s="7" t="s">
        <v>1</v>
      </c>
      <c r="D140" s="7" t="s">
        <v>15</v>
      </c>
      <c r="E140" s="7" t="s">
        <v>36</v>
      </c>
      <c r="F140" s="9">
        <v>0</v>
      </c>
      <c r="G140" s="9">
        <v>0</v>
      </c>
      <c r="H140" s="9">
        <v>0</v>
      </c>
      <c r="I140" s="9">
        <v>0</v>
      </c>
      <c r="J140" s="9">
        <v>18151020</v>
      </c>
      <c r="K140" s="32">
        <v>18151020</v>
      </c>
      <c r="L140" s="9">
        <v>0</v>
      </c>
      <c r="M140" s="9">
        <v>0</v>
      </c>
      <c r="N140" s="9">
        <v>0</v>
      </c>
      <c r="O140" s="9">
        <v>14951482</v>
      </c>
    </row>
    <row r="141" spans="1:15" s="1" customFormat="1" ht="15.75" outlineLevel="3" x14ac:dyDescent="0.25">
      <c r="A141" s="7" t="s">
        <v>3</v>
      </c>
      <c r="B141" s="8">
        <v>3</v>
      </c>
      <c r="C141" s="7" t="s">
        <v>1</v>
      </c>
      <c r="D141" s="7" t="s">
        <v>15</v>
      </c>
      <c r="E141" s="7" t="s">
        <v>36</v>
      </c>
      <c r="F141" s="9">
        <v>8008434</v>
      </c>
      <c r="G141" s="9">
        <v>10040320</v>
      </c>
      <c r="H141" s="9">
        <v>2335013</v>
      </c>
      <c r="I141" s="9">
        <v>1951076</v>
      </c>
      <c r="J141" s="9">
        <v>29725944</v>
      </c>
      <c r="K141" s="32">
        <v>52060787</v>
      </c>
      <c r="L141" s="9">
        <v>85800</v>
      </c>
      <c r="M141" s="9">
        <v>0</v>
      </c>
      <c r="N141" s="9">
        <v>0</v>
      </c>
      <c r="O141" s="9">
        <v>29118485</v>
      </c>
    </row>
    <row r="142" spans="1:15" s="1" customFormat="1" ht="15.75" outlineLevel="3" x14ac:dyDescent="0.25">
      <c r="A142" s="7" t="s">
        <v>3</v>
      </c>
      <c r="B142" s="8">
        <v>3</v>
      </c>
      <c r="C142" s="7" t="s">
        <v>1</v>
      </c>
      <c r="D142" s="7" t="s">
        <v>15</v>
      </c>
      <c r="E142" s="7" t="s">
        <v>37</v>
      </c>
      <c r="F142" s="9">
        <v>802055</v>
      </c>
      <c r="G142" s="9">
        <v>0</v>
      </c>
      <c r="H142" s="9">
        <v>0</v>
      </c>
      <c r="I142" s="9">
        <v>209201</v>
      </c>
      <c r="J142" s="9">
        <v>1883918</v>
      </c>
      <c r="K142" s="32">
        <v>2895174</v>
      </c>
      <c r="L142" s="9">
        <v>0</v>
      </c>
      <c r="M142" s="9">
        <v>0</v>
      </c>
      <c r="N142" s="9">
        <v>0</v>
      </c>
      <c r="O142" s="9">
        <v>2384832</v>
      </c>
    </row>
    <row r="143" spans="1:15" s="1" customFormat="1" ht="15.75" outlineLevel="3" x14ac:dyDescent="0.25">
      <c r="A143" s="7" t="s">
        <v>3</v>
      </c>
      <c r="B143" s="8">
        <v>3</v>
      </c>
      <c r="C143" s="7" t="s">
        <v>1</v>
      </c>
      <c r="D143" s="7" t="s">
        <v>15</v>
      </c>
      <c r="E143" s="7" t="s">
        <v>38</v>
      </c>
      <c r="F143" s="9">
        <v>85239633</v>
      </c>
      <c r="G143" s="9">
        <v>75424826</v>
      </c>
      <c r="H143" s="9">
        <v>68714723</v>
      </c>
      <c r="I143" s="9">
        <v>288928585</v>
      </c>
      <c r="J143" s="9">
        <v>22791330</v>
      </c>
      <c r="K143" s="32">
        <v>541099097</v>
      </c>
      <c r="L143" s="9">
        <v>161571036</v>
      </c>
      <c r="M143" s="9">
        <v>0</v>
      </c>
      <c r="N143" s="9">
        <v>50000000</v>
      </c>
      <c r="O143" s="9">
        <v>166470584</v>
      </c>
    </row>
    <row r="144" spans="1:15" s="1" customFormat="1" ht="15.75" outlineLevel="3" x14ac:dyDescent="0.25">
      <c r="A144" s="7" t="s">
        <v>3</v>
      </c>
      <c r="B144" s="8">
        <v>3</v>
      </c>
      <c r="C144" s="7" t="s">
        <v>1</v>
      </c>
      <c r="D144" s="7" t="s">
        <v>15</v>
      </c>
      <c r="E144" s="7" t="s">
        <v>72</v>
      </c>
      <c r="F144" s="9">
        <v>969595</v>
      </c>
      <c r="G144" s="9">
        <v>0</v>
      </c>
      <c r="H144" s="9">
        <v>0</v>
      </c>
      <c r="I144" s="9">
        <v>0</v>
      </c>
      <c r="J144" s="9">
        <v>0</v>
      </c>
      <c r="K144" s="32">
        <v>969595</v>
      </c>
      <c r="L144" s="9">
        <v>0</v>
      </c>
      <c r="M144" s="9">
        <v>0</v>
      </c>
      <c r="N144" s="9">
        <v>0</v>
      </c>
      <c r="O144" s="9">
        <v>234667</v>
      </c>
    </row>
    <row r="145" spans="1:15" s="1" customFormat="1" ht="15.75" outlineLevel="3" x14ac:dyDescent="0.25">
      <c r="A145" s="7" t="s">
        <v>3</v>
      </c>
      <c r="B145" s="8">
        <v>3</v>
      </c>
      <c r="C145" s="7" t="s">
        <v>1</v>
      </c>
      <c r="D145" s="7" t="s">
        <v>15</v>
      </c>
      <c r="E145" s="7" t="s">
        <v>40</v>
      </c>
      <c r="F145" s="9">
        <v>753108</v>
      </c>
      <c r="G145" s="9">
        <v>0</v>
      </c>
      <c r="H145" s="9">
        <v>690716</v>
      </c>
      <c r="I145" s="9">
        <v>7804692</v>
      </c>
      <c r="J145" s="9">
        <v>2304470</v>
      </c>
      <c r="K145" s="32">
        <v>11552986</v>
      </c>
      <c r="L145" s="9">
        <v>15511791</v>
      </c>
      <c r="M145" s="9">
        <v>0</v>
      </c>
      <c r="N145" s="9">
        <v>1251393</v>
      </c>
      <c r="O145" s="9">
        <v>4218346</v>
      </c>
    </row>
    <row r="146" spans="1:15" s="1" customFormat="1" ht="15.75" outlineLevel="3" x14ac:dyDescent="0.25">
      <c r="A146" s="7" t="s">
        <v>3</v>
      </c>
      <c r="B146" s="8">
        <v>3</v>
      </c>
      <c r="C146" s="7" t="s">
        <v>1</v>
      </c>
      <c r="D146" s="7" t="s">
        <v>15</v>
      </c>
      <c r="E146" s="7" t="s">
        <v>41</v>
      </c>
      <c r="F146" s="9">
        <v>0</v>
      </c>
      <c r="G146" s="9">
        <v>0</v>
      </c>
      <c r="H146" s="9">
        <v>0</v>
      </c>
      <c r="I146" s="9">
        <v>0</v>
      </c>
      <c r="J146" s="9">
        <v>26913877084</v>
      </c>
      <c r="K146" s="32">
        <v>26913877084</v>
      </c>
      <c r="L146" s="9">
        <v>0</v>
      </c>
      <c r="M146" s="9">
        <v>0</v>
      </c>
      <c r="N146" s="9">
        <v>0</v>
      </c>
      <c r="O146" s="9">
        <v>26913877084</v>
      </c>
    </row>
    <row r="147" spans="1:15" s="1" customFormat="1" ht="15.75" outlineLevel="2" x14ac:dyDescent="0.25">
      <c r="A147" s="7" t="s">
        <v>3</v>
      </c>
      <c r="B147" s="8">
        <v>3</v>
      </c>
      <c r="C147" s="21" t="s">
        <v>1</v>
      </c>
      <c r="D147" s="22" t="s">
        <v>80</v>
      </c>
      <c r="E147" s="21"/>
      <c r="F147" s="23">
        <f>SUBTOTAL(9,F119:F146)</f>
        <v>14003839447</v>
      </c>
      <c r="G147" s="23">
        <f>SUBTOTAL(9,G119:G146)</f>
        <v>5525572069</v>
      </c>
      <c r="H147" s="23">
        <f>SUBTOTAL(9,H119:H146)</f>
        <v>8972547021</v>
      </c>
      <c r="I147" s="23">
        <f>SUBTOTAL(9,I119:I146)</f>
        <v>5141638887</v>
      </c>
      <c r="J147" s="23">
        <f>SUBTOTAL(9,J119:J146)</f>
        <v>32952817544</v>
      </c>
      <c r="K147" s="33">
        <f>SUBTOTAL(9,K119:K146)</f>
        <v>66596414968</v>
      </c>
      <c r="L147" s="23">
        <f>SUBTOTAL(9,L119:L146)</f>
        <v>7859850628</v>
      </c>
      <c r="M147" s="23">
        <f>SUBTOTAL(9,M119:M146)</f>
        <v>386019837</v>
      </c>
      <c r="N147" s="23">
        <f>SUBTOTAL(9,N119:N146)</f>
        <v>3053375456</v>
      </c>
      <c r="O147" s="23">
        <f>SUBTOTAL(9,O119:O146)</f>
        <v>31523893327</v>
      </c>
    </row>
    <row r="148" spans="1:15" s="1" customFormat="1" ht="15.75" outlineLevel="3" x14ac:dyDescent="0.25">
      <c r="A148" s="7" t="s">
        <v>3</v>
      </c>
      <c r="B148" s="8">
        <v>3</v>
      </c>
      <c r="C148" s="7" t="s">
        <v>1</v>
      </c>
      <c r="D148" s="7" t="s">
        <v>42</v>
      </c>
      <c r="E148" s="7" t="s">
        <v>43</v>
      </c>
      <c r="F148" s="9">
        <v>24104055</v>
      </c>
      <c r="G148" s="9">
        <v>442216</v>
      </c>
      <c r="H148" s="9">
        <v>2244686</v>
      </c>
      <c r="I148" s="9">
        <v>17514998</v>
      </c>
      <c r="J148" s="9">
        <v>158391123</v>
      </c>
      <c r="K148" s="32">
        <v>202697078</v>
      </c>
      <c r="L148" s="9">
        <v>46805261</v>
      </c>
      <c r="M148" s="9">
        <v>5206756</v>
      </c>
      <c r="N148" s="9">
        <v>0</v>
      </c>
      <c r="O148" s="9">
        <v>175222165</v>
      </c>
    </row>
    <row r="149" spans="1:15" s="1" customFormat="1" ht="15.75" outlineLevel="3" x14ac:dyDescent="0.25">
      <c r="A149" s="7" t="s">
        <v>3</v>
      </c>
      <c r="B149" s="8">
        <v>3</v>
      </c>
      <c r="C149" s="7" t="s">
        <v>1</v>
      </c>
      <c r="D149" s="7" t="s">
        <v>42</v>
      </c>
      <c r="E149" s="7" t="s">
        <v>44</v>
      </c>
      <c r="F149" s="9">
        <v>345703027</v>
      </c>
      <c r="G149" s="9">
        <v>65922070</v>
      </c>
      <c r="H149" s="9">
        <v>450545289</v>
      </c>
      <c r="I149" s="9">
        <v>428503099</v>
      </c>
      <c r="J149" s="9">
        <v>1094767481</v>
      </c>
      <c r="K149" s="32">
        <v>2385440966</v>
      </c>
      <c r="L149" s="9">
        <v>122099384</v>
      </c>
      <c r="M149" s="9">
        <v>0</v>
      </c>
      <c r="N149" s="9">
        <v>1795306</v>
      </c>
      <c r="O149" s="9">
        <v>1061546525</v>
      </c>
    </row>
    <row r="150" spans="1:15" s="1" customFormat="1" ht="15.75" outlineLevel="3" x14ac:dyDescent="0.25">
      <c r="A150" s="7" t="s">
        <v>3</v>
      </c>
      <c r="B150" s="8">
        <v>3</v>
      </c>
      <c r="C150" s="7" t="s">
        <v>1</v>
      </c>
      <c r="D150" s="7" t="s">
        <v>42</v>
      </c>
      <c r="E150" s="7" t="s">
        <v>45</v>
      </c>
      <c r="F150" s="9">
        <v>1342913</v>
      </c>
      <c r="G150" s="9">
        <v>0</v>
      </c>
      <c r="H150" s="9">
        <v>12552305</v>
      </c>
      <c r="I150" s="9">
        <v>18925319</v>
      </c>
      <c r="J150" s="9">
        <v>517399931</v>
      </c>
      <c r="K150" s="32">
        <v>550220468</v>
      </c>
      <c r="L150" s="9">
        <v>4416288</v>
      </c>
      <c r="M150" s="9">
        <v>0</v>
      </c>
      <c r="N150" s="9">
        <v>0</v>
      </c>
      <c r="O150" s="9">
        <v>113769446</v>
      </c>
    </row>
    <row r="151" spans="1:15" s="1" customFormat="1" ht="15.75" outlineLevel="3" x14ac:dyDescent="0.25">
      <c r="A151" s="7" t="s">
        <v>3</v>
      </c>
      <c r="B151" s="8">
        <v>3</v>
      </c>
      <c r="C151" s="7" t="s">
        <v>1</v>
      </c>
      <c r="D151" s="7" t="s">
        <v>42</v>
      </c>
      <c r="E151" s="7" t="s">
        <v>46</v>
      </c>
      <c r="F151" s="9">
        <v>593619504</v>
      </c>
      <c r="G151" s="9">
        <v>665284968</v>
      </c>
      <c r="H151" s="9">
        <v>554587690</v>
      </c>
      <c r="I151" s="9">
        <v>1668919941</v>
      </c>
      <c r="J151" s="9">
        <v>86018093</v>
      </c>
      <c r="K151" s="32">
        <v>3568430196</v>
      </c>
      <c r="L151" s="9">
        <v>329208393</v>
      </c>
      <c r="M151" s="9">
        <v>0</v>
      </c>
      <c r="N151" s="9">
        <v>350000000</v>
      </c>
      <c r="O151" s="9">
        <v>381815439</v>
      </c>
    </row>
    <row r="152" spans="1:15" s="1" customFormat="1" ht="15.75" outlineLevel="3" x14ac:dyDescent="0.25">
      <c r="A152" s="7" t="s">
        <v>3</v>
      </c>
      <c r="B152" s="8">
        <v>3</v>
      </c>
      <c r="C152" s="7" t="s">
        <v>1</v>
      </c>
      <c r="D152" s="7" t="s">
        <v>42</v>
      </c>
      <c r="E152" s="7" t="s">
        <v>47</v>
      </c>
      <c r="F152" s="9">
        <v>0</v>
      </c>
      <c r="G152" s="9">
        <v>0</v>
      </c>
      <c r="H152" s="9">
        <v>0</v>
      </c>
      <c r="I152" s="9">
        <v>0</v>
      </c>
      <c r="J152" s="9">
        <v>28962323</v>
      </c>
      <c r="K152" s="32">
        <v>28962323</v>
      </c>
      <c r="L152" s="9">
        <v>283020</v>
      </c>
      <c r="M152" s="9">
        <v>0</v>
      </c>
      <c r="N152" s="9">
        <v>0</v>
      </c>
      <c r="O152" s="9">
        <v>23857042</v>
      </c>
    </row>
    <row r="153" spans="1:15" s="1" customFormat="1" ht="15.75" outlineLevel="3" x14ac:dyDescent="0.25">
      <c r="A153" s="7" t="s">
        <v>3</v>
      </c>
      <c r="B153" s="8">
        <v>3</v>
      </c>
      <c r="C153" s="7" t="s">
        <v>1</v>
      </c>
      <c r="D153" s="7" t="s">
        <v>42</v>
      </c>
      <c r="E153" s="7" t="s">
        <v>47</v>
      </c>
      <c r="F153" s="9">
        <v>867781306</v>
      </c>
      <c r="G153" s="9">
        <v>303844952</v>
      </c>
      <c r="H153" s="9">
        <v>1133763265</v>
      </c>
      <c r="I153" s="9">
        <v>4182273190</v>
      </c>
      <c r="J153" s="9">
        <v>1608252577</v>
      </c>
      <c r="K153" s="32">
        <v>8095915290</v>
      </c>
      <c r="L153" s="9">
        <v>753339368</v>
      </c>
      <c r="M153" s="9">
        <v>0</v>
      </c>
      <c r="N153" s="9">
        <v>0</v>
      </c>
      <c r="O153" s="9">
        <v>1317224494</v>
      </c>
    </row>
    <row r="154" spans="1:15" s="1" customFormat="1" ht="15.75" outlineLevel="3" x14ac:dyDescent="0.25">
      <c r="A154" s="7" t="s">
        <v>3</v>
      </c>
      <c r="B154" s="8">
        <v>3</v>
      </c>
      <c r="C154" s="7" t="s">
        <v>1</v>
      </c>
      <c r="D154" s="7" t="s">
        <v>42</v>
      </c>
      <c r="E154" s="7" t="s">
        <v>48</v>
      </c>
      <c r="F154" s="9">
        <v>146185296</v>
      </c>
      <c r="G154" s="9">
        <v>5712415</v>
      </c>
      <c r="H154" s="9">
        <v>14330389</v>
      </c>
      <c r="I154" s="9">
        <v>126168852</v>
      </c>
      <c r="J154" s="9">
        <v>1762409300</v>
      </c>
      <c r="K154" s="32">
        <v>2054806252</v>
      </c>
      <c r="L154" s="9">
        <v>5944955</v>
      </c>
      <c r="M154" s="9">
        <v>3385</v>
      </c>
      <c r="N154" s="9">
        <v>0</v>
      </c>
      <c r="O154" s="9">
        <v>533535329</v>
      </c>
    </row>
    <row r="155" spans="1:15" s="1" customFormat="1" ht="15.75" outlineLevel="3" x14ac:dyDescent="0.25">
      <c r="A155" s="7" t="s">
        <v>3</v>
      </c>
      <c r="B155" s="8">
        <v>3</v>
      </c>
      <c r="C155" s="7" t="s">
        <v>1</v>
      </c>
      <c r="D155" s="7" t="s">
        <v>42</v>
      </c>
      <c r="E155" s="7" t="s">
        <v>49</v>
      </c>
      <c r="F155" s="9">
        <v>50907081</v>
      </c>
      <c r="G155" s="9">
        <v>75493369</v>
      </c>
      <c r="H155" s="9">
        <v>96680670</v>
      </c>
      <c r="I155" s="9">
        <v>145478536</v>
      </c>
      <c r="J155" s="9">
        <v>715024927</v>
      </c>
      <c r="K155" s="32">
        <v>1083584583</v>
      </c>
      <c r="L155" s="9">
        <v>33410987</v>
      </c>
      <c r="M155" s="9">
        <v>78826996</v>
      </c>
      <c r="N155" s="9">
        <v>174137</v>
      </c>
      <c r="O155" s="9">
        <v>128529379</v>
      </c>
    </row>
    <row r="156" spans="1:15" s="1" customFormat="1" ht="15.75" outlineLevel="3" x14ac:dyDescent="0.25">
      <c r="A156" s="7" t="s">
        <v>3</v>
      </c>
      <c r="B156" s="8">
        <v>3</v>
      </c>
      <c r="C156" s="7" t="s">
        <v>1</v>
      </c>
      <c r="D156" s="7" t="s">
        <v>42</v>
      </c>
      <c r="E156" s="7" t="s">
        <v>50</v>
      </c>
      <c r="F156" s="9">
        <v>3519056096</v>
      </c>
      <c r="G156" s="9">
        <v>1016375073</v>
      </c>
      <c r="H156" s="9">
        <v>3250272096</v>
      </c>
      <c r="I156" s="9">
        <v>5258094232</v>
      </c>
      <c r="J156" s="9">
        <v>5713356129</v>
      </c>
      <c r="K156" s="32">
        <v>18757153626</v>
      </c>
      <c r="L156" s="9">
        <v>595405212</v>
      </c>
      <c r="M156" s="9">
        <v>0</v>
      </c>
      <c r="N156" s="9">
        <v>1586082366</v>
      </c>
      <c r="O156" s="9">
        <v>2185154834</v>
      </c>
    </row>
    <row r="157" spans="1:15" s="1" customFormat="1" ht="15.75" outlineLevel="3" x14ac:dyDescent="0.25">
      <c r="A157" s="7" t="s">
        <v>3</v>
      </c>
      <c r="B157" s="8">
        <v>3</v>
      </c>
      <c r="C157" s="7" t="s">
        <v>1</v>
      </c>
      <c r="D157" s="7" t="s">
        <v>42</v>
      </c>
      <c r="E157" s="7" t="s">
        <v>51</v>
      </c>
      <c r="F157" s="9">
        <v>58951319</v>
      </c>
      <c r="G157" s="9">
        <v>6885578</v>
      </c>
      <c r="H157" s="9">
        <v>54065887</v>
      </c>
      <c r="I157" s="9">
        <v>77950566</v>
      </c>
      <c r="J157" s="9">
        <v>103260812</v>
      </c>
      <c r="K157" s="32">
        <v>301114162</v>
      </c>
      <c r="L157" s="9">
        <v>13471588</v>
      </c>
      <c r="M157" s="9">
        <v>0</v>
      </c>
      <c r="N157" s="9">
        <v>0</v>
      </c>
      <c r="O157" s="9">
        <v>88800749</v>
      </c>
    </row>
    <row r="158" spans="1:15" s="1" customFormat="1" ht="15.75" outlineLevel="3" x14ac:dyDescent="0.25">
      <c r="A158" s="7" t="s">
        <v>3</v>
      </c>
      <c r="B158" s="8">
        <v>3</v>
      </c>
      <c r="C158" s="7" t="s">
        <v>1</v>
      </c>
      <c r="D158" s="7" t="s">
        <v>42</v>
      </c>
      <c r="E158" s="7" t="s">
        <v>52</v>
      </c>
      <c r="F158" s="9">
        <v>199542302</v>
      </c>
      <c r="G158" s="9">
        <v>18902724</v>
      </c>
      <c r="H158" s="9">
        <v>182583941</v>
      </c>
      <c r="I158" s="9">
        <v>437116854</v>
      </c>
      <c r="J158" s="9">
        <v>1281076355</v>
      </c>
      <c r="K158" s="32">
        <v>2119222176</v>
      </c>
      <c r="L158" s="9">
        <v>170464558</v>
      </c>
      <c r="M158" s="9">
        <v>0</v>
      </c>
      <c r="N158" s="9">
        <v>0</v>
      </c>
      <c r="O158" s="9">
        <v>531583467</v>
      </c>
    </row>
    <row r="159" spans="1:15" s="1" customFormat="1" ht="15.75" outlineLevel="3" x14ac:dyDescent="0.25">
      <c r="A159" s="7" t="s">
        <v>3</v>
      </c>
      <c r="B159" s="8">
        <v>3</v>
      </c>
      <c r="C159" s="7" t="s">
        <v>1</v>
      </c>
      <c r="D159" s="7" t="s">
        <v>42</v>
      </c>
      <c r="E159" s="7" t="s">
        <v>53</v>
      </c>
      <c r="F159" s="9">
        <v>100599155</v>
      </c>
      <c r="G159" s="9">
        <v>32538245</v>
      </c>
      <c r="H159" s="9">
        <v>187787669</v>
      </c>
      <c r="I159" s="9">
        <v>132503993</v>
      </c>
      <c r="J159" s="9">
        <v>217850745</v>
      </c>
      <c r="K159" s="32">
        <v>671279807</v>
      </c>
      <c r="L159" s="9">
        <v>67261761</v>
      </c>
      <c r="M159" s="9">
        <v>0</v>
      </c>
      <c r="N159" s="9">
        <v>0</v>
      </c>
      <c r="O159" s="9">
        <v>363625364</v>
      </c>
    </row>
    <row r="160" spans="1:15" s="1" customFormat="1" ht="15.75" outlineLevel="3" x14ac:dyDescent="0.25">
      <c r="A160" s="7" t="s">
        <v>3</v>
      </c>
      <c r="B160" s="8">
        <v>3</v>
      </c>
      <c r="C160" s="7" t="s">
        <v>1</v>
      </c>
      <c r="D160" s="7" t="s">
        <v>42</v>
      </c>
      <c r="E160" s="7" t="s">
        <v>54</v>
      </c>
      <c r="F160" s="9">
        <v>50862688</v>
      </c>
      <c r="G160" s="9">
        <v>141603697</v>
      </c>
      <c r="H160" s="9">
        <v>295025149</v>
      </c>
      <c r="I160" s="9">
        <v>313568121</v>
      </c>
      <c r="J160" s="9">
        <v>258660940</v>
      </c>
      <c r="K160" s="32">
        <v>1059720595</v>
      </c>
      <c r="L160" s="9">
        <v>139261930</v>
      </c>
      <c r="M160" s="9">
        <v>4248957</v>
      </c>
      <c r="N160" s="9">
        <v>90000000</v>
      </c>
      <c r="O160" s="9">
        <v>362811010</v>
      </c>
    </row>
    <row r="161" spans="1:15" s="1" customFormat="1" ht="15.75" outlineLevel="3" x14ac:dyDescent="0.25">
      <c r="A161" s="7" t="s">
        <v>3</v>
      </c>
      <c r="B161" s="8">
        <v>3</v>
      </c>
      <c r="C161" s="7" t="s">
        <v>1</v>
      </c>
      <c r="D161" s="7" t="s">
        <v>42</v>
      </c>
      <c r="E161" s="7" t="s">
        <v>55</v>
      </c>
      <c r="F161" s="9">
        <v>1110498758</v>
      </c>
      <c r="G161" s="9">
        <v>319786555</v>
      </c>
      <c r="H161" s="9">
        <v>365623475</v>
      </c>
      <c r="I161" s="9">
        <v>11886186</v>
      </c>
      <c r="J161" s="9">
        <v>65943525</v>
      </c>
      <c r="K161" s="32">
        <v>1873738499</v>
      </c>
      <c r="L161" s="9">
        <v>506284272</v>
      </c>
      <c r="M161" s="9">
        <v>0</v>
      </c>
      <c r="N161" s="9">
        <v>1221085018</v>
      </c>
      <c r="O161" s="9">
        <v>77426932</v>
      </c>
    </row>
    <row r="162" spans="1:15" s="1" customFormat="1" ht="15.75" outlineLevel="3" x14ac:dyDescent="0.25">
      <c r="A162" s="7" t="s">
        <v>3</v>
      </c>
      <c r="B162" s="8">
        <v>3</v>
      </c>
      <c r="C162" s="7" t="s">
        <v>1</v>
      </c>
      <c r="D162" s="7" t="s">
        <v>42</v>
      </c>
      <c r="E162" s="7" t="s">
        <v>57</v>
      </c>
      <c r="F162" s="9">
        <v>11275286</v>
      </c>
      <c r="G162" s="9">
        <v>93500</v>
      </c>
      <c r="H162" s="9">
        <v>128296522</v>
      </c>
      <c r="I162" s="9">
        <v>34006065</v>
      </c>
      <c r="J162" s="9">
        <v>186064610</v>
      </c>
      <c r="K162" s="32">
        <v>359735983</v>
      </c>
      <c r="L162" s="9">
        <v>16449781</v>
      </c>
      <c r="M162" s="9">
        <v>0</v>
      </c>
      <c r="N162" s="9">
        <v>0</v>
      </c>
      <c r="O162" s="9">
        <v>102918158</v>
      </c>
    </row>
    <row r="163" spans="1:15" s="1" customFormat="1" ht="15.75" outlineLevel="3" x14ac:dyDescent="0.25">
      <c r="A163" s="7" t="s">
        <v>3</v>
      </c>
      <c r="B163" s="8">
        <v>3</v>
      </c>
      <c r="C163" s="7" t="s">
        <v>1</v>
      </c>
      <c r="D163" s="7" t="s">
        <v>42</v>
      </c>
      <c r="E163" s="7" t="s">
        <v>58</v>
      </c>
      <c r="F163" s="9">
        <v>9622301071</v>
      </c>
      <c r="G163" s="9">
        <v>2712328786</v>
      </c>
      <c r="H163" s="9">
        <v>4928617943</v>
      </c>
      <c r="I163" s="9">
        <v>4064454370</v>
      </c>
      <c r="J163" s="9">
        <v>3553312088</v>
      </c>
      <c r="K163" s="32">
        <v>24881014258</v>
      </c>
      <c r="L163" s="9">
        <v>16954489274</v>
      </c>
      <c r="M163" s="9">
        <v>80855501</v>
      </c>
      <c r="N163" s="9">
        <v>425616019</v>
      </c>
      <c r="O163" s="9">
        <v>3117250740</v>
      </c>
    </row>
    <row r="164" spans="1:15" s="1" customFormat="1" ht="15.75" outlineLevel="3" x14ac:dyDescent="0.25">
      <c r="A164" s="7" t="s">
        <v>3</v>
      </c>
      <c r="B164" s="8">
        <v>3</v>
      </c>
      <c r="C164" s="7" t="s">
        <v>1</v>
      </c>
      <c r="D164" s="7" t="s">
        <v>42</v>
      </c>
      <c r="E164" s="7" t="s">
        <v>59</v>
      </c>
      <c r="F164" s="9">
        <v>64884683</v>
      </c>
      <c r="G164" s="9">
        <v>80038980</v>
      </c>
      <c r="H164" s="9">
        <v>354660605</v>
      </c>
      <c r="I164" s="9">
        <v>33184052</v>
      </c>
      <c r="J164" s="9">
        <v>162464124</v>
      </c>
      <c r="K164" s="32">
        <v>695232444</v>
      </c>
      <c r="L164" s="9">
        <v>82120075</v>
      </c>
      <c r="M164" s="9">
        <v>0</v>
      </c>
      <c r="N164" s="9">
        <v>0</v>
      </c>
      <c r="O164" s="9">
        <v>321452384</v>
      </c>
    </row>
    <row r="165" spans="1:15" s="1" customFormat="1" ht="15.75" outlineLevel="3" x14ac:dyDescent="0.25">
      <c r="A165" s="7" t="s">
        <v>3</v>
      </c>
      <c r="B165" s="8">
        <v>3</v>
      </c>
      <c r="C165" s="7" t="s">
        <v>1</v>
      </c>
      <c r="D165" s="7" t="s">
        <v>42</v>
      </c>
      <c r="E165" s="7" t="s">
        <v>60</v>
      </c>
      <c r="F165" s="9">
        <v>1279526708</v>
      </c>
      <c r="G165" s="9">
        <v>500438098</v>
      </c>
      <c r="H165" s="9">
        <v>882818265</v>
      </c>
      <c r="I165" s="9">
        <v>589376188</v>
      </c>
      <c r="J165" s="9">
        <v>76509131</v>
      </c>
      <c r="K165" s="32">
        <v>3328668390</v>
      </c>
      <c r="L165" s="9">
        <v>349692300</v>
      </c>
      <c r="M165" s="9">
        <v>14948976</v>
      </c>
      <c r="N165" s="9">
        <v>454248412</v>
      </c>
      <c r="O165" s="9">
        <v>327486168</v>
      </c>
    </row>
    <row r="166" spans="1:15" s="1" customFormat="1" ht="15.75" outlineLevel="3" x14ac:dyDescent="0.25">
      <c r="A166" s="7" t="s">
        <v>3</v>
      </c>
      <c r="B166" s="8">
        <v>3</v>
      </c>
      <c r="C166" s="7" t="s">
        <v>1</v>
      </c>
      <c r="D166" s="7" t="s">
        <v>42</v>
      </c>
      <c r="E166" s="7" t="s">
        <v>61</v>
      </c>
      <c r="F166" s="9">
        <v>1100921064</v>
      </c>
      <c r="G166" s="9">
        <v>271884505</v>
      </c>
      <c r="H166" s="9">
        <v>496520381</v>
      </c>
      <c r="I166" s="9">
        <v>909683634</v>
      </c>
      <c r="J166" s="9">
        <v>156024434</v>
      </c>
      <c r="K166" s="32">
        <v>2935034018</v>
      </c>
      <c r="L166" s="9">
        <v>204788556</v>
      </c>
      <c r="M166" s="9">
        <v>35477049</v>
      </c>
      <c r="N166" s="9">
        <v>188176948</v>
      </c>
      <c r="O166" s="9">
        <v>330243154</v>
      </c>
    </row>
    <row r="167" spans="1:15" s="1" customFormat="1" ht="15.75" outlineLevel="3" x14ac:dyDescent="0.25">
      <c r="A167" s="7" t="s">
        <v>3</v>
      </c>
      <c r="B167" s="8">
        <v>3</v>
      </c>
      <c r="C167" s="7" t="s">
        <v>1</v>
      </c>
      <c r="D167" s="7" t="s">
        <v>42</v>
      </c>
      <c r="E167" s="7" t="s">
        <v>62</v>
      </c>
      <c r="F167" s="9">
        <v>349093952</v>
      </c>
      <c r="G167" s="9">
        <v>31296068</v>
      </c>
      <c r="H167" s="9">
        <v>96506233</v>
      </c>
      <c r="I167" s="9">
        <v>235106763</v>
      </c>
      <c r="J167" s="9">
        <v>297260133</v>
      </c>
      <c r="K167" s="32">
        <v>1009263149</v>
      </c>
      <c r="L167" s="9">
        <v>126386508</v>
      </c>
      <c r="M167" s="9">
        <v>54300150</v>
      </c>
      <c r="N167" s="9">
        <v>0</v>
      </c>
      <c r="O167" s="9">
        <v>252878657</v>
      </c>
    </row>
    <row r="168" spans="1:15" s="1" customFormat="1" ht="15.75" outlineLevel="3" x14ac:dyDescent="0.25">
      <c r="A168" s="7" t="s">
        <v>3</v>
      </c>
      <c r="B168" s="8">
        <v>3</v>
      </c>
      <c r="C168" s="7" t="s">
        <v>1</v>
      </c>
      <c r="D168" s="7" t="s">
        <v>42</v>
      </c>
      <c r="E168" s="7" t="s">
        <v>63</v>
      </c>
      <c r="F168" s="9">
        <v>243400</v>
      </c>
      <c r="G168" s="9">
        <v>0</v>
      </c>
      <c r="H168" s="9">
        <v>0</v>
      </c>
      <c r="I168" s="9">
        <v>3776300</v>
      </c>
      <c r="J168" s="9">
        <v>20114326</v>
      </c>
      <c r="K168" s="32">
        <v>24134026</v>
      </c>
      <c r="L168" s="9">
        <v>36164350</v>
      </c>
      <c r="M168" s="9">
        <v>0</v>
      </c>
      <c r="N168" s="9">
        <v>0</v>
      </c>
      <c r="O168" s="9">
        <v>11371481</v>
      </c>
    </row>
    <row r="169" spans="1:15" s="1" customFormat="1" ht="15.75" outlineLevel="3" x14ac:dyDescent="0.25">
      <c r="A169" s="7" t="s">
        <v>3</v>
      </c>
      <c r="B169" s="8">
        <v>3</v>
      </c>
      <c r="C169" s="7" t="s">
        <v>1</v>
      </c>
      <c r="D169" s="7" t="s">
        <v>42</v>
      </c>
      <c r="E169" s="7" t="s">
        <v>64</v>
      </c>
      <c r="F169" s="9">
        <v>4593336437</v>
      </c>
      <c r="G169" s="9">
        <v>558593908</v>
      </c>
      <c r="H169" s="9">
        <v>860975431</v>
      </c>
      <c r="I169" s="9">
        <v>727722594</v>
      </c>
      <c r="J169" s="9">
        <v>843676657</v>
      </c>
      <c r="K169" s="32">
        <v>7584305027</v>
      </c>
      <c r="L169" s="9">
        <v>1835334726</v>
      </c>
      <c r="M169" s="9">
        <v>110179827</v>
      </c>
      <c r="N169" s="9">
        <v>491819155</v>
      </c>
      <c r="O169" s="9">
        <v>779959085</v>
      </c>
    </row>
    <row r="170" spans="1:15" s="1" customFormat="1" ht="15.75" outlineLevel="3" x14ac:dyDescent="0.25">
      <c r="A170" s="7" t="s">
        <v>3</v>
      </c>
      <c r="B170" s="8">
        <v>3</v>
      </c>
      <c r="C170" s="7" t="s">
        <v>1</v>
      </c>
      <c r="D170" s="7" t="s">
        <v>42</v>
      </c>
      <c r="E170" s="7" t="s">
        <v>65</v>
      </c>
      <c r="F170" s="9">
        <v>10844304</v>
      </c>
      <c r="G170" s="9">
        <v>208109</v>
      </c>
      <c r="H170" s="9">
        <v>7609137</v>
      </c>
      <c r="I170" s="9">
        <v>0</v>
      </c>
      <c r="J170" s="9">
        <v>506100</v>
      </c>
      <c r="K170" s="32">
        <v>19167650</v>
      </c>
      <c r="L170" s="9">
        <v>849761</v>
      </c>
      <c r="M170" s="9">
        <v>9599527</v>
      </c>
      <c r="N170" s="9">
        <v>0</v>
      </c>
      <c r="O170" s="9">
        <v>3900511</v>
      </c>
    </row>
    <row r="171" spans="1:15" s="1" customFormat="1" ht="15.75" outlineLevel="3" x14ac:dyDescent="0.25">
      <c r="A171" s="7" t="s">
        <v>3</v>
      </c>
      <c r="B171" s="8">
        <v>3</v>
      </c>
      <c r="C171" s="7" t="s">
        <v>1</v>
      </c>
      <c r="D171" s="7" t="s">
        <v>42</v>
      </c>
      <c r="E171" s="7" t="s">
        <v>66</v>
      </c>
      <c r="F171" s="9">
        <v>4390031935</v>
      </c>
      <c r="G171" s="9">
        <v>2827632560</v>
      </c>
      <c r="H171" s="9">
        <v>4080237862</v>
      </c>
      <c r="I171" s="9">
        <v>2701656270</v>
      </c>
      <c r="J171" s="9">
        <v>1383230119</v>
      </c>
      <c r="K171" s="32">
        <v>15382788746</v>
      </c>
      <c r="L171" s="9">
        <v>2404669253</v>
      </c>
      <c r="M171" s="9">
        <v>46637793</v>
      </c>
      <c r="N171" s="9">
        <v>1255732064</v>
      </c>
      <c r="O171" s="9">
        <v>1675950079</v>
      </c>
    </row>
    <row r="172" spans="1:15" s="1" customFormat="1" ht="15.75" outlineLevel="3" x14ac:dyDescent="0.25">
      <c r="A172" s="7" t="s">
        <v>3</v>
      </c>
      <c r="B172" s="8">
        <v>3</v>
      </c>
      <c r="C172" s="7" t="s">
        <v>1</v>
      </c>
      <c r="D172" s="7" t="s">
        <v>42</v>
      </c>
      <c r="E172" s="7" t="s">
        <v>67</v>
      </c>
      <c r="F172" s="9">
        <v>32985116</v>
      </c>
      <c r="G172" s="9">
        <v>21123178</v>
      </c>
      <c r="H172" s="9">
        <v>6022778</v>
      </c>
      <c r="I172" s="9">
        <v>4169250</v>
      </c>
      <c r="J172" s="9">
        <v>31485050</v>
      </c>
      <c r="K172" s="32">
        <v>95785372</v>
      </c>
      <c r="L172" s="9">
        <v>2526734</v>
      </c>
      <c r="M172" s="9">
        <v>5719000</v>
      </c>
      <c r="N172" s="9">
        <v>0</v>
      </c>
      <c r="O172" s="9">
        <v>81219068</v>
      </c>
    </row>
    <row r="173" spans="1:15" s="1" customFormat="1" ht="15.75" outlineLevel="3" x14ac:dyDescent="0.25">
      <c r="A173" s="7" t="s">
        <v>3</v>
      </c>
      <c r="B173" s="8">
        <v>3</v>
      </c>
      <c r="C173" s="7" t="s">
        <v>1</v>
      </c>
      <c r="D173" s="7" t="s">
        <v>42</v>
      </c>
      <c r="E173" s="7" t="s">
        <v>73</v>
      </c>
      <c r="F173" s="9">
        <v>1082800</v>
      </c>
      <c r="G173" s="9">
        <v>0</v>
      </c>
      <c r="H173" s="9">
        <v>0</v>
      </c>
      <c r="I173" s="9">
        <v>0</v>
      </c>
      <c r="J173" s="9">
        <v>0</v>
      </c>
      <c r="K173" s="32">
        <v>1082800</v>
      </c>
      <c r="L173" s="9">
        <v>7155320</v>
      </c>
      <c r="M173" s="9">
        <v>0</v>
      </c>
      <c r="N173" s="9">
        <v>1699139</v>
      </c>
      <c r="O173" s="9">
        <v>0</v>
      </c>
    </row>
    <row r="174" spans="1:15" s="1" customFormat="1" ht="15.75" outlineLevel="3" x14ac:dyDescent="0.25">
      <c r="A174" s="7" t="s">
        <v>3</v>
      </c>
      <c r="B174" s="8">
        <v>3</v>
      </c>
      <c r="C174" s="7" t="s">
        <v>1</v>
      </c>
      <c r="D174" s="7" t="s">
        <v>42</v>
      </c>
      <c r="E174" s="7" t="s">
        <v>68</v>
      </c>
      <c r="F174" s="9">
        <v>313241736</v>
      </c>
      <c r="G174" s="9">
        <v>0</v>
      </c>
      <c r="H174" s="9">
        <v>43906181</v>
      </c>
      <c r="I174" s="9">
        <v>154140922</v>
      </c>
      <c r="J174" s="9">
        <v>115229387</v>
      </c>
      <c r="K174" s="32">
        <v>626518226</v>
      </c>
      <c r="L174" s="9">
        <v>102839957</v>
      </c>
      <c r="M174" s="9">
        <v>0</v>
      </c>
      <c r="N174" s="9">
        <v>1084000</v>
      </c>
      <c r="O174" s="9">
        <v>234056364</v>
      </c>
    </row>
    <row r="175" spans="1:15" s="1" customFormat="1" ht="15.75" outlineLevel="3" x14ac:dyDescent="0.25">
      <c r="A175" s="7" t="s">
        <v>3</v>
      </c>
      <c r="B175" s="8">
        <v>3</v>
      </c>
      <c r="C175" s="7" t="s">
        <v>1</v>
      </c>
      <c r="D175" s="7" t="s">
        <v>42</v>
      </c>
      <c r="E175" s="7" t="s">
        <v>69</v>
      </c>
      <c r="F175" s="9">
        <v>0</v>
      </c>
      <c r="G175" s="9">
        <v>0</v>
      </c>
      <c r="H175" s="9">
        <v>0</v>
      </c>
      <c r="I175" s="9">
        <v>0</v>
      </c>
      <c r="J175" s="9">
        <v>50623491092</v>
      </c>
      <c r="K175" s="32">
        <v>50623491092</v>
      </c>
      <c r="L175" s="9">
        <v>0</v>
      </c>
      <c r="M175" s="9">
        <v>0</v>
      </c>
      <c r="N175" s="9">
        <v>0</v>
      </c>
      <c r="O175" s="9">
        <v>50623491092</v>
      </c>
    </row>
    <row r="176" spans="1:15" s="1" customFormat="1" ht="15.75" outlineLevel="2" x14ac:dyDescent="0.25">
      <c r="A176" s="11" t="s">
        <v>3</v>
      </c>
      <c r="B176" s="12">
        <v>3</v>
      </c>
      <c r="C176" s="24" t="s">
        <v>1</v>
      </c>
      <c r="D176" s="25" t="s">
        <v>81</v>
      </c>
      <c r="E176" s="24"/>
      <c r="F176" s="26">
        <f>SUBTOTAL(9,F148:F175)</f>
        <v>28838921992</v>
      </c>
      <c r="G176" s="26">
        <f>SUBTOTAL(9,G148:G175)</f>
        <v>9656429554</v>
      </c>
      <c r="H176" s="26">
        <f>SUBTOTAL(9,H148:H175)</f>
        <v>18486233849</v>
      </c>
      <c r="I176" s="26">
        <f>SUBTOTAL(9,I148:I175)</f>
        <v>22276180295</v>
      </c>
      <c r="J176" s="26">
        <f>SUBTOTAL(9,J148:J175)</f>
        <v>71060741512</v>
      </c>
      <c r="K176" s="34">
        <f>SUBTOTAL(9,K148:K175)</f>
        <v>150318507202</v>
      </c>
      <c r="L176" s="26">
        <f>SUBTOTAL(9,L148:L175)</f>
        <v>24911123572</v>
      </c>
      <c r="M176" s="26">
        <f>SUBTOTAL(9,M148:M175)</f>
        <v>446003917</v>
      </c>
      <c r="N176" s="26">
        <f>SUBTOTAL(9,N148:N175)</f>
        <v>6067512564</v>
      </c>
      <c r="O176" s="26">
        <f>SUBTOTAL(9,O148:O175)</f>
        <v>65207079116</v>
      </c>
    </row>
    <row r="177" spans="1:15" s="1" customFormat="1" ht="15.75" outlineLevel="1" x14ac:dyDescent="0.25">
      <c r="A177" s="16" t="s">
        <v>79</v>
      </c>
      <c r="B177" s="17">
        <v>3</v>
      </c>
      <c r="C177" s="18" t="s">
        <v>1</v>
      </c>
      <c r="D177" s="18"/>
      <c r="E177" s="18"/>
      <c r="F177" s="19">
        <f>SUBTOTAL(9,F119:F175)</f>
        <v>42842761439</v>
      </c>
      <c r="G177" s="19">
        <f>SUBTOTAL(9,G119:G175)</f>
        <v>15182001623</v>
      </c>
      <c r="H177" s="19">
        <f>SUBTOTAL(9,H119:H175)</f>
        <v>27458780870</v>
      </c>
      <c r="I177" s="19">
        <f>SUBTOTAL(9,I119:I175)</f>
        <v>27417819182</v>
      </c>
      <c r="J177" s="19">
        <f>SUBTOTAL(9,J119:J175)</f>
        <v>104013559056</v>
      </c>
      <c r="K177" s="35">
        <f>SUBTOTAL(9,K119:K175)</f>
        <v>216914922170</v>
      </c>
      <c r="L177" s="19">
        <f>SUBTOTAL(9,L119:L175)</f>
        <v>32770974200</v>
      </c>
      <c r="M177" s="19">
        <f>SUBTOTAL(9,M119:M175)</f>
        <v>832023754</v>
      </c>
      <c r="N177" s="19">
        <f>SUBTOTAL(9,N119:N175)</f>
        <v>9120888020</v>
      </c>
      <c r="O177" s="20">
        <f>SUBTOTAL(9,O119:O175)</f>
        <v>96730972443</v>
      </c>
    </row>
    <row r="178" spans="1:15" s="1" customFormat="1" ht="15.75" outlineLevel="3" x14ac:dyDescent="0.25">
      <c r="A178" s="13" t="s">
        <v>84</v>
      </c>
      <c r="B178" s="14">
        <v>3</v>
      </c>
      <c r="C178" s="13" t="s">
        <v>1</v>
      </c>
      <c r="D178" s="13" t="s">
        <v>15</v>
      </c>
      <c r="E178" s="13" t="s">
        <v>16</v>
      </c>
      <c r="F178" s="15">
        <v>51179415</v>
      </c>
      <c r="G178" s="15">
        <v>12815411</v>
      </c>
      <c r="H178" s="15">
        <v>52129331</v>
      </c>
      <c r="I178" s="15">
        <v>30002616</v>
      </c>
      <c r="J178" s="15">
        <v>357924</v>
      </c>
      <c r="K178" s="36">
        <v>146484697</v>
      </c>
      <c r="L178" s="15">
        <v>7436776</v>
      </c>
      <c r="M178" s="15">
        <v>0</v>
      </c>
      <c r="N178" s="15">
        <v>22925272</v>
      </c>
      <c r="O178" s="15">
        <v>25548247</v>
      </c>
    </row>
    <row r="179" spans="1:15" s="1" customFormat="1" ht="15.75" outlineLevel="3" x14ac:dyDescent="0.25">
      <c r="A179" s="13" t="s">
        <v>84</v>
      </c>
      <c r="B179" s="8">
        <v>3</v>
      </c>
      <c r="C179" s="7" t="s">
        <v>1</v>
      </c>
      <c r="D179" s="7" t="s">
        <v>15</v>
      </c>
      <c r="E179" s="7" t="s">
        <v>17</v>
      </c>
      <c r="F179" s="9">
        <v>18202010</v>
      </c>
      <c r="G179" s="9">
        <v>3033671</v>
      </c>
      <c r="H179" s="9">
        <v>0</v>
      </c>
      <c r="I179" s="9">
        <v>0</v>
      </c>
      <c r="J179" s="9">
        <v>632850</v>
      </c>
      <c r="K179" s="32">
        <v>21868531</v>
      </c>
      <c r="L179" s="9">
        <v>0</v>
      </c>
      <c r="M179" s="9">
        <v>0</v>
      </c>
      <c r="N179" s="9">
        <v>0</v>
      </c>
      <c r="O179" s="9">
        <v>2594310</v>
      </c>
    </row>
    <row r="180" spans="1:15" s="1" customFormat="1" ht="15.75" outlineLevel="3" x14ac:dyDescent="0.25">
      <c r="A180" s="13" t="s">
        <v>84</v>
      </c>
      <c r="B180" s="8">
        <v>3</v>
      </c>
      <c r="C180" s="7" t="s">
        <v>1</v>
      </c>
      <c r="D180" s="7" t="s">
        <v>15</v>
      </c>
      <c r="E180" s="7" t="s">
        <v>18</v>
      </c>
      <c r="F180" s="9">
        <v>1757542337</v>
      </c>
      <c r="G180" s="9">
        <v>596403157</v>
      </c>
      <c r="H180" s="9">
        <v>1981307017</v>
      </c>
      <c r="I180" s="9">
        <v>1725462463</v>
      </c>
      <c r="J180" s="9">
        <v>390488420</v>
      </c>
      <c r="K180" s="32">
        <v>6451203394</v>
      </c>
      <c r="L180" s="9">
        <v>815420169</v>
      </c>
      <c r="M180" s="9">
        <v>63335830</v>
      </c>
      <c r="N180" s="9">
        <v>2891425233</v>
      </c>
      <c r="O180" s="9">
        <v>890908553</v>
      </c>
    </row>
    <row r="181" spans="1:15" s="1" customFormat="1" ht="15.75" outlineLevel="3" x14ac:dyDescent="0.25">
      <c r="A181" s="13" t="s">
        <v>84</v>
      </c>
      <c r="B181" s="8">
        <v>3</v>
      </c>
      <c r="C181" s="7" t="s">
        <v>1</v>
      </c>
      <c r="D181" s="7" t="s">
        <v>15</v>
      </c>
      <c r="E181" s="7" t="s">
        <v>19</v>
      </c>
      <c r="F181" s="9">
        <v>5335147601</v>
      </c>
      <c r="G181" s="9">
        <v>1066313127</v>
      </c>
      <c r="H181" s="9">
        <v>4691801174</v>
      </c>
      <c r="I181" s="9">
        <v>2177978066</v>
      </c>
      <c r="J181" s="9">
        <v>1318932379</v>
      </c>
      <c r="K181" s="32">
        <v>14590172347</v>
      </c>
      <c r="L181" s="9">
        <v>1845521651</v>
      </c>
      <c r="M181" s="9">
        <v>3893256503</v>
      </c>
      <c r="N181" s="9">
        <v>672259822</v>
      </c>
      <c r="O181" s="9">
        <v>1854289926</v>
      </c>
    </row>
    <row r="182" spans="1:15" s="1" customFormat="1" ht="15.75" outlineLevel="3" x14ac:dyDescent="0.25">
      <c r="A182" s="13" t="s">
        <v>84</v>
      </c>
      <c r="B182" s="8">
        <v>3</v>
      </c>
      <c r="C182" s="7" t="s">
        <v>1</v>
      </c>
      <c r="D182" s="7" t="s">
        <v>15</v>
      </c>
      <c r="E182" s="7" t="s">
        <v>20</v>
      </c>
      <c r="F182" s="9">
        <v>2476819797</v>
      </c>
      <c r="G182" s="9">
        <v>465361026</v>
      </c>
      <c r="H182" s="9">
        <v>583178933</v>
      </c>
      <c r="I182" s="9">
        <v>387143692</v>
      </c>
      <c r="J182" s="9">
        <v>45988564</v>
      </c>
      <c r="K182" s="32">
        <v>3958492012</v>
      </c>
      <c r="L182" s="9">
        <v>582179265</v>
      </c>
      <c r="M182" s="9">
        <v>403747118</v>
      </c>
      <c r="N182" s="9">
        <v>1598623266</v>
      </c>
      <c r="O182" s="9">
        <v>391858534</v>
      </c>
    </row>
    <row r="183" spans="1:15" s="1" customFormat="1" ht="15.75" outlineLevel="3" x14ac:dyDescent="0.25">
      <c r="A183" s="13" t="s">
        <v>84</v>
      </c>
      <c r="B183" s="8">
        <v>3</v>
      </c>
      <c r="C183" s="7" t="s">
        <v>1</v>
      </c>
      <c r="D183" s="7" t="s">
        <v>15</v>
      </c>
      <c r="E183" s="7" t="s">
        <v>21</v>
      </c>
      <c r="F183" s="9">
        <v>947883083</v>
      </c>
      <c r="G183" s="9">
        <v>485689656</v>
      </c>
      <c r="H183" s="9">
        <v>917549250</v>
      </c>
      <c r="I183" s="9">
        <v>1192780902</v>
      </c>
      <c r="J183" s="9">
        <v>474305142</v>
      </c>
      <c r="K183" s="32">
        <v>4018208033</v>
      </c>
      <c r="L183" s="9">
        <v>563064873</v>
      </c>
      <c r="M183" s="9">
        <v>2981190</v>
      </c>
      <c r="N183" s="9">
        <v>571192889</v>
      </c>
      <c r="O183" s="9">
        <v>804888030</v>
      </c>
    </row>
    <row r="184" spans="1:15" s="1" customFormat="1" ht="15.75" outlineLevel="3" x14ac:dyDescent="0.25">
      <c r="A184" s="13" t="s">
        <v>84</v>
      </c>
      <c r="B184" s="8">
        <v>3</v>
      </c>
      <c r="C184" s="7" t="s">
        <v>1</v>
      </c>
      <c r="D184" s="7" t="s">
        <v>15</v>
      </c>
      <c r="E184" s="7" t="s">
        <v>22</v>
      </c>
      <c r="F184" s="9">
        <v>4334099</v>
      </c>
      <c r="G184" s="9">
        <v>2091453</v>
      </c>
      <c r="H184" s="9">
        <v>0</v>
      </c>
      <c r="I184" s="9">
        <v>2304676</v>
      </c>
      <c r="J184" s="9">
        <v>3613737</v>
      </c>
      <c r="K184" s="32">
        <v>12343965</v>
      </c>
      <c r="L184" s="9">
        <v>319262</v>
      </c>
      <c r="M184" s="9">
        <v>4055421</v>
      </c>
      <c r="N184" s="9">
        <v>4704672</v>
      </c>
      <c r="O184" s="9">
        <v>1538126</v>
      </c>
    </row>
    <row r="185" spans="1:15" s="1" customFormat="1" ht="15.75" outlineLevel="3" x14ac:dyDescent="0.25">
      <c r="A185" s="13" t="s">
        <v>84</v>
      </c>
      <c r="B185" s="8">
        <v>3</v>
      </c>
      <c r="C185" s="7" t="s">
        <v>1</v>
      </c>
      <c r="D185" s="7" t="s">
        <v>15</v>
      </c>
      <c r="E185" s="7" t="s">
        <v>23</v>
      </c>
      <c r="F185" s="9">
        <v>510941225</v>
      </c>
      <c r="G185" s="9">
        <v>176938580</v>
      </c>
      <c r="H185" s="9">
        <v>135237933</v>
      </c>
      <c r="I185" s="9">
        <v>181364537</v>
      </c>
      <c r="J185" s="9">
        <v>496834500</v>
      </c>
      <c r="K185" s="32">
        <v>1501316775</v>
      </c>
      <c r="L185" s="9">
        <v>92650623</v>
      </c>
      <c r="M185" s="9">
        <v>82883533</v>
      </c>
      <c r="N185" s="9">
        <v>151934662</v>
      </c>
      <c r="O185" s="9">
        <v>231128589</v>
      </c>
    </row>
    <row r="186" spans="1:15" s="1" customFormat="1" ht="15.75" outlineLevel="3" x14ac:dyDescent="0.25">
      <c r="A186" s="13" t="s">
        <v>84</v>
      </c>
      <c r="B186" s="8">
        <v>3</v>
      </c>
      <c r="C186" s="7" t="s">
        <v>1</v>
      </c>
      <c r="D186" s="7" t="s">
        <v>15</v>
      </c>
      <c r="E186" s="7" t="s">
        <v>24</v>
      </c>
      <c r="F186" s="9">
        <v>3619144053</v>
      </c>
      <c r="G186" s="9">
        <v>1345023563</v>
      </c>
      <c r="H186" s="9">
        <v>3185636195</v>
      </c>
      <c r="I186" s="9">
        <v>2714581926</v>
      </c>
      <c r="J186" s="9">
        <v>3253298031</v>
      </c>
      <c r="K186" s="32">
        <v>14117683768</v>
      </c>
      <c r="L186" s="9">
        <v>2235061521</v>
      </c>
      <c r="M186" s="9">
        <v>96103113</v>
      </c>
      <c r="N186" s="9">
        <v>604869</v>
      </c>
      <c r="O186" s="9">
        <v>3779029808</v>
      </c>
    </row>
    <row r="187" spans="1:15" s="1" customFormat="1" ht="15.75" outlineLevel="3" x14ac:dyDescent="0.25">
      <c r="A187" s="13" t="s">
        <v>84</v>
      </c>
      <c r="B187" s="8">
        <v>3</v>
      </c>
      <c r="C187" s="7" t="s">
        <v>1</v>
      </c>
      <c r="D187" s="7" t="s">
        <v>15</v>
      </c>
      <c r="E187" s="7" t="s">
        <v>70</v>
      </c>
      <c r="F187" s="9">
        <v>27901569</v>
      </c>
      <c r="G187" s="9">
        <v>882685</v>
      </c>
      <c r="H187" s="9">
        <v>11736366</v>
      </c>
      <c r="I187" s="9">
        <v>30727751</v>
      </c>
      <c r="J187" s="9">
        <v>59387703</v>
      </c>
      <c r="K187" s="32">
        <v>130636074</v>
      </c>
      <c r="L187" s="9">
        <v>4867542</v>
      </c>
      <c r="M187" s="9">
        <v>0</v>
      </c>
      <c r="N187" s="9">
        <v>0</v>
      </c>
      <c r="O187" s="9">
        <v>38525322</v>
      </c>
    </row>
    <row r="188" spans="1:15" s="1" customFormat="1" ht="15.75" outlineLevel="3" x14ac:dyDescent="0.25">
      <c r="A188" s="13" t="s">
        <v>84</v>
      </c>
      <c r="B188" s="8">
        <v>3</v>
      </c>
      <c r="C188" s="7" t="s">
        <v>1</v>
      </c>
      <c r="D188" s="7" t="s">
        <v>15</v>
      </c>
      <c r="E188" s="7" t="s">
        <v>25</v>
      </c>
      <c r="F188" s="9">
        <v>1232300</v>
      </c>
      <c r="G188" s="9">
        <v>0</v>
      </c>
      <c r="H188" s="9">
        <v>6963040</v>
      </c>
      <c r="I188" s="9">
        <v>173208</v>
      </c>
      <c r="J188" s="9">
        <v>5834247</v>
      </c>
      <c r="K188" s="32">
        <v>14202795</v>
      </c>
      <c r="L188" s="9">
        <v>90600</v>
      </c>
      <c r="M188" s="9">
        <v>0</v>
      </c>
      <c r="N188" s="9">
        <v>1530436</v>
      </c>
      <c r="O188" s="9">
        <v>4854052</v>
      </c>
    </row>
    <row r="189" spans="1:15" s="1" customFormat="1" ht="15.75" outlineLevel="3" x14ac:dyDescent="0.25">
      <c r="A189" s="13" t="s">
        <v>84</v>
      </c>
      <c r="B189" s="8">
        <v>3</v>
      </c>
      <c r="C189" s="7" t="s">
        <v>1</v>
      </c>
      <c r="D189" s="7" t="s">
        <v>15</v>
      </c>
      <c r="E189" s="7" t="s">
        <v>26</v>
      </c>
      <c r="F189" s="9">
        <v>11314803</v>
      </c>
      <c r="G189" s="9">
        <v>1313257</v>
      </c>
      <c r="H189" s="9">
        <v>58533549</v>
      </c>
      <c r="I189" s="9">
        <v>94208922</v>
      </c>
      <c r="J189" s="9">
        <v>47593222</v>
      </c>
      <c r="K189" s="32">
        <v>212963753</v>
      </c>
      <c r="L189" s="9">
        <v>2391231</v>
      </c>
      <c r="M189" s="9">
        <v>0</v>
      </c>
      <c r="N189" s="9">
        <v>9799409</v>
      </c>
      <c r="O189" s="9">
        <v>59228941</v>
      </c>
    </row>
    <row r="190" spans="1:15" s="1" customFormat="1" ht="15.75" outlineLevel="3" x14ac:dyDescent="0.25">
      <c r="A190" s="13" t="s">
        <v>84</v>
      </c>
      <c r="B190" s="8">
        <v>3</v>
      </c>
      <c r="C190" s="7" t="s">
        <v>1</v>
      </c>
      <c r="D190" s="7" t="s">
        <v>15</v>
      </c>
      <c r="E190" s="7" t="s">
        <v>27</v>
      </c>
      <c r="F190" s="9">
        <v>0</v>
      </c>
      <c r="G190" s="9">
        <v>0</v>
      </c>
      <c r="H190" s="9">
        <v>0</v>
      </c>
      <c r="I190" s="9">
        <v>0</v>
      </c>
      <c r="J190" s="9">
        <v>156500</v>
      </c>
      <c r="K190" s="32">
        <v>156500</v>
      </c>
      <c r="L190" s="9">
        <v>0</v>
      </c>
      <c r="M190" s="9">
        <v>0</v>
      </c>
      <c r="N190" s="9">
        <v>0</v>
      </c>
      <c r="O190" s="9">
        <v>46153</v>
      </c>
    </row>
    <row r="191" spans="1:15" s="1" customFormat="1" ht="15.75" outlineLevel="3" x14ac:dyDescent="0.25">
      <c r="A191" s="13" t="s">
        <v>84</v>
      </c>
      <c r="B191" s="8">
        <v>3</v>
      </c>
      <c r="C191" s="7" t="s">
        <v>1</v>
      </c>
      <c r="D191" s="7" t="s">
        <v>15</v>
      </c>
      <c r="E191" s="7" t="s">
        <v>28</v>
      </c>
      <c r="F191" s="9">
        <v>256746</v>
      </c>
      <c r="G191" s="9">
        <v>0</v>
      </c>
      <c r="H191" s="9">
        <v>28186413</v>
      </c>
      <c r="I191" s="9">
        <v>64808618</v>
      </c>
      <c r="J191" s="9">
        <v>19787294</v>
      </c>
      <c r="K191" s="32">
        <v>113039071</v>
      </c>
      <c r="L191" s="9">
        <v>90998</v>
      </c>
      <c r="M191" s="9">
        <v>0</v>
      </c>
      <c r="N191" s="9">
        <v>0</v>
      </c>
      <c r="O191" s="9">
        <v>98094720</v>
      </c>
    </row>
    <row r="192" spans="1:15" s="1" customFormat="1" ht="15.75" outlineLevel="3" x14ac:dyDescent="0.25">
      <c r="A192" s="13" t="s">
        <v>84</v>
      </c>
      <c r="B192" s="8">
        <v>3</v>
      </c>
      <c r="C192" s="7" t="s">
        <v>1</v>
      </c>
      <c r="D192" s="7" t="s">
        <v>15</v>
      </c>
      <c r="E192" s="7" t="s">
        <v>29</v>
      </c>
      <c r="F192" s="9">
        <v>0</v>
      </c>
      <c r="G192" s="9">
        <v>0</v>
      </c>
      <c r="H192" s="9">
        <v>881547</v>
      </c>
      <c r="I192" s="9">
        <v>461355</v>
      </c>
      <c r="J192" s="9">
        <v>1793757</v>
      </c>
      <c r="K192" s="32">
        <v>3136659</v>
      </c>
      <c r="L192" s="9">
        <v>90554</v>
      </c>
      <c r="M192" s="9">
        <v>0</v>
      </c>
      <c r="N192" s="9">
        <v>0</v>
      </c>
      <c r="O192" s="9">
        <v>925019</v>
      </c>
    </row>
    <row r="193" spans="1:15" s="1" customFormat="1" ht="15.75" outlineLevel="3" x14ac:dyDescent="0.25">
      <c r="A193" s="13" t="s">
        <v>84</v>
      </c>
      <c r="B193" s="8">
        <v>3</v>
      </c>
      <c r="C193" s="7" t="s">
        <v>1</v>
      </c>
      <c r="D193" s="7" t="s">
        <v>15</v>
      </c>
      <c r="E193" s="7" t="s">
        <v>30</v>
      </c>
      <c r="F193" s="9">
        <v>0</v>
      </c>
      <c r="G193" s="9">
        <v>0</v>
      </c>
      <c r="H193" s="9">
        <v>183200</v>
      </c>
      <c r="I193" s="9">
        <v>1460705</v>
      </c>
      <c r="J193" s="9">
        <v>8757088</v>
      </c>
      <c r="K193" s="32">
        <v>10400993</v>
      </c>
      <c r="L193" s="9">
        <v>49600</v>
      </c>
      <c r="M193" s="9">
        <v>0</v>
      </c>
      <c r="N193" s="9">
        <v>0</v>
      </c>
      <c r="O193" s="9">
        <v>3067312</v>
      </c>
    </row>
    <row r="194" spans="1:15" s="1" customFormat="1" ht="15.75" outlineLevel="3" x14ac:dyDescent="0.25">
      <c r="A194" s="13" t="s">
        <v>84</v>
      </c>
      <c r="B194" s="8">
        <v>3</v>
      </c>
      <c r="C194" s="7" t="s">
        <v>1</v>
      </c>
      <c r="D194" s="7" t="s">
        <v>15</v>
      </c>
      <c r="E194" s="7" t="s">
        <v>32</v>
      </c>
      <c r="F194" s="9">
        <v>0</v>
      </c>
      <c r="G194" s="9">
        <v>0</v>
      </c>
      <c r="H194" s="9">
        <v>0</v>
      </c>
      <c r="I194" s="9">
        <v>193798</v>
      </c>
      <c r="J194" s="9">
        <v>543477</v>
      </c>
      <c r="K194" s="32">
        <v>737275</v>
      </c>
      <c r="L194" s="9">
        <v>91548</v>
      </c>
      <c r="M194" s="9">
        <v>0</v>
      </c>
      <c r="N194" s="9">
        <v>596066</v>
      </c>
      <c r="O194" s="9">
        <v>78980</v>
      </c>
    </row>
    <row r="195" spans="1:15" s="1" customFormat="1" ht="15.75" outlineLevel="3" x14ac:dyDescent="0.25">
      <c r="A195" s="13" t="s">
        <v>84</v>
      </c>
      <c r="B195" s="8">
        <v>3</v>
      </c>
      <c r="C195" s="7" t="s">
        <v>1</v>
      </c>
      <c r="D195" s="7" t="s">
        <v>15</v>
      </c>
      <c r="E195" s="7" t="s">
        <v>33</v>
      </c>
      <c r="F195" s="9">
        <v>0</v>
      </c>
      <c r="G195" s="9">
        <v>0</v>
      </c>
      <c r="H195" s="9">
        <v>182003</v>
      </c>
      <c r="I195" s="9">
        <v>7544772</v>
      </c>
      <c r="J195" s="9">
        <v>791708</v>
      </c>
      <c r="K195" s="32">
        <v>8518483</v>
      </c>
      <c r="L195" s="9">
        <v>313700</v>
      </c>
      <c r="M195" s="9">
        <v>0</v>
      </c>
      <c r="N195" s="9">
        <v>0</v>
      </c>
      <c r="O195" s="9">
        <v>4764524</v>
      </c>
    </row>
    <row r="196" spans="1:15" s="1" customFormat="1" ht="15.75" outlineLevel="3" x14ac:dyDescent="0.25">
      <c r="A196" s="13" t="s">
        <v>84</v>
      </c>
      <c r="B196" s="8">
        <v>3</v>
      </c>
      <c r="C196" s="7" t="s">
        <v>1</v>
      </c>
      <c r="D196" s="7" t="s">
        <v>15</v>
      </c>
      <c r="E196" s="7" t="s">
        <v>34</v>
      </c>
      <c r="F196" s="9">
        <v>1141399335</v>
      </c>
      <c r="G196" s="9">
        <v>6298500</v>
      </c>
      <c r="H196" s="9">
        <v>0</v>
      </c>
      <c r="I196" s="9">
        <v>56667274</v>
      </c>
      <c r="J196" s="9">
        <v>154650556</v>
      </c>
      <c r="K196" s="32">
        <v>1359015665</v>
      </c>
      <c r="L196" s="9">
        <v>0</v>
      </c>
      <c r="M196" s="9">
        <v>0</v>
      </c>
      <c r="N196" s="9">
        <v>17397466</v>
      </c>
      <c r="O196" s="9">
        <v>22331148</v>
      </c>
    </row>
    <row r="197" spans="1:15" s="1" customFormat="1" ht="15.75" outlineLevel="3" x14ac:dyDescent="0.25">
      <c r="A197" s="13" t="s">
        <v>84</v>
      </c>
      <c r="B197" s="8">
        <v>3</v>
      </c>
      <c r="C197" s="7" t="s">
        <v>1</v>
      </c>
      <c r="D197" s="7" t="s">
        <v>15</v>
      </c>
      <c r="E197" s="7" t="s">
        <v>35</v>
      </c>
      <c r="F197" s="9">
        <v>134100782</v>
      </c>
      <c r="G197" s="9">
        <v>63659206</v>
      </c>
      <c r="H197" s="9">
        <v>242276861</v>
      </c>
      <c r="I197" s="9">
        <v>311820894</v>
      </c>
      <c r="J197" s="9">
        <v>279330021</v>
      </c>
      <c r="K197" s="32">
        <v>1031187764</v>
      </c>
      <c r="L197" s="9">
        <v>33309980</v>
      </c>
      <c r="M197" s="9">
        <v>0</v>
      </c>
      <c r="N197" s="9">
        <v>242910551</v>
      </c>
      <c r="O197" s="9">
        <v>157457711</v>
      </c>
    </row>
    <row r="198" spans="1:15" s="1" customFormat="1" ht="15.75" outlineLevel="3" x14ac:dyDescent="0.25">
      <c r="A198" s="13" t="s">
        <v>84</v>
      </c>
      <c r="B198" s="8">
        <v>3</v>
      </c>
      <c r="C198" s="7" t="s">
        <v>1</v>
      </c>
      <c r="D198" s="7" t="s">
        <v>15</v>
      </c>
      <c r="E198" s="7" t="s">
        <v>36</v>
      </c>
      <c r="F198" s="9">
        <v>10339750</v>
      </c>
      <c r="G198" s="9">
        <v>0</v>
      </c>
      <c r="H198" s="9">
        <v>266271326</v>
      </c>
      <c r="I198" s="9">
        <v>4072411</v>
      </c>
      <c r="J198" s="9">
        <v>0</v>
      </c>
      <c r="K198" s="32">
        <v>280683487</v>
      </c>
      <c r="L198" s="9">
        <v>29659691</v>
      </c>
      <c r="M198" s="9">
        <v>0</v>
      </c>
      <c r="N198" s="9">
        <v>0</v>
      </c>
      <c r="O198" s="9">
        <v>57450300</v>
      </c>
    </row>
    <row r="199" spans="1:15" s="1" customFormat="1" ht="15.75" outlineLevel="3" x14ac:dyDescent="0.25">
      <c r="A199" s="13" t="s">
        <v>84</v>
      </c>
      <c r="B199" s="8">
        <v>3</v>
      </c>
      <c r="C199" s="7" t="s">
        <v>1</v>
      </c>
      <c r="D199" s="7" t="s">
        <v>15</v>
      </c>
      <c r="E199" s="7" t="s">
        <v>37</v>
      </c>
      <c r="F199" s="9">
        <v>2169804</v>
      </c>
      <c r="G199" s="9">
        <v>0</v>
      </c>
      <c r="H199" s="9">
        <v>262964</v>
      </c>
      <c r="I199" s="9">
        <v>1449194</v>
      </c>
      <c r="J199" s="9">
        <v>1411186</v>
      </c>
      <c r="K199" s="32">
        <v>5293148</v>
      </c>
      <c r="L199" s="9">
        <v>0</v>
      </c>
      <c r="M199" s="9">
        <v>191500</v>
      </c>
      <c r="N199" s="9">
        <v>0</v>
      </c>
      <c r="O199" s="9">
        <v>1544148</v>
      </c>
    </row>
    <row r="200" spans="1:15" s="1" customFormat="1" ht="15.75" outlineLevel="3" x14ac:dyDescent="0.25">
      <c r="A200" s="13" t="s">
        <v>84</v>
      </c>
      <c r="B200" s="8">
        <v>3</v>
      </c>
      <c r="C200" s="7" t="s">
        <v>1</v>
      </c>
      <c r="D200" s="7" t="s">
        <v>15</v>
      </c>
      <c r="E200" s="7" t="s">
        <v>38</v>
      </c>
      <c r="F200" s="9">
        <v>276948059</v>
      </c>
      <c r="G200" s="9">
        <v>92098434</v>
      </c>
      <c r="H200" s="9">
        <v>604033069</v>
      </c>
      <c r="I200" s="9">
        <v>616416940</v>
      </c>
      <c r="J200" s="9">
        <v>64456363</v>
      </c>
      <c r="K200" s="32">
        <v>1653952865</v>
      </c>
      <c r="L200" s="9">
        <v>126933814</v>
      </c>
      <c r="M200" s="9">
        <v>0</v>
      </c>
      <c r="N200" s="9">
        <v>48331673</v>
      </c>
      <c r="O200" s="9">
        <v>601295192</v>
      </c>
    </row>
    <row r="201" spans="1:15" s="1" customFormat="1" ht="15.75" outlineLevel="3" x14ac:dyDescent="0.25">
      <c r="A201" s="13" t="s">
        <v>84</v>
      </c>
      <c r="B201" s="8">
        <v>3</v>
      </c>
      <c r="C201" s="7" t="s">
        <v>1</v>
      </c>
      <c r="D201" s="7" t="s">
        <v>15</v>
      </c>
      <c r="E201" s="7" t="s">
        <v>39</v>
      </c>
      <c r="F201" s="9">
        <v>0</v>
      </c>
      <c r="G201" s="9">
        <v>0</v>
      </c>
      <c r="H201" s="9">
        <v>0</v>
      </c>
      <c r="I201" s="9">
        <v>0</v>
      </c>
      <c r="J201" s="9">
        <v>376421</v>
      </c>
      <c r="K201" s="32">
        <v>376421</v>
      </c>
      <c r="L201" s="9">
        <v>203874</v>
      </c>
      <c r="M201" s="9">
        <v>0</v>
      </c>
      <c r="N201" s="9">
        <v>0</v>
      </c>
      <c r="O201" s="9">
        <v>77832</v>
      </c>
    </row>
    <row r="202" spans="1:15" s="1" customFormat="1" ht="15.75" outlineLevel="3" x14ac:dyDescent="0.25">
      <c r="A202" s="13" t="s">
        <v>84</v>
      </c>
      <c r="B202" s="8">
        <v>3</v>
      </c>
      <c r="C202" s="7" t="s">
        <v>1</v>
      </c>
      <c r="D202" s="7" t="s">
        <v>15</v>
      </c>
      <c r="E202" s="7" t="s">
        <v>72</v>
      </c>
      <c r="F202" s="9">
        <v>27300</v>
      </c>
      <c r="G202" s="9">
        <v>0</v>
      </c>
      <c r="H202" s="9">
        <v>0</v>
      </c>
      <c r="I202" s="9">
        <v>0</v>
      </c>
      <c r="J202" s="9">
        <v>0</v>
      </c>
      <c r="K202" s="32">
        <v>27300</v>
      </c>
      <c r="L202" s="9">
        <v>0</v>
      </c>
      <c r="M202" s="9">
        <v>0</v>
      </c>
      <c r="N202" s="9">
        <v>0</v>
      </c>
      <c r="O202" s="9">
        <v>3239</v>
      </c>
    </row>
    <row r="203" spans="1:15" s="1" customFormat="1" ht="15.75" outlineLevel="3" x14ac:dyDescent="0.25">
      <c r="A203" s="13" t="s">
        <v>84</v>
      </c>
      <c r="B203" s="8">
        <v>3</v>
      </c>
      <c r="C203" s="7" t="s">
        <v>1</v>
      </c>
      <c r="D203" s="7" t="s">
        <v>15</v>
      </c>
      <c r="E203" s="7" t="s">
        <v>40</v>
      </c>
      <c r="F203" s="9">
        <v>11758626</v>
      </c>
      <c r="G203" s="9">
        <v>67000</v>
      </c>
      <c r="H203" s="9">
        <v>3446951</v>
      </c>
      <c r="I203" s="9">
        <v>2008177</v>
      </c>
      <c r="J203" s="9">
        <v>6623232</v>
      </c>
      <c r="K203" s="32">
        <v>23903986</v>
      </c>
      <c r="L203" s="9">
        <v>5633748</v>
      </c>
      <c r="M203" s="9">
        <v>0</v>
      </c>
      <c r="N203" s="9">
        <v>0</v>
      </c>
      <c r="O203" s="9">
        <v>4942601</v>
      </c>
    </row>
    <row r="204" spans="1:15" s="1" customFormat="1" ht="15.75" outlineLevel="3" x14ac:dyDescent="0.25">
      <c r="A204" s="13" t="s">
        <v>84</v>
      </c>
      <c r="B204" s="8">
        <v>3</v>
      </c>
      <c r="C204" s="7" t="s">
        <v>1</v>
      </c>
      <c r="D204" s="7" t="s">
        <v>15</v>
      </c>
      <c r="E204" s="7" t="s">
        <v>41</v>
      </c>
      <c r="F204" s="9">
        <v>0</v>
      </c>
      <c r="G204" s="9">
        <v>0</v>
      </c>
      <c r="H204" s="9">
        <v>0</v>
      </c>
      <c r="I204" s="9">
        <v>0</v>
      </c>
      <c r="J204" s="9">
        <v>12363202125</v>
      </c>
      <c r="K204" s="32">
        <v>12363202125</v>
      </c>
      <c r="L204" s="9">
        <v>0</v>
      </c>
      <c r="M204" s="9">
        <v>0</v>
      </c>
      <c r="N204" s="9">
        <v>0</v>
      </c>
      <c r="O204" s="9">
        <v>12363202125</v>
      </c>
    </row>
    <row r="205" spans="1:15" s="1" customFormat="1" ht="15.75" outlineLevel="2" x14ac:dyDescent="0.25">
      <c r="A205" s="13" t="s">
        <v>84</v>
      </c>
      <c r="B205" s="8">
        <v>3</v>
      </c>
      <c r="C205" s="21" t="s">
        <v>1</v>
      </c>
      <c r="D205" s="22" t="s">
        <v>80</v>
      </c>
      <c r="E205" s="21"/>
      <c r="F205" s="23">
        <f>SUBTOTAL(9,F178:F204)</f>
        <v>16338642694</v>
      </c>
      <c r="G205" s="23">
        <f>SUBTOTAL(9,G178:G204)</f>
        <v>4317988726</v>
      </c>
      <c r="H205" s="23">
        <f>SUBTOTAL(9,H178:H204)</f>
        <v>12769797122</v>
      </c>
      <c r="I205" s="23">
        <f>SUBTOTAL(9,I178:I204)</f>
        <v>9603632897</v>
      </c>
      <c r="J205" s="23">
        <f>SUBTOTAL(9,J178:J204)</f>
        <v>18999146447</v>
      </c>
      <c r="K205" s="33">
        <f>SUBTOTAL(9,K178:K204)</f>
        <v>62029207886</v>
      </c>
      <c r="L205" s="23">
        <f>SUBTOTAL(9,L178:L204)</f>
        <v>6345381020</v>
      </c>
      <c r="M205" s="23">
        <f>SUBTOTAL(9,M178:M204)</f>
        <v>4546554208</v>
      </c>
      <c r="N205" s="23">
        <f>SUBTOTAL(9,N178:N204)</f>
        <v>6234236286</v>
      </c>
      <c r="O205" s="23">
        <f>SUBTOTAL(9,O178:O204)</f>
        <v>21399673442</v>
      </c>
    </row>
    <row r="206" spans="1:15" s="1" customFormat="1" ht="15.75" outlineLevel="3" x14ac:dyDescent="0.25">
      <c r="A206" s="13" t="s">
        <v>84</v>
      </c>
      <c r="B206" s="8">
        <v>3</v>
      </c>
      <c r="C206" s="7" t="s">
        <v>1</v>
      </c>
      <c r="D206" s="7" t="s">
        <v>42</v>
      </c>
      <c r="E206" s="7" t="s">
        <v>43</v>
      </c>
      <c r="F206" s="9">
        <v>9961676</v>
      </c>
      <c r="G206" s="9">
        <v>189400</v>
      </c>
      <c r="H206" s="9">
        <v>27321561</v>
      </c>
      <c r="I206" s="9">
        <v>2538382</v>
      </c>
      <c r="J206" s="9">
        <v>0</v>
      </c>
      <c r="K206" s="32">
        <v>40011019</v>
      </c>
      <c r="L206" s="9">
        <v>2767293</v>
      </c>
      <c r="M206" s="9">
        <v>0</v>
      </c>
      <c r="N206" s="9">
        <v>0</v>
      </c>
      <c r="O206" s="9">
        <v>4746592</v>
      </c>
    </row>
    <row r="207" spans="1:15" s="1" customFormat="1" ht="15.75" outlineLevel="3" x14ac:dyDescent="0.25">
      <c r="A207" s="13" t="s">
        <v>84</v>
      </c>
      <c r="B207" s="8">
        <v>3</v>
      </c>
      <c r="C207" s="7" t="s">
        <v>1</v>
      </c>
      <c r="D207" s="7" t="s">
        <v>42</v>
      </c>
      <c r="E207" s="7" t="s">
        <v>44</v>
      </c>
      <c r="F207" s="9">
        <v>326900447</v>
      </c>
      <c r="G207" s="9">
        <v>317026613</v>
      </c>
      <c r="H207" s="9">
        <v>602617673</v>
      </c>
      <c r="I207" s="9">
        <v>243570404</v>
      </c>
      <c r="J207" s="9">
        <v>929495237</v>
      </c>
      <c r="K207" s="32">
        <v>2419610374</v>
      </c>
      <c r="L207" s="9">
        <v>350577617</v>
      </c>
      <c r="M207" s="9">
        <v>0</v>
      </c>
      <c r="N207" s="9">
        <v>37148900</v>
      </c>
      <c r="O207" s="9">
        <v>290699252</v>
      </c>
    </row>
    <row r="208" spans="1:15" s="1" customFormat="1" ht="15.75" outlineLevel="3" x14ac:dyDescent="0.25">
      <c r="A208" s="13" t="s">
        <v>84</v>
      </c>
      <c r="B208" s="8">
        <v>3</v>
      </c>
      <c r="C208" s="7" t="s">
        <v>1</v>
      </c>
      <c r="D208" s="7" t="s">
        <v>42</v>
      </c>
      <c r="E208" s="7" t="s">
        <v>45</v>
      </c>
      <c r="F208" s="9">
        <v>3077747</v>
      </c>
      <c r="G208" s="9">
        <v>11831368</v>
      </c>
      <c r="H208" s="9">
        <v>7684663</v>
      </c>
      <c r="I208" s="9">
        <v>20841511</v>
      </c>
      <c r="J208" s="9">
        <v>482260107</v>
      </c>
      <c r="K208" s="32">
        <v>525695396</v>
      </c>
      <c r="L208" s="9">
        <v>3581418</v>
      </c>
      <c r="M208" s="9">
        <v>0</v>
      </c>
      <c r="N208" s="9">
        <v>0</v>
      </c>
      <c r="O208" s="9">
        <v>80897599</v>
      </c>
    </row>
    <row r="209" spans="1:15" s="1" customFormat="1" ht="15.75" outlineLevel="3" x14ac:dyDescent="0.25">
      <c r="A209" s="13" t="s">
        <v>84</v>
      </c>
      <c r="B209" s="8">
        <v>3</v>
      </c>
      <c r="C209" s="7" t="s">
        <v>1</v>
      </c>
      <c r="D209" s="7" t="s">
        <v>42</v>
      </c>
      <c r="E209" s="7" t="s">
        <v>46</v>
      </c>
      <c r="F209" s="9">
        <v>558776015</v>
      </c>
      <c r="G209" s="9">
        <v>743958330</v>
      </c>
      <c r="H209" s="9">
        <v>1978800130</v>
      </c>
      <c r="I209" s="9">
        <v>2682079919</v>
      </c>
      <c r="J209" s="9">
        <v>82453673</v>
      </c>
      <c r="K209" s="32">
        <v>6046068067</v>
      </c>
      <c r="L209" s="9">
        <v>291786001</v>
      </c>
      <c r="M209" s="9">
        <v>0</v>
      </c>
      <c r="N209" s="9">
        <v>900311040</v>
      </c>
      <c r="O209" s="9">
        <v>768451216</v>
      </c>
    </row>
    <row r="210" spans="1:15" s="1" customFormat="1" ht="15.75" outlineLevel="3" x14ac:dyDescent="0.25">
      <c r="A210" s="13" t="s">
        <v>84</v>
      </c>
      <c r="B210" s="8">
        <v>3</v>
      </c>
      <c r="C210" s="7" t="s">
        <v>1</v>
      </c>
      <c r="D210" s="7" t="s">
        <v>42</v>
      </c>
      <c r="E210" s="7" t="s">
        <v>47</v>
      </c>
      <c r="F210" s="9">
        <v>485533360</v>
      </c>
      <c r="G210" s="9">
        <v>107316480</v>
      </c>
      <c r="H210" s="9">
        <v>1927489559</v>
      </c>
      <c r="I210" s="9">
        <v>2204083948</v>
      </c>
      <c r="J210" s="9">
        <v>2065567959</v>
      </c>
      <c r="K210" s="32">
        <v>6789991306</v>
      </c>
      <c r="L210" s="9">
        <v>265917721</v>
      </c>
      <c r="M210" s="9">
        <v>11790200</v>
      </c>
      <c r="N210" s="9">
        <v>99999461</v>
      </c>
      <c r="O210" s="9">
        <v>1117523669</v>
      </c>
    </row>
    <row r="211" spans="1:15" s="1" customFormat="1" ht="15.75" outlineLevel="3" x14ac:dyDescent="0.25">
      <c r="A211" s="13" t="s">
        <v>84</v>
      </c>
      <c r="B211" s="8">
        <v>3</v>
      </c>
      <c r="C211" s="7" t="s">
        <v>1</v>
      </c>
      <c r="D211" s="7" t="s">
        <v>42</v>
      </c>
      <c r="E211" s="7" t="s">
        <v>48</v>
      </c>
      <c r="F211" s="9">
        <v>219985728</v>
      </c>
      <c r="G211" s="9">
        <v>37544440</v>
      </c>
      <c r="H211" s="9">
        <v>131561306</v>
      </c>
      <c r="I211" s="9">
        <v>196930128</v>
      </c>
      <c r="J211" s="9">
        <v>271484224</v>
      </c>
      <c r="K211" s="32">
        <v>857505826</v>
      </c>
      <c r="L211" s="9">
        <v>60627972</v>
      </c>
      <c r="M211" s="9">
        <v>0</v>
      </c>
      <c r="N211" s="9">
        <v>0</v>
      </c>
      <c r="O211" s="9">
        <v>177305541</v>
      </c>
    </row>
    <row r="212" spans="1:15" s="1" customFormat="1" ht="15.75" outlineLevel="3" x14ac:dyDescent="0.25">
      <c r="A212" s="13" t="s">
        <v>84</v>
      </c>
      <c r="B212" s="8">
        <v>3</v>
      </c>
      <c r="C212" s="7" t="s">
        <v>1</v>
      </c>
      <c r="D212" s="7" t="s">
        <v>42</v>
      </c>
      <c r="E212" s="7" t="s">
        <v>49</v>
      </c>
      <c r="F212" s="9">
        <v>152159704</v>
      </c>
      <c r="G212" s="9">
        <v>156046212</v>
      </c>
      <c r="H212" s="9">
        <v>283586122</v>
      </c>
      <c r="I212" s="9">
        <v>166625968</v>
      </c>
      <c r="J212" s="9">
        <v>932690601</v>
      </c>
      <c r="K212" s="32">
        <v>1691108607</v>
      </c>
      <c r="L212" s="9">
        <v>173890915</v>
      </c>
      <c r="M212" s="9">
        <v>1535158</v>
      </c>
      <c r="N212" s="9">
        <v>5257</v>
      </c>
      <c r="O212" s="9">
        <v>350235357</v>
      </c>
    </row>
    <row r="213" spans="1:15" s="1" customFormat="1" ht="15.75" outlineLevel="3" x14ac:dyDescent="0.25">
      <c r="A213" s="13" t="s">
        <v>84</v>
      </c>
      <c r="B213" s="8">
        <v>3</v>
      </c>
      <c r="C213" s="7" t="s">
        <v>1</v>
      </c>
      <c r="D213" s="7" t="s">
        <v>42</v>
      </c>
      <c r="E213" s="7" t="s">
        <v>50</v>
      </c>
      <c r="F213" s="9">
        <v>2081861695</v>
      </c>
      <c r="G213" s="9">
        <v>411624263</v>
      </c>
      <c r="H213" s="9">
        <v>1909864342</v>
      </c>
      <c r="I213" s="9">
        <v>2785513840</v>
      </c>
      <c r="J213" s="9">
        <v>3401323585</v>
      </c>
      <c r="K213" s="32">
        <v>10590187725</v>
      </c>
      <c r="L213" s="9">
        <v>374574933</v>
      </c>
      <c r="M213" s="9">
        <v>0</v>
      </c>
      <c r="N213" s="9">
        <v>117174781</v>
      </c>
      <c r="O213" s="9">
        <v>1506746219</v>
      </c>
    </row>
    <row r="214" spans="1:15" s="1" customFormat="1" ht="15.75" outlineLevel="3" x14ac:dyDescent="0.25">
      <c r="A214" s="13" t="s">
        <v>84</v>
      </c>
      <c r="B214" s="8">
        <v>3</v>
      </c>
      <c r="C214" s="7" t="s">
        <v>1</v>
      </c>
      <c r="D214" s="7" t="s">
        <v>42</v>
      </c>
      <c r="E214" s="7" t="s">
        <v>51</v>
      </c>
      <c r="F214" s="9">
        <v>13749127</v>
      </c>
      <c r="G214" s="9">
        <v>19229941</v>
      </c>
      <c r="H214" s="9">
        <v>17534537</v>
      </c>
      <c r="I214" s="9">
        <v>27715705</v>
      </c>
      <c r="J214" s="9">
        <v>32334004</v>
      </c>
      <c r="K214" s="32">
        <v>110563314</v>
      </c>
      <c r="L214" s="9">
        <v>9526152</v>
      </c>
      <c r="M214" s="9">
        <v>0</v>
      </c>
      <c r="N214" s="9">
        <v>0</v>
      </c>
      <c r="O214" s="9">
        <v>22861055</v>
      </c>
    </row>
    <row r="215" spans="1:15" s="1" customFormat="1" ht="15.75" outlineLevel="3" x14ac:dyDescent="0.25">
      <c r="A215" s="13" t="s">
        <v>84</v>
      </c>
      <c r="B215" s="8">
        <v>3</v>
      </c>
      <c r="C215" s="7" t="s">
        <v>1</v>
      </c>
      <c r="D215" s="7" t="s">
        <v>42</v>
      </c>
      <c r="E215" s="7" t="s">
        <v>52</v>
      </c>
      <c r="F215" s="9">
        <v>534936918</v>
      </c>
      <c r="G215" s="9">
        <v>41756152</v>
      </c>
      <c r="H215" s="9">
        <v>131819178</v>
      </c>
      <c r="I215" s="9">
        <v>185342481</v>
      </c>
      <c r="J215" s="9">
        <v>282289113</v>
      </c>
      <c r="K215" s="32">
        <v>1176143842</v>
      </c>
      <c r="L215" s="9">
        <v>103762821</v>
      </c>
      <c r="M215" s="9">
        <v>0</v>
      </c>
      <c r="N215" s="9">
        <v>0</v>
      </c>
      <c r="O215" s="9">
        <v>210602210</v>
      </c>
    </row>
    <row r="216" spans="1:15" s="1" customFormat="1" ht="15.75" outlineLevel="3" x14ac:dyDescent="0.25">
      <c r="A216" s="13" t="s">
        <v>84</v>
      </c>
      <c r="B216" s="8">
        <v>3</v>
      </c>
      <c r="C216" s="7" t="s">
        <v>1</v>
      </c>
      <c r="D216" s="7" t="s">
        <v>42</v>
      </c>
      <c r="E216" s="7" t="s">
        <v>53</v>
      </c>
      <c r="F216" s="9">
        <v>16583999</v>
      </c>
      <c r="G216" s="9">
        <v>2964990</v>
      </c>
      <c r="H216" s="9">
        <v>14308665</v>
      </c>
      <c r="I216" s="9">
        <v>32043107</v>
      </c>
      <c r="J216" s="9">
        <v>59886529</v>
      </c>
      <c r="K216" s="32">
        <v>125787290</v>
      </c>
      <c r="L216" s="9">
        <v>90000</v>
      </c>
      <c r="M216" s="9">
        <v>0</v>
      </c>
      <c r="N216" s="9">
        <v>18357494</v>
      </c>
      <c r="O216" s="9">
        <v>22213141</v>
      </c>
    </row>
    <row r="217" spans="1:15" s="1" customFormat="1" ht="15.75" outlineLevel="3" x14ac:dyDescent="0.25">
      <c r="A217" s="13" t="s">
        <v>84</v>
      </c>
      <c r="B217" s="8">
        <v>3</v>
      </c>
      <c r="C217" s="7" t="s">
        <v>1</v>
      </c>
      <c r="D217" s="7" t="s">
        <v>42</v>
      </c>
      <c r="E217" s="7" t="s">
        <v>54</v>
      </c>
      <c r="F217" s="9">
        <v>160545048</v>
      </c>
      <c r="G217" s="9">
        <v>3163939</v>
      </c>
      <c r="H217" s="9">
        <v>156793440</v>
      </c>
      <c r="I217" s="9">
        <v>212680247</v>
      </c>
      <c r="J217" s="9">
        <v>134080517</v>
      </c>
      <c r="K217" s="32">
        <v>667263191</v>
      </c>
      <c r="L217" s="9">
        <v>94409839</v>
      </c>
      <c r="M217" s="9">
        <v>0</v>
      </c>
      <c r="N217" s="9">
        <v>45000000</v>
      </c>
      <c r="O217" s="9">
        <v>128664679</v>
      </c>
    </row>
    <row r="218" spans="1:15" s="1" customFormat="1" ht="15.75" outlineLevel="3" x14ac:dyDescent="0.25">
      <c r="A218" s="13" t="s">
        <v>84</v>
      </c>
      <c r="B218" s="8">
        <v>3</v>
      </c>
      <c r="C218" s="7" t="s">
        <v>1</v>
      </c>
      <c r="D218" s="7" t="s">
        <v>42</v>
      </c>
      <c r="E218" s="7" t="s">
        <v>55</v>
      </c>
      <c r="F218" s="9">
        <v>1125706520</v>
      </c>
      <c r="G218" s="9">
        <v>307548579</v>
      </c>
      <c r="H218" s="9">
        <v>422079794</v>
      </c>
      <c r="I218" s="9">
        <v>255374205</v>
      </c>
      <c r="J218" s="9">
        <v>86716006</v>
      </c>
      <c r="K218" s="32">
        <v>2197425104</v>
      </c>
      <c r="L218" s="9">
        <v>244021400</v>
      </c>
      <c r="M218" s="9">
        <v>146927794</v>
      </c>
      <c r="N218" s="9">
        <v>0</v>
      </c>
      <c r="O218" s="9">
        <v>360392787</v>
      </c>
    </row>
    <row r="219" spans="1:15" s="1" customFormat="1" ht="15.75" outlineLevel="3" x14ac:dyDescent="0.25">
      <c r="A219" s="13" t="s">
        <v>84</v>
      </c>
      <c r="B219" s="8">
        <v>3</v>
      </c>
      <c r="C219" s="7" t="s">
        <v>1</v>
      </c>
      <c r="D219" s="7" t="s">
        <v>42</v>
      </c>
      <c r="E219" s="7" t="s">
        <v>57</v>
      </c>
      <c r="F219" s="9">
        <v>15153288</v>
      </c>
      <c r="G219" s="9">
        <v>8361079</v>
      </c>
      <c r="H219" s="9">
        <v>3984872</v>
      </c>
      <c r="I219" s="9">
        <v>26248262</v>
      </c>
      <c r="J219" s="9">
        <v>39800602</v>
      </c>
      <c r="K219" s="32">
        <v>93548103</v>
      </c>
      <c r="L219" s="9">
        <v>68882294</v>
      </c>
      <c r="M219" s="9">
        <v>0</v>
      </c>
      <c r="N219" s="9">
        <v>0</v>
      </c>
      <c r="O219" s="9">
        <v>19342839</v>
      </c>
    </row>
    <row r="220" spans="1:15" s="1" customFormat="1" ht="15.75" outlineLevel="3" x14ac:dyDescent="0.25">
      <c r="A220" s="13" t="s">
        <v>84</v>
      </c>
      <c r="B220" s="8">
        <v>3</v>
      </c>
      <c r="C220" s="7" t="s">
        <v>1</v>
      </c>
      <c r="D220" s="7" t="s">
        <v>42</v>
      </c>
      <c r="E220" s="7" t="s">
        <v>58</v>
      </c>
      <c r="F220" s="9">
        <v>15069075967</v>
      </c>
      <c r="G220" s="9">
        <v>1764129964</v>
      </c>
      <c r="H220" s="9">
        <v>4485645205</v>
      </c>
      <c r="I220" s="9">
        <v>2440213292</v>
      </c>
      <c r="J220" s="9">
        <v>1452197065</v>
      </c>
      <c r="K220" s="32">
        <v>25211261493</v>
      </c>
      <c r="L220" s="9">
        <v>15489065612</v>
      </c>
      <c r="M220" s="9">
        <v>1775201331</v>
      </c>
      <c r="N220" s="9">
        <v>10648331704</v>
      </c>
      <c r="O220" s="9">
        <v>2170805933</v>
      </c>
    </row>
    <row r="221" spans="1:15" s="1" customFormat="1" ht="15.75" outlineLevel="3" x14ac:dyDescent="0.25">
      <c r="A221" s="13" t="s">
        <v>84</v>
      </c>
      <c r="B221" s="8">
        <v>3</v>
      </c>
      <c r="C221" s="7" t="s">
        <v>1</v>
      </c>
      <c r="D221" s="7" t="s">
        <v>42</v>
      </c>
      <c r="E221" s="7" t="s">
        <v>59</v>
      </c>
      <c r="F221" s="9">
        <v>36655944</v>
      </c>
      <c r="G221" s="9">
        <v>25656736</v>
      </c>
      <c r="H221" s="9">
        <v>21156329</v>
      </c>
      <c r="I221" s="9">
        <v>10265695</v>
      </c>
      <c r="J221" s="9">
        <v>10699801</v>
      </c>
      <c r="K221" s="32">
        <v>104434505</v>
      </c>
      <c r="L221" s="9">
        <v>5521148</v>
      </c>
      <c r="M221" s="9">
        <v>0</v>
      </c>
      <c r="N221" s="9">
        <v>0</v>
      </c>
      <c r="O221" s="9">
        <v>40002852</v>
      </c>
    </row>
    <row r="222" spans="1:15" s="1" customFormat="1" ht="15.75" outlineLevel="3" x14ac:dyDescent="0.25">
      <c r="A222" s="13" t="s">
        <v>84</v>
      </c>
      <c r="B222" s="8">
        <v>3</v>
      </c>
      <c r="C222" s="7" t="s">
        <v>1</v>
      </c>
      <c r="D222" s="7" t="s">
        <v>42</v>
      </c>
      <c r="E222" s="7" t="s">
        <v>60</v>
      </c>
      <c r="F222" s="9">
        <v>3142234916</v>
      </c>
      <c r="G222" s="9">
        <v>681285572</v>
      </c>
      <c r="H222" s="9">
        <v>1316545135</v>
      </c>
      <c r="I222" s="9">
        <v>1301369225</v>
      </c>
      <c r="J222" s="9">
        <v>148933613</v>
      </c>
      <c r="K222" s="32">
        <v>6590368461</v>
      </c>
      <c r="L222" s="9">
        <v>256809711</v>
      </c>
      <c r="M222" s="9">
        <v>123338566</v>
      </c>
      <c r="N222" s="9">
        <v>699969410</v>
      </c>
      <c r="O222" s="9">
        <v>1009791588</v>
      </c>
    </row>
    <row r="223" spans="1:15" s="1" customFormat="1" ht="15.75" outlineLevel="3" x14ac:dyDescent="0.25">
      <c r="A223" s="13" t="s">
        <v>84</v>
      </c>
      <c r="B223" s="8">
        <v>3</v>
      </c>
      <c r="C223" s="7" t="s">
        <v>1</v>
      </c>
      <c r="D223" s="7" t="s">
        <v>42</v>
      </c>
      <c r="E223" s="7" t="s">
        <v>61</v>
      </c>
      <c r="F223" s="9">
        <v>737082322</v>
      </c>
      <c r="G223" s="9">
        <v>379280065</v>
      </c>
      <c r="H223" s="9">
        <v>1171727646</v>
      </c>
      <c r="I223" s="9">
        <v>910431889</v>
      </c>
      <c r="J223" s="9">
        <v>201163400</v>
      </c>
      <c r="K223" s="32">
        <v>3399685322</v>
      </c>
      <c r="L223" s="9">
        <v>357783606</v>
      </c>
      <c r="M223" s="9">
        <v>70971511</v>
      </c>
      <c r="N223" s="9">
        <v>800000000</v>
      </c>
      <c r="O223" s="9">
        <v>354154364</v>
      </c>
    </row>
    <row r="224" spans="1:15" s="1" customFormat="1" ht="15.75" outlineLevel="3" x14ac:dyDescent="0.25">
      <c r="A224" s="13" t="s">
        <v>84</v>
      </c>
      <c r="B224" s="8">
        <v>3</v>
      </c>
      <c r="C224" s="7" t="s">
        <v>1</v>
      </c>
      <c r="D224" s="7" t="s">
        <v>42</v>
      </c>
      <c r="E224" s="7" t="s">
        <v>62</v>
      </c>
      <c r="F224" s="9">
        <v>206926798</v>
      </c>
      <c r="G224" s="9">
        <v>107935288</v>
      </c>
      <c r="H224" s="9">
        <v>156116932</v>
      </c>
      <c r="I224" s="9">
        <v>80053803</v>
      </c>
      <c r="J224" s="9">
        <v>55213304</v>
      </c>
      <c r="K224" s="32">
        <v>606246125</v>
      </c>
      <c r="L224" s="9">
        <v>78775487</v>
      </c>
      <c r="M224" s="9">
        <v>39813855</v>
      </c>
      <c r="N224" s="9">
        <v>88651354</v>
      </c>
      <c r="O224" s="9">
        <v>97339695</v>
      </c>
    </row>
    <row r="225" spans="1:15" s="1" customFormat="1" ht="15.75" outlineLevel="3" x14ac:dyDescent="0.25">
      <c r="A225" s="13" t="s">
        <v>84</v>
      </c>
      <c r="B225" s="8">
        <v>3</v>
      </c>
      <c r="C225" s="7" t="s">
        <v>1</v>
      </c>
      <c r="D225" s="7" t="s">
        <v>42</v>
      </c>
      <c r="E225" s="7" t="s">
        <v>63</v>
      </c>
      <c r="F225" s="9">
        <v>85800</v>
      </c>
      <c r="G225" s="9">
        <v>4411727</v>
      </c>
      <c r="H225" s="9">
        <v>86200</v>
      </c>
      <c r="I225" s="9">
        <v>15814062</v>
      </c>
      <c r="J225" s="9">
        <v>12468739</v>
      </c>
      <c r="K225" s="32">
        <v>32866528</v>
      </c>
      <c r="L225" s="9">
        <v>8548491</v>
      </c>
      <c r="M225" s="9">
        <v>0</v>
      </c>
      <c r="N225" s="9">
        <v>0</v>
      </c>
      <c r="O225" s="9">
        <v>9692526</v>
      </c>
    </row>
    <row r="226" spans="1:15" s="1" customFormat="1" ht="15.75" outlineLevel="3" x14ac:dyDescent="0.25">
      <c r="A226" s="13" t="s">
        <v>84</v>
      </c>
      <c r="B226" s="8">
        <v>3</v>
      </c>
      <c r="C226" s="7" t="s">
        <v>1</v>
      </c>
      <c r="D226" s="7" t="s">
        <v>42</v>
      </c>
      <c r="E226" s="7" t="s">
        <v>64</v>
      </c>
      <c r="F226" s="9">
        <v>6627305596</v>
      </c>
      <c r="G226" s="9">
        <v>797795614</v>
      </c>
      <c r="H226" s="9">
        <v>3557423392</v>
      </c>
      <c r="I226" s="9">
        <v>2018046483</v>
      </c>
      <c r="J226" s="9">
        <v>711905358</v>
      </c>
      <c r="K226" s="32">
        <v>13712476443</v>
      </c>
      <c r="L226" s="9">
        <v>1161861458</v>
      </c>
      <c r="M226" s="9">
        <v>3408181344</v>
      </c>
      <c r="N226" s="9">
        <v>322996622</v>
      </c>
      <c r="O226" s="9">
        <v>1786033768</v>
      </c>
    </row>
    <row r="227" spans="1:15" s="1" customFormat="1" ht="15.75" outlineLevel="3" x14ac:dyDescent="0.25">
      <c r="A227" s="13" t="s">
        <v>84</v>
      </c>
      <c r="B227" s="8">
        <v>3</v>
      </c>
      <c r="C227" s="7" t="s">
        <v>1</v>
      </c>
      <c r="D227" s="7" t="s">
        <v>42</v>
      </c>
      <c r="E227" s="7" t="s">
        <v>65</v>
      </c>
      <c r="F227" s="9">
        <v>3374362</v>
      </c>
      <c r="G227" s="9">
        <v>7242239</v>
      </c>
      <c r="H227" s="9">
        <v>0</v>
      </c>
      <c r="I227" s="9">
        <v>615656</v>
      </c>
      <c r="J227" s="9">
        <v>2488868</v>
      </c>
      <c r="K227" s="32">
        <v>13721125</v>
      </c>
      <c r="L227" s="9">
        <v>20475754</v>
      </c>
      <c r="M227" s="9">
        <v>2860527</v>
      </c>
      <c r="N227" s="9">
        <v>0</v>
      </c>
      <c r="O227" s="9">
        <v>2106459</v>
      </c>
    </row>
    <row r="228" spans="1:15" s="1" customFormat="1" ht="15.75" outlineLevel="3" x14ac:dyDescent="0.25">
      <c r="A228" s="13" t="s">
        <v>84</v>
      </c>
      <c r="B228" s="8">
        <v>3</v>
      </c>
      <c r="C228" s="7" t="s">
        <v>1</v>
      </c>
      <c r="D228" s="7" t="s">
        <v>42</v>
      </c>
      <c r="E228" s="7" t="s">
        <v>66</v>
      </c>
      <c r="F228" s="9">
        <v>3011581580</v>
      </c>
      <c r="G228" s="9">
        <v>1448458030</v>
      </c>
      <c r="H228" s="9">
        <v>2951994404</v>
      </c>
      <c r="I228" s="9">
        <v>3368996794</v>
      </c>
      <c r="J228" s="9">
        <v>4370377372</v>
      </c>
      <c r="K228" s="32">
        <v>15151408180</v>
      </c>
      <c r="L228" s="9">
        <v>1807989460</v>
      </c>
      <c r="M228" s="9">
        <v>167901454</v>
      </c>
      <c r="N228" s="9">
        <v>437550</v>
      </c>
      <c r="O228" s="9">
        <v>3918029412</v>
      </c>
    </row>
    <row r="229" spans="1:15" s="1" customFormat="1" ht="15.75" outlineLevel="3" x14ac:dyDescent="0.25">
      <c r="A229" s="13" t="s">
        <v>84</v>
      </c>
      <c r="B229" s="8">
        <v>3</v>
      </c>
      <c r="C229" s="7" t="s">
        <v>1</v>
      </c>
      <c r="D229" s="7" t="s">
        <v>42</v>
      </c>
      <c r="E229" s="7" t="s">
        <v>67</v>
      </c>
      <c r="F229" s="9">
        <v>0</v>
      </c>
      <c r="G229" s="9">
        <v>0</v>
      </c>
      <c r="H229" s="9">
        <v>17279365</v>
      </c>
      <c r="I229" s="9">
        <v>1431580</v>
      </c>
      <c r="J229" s="9">
        <v>1816245</v>
      </c>
      <c r="K229" s="32">
        <v>20527190</v>
      </c>
      <c r="L229" s="9">
        <v>40507054</v>
      </c>
      <c r="M229" s="9">
        <v>0</v>
      </c>
      <c r="N229" s="9">
        <v>0</v>
      </c>
      <c r="O229" s="9">
        <v>4244385</v>
      </c>
    </row>
    <row r="230" spans="1:15" s="1" customFormat="1" ht="15.75" outlineLevel="3" x14ac:dyDescent="0.25">
      <c r="A230" s="13" t="s">
        <v>84</v>
      </c>
      <c r="B230" s="8">
        <v>3</v>
      </c>
      <c r="C230" s="7" t="s">
        <v>1</v>
      </c>
      <c r="D230" s="7" t="s">
        <v>42</v>
      </c>
      <c r="E230" s="7" t="s">
        <v>73</v>
      </c>
      <c r="F230" s="9">
        <v>809309</v>
      </c>
      <c r="G230" s="9">
        <v>0</v>
      </c>
      <c r="H230" s="9">
        <v>30807</v>
      </c>
      <c r="I230" s="9">
        <v>0</v>
      </c>
      <c r="J230" s="9">
        <v>0</v>
      </c>
      <c r="K230" s="32">
        <v>840116</v>
      </c>
      <c r="L230" s="9">
        <v>0</v>
      </c>
      <c r="M230" s="9">
        <v>634700</v>
      </c>
      <c r="N230" s="9">
        <v>185209</v>
      </c>
      <c r="O230" s="9">
        <v>125553</v>
      </c>
    </row>
    <row r="231" spans="1:15" s="1" customFormat="1" ht="15.75" outlineLevel="3" x14ac:dyDescent="0.25">
      <c r="A231" s="13" t="s">
        <v>84</v>
      </c>
      <c r="B231" s="8">
        <v>3</v>
      </c>
      <c r="C231" s="7" t="s">
        <v>1</v>
      </c>
      <c r="D231" s="7" t="s">
        <v>42</v>
      </c>
      <c r="E231" s="7" t="s">
        <v>68</v>
      </c>
      <c r="F231" s="9">
        <v>279941665</v>
      </c>
      <c r="G231" s="9">
        <v>27244181</v>
      </c>
      <c r="H231" s="9">
        <v>68060153</v>
      </c>
      <c r="I231" s="9">
        <v>64321034</v>
      </c>
      <c r="J231" s="9">
        <v>62379310</v>
      </c>
      <c r="K231" s="32">
        <v>501946343</v>
      </c>
      <c r="L231" s="9">
        <v>298918559</v>
      </c>
      <c r="M231" s="9">
        <v>0</v>
      </c>
      <c r="N231" s="9">
        <v>54278186</v>
      </c>
      <c r="O231" s="9">
        <v>92563855</v>
      </c>
    </row>
    <row r="232" spans="1:15" s="1" customFormat="1" ht="15.75" outlineLevel="3" x14ac:dyDescent="0.25">
      <c r="A232" s="13" t="s">
        <v>84</v>
      </c>
      <c r="B232" s="8">
        <v>3</v>
      </c>
      <c r="C232" s="7" t="s">
        <v>1</v>
      </c>
      <c r="D232" s="7" t="s">
        <v>42</v>
      </c>
      <c r="E232" s="7" t="s">
        <v>69</v>
      </c>
      <c r="F232" s="9">
        <v>0</v>
      </c>
      <c r="G232" s="9">
        <v>0</v>
      </c>
      <c r="H232" s="9">
        <v>0</v>
      </c>
      <c r="I232" s="9">
        <v>0</v>
      </c>
      <c r="J232" s="9">
        <v>52001505439</v>
      </c>
      <c r="K232" s="32">
        <v>52001505439</v>
      </c>
      <c r="L232" s="9">
        <v>0</v>
      </c>
      <c r="M232" s="9">
        <v>0</v>
      </c>
      <c r="N232" s="9">
        <v>0</v>
      </c>
      <c r="O232" s="9">
        <v>52001505439</v>
      </c>
    </row>
    <row r="233" spans="1:15" s="1" customFormat="1" ht="15.75" outlineLevel="2" x14ac:dyDescent="0.25">
      <c r="A233" s="13" t="s">
        <v>84</v>
      </c>
      <c r="B233" s="10">
        <v>3</v>
      </c>
      <c r="C233" s="27" t="s">
        <v>1</v>
      </c>
      <c r="D233" s="28" t="s">
        <v>81</v>
      </c>
      <c r="E233" s="27"/>
      <c r="F233" s="29">
        <f>SUBTOTAL(9,F206:F232)</f>
        <v>34820005531</v>
      </c>
      <c r="G233" s="29">
        <f>SUBTOTAL(9,G206:G232)</f>
        <v>7412001202</v>
      </c>
      <c r="H233" s="29">
        <f>SUBTOTAL(9,H206:H232)</f>
        <v>21361511410</v>
      </c>
      <c r="I233" s="29">
        <f>SUBTOTAL(9,I206:I232)</f>
        <v>19253147620</v>
      </c>
      <c r="J233" s="29">
        <f>SUBTOTAL(9,J206:J232)</f>
        <v>67831530671</v>
      </c>
      <c r="K233" s="37">
        <f>SUBTOTAL(9,K206:K232)</f>
        <v>150678196434</v>
      </c>
      <c r="L233" s="29">
        <f>SUBTOTAL(9,L206:L232)</f>
        <v>21570672716</v>
      </c>
      <c r="M233" s="29">
        <f>SUBTOTAL(9,M206:M232)</f>
        <v>5749156440</v>
      </c>
      <c r="N233" s="29">
        <f>SUBTOTAL(9,N206:N232)</f>
        <v>13832846968</v>
      </c>
      <c r="O233" s="29">
        <f>SUBTOTAL(9,O206:O232)</f>
        <v>66547077985</v>
      </c>
    </row>
    <row r="234" spans="1:15" s="1" customFormat="1" ht="15.75" outlineLevel="1" x14ac:dyDescent="0.25">
      <c r="A234" s="16" t="s">
        <v>82</v>
      </c>
      <c r="B234" s="17">
        <v>3</v>
      </c>
      <c r="C234" s="18" t="s">
        <v>1</v>
      </c>
      <c r="D234" s="18"/>
      <c r="E234" s="18"/>
      <c r="F234" s="19">
        <f>SUBTOTAL(9,F178:F232)</f>
        <v>51158648225</v>
      </c>
      <c r="G234" s="19">
        <f>SUBTOTAL(9,G178:G232)</f>
        <v>11729989928</v>
      </c>
      <c r="H234" s="19">
        <f>SUBTOTAL(9,H178:H232)</f>
        <v>34131308532</v>
      </c>
      <c r="I234" s="19">
        <f>SUBTOTAL(9,I178:I232)</f>
        <v>28856780517</v>
      </c>
      <c r="J234" s="19">
        <f>SUBTOTAL(9,J178:J232)</f>
        <v>86830677118</v>
      </c>
      <c r="K234" s="35">
        <f>SUBTOTAL(9,K178:K232)</f>
        <v>212707404320</v>
      </c>
      <c r="L234" s="19">
        <f>SUBTOTAL(9,L178:L232)</f>
        <v>27916053736</v>
      </c>
      <c r="M234" s="19">
        <f>SUBTOTAL(9,M178:M232)</f>
        <v>10295710648</v>
      </c>
      <c r="N234" s="19">
        <f>SUBTOTAL(9,N178:N232)</f>
        <v>20067083254</v>
      </c>
      <c r="O234" s="20">
        <f>SUBTOTAL(9,O178:O232)</f>
        <v>87946751427</v>
      </c>
    </row>
    <row r="235" spans="1:15" s="1" customFormat="1" ht="15.75" x14ac:dyDescent="0.25">
      <c r="A235" s="16" t="s">
        <v>83</v>
      </c>
      <c r="B235" s="17"/>
      <c r="C235" s="18"/>
      <c r="D235" s="18"/>
      <c r="E235" s="18"/>
      <c r="F235" s="19">
        <f>SUBTOTAL(9,F3:F232)</f>
        <v>190777856104</v>
      </c>
      <c r="G235" s="19">
        <f>SUBTOTAL(9,G3:G232)</f>
        <v>55035971612</v>
      </c>
      <c r="H235" s="19">
        <f>SUBTOTAL(9,H3:H232)</f>
        <v>131793498307</v>
      </c>
      <c r="I235" s="19">
        <f>SUBTOTAL(9,I3:I232)</f>
        <v>135980044228</v>
      </c>
      <c r="J235" s="19">
        <f>SUBTOTAL(9,J3:J232)</f>
        <v>453076815824</v>
      </c>
      <c r="K235" s="35">
        <f>SUBTOTAL(9,K3:K232)</f>
        <v>966664186075</v>
      </c>
      <c r="L235" s="19">
        <f>SUBTOTAL(9,L3:L232)</f>
        <v>163197424500</v>
      </c>
      <c r="M235" s="19">
        <f>SUBTOTAL(9,M3:M232)</f>
        <v>42278712190</v>
      </c>
      <c r="N235" s="19">
        <f>SUBTOTAL(9,N3:N232)</f>
        <v>115257219842</v>
      </c>
      <c r="O235" s="20">
        <f>SUBTOTAL(9,O3:O232)</f>
        <v>425514003294</v>
      </c>
    </row>
    <row r="236" spans="1:15" x14ac:dyDescent="0.25">
      <c r="A236" t="s">
        <v>86</v>
      </c>
    </row>
  </sheetData>
  <pageMargins left="0.75" right="0.75" top="1" bottom="1" header="0.5" footer="0.5"/>
  <pageSetup paperSize="9" orientation="portrait" r:id="rId1"/>
  <rowBreaks count="8" manualBreakCount="8">
    <brk id="29" max="16383" man="1"/>
    <brk id="57" max="16383" man="1"/>
    <brk id="87" max="16383" man="1"/>
    <brk id="117" max="16383" man="1"/>
    <brk id="147" max="16383" man="1"/>
    <brk id="176" max="16383" man="1"/>
    <brk id="205" max="16383" man="1"/>
    <brk id="2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Cartera31Mar2026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hospitales</dc:creator>
  <cp:lastModifiedBy>hospitales</cp:lastModifiedBy>
  <dcterms:created xsi:type="dcterms:W3CDTF">2026-08-05T15:09:11Z</dcterms:created>
  <dcterms:modified xsi:type="dcterms:W3CDTF">2026-08-05T17:56:19Z</dcterms:modified>
</cp:coreProperties>
</file>