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Empresarial\4 PLAN DE MEJORAMIENTO\13 PLAN AUDITORIA 2024 y 2025\"/>
    </mc:Choice>
  </mc:AlternateContent>
  <xr:revisionPtr revIDLastSave="0" documentId="13_ncr:1_{A16DDEE8-7A8B-46A2-A3B5-A2928383CF97}" xr6:coauthVersionLast="47" xr6:coauthVersionMax="47" xr10:uidLastSave="{00000000-0000-0000-0000-000000000000}"/>
  <bookViews>
    <workbookView xWindow="-120" yWindow="-120" windowWidth="29040" windowHeight="15720" xr2:uid="{00000000-000D-0000-FFFF-FFFF00000000}"/>
  </bookViews>
  <sheets>
    <sheet name="400 F14.1  PLANES DE MEJORAM..." sheetId="1" r:id="rId1"/>
  </sheets>
  <definedNames>
    <definedName name="_xlnm.Print_Area" localSheetId="0">'400 F14.1  PLANES DE MEJORAM...'!$A$1:$O$15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5" i="1" l="1"/>
  <c r="M14" i="1"/>
  <c r="M13" i="1"/>
  <c r="M12" i="1"/>
  <c r="M11" i="1"/>
</calcChain>
</file>

<file path=xl/sharedStrings.xml><?xml version="1.0" encoding="utf-8"?>
<sst xmlns="http://schemas.openxmlformats.org/spreadsheetml/2006/main" count="66" uniqueCount="56">
  <si>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</si>
  <si>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</si>
  <si>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</si>
  <si>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</si>
  <si>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</si>
  <si>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</si>
  <si>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</si>
  <si>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</si>
  <si>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</si>
  <si>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</si>
  <si>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</si>
  <si>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</si>
  <si>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</si>
  <si>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</si>
  <si>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</si>
  <si>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</si>
  <si>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</si>
  <si>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</si>
  <si>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</si>
  <si>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</si>
  <si>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</si>
  <si>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</si>
  <si>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</si>
  <si>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</si>
  <si>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</si>
  <si>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</si>
  <si>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</si>
  <si>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Debilidades en la coordinación entre Almacén y Contabilidad al definir los costos que requieren ser capitalizados; del área contable al verificar la aplicación y seguimiento de las políticas contables de la entidad, así como deficiencias en controles implementados para el reconocimiento y capitalización de costos asociados a la adquisición y puesta en funcionamiento de activos fijos.</t>
  </si>
  <si>
    <t>Aplicar la política contable adoptada por la entidad para definir los costos que deben ser reconocidos y capitalizados, en la adquisición de activos fijos.</t>
  </si>
  <si>
    <t>Realizar ajuste en el valor de los activos de los contratos ejecutados desde el año 2023 al 2026.</t>
  </si>
  <si>
    <t>Acta de saneamiento contable</t>
  </si>
  <si>
    <t>Realizar el registro contable de los activos ajustados.</t>
  </si>
  <si>
    <t>Registro contable (100%)</t>
  </si>
  <si>
    <t>Insuficiencia en la aplicación de mecanismos de control precontractual definidos, al limitarse la verificación a la revisión formal de documentos aportados inicialmente por el contratista. Ausencia de validaciones actualizadas de la información sobre antecedentes e inhabilidades a la fecha efectiva de suscripción del contrato y deficiencias en procedimientos internos reforzados.</t>
  </si>
  <si>
    <t>Fortalecer mecanismos de control  para la verificación de ausencia de antecedentes disciplinarios, fiscales, penales y administrativos que impliquen inhabilidades vigentes que impidan la vinculación a través de contratos de prestación de servicios</t>
  </si>
  <si>
    <t>Modificar el "Instructivo del proceso de contratación prestación de servicios profesionales y de apoyo a la gestión", incluyendo un segundo punto de control en la etapa precontractual, el paso "Verificación de ausencia de antecedentes disciplinarios, fiscales y penales"</t>
  </si>
  <si>
    <t>"Instructivo del proceso de contratación prestación de servicios profesionales y de apoyo a la gestión" modificado y socializado a las áreas que intervengan en la etapa precontractual.</t>
  </si>
  <si>
    <t>Fallas en el control y monitoreo por parte de la supervisión contractual, impidiendo que toda la información contractual esté al alcance de la ciudadanía y de los entes encargados de ejercer el control sobre los principios de publicidad y transparencia.</t>
  </si>
  <si>
    <t xml:space="preserve">Establecer obligaciones como  mecanismos de control y monitoreo a la ejecución contractual en la publicación en el Secop II. </t>
  </si>
  <si>
    <t>Modificar el numeral "11.1 OBLIGACIONES GENERALES" del manual de supervisión e interventoría, incluyendo la obligación a los supervisores de la publicación de documentos contractuales en el Secop II dentro de los 3 días siguientes  con la correspondiente socialización a los supervisores.</t>
  </si>
  <si>
    <t xml:space="preserve">Manual de Supervisión e Interventoría Modificado y socializado
</t>
  </si>
  <si>
    <t xml:space="preserve">Cumplir con el principio de publicidad y transparencia de los documentos faltantes en la ejecución de los contratos mencionados.  </t>
  </si>
  <si>
    <t>Publicar  los documentos faltantes de los contratos Ctos 2687_2024, 3069_2024, CPS-0598_2024, CPS-0866_2025, CL-0514_2024 en la plataforma SECOP II.</t>
  </si>
  <si>
    <t>Pantallazo de publicación Secop II de los Ctos 2687_2024, 3069_2024, CPS-0598_2024, CPS-0866_2025, CL-0514_2024</t>
  </si>
  <si>
    <t xml:space="preserve">H1 Adquisición y Valoración de Activos Fijos. Se excluyó del valor del activo los costos asociados a servicios de configuración, instalación y puesta en operación, que son erogaciones necesarias para que los bienes puedan operar y que constituyen un mayor valor del activo al formar parte del costo en la medición inicial del mismo.  </t>
  </si>
  <si>
    <t>H2 CPS_1615_2024. En la etapa precontractual el contratista presentó declaración juramentada en la que manifestó no encontrarse incurso en causales de inhabilidad y aportó certificado de antecedentes disciplinarios de la PGN en el que no se registraban sanciones vigentes. Para la fecha de suscripción del contrato, el contratista ya se encontraba inhabilitado para contratar.</t>
  </si>
  <si>
    <t>H3 Publicación de documentos de procesos contractuales SECOP. La totalidad de los documentos generados en el proceso contractual no se encuentran publicados en el SECOP II, en particular a la ejecución contractual, como cuentas de cobro y demás soportes asociados a los pagos, así como ampliación de pólizas. Ctos 2687_2024, 3069_2024, CPS-0598_2024, CPS-0866_2025, CL-0514_2024.</t>
  </si>
  <si>
    <t>FILA_2</t>
  </si>
  <si>
    <t>FILA_3</t>
  </si>
  <si>
    <t>FILA_4</t>
  </si>
  <si>
    <t>FILA_5</t>
  </si>
  <si>
    <t>Auditoria de cumplimiento 2024 y 2025.  Responsable(s): Almacén y Sección de Contabilidad</t>
  </si>
  <si>
    <t>Auditoria de cumplimiento 2024 y 2025.    Responsable(s): Sección de Contabilidad</t>
  </si>
  <si>
    <t xml:space="preserve">Auditoria de cumplimiento 2024 y 2025.    Responsable(s): División Jurídica
</t>
  </si>
  <si>
    <t xml:space="preserve">Auditoria de cumplimiento 2024 y 2025.   Responsable(s): División Jurídica
</t>
  </si>
  <si>
    <t>Auditoria de cumplimiento 2024 y 2025.   Responsable(s): Supervisores (División de Servicios, División Jurídica, Oficina de Planeación y Sistemas, Comisión  Quinta)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</si>
</sst>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indexed="8"/>
      <name val="Calibri"/>
      <family val="2"/>
      <scheme val="minor"/>
    </font>
    <font>
      <b/>
      <sz val="11"/>
      <color indexed="9"/>
      <name val="Calibri"/>
    </font>
    <font>
      <b/>
      <sz val="11"/>
      <color indexed="8"/>
      <name val="Calibri"/>
    </font>
    <font>
      <sz val="8"/>
      <name val="Calibri"/>
      <family val="2"/>
      <scheme val="minor"/>
    </font>
  </fonts>
  <fills count="4">
    <fill>
      <patternFill patternType="none"/>
    </fill>
    <fill>
      <patternFill patternType="gray125"/>
    </fill>
    <fill>
      <patternFill patternType="solid">
        <fgColor indexed="54"/>
      </patternFill>
    </fill>
    <fill>
      <patternFill patternType="solid">
        <fgColor indexed="9"/>
      </patternFill>
    </fill>
  </fills>
  <borders count="6">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2" xfId="0" applyFont="1" applyFill="1" applyBorder="1" applyAlignment="1">
      <alignment horizontal="center" vertical="center"/>
    </xf>
    <xf numFmtId="164" fontId="2" fillId="3" borderId="4" xfId="0" applyNumberFormat="1" applyFont="1" applyFill="1" applyBorder="1" applyAlignment="1">
      <alignment horizontal="center" vertical="center"/>
    </xf>
    <xf numFmtId="0" fontId="0" fillId="3" borderId="5" xfId="0" applyFill="1" applyBorder="1" applyAlignment="1" applyProtection="1">
      <alignment vertical="center" wrapText="1"/>
      <protection locked="0"/>
    </xf>
    <xf numFmtId="0" fontId="0" fillId="3" borderId="5" xfId="0" applyFill="1" applyBorder="1" applyAlignment="1" applyProtection="1">
      <alignment horizontal="justify" vertical="center" wrapText="1"/>
      <protection locked="0"/>
    </xf>
    <xf numFmtId="0" fontId="1" fillId="2" borderId="2" xfId="0" applyFont="1" applyFill="1" applyBorder="1" applyAlignment="1">
      <alignment horizontal="center" vertical="center" wrapText="1"/>
    </xf>
    <xf numFmtId="0" fontId="0" fillId="0" borderId="0" xfId="0" applyAlignment="1">
      <alignment wrapText="1"/>
    </xf>
    <xf numFmtId="0" fontId="0" fillId="0" borderId="3" xfId="0" applyBorder="1" applyAlignment="1">
      <alignment wrapText="1"/>
    </xf>
    <xf numFmtId="0" fontId="1" fillId="2" borderId="1"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5" xfId="0" applyBorder="1" applyAlignment="1">
      <alignment horizontal="center" vertical="center" wrapText="1"/>
    </xf>
    <xf numFmtId="164" fontId="0" fillId="3" borderId="5" xfId="0" applyNumberFormat="1" applyFill="1" applyBorder="1" applyAlignment="1" applyProtection="1">
      <alignment vertical="center" wrapText="1"/>
      <protection locked="0"/>
    </xf>
    <xf numFmtId="0" fontId="0" fillId="3" borderId="5" xfId="0" applyFill="1" applyBorder="1" applyAlignment="1" applyProtection="1">
      <alignment horizontal="center" vertical="center" wrapText="1"/>
      <protection locked="0"/>
    </xf>
    <xf numFmtId="1" fontId="0" fillId="3" borderId="5" xfId="0" applyNumberFormat="1" applyFill="1" applyBorder="1" applyAlignment="1" applyProtection="1">
      <alignment horizontal="center" vertical="center" wrapText="1"/>
      <protection locked="0"/>
    </xf>
    <xf numFmtId="0" fontId="1" fillId="2" borderId="2"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1</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351008"/>
  <sheetViews>
    <sheetView showGridLines="0" tabSelected="1" zoomScale="85" zoomScaleNormal="85" workbookViewId="0">
      <selection activeCell="B1" sqref="B1"/>
    </sheetView>
  </sheetViews>
  <sheetFormatPr baseColWidth="10" defaultColWidth="9.140625" defaultRowHeight="15" x14ac:dyDescent="0.25"/>
  <cols>
    <col min="2" max="2" width="13.140625" customWidth="1"/>
    <col min="3" max="3" width="17" customWidth="1"/>
    <col min="4" max="4" width="15.5703125" customWidth="1"/>
    <col min="5" max="5" width="34.85546875" customWidth="1"/>
    <col min="6" max="6" width="39.28515625" customWidth="1"/>
    <col min="7" max="8" width="26.42578125" customWidth="1"/>
    <col min="9" max="9" width="15.28515625" customWidth="1"/>
    <col min="10" max="12" width="14.5703125" customWidth="1"/>
    <col min="13" max="13" width="15" customWidth="1"/>
    <col min="14" max="14" width="14" customWidth="1"/>
    <col min="15" max="15" width="19" customWidth="1"/>
    <col min="17" max="256" width="8" hidden="1"/>
  </cols>
  <sheetData>
    <row r="1" spans="1:15" ht="45" x14ac:dyDescent="0.25">
      <c r="B1" s="5" t="s">
        <v>0</v>
      </c>
      <c r="C1" s="1">
        <v>53</v>
      </c>
      <c r="D1" s="5" t="s">
        <v>1</v>
      </c>
    </row>
    <row r="2" spans="1:15" ht="60" x14ac:dyDescent="0.25">
      <c r="B2" s="5" t="s">
        <v>2</v>
      </c>
      <c r="C2" s="1">
        <v>400</v>
      </c>
      <c r="D2" s="5" t="s">
        <v>3</v>
      </c>
    </row>
    <row r="3" spans="1:15" ht="30" x14ac:dyDescent="0.25">
      <c r="B3" s="5" t="s">
        <v>4</v>
      </c>
      <c r="C3" s="1">
        <v>1</v>
      </c>
      <c r="D3" s="6"/>
    </row>
    <row r="4" spans="1:15" x14ac:dyDescent="0.25">
      <c r="B4" s="5" t="s">
        <v>5</v>
      </c>
      <c r="C4" s="1">
        <v>231</v>
      </c>
    </row>
    <row r="5" spans="1:15" x14ac:dyDescent="0.25">
      <c r="B5" s="5" t="s">
        <v>6</v>
      </c>
      <c r="C5" s="2">
        <v>46191</v>
      </c>
    </row>
    <row r="6" spans="1:15" x14ac:dyDescent="0.25">
      <c r="B6" s="5" t="s">
        <v>7</v>
      </c>
      <c r="C6" s="1">
        <v>0</v>
      </c>
      <c r="D6" s="1" t="s">
        <v>8</v>
      </c>
    </row>
    <row r="8" spans="1:15" x14ac:dyDescent="0.25">
      <c r="A8" s="1" t="s">
        <v>9</v>
      </c>
      <c r="B8" s="14" t="s">
        <v>10</v>
      </c>
      <c r="C8" s="15"/>
      <c r="D8" s="15"/>
      <c r="E8" s="15"/>
      <c r="F8" s="15"/>
      <c r="G8" s="15"/>
      <c r="H8" s="15"/>
      <c r="I8" s="15"/>
      <c r="J8" s="15"/>
      <c r="K8" s="15"/>
      <c r="L8" s="15"/>
      <c r="M8" s="15"/>
      <c r="N8" s="15"/>
      <c r="O8" s="15"/>
    </row>
    <row r="9" spans="1:15" x14ac:dyDescent="0.25">
      <c r="C9" s="1">
        <v>4</v>
      </c>
      <c r="D9" s="1">
        <v>8</v>
      </c>
      <c r="E9" s="1">
        <v>12</v>
      </c>
      <c r="F9" s="1">
        <v>16</v>
      </c>
      <c r="G9" s="1">
        <v>20</v>
      </c>
      <c r="H9" s="1">
        <v>24</v>
      </c>
      <c r="I9" s="1">
        <v>28</v>
      </c>
      <c r="J9" s="1">
        <v>31</v>
      </c>
      <c r="K9" s="1">
        <v>32</v>
      </c>
      <c r="L9" s="1">
        <v>36</v>
      </c>
      <c r="M9" s="1">
        <v>40</v>
      </c>
      <c r="N9" s="1">
        <v>44</v>
      </c>
      <c r="O9" s="1">
        <v>48</v>
      </c>
    </row>
    <row r="10" spans="1:15" s="6" customFormat="1" ht="41.25" customHeight="1" x14ac:dyDescent="0.25">
      <c r="A10" s="7"/>
      <c r="B10" s="7"/>
      <c r="C10" s="8" t="s">
        <v>11</v>
      </c>
      <c r="D10" s="8" t="s">
        <v>12</v>
      </c>
      <c r="E10" s="8" t="s">
        <v>13</v>
      </c>
      <c r="F10" s="8" t="s">
        <v>14</v>
      </c>
      <c r="G10" s="8" t="s">
        <v>15</v>
      </c>
      <c r="H10" s="8" t="s">
        <v>16</v>
      </c>
      <c r="I10" s="8" t="s">
        <v>17</v>
      </c>
      <c r="J10" s="8" t="s">
        <v>18</v>
      </c>
      <c r="K10" s="8" t="s">
        <v>19</v>
      </c>
      <c r="L10" s="8" t="s">
        <v>20</v>
      </c>
      <c r="M10" s="8" t="s">
        <v>21</v>
      </c>
      <c r="N10" s="8" t="s">
        <v>22</v>
      </c>
      <c r="O10" s="8" t="s">
        <v>23</v>
      </c>
    </row>
    <row r="11" spans="1:15" ht="150" x14ac:dyDescent="0.25">
      <c r="A11" s="9">
        <v>1</v>
      </c>
      <c r="B11" s="10" t="s">
        <v>24</v>
      </c>
      <c r="C11" s="3" t="s">
        <v>25</v>
      </c>
      <c r="D11" s="12">
        <v>1</v>
      </c>
      <c r="E11" s="4" t="s">
        <v>44</v>
      </c>
      <c r="F11" s="4" t="s">
        <v>27</v>
      </c>
      <c r="G11" s="4" t="s">
        <v>28</v>
      </c>
      <c r="H11" s="4" t="s">
        <v>29</v>
      </c>
      <c r="I11" s="4" t="s">
        <v>30</v>
      </c>
      <c r="J11" s="3">
        <v>1</v>
      </c>
      <c r="K11" s="11">
        <v>46195</v>
      </c>
      <c r="L11" s="11">
        <v>46199</v>
      </c>
      <c r="M11" s="13">
        <f>+(L11-K11)/7</f>
        <v>0.5714285714285714</v>
      </c>
      <c r="N11" s="3"/>
      <c r="O11" s="3" t="s">
        <v>51</v>
      </c>
    </row>
    <row r="12" spans="1:15" ht="150" x14ac:dyDescent="0.25">
      <c r="A12" s="9">
        <v>2</v>
      </c>
      <c r="B12" s="10" t="s">
        <v>47</v>
      </c>
      <c r="C12" s="3" t="s">
        <v>25</v>
      </c>
      <c r="D12" s="12">
        <v>1</v>
      </c>
      <c r="E12" s="4" t="s">
        <v>44</v>
      </c>
      <c r="F12" s="4" t="s">
        <v>27</v>
      </c>
      <c r="G12" s="4" t="s">
        <v>28</v>
      </c>
      <c r="H12" s="4" t="s">
        <v>31</v>
      </c>
      <c r="I12" s="4" t="s">
        <v>32</v>
      </c>
      <c r="J12" s="3">
        <v>100</v>
      </c>
      <c r="K12" s="11">
        <v>46195</v>
      </c>
      <c r="L12" s="11">
        <v>46203</v>
      </c>
      <c r="M12" s="13">
        <f>+(L12-K12)/7</f>
        <v>1.1428571428571428</v>
      </c>
      <c r="N12" s="3"/>
      <c r="O12" s="3" t="s">
        <v>52</v>
      </c>
    </row>
    <row r="13" spans="1:15" ht="210" x14ac:dyDescent="0.25">
      <c r="A13" s="9">
        <v>3</v>
      </c>
      <c r="B13" s="10" t="s">
        <v>48</v>
      </c>
      <c r="C13" s="3" t="s">
        <v>25</v>
      </c>
      <c r="D13" s="12">
        <v>2</v>
      </c>
      <c r="E13" s="4" t="s">
        <v>45</v>
      </c>
      <c r="F13" s="4" t="s">
        <v>33</v>
      </c>
      <c r="G13" s="4" t="s">
        <v>34</v>
      </c>
      <c r="H13" s="4" t="s">
        <v>35</v>
      </c>
      <c r="I13" s="4" t="s">
        <v>36</v>
      </c>
      <c r="J13" s="3">
        <v>1</v>
      </c>
      <c r="K13" s="11">
        <v>46195</v>
      </c>
      <c r="L13" s="11">
        <v>46199</v>
      </c>
      <c r="M13" s="13">
        <f>+(L13-K13)/7</f>
        <v>0.5714285714285714</v>
      </c>
      <c r="N13" s="3"/>
      <c r="O13" s="3" t="s">
        <v>53</v>
      </c>
    </row>
    <row r="14" spans="1:15" ht="195" x14ac:dyDescent="0.25">
      <c r="A14" s="9">
        <v>4</v>
      </c>
      <c r="B14" s="10" t="s">
        <v>49</v>
      </c>
      <c r="C14" s="3" t="s">
        <v>25</v>
      </c>
      <c r="D14" s="12">
        <v>3</v>
      </c>
      <c r="E14" s="4" t="s">
        <v>46</v>
      </c>
      <c r="F14" s="4" t="s">
        <v>37</v>
      </c>
      <c r="G14" s="4" t="s">
        <v>38</v>
      </c>
      <c r="H14" s="4" t="s">
        <v>39</v>
      </c>
      <c r="I14" s="4" t="s">
        <v>40</v>
      </c>
      <c r="J14" s="3">
        <v>1</v>
      </c>
      <c r="K14" s="11">
        <v>46195</v>
      </c>
      <c r="L14" s="11">
        <v>46203</v>
      </c>
      <c r="M14" s="13">
        <f>+(L14-K14)/7</f>
        <v>1.1428571428571428</v>
      </c>
      <c r="N14" s="3"/>
      <c r="O14" s="3" t="s">
        <v>54</v>
      </c>
    </row>
    <row r="15" spans="1:15" ht="180" x14ac:dyDescent="0.25">
      <c r="A15" s="9">
        <v>5</v>
      </c>
      <c r="B15" s="10" t="s">
        <v>50</v>
      </c>
      <c r="C15" s="3" t="s">
        <v>25</v>
      </c>
      <c r="D15" s="12">
        <v>3</v>
      </c>
      <c r="E15" s="4" t="s">
        <v>46</v>
      </c>
      <c r="F15" s="4" t="s">
        <v>37</v>
      </c>
      <c r="G15" s="4" t="s">
        <v>41</v>
      </c>
      <c r="H15" s="4" t="s">
        <v>42</v>
      </c>
      <c r="I15" s="4" t="s">
        <v>43</v>
      </c>
      <c r="J15" s="3">
        <v>5</v>
      </c>
      <c r="K15" s="11">
        <v>46195</v>
      </c>
      <c r="L15" s="11">
        <v>46203</v>
      </c>
      <c r="M15" s="13">
        <f>+(L15-K15)/7</f>
        <v>1.1428571428571428</v>
      </c>
      <c r="N15" s="3"/>
      <c r="O15" s="3" t="s">
        <v>55</v>
      </c>
    </row>
    <row r="351007" spans="1:1" x14ac:dyDescent="0.25">
      <c r="A351007" t="s">
        <v>25</v>
      </c>
    </row>
    <row r="351008" spans="1:1" x14ac:dyDescent="0.25">
      <c r="A351008" t="s">
        <v>26</v>
      </c>
    </row>
  </sheetData>
  <mergeCells count="1">
    <mergeCell ref="B8:O8"/>
  </mergeCells>
  <phoneticPr fontId="3" type="noConversion"/>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15" xr:uid="{00000000-0002-0000-0000-000000000000}">
      <formula1>$A$351006:$A$351008</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15" xr:uid="{6745F911-C4F4-4D9E-AC57-C0A11156E012}">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15" xr:uid="{AF5F8400-71AE-4015-B9B0-EE726367E198}">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15" xr:uid="{40CE6CC9-6447-4EA1-AF98-8EA9831F582B}">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5" xr:uid="{C19C22E7-270F-4C4C-83F9-4497C1A39C41}">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15" xr:uid="{D1DC438A-0124-4FCD-BCB1-614CC7776F0C}">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15" xr:uid="{D0712E62-4B1D-42C6-9A41-92CFE54C3603}">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15" xr:uid="{2820498D-9A8C-48F6-BBD5-267A743E7A51}">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15" xr:uid="{1C0A96B9-160F-44C1-B8E9-C9DAC53736D8}">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15" xr:uid="{E2CEAE63-0BFE-42C7-8EA8-C2FDA388BA5B}">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15" xr:uid="{430FD4EB-0E78-48E5-AC18-EAA4598C8A5B}">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15" xr:uid="{D4D4CFC3-AF9F-4864-B3D8-9AE8D872257B}">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15" xr:uid="{DABACD36-0226-4FFA-AA22-D982E3D622DC}">
      <formula1>0</formula1>
      <formula2>390</formula2>
    </dataValidation>
  </dataValidations>
  <printOptions horizontalCentered="1"/>
  <pageMargins left="0.19685039370078741" right="0.19685039370078741" top="0.19685039370078741" bottom="0.19685039370078741" header="0.31496062992125984" footer="0"/>
  <pageSetup paperSize="14" scale="5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400 F14.1  PLANES DE MEJORAM...</vt:lpstr>
      <vt:lpstr>'400 F14.1  PLANES DE MEJORAM...'!Área_de_impresión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Rocio Soler Ramirez</cp:lastModifiedBy>
  <cp:lastPrinted>2026-06-22T20:53:25Z</cp:lastPrinted>
  <dcterms:created xsi:type="dcterms:W3CDTF">2026-06-22T20:43:02Z</dcterms:created>
  <dcterms:modified xsi:type="dcterms:W3CDTF">2026-06-22T21:06:41Z</dcterms:modified>
</cp:coreProperties>
</file>