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2" documentId="13_ncr:1_{CADCAC51-F50D-4892-B62D-4502EABBED24}" xr6:coauthVersionLast="47" xr6:coauthVersionMax="47" xr10:uidLastSave="{FAD58E7D-0B43-46C6-89CB-AA9BB7A2408E}"/>
  <bookViews>
    <workbookView xWindow="-120" yWindow="-120" windowWidth="29040" windowHeight="15720" xr2:uid="{00000000-000D-0000-FFFF-FFFF00000000}"/>
  </bookViews>
  <sheets>
    <sheet name="Reporte_Actuaciones" sheetId="1" r:id="rId1"/>
  </sheets>
  <definedNames>
    <definedName name="_xlnm._FilterDatabase" localSheetId="0" hidden="1">Reporte_Actuaciones!$A$1:$R$43</definedName>
    <definedName name="JR_PAGE_ANCHOR_0_1">Reporte_Actuaciones!$A$1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3" i="1" l="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<sst xmlns="http://schemas.openxmlformats.org/spreadsheetml/2006/main" count="522" uniqueCount="227">
  <si>
    <r>
      <rPr>
        <b/>
        <sz val="10"/>
        <rFont val="Arial"/>
        <family val="2"/>
      </rPr>
      <t>No</t>
    </r>
  </si>
  <si>
    <r>
      <rPr>
        <b/>
        <sz val="10"/>
        <rFont val="Arial"/>
        <family val="2"/>
      </rPr>
      <t>CODIGO</t>
    </r>
  </si>
  <si>
    <r>
      <rPr>
        <b/>
        <sz val="10"/>
        <rFont val="Arial"/>
        <family val="2"/>
      </rPr>
      <t>DEPENDENCIA</t>
    </r>
  </si>
  <si>
    <r>
      <rPr>
        <b/>
        <sz val="10"/>
        <rFont val="Arial"/>
        <family val="2"/>
      </rPr>
      <t>TIPO ACTUACION</t>
    </r>
  </si>
  <si>
    <r>
      <rPr>
        <b/>
        <sz val="10"/>
        <rFont val="Arial"/>
        <family val="2"/>
      </rPr>
      <t>NUMERO ACTUACION</t>
    </r>
  </si>
  <si>
    <r>
      <rPr>
        <b/>
        <sz val="10"/>
        <rFont val="Arial"/>
        <family val="2"/>
      </rPr>
      <t>ENTIDAD AFECTADA</t>
    </r>
  </si>
  <si>
    <r>
      <rPr>
        <b/>
        <sz val="10"/>
        <rFont val="Arial"/>
        <family val="2"/>
      </rPr>
      <t>HECHOS</t>
    </r>
  </si>
  <si>
    <r>
      <rPr>
        <b/>
        <sz val="10"/>
        <rFont val="Arial"/>
        <family val="2"/>
      </rPr>
      <t>CUANTIA</t>
    </r>
  </si>
  <si>
    <r>
      <rPr>
        <b/>
        <sz val="10"/>
        <rFont val="Arial"/>
        <family val="2"/>
      </rPr>
      <t>FECHA APERTURA</t>
    </r>
  </si>
  <si>
    <r>
      <rPr>
        <b/>
        <sz val="10"/>
        <rFont val="Arial"/>
        <family val="2"/>
      </rPr>
      <t>FECHA DEC FINAL</t>
    </r>
  </si>
  <si>
    <r>
      <rPr>
        <b/>
        <sz val="10"/>
        <rFont val="Arial"/>
        <family val="2"/>
      </rPr>
      <t>DECISION FINAL</t>
    </r>
  </si>
  <si>
    <r>
      <rPr>
        <b/>
        <sz val="10"/>
        <rFont val="Arial"/>
        <family val="2"/>
      </rPr>
      <t>DEPARTAMENTO</t>
    </r>
  </si>
  <si>
    <r>
      <rPr>
        <b/>
        <sz val="10"/>
        <rFont val="Arial"/>
        <family val="2"/>
      </rPr>
      <t>MUNICIPIO</t>
    </r>
  </si>
  <si>
    <r>
      <rPr>
        <b/>
        <sz val="10"/>
        <rFont val="Arial"/>
        <family val="2"/>
      </rPr>
      <t>ORIGEN ANTECEDENTE</t>
    </r>
  </si>
  <si>
    <r>
      <rPr>
        <b/>
        <sz val="10"/>
        <rFont val="Arial"/>
        <family val="2"/>
      </rPr>
      <t>ORIGEN RECURSOS</t>
    </r>
  </si>
  <si>
    <r>
      <rPr>
        <b/>
        <sz val="10"/>
        <rFont val="Arial"/>
        <family val="2"/>
      </rPr>
      <t>FECHA EJECUTORIA</t>
    </r>
  </si>
  <si>
    <r>
      <rPr>
        <b/>
        <sz val="10"/>
        <rFont val="Arial"/>
        <family val="2"/>
      </rPr>
      <t>PRESUNTOS VINCULADOS</t>
    </r>
  </si>
  <si>
    <r>
      <rPr>
        <b/>
        <sz val="10"/>
        <rFont val="Arial"/>
        <family val="2"/>
      </rPr>
      <t>ESTADO PROCESAL</t>
    </r>
  </si>
  <si>
    <r>
      <rPr>
        <sz val="10"/>
        <rFont val="Arial"/>
        <family val="2"/>
      </rPr>
      <t>DIRECCION DE INVESTIGACIONES 4</t>
    </r>
  </si>
  <si>
    <r>
      <rPr>
        <sz val="10"/>
        <rFont val="Arial"/>
        <family val="2"/>
      </rPr>
      <t>PROCESO ORDINARIO DE DOBLE INSTANCIA</t>
    </r>
  </si>
  <si>
    <r>
      <rPr>
        <sz val="10"/>
        <rFont val="Arial"/>
        <family val="2"/>
      </rPr>
      <t>FALLO CON RESPONSABILIDAD FISCAL</t>
    </r>
  </si>
  <si>
    <r>
      <rPr>
        <sz val="10"/>
        <rFont val="Arial"/>
        <family val="2"/>
      </rPr>
      <t>CUNDINAMARCA</t>
    </r>
  </si>
  <si>
    <r>
      <rPr>
        <sz val="10"/>
        <rFont val="Arial"/>
        <family val="2"/>
      </rPr>
      <t>BOGOTA D.C</t>
    </r>
  </si>
  <si>
    <r>
      <rPr>
        <sz val="10"/>
        <rFont val="Arial"/>
        <family val="2"/>
      </rPr>
      <t xml:space="preserve">Denuncia
</t>
    </r>
  </si>
  <si>
    <r>
      <rPr>
        <sz val="10"/>
        <rFont val="Arial"/>
        <family val="2"/>
      </rPr>
      <t xml:space="preserve">Recursos propios - Nacional
</t>
    </r>
  </si>
  <si>
    <r>
      <rPr>
        <sz val="10"/>
        <rFont val="Arial"/>
        <family val="2"/>
      </rPr>
      <t>TERMINADO</t>
    </r>
  </si>
  <si>
    <r>
      <rPr>
        <sz val="10"/>
        <rFont val="Arial"/>
        <family val="2"/>
      </rPr>
      <t>GRUPO DE RESPONSABILIDAD FISCAL DE SAN ANDRES</t>
    </r>
  </si>
  <si>
    <r>
      <rPr>
        <sz val="10"/>
        <rFont val="Arial"/>
        <family val="2"/>
      </rPr>
      <t>PROCESO ORDINARIO DE UNICA INSTANCIA</t>
    </r>
  </si>
  <si>
    <r>
      <rPr>
        <sz val="10"/>
        <rFont val="Arial"/>
        <family val="2"/>
      </rPr>
      <t>SAN ANDRES</t>
    </r>
  </si>
  <si>
    <r>
      <rPr>
        <sz val="10"/>
        <rFont val="Arial"/>
        <family val="2"/>
      </rPr>
      <t xml:space="preserve">Actuación Especial
</t>
    </r>
  </si>
  <si>
    <r>
      <rPr>
        <sz val="10"/>
        <rFont val="Arial"/>
        <family val="2"/>
      </rPr>
      <t>DIRECCION DE INVESTIGACIONES 2</t>
    </r>
  </si>
  <si>
    <r>
      <rPr>
        <sz val="10"/>
        <rFont val="Arial"/>
        <family val="2"/>
      </rPr>
      <t>PRF-2015-01113</t>
    </r>
  </si>
  <si>
    <r>
      <rPr>
        <sz val="10"/>
        <rFont val="Arial"/>
        <family val="2"/>
      </rPr>
      <t>COMANDO EJERCITO NACIONAL</t>
    </r>
  </si>
  <si>
    <r>
      <rPr>
        <sz val="10"/>
        <rFont val="Arial"/>
        <family val="2"/>
      </rPr>
      <t xml:space="preserve">Auditoria
</t>
    </r>
  </si>
  <si>
    <r>
      <rPr>
        <sz val="10"/>
        <rFont val="Arial"/>
        <family val="2"/>
      </rPr>
      <t>GRUPO DE RESPONSABILIDAD FISCAL DE ANTIOQUIA</t>
    </r>
  </si>
  <si>
    <r>
      <rPr>
        <sz val="10"/>
        <rFont val="Arial"/>
        <family val="2"/>
      </rPr>
      <t>PRF-2018-00217</t>
    </r>
  </si>
  <si>
    <r>
      <rPr>
        <sz val="10"/>
        <rFont val="Arial"/>
        <family val="2"/>
      </rPr>
      <t>BATALLON A.S.P.C. NO.4 YARIGUIES</t>
    </r>
  </si>
  <si>
    <r>
      <rPr>
        <sz val="10"/>
        <rFont val="Arial"/>
        <family val="2"/>
      </rPr>
      <t>ANTIOQUIA</t>
    </r>
  </si>
  <si>
    <r>
      <rPr>
        <sz val="10"/>
        <rFont val="Arial"/>
        <family val="2"/>
      </rPr>
      <t>MEDELLIN</t>
    </r>
  </si>
  <si>
    <r>
      <rPr>
        <sz val="10"/>
        <rFont val="Arial"/>
        <family val="2"/>
      </rPr>
      <t>GRUPO DE RESPONSABILIDAD FISCAL DE CASANARE</t>
    </r>
  </si>
  <si>
    <r>
      <rPr>
        <sz val="10"/>
        <rFont val="Arial"/>
        <family val="2"/>
      </rPr>
      <t>PRF-2016-00485</t>
    </r>
  </si>
  <si>
    <r>
      <rPr>
        <sz val="10"/>
        <rFont val="Arial"/>
        <family val="2"/>
      </rPr>
      <t>BATALLON DE ASPC NO. 16</t>
    </r>
  </si>
  <si>
    <r>
      <rPr>
        <sz val="10"/>
        <rFont val="Arial"/>
        <family val="2"/>
      </rPr>
      <t>CASANARE</t>
    </r>
  </si>
  <si>
    <r>
      <rPr>
        <sz val="10"/>
        <rFont val="Arial"/>
        <family val="2"/>
      </rPr>
      <t>YOPAL</t>
    </r>
  </si>
  <si>
    <r>
      <rPr>
        <sz val="10"/>
        <rFont val="Arial"/>
        <family val="2"/>
      </rPr>
      <t>DIRECCION DE INVESTIGACIONES 3</t>
    </r>
  </si>
  <si>
    <r>
      <rPr>
        <sz val="10"/>
        <rFont val="Arial"/>
        <family val="2"/>
      </rPr>
      <t>PRF-2016-00583</t>
    </r>
  </si>
  <si>
    <r>
      <rPr>
        <sz val="10"/>
        <rFont val="Arial"/>
        <family val="2"/>
      </rPr>
      <t>UNIDAD NACIONAL DE PROTECCION</t>
    </r>
  </si>
  <si>
    <r>
      <rPr>
        <sz val="10"/>
        <rFont val="Arial"/>
        <family val="2"/>
      </rPr>
      <t>GRUPO DE RESPONSABILIDAD FISCAL DE VALLE</t>
    </r>
  </si>
  <si>
    <r>
      <rPr>
        <sz val="10"/>
        <rFont val="Arial"/>
        <family val="2"/>
      </rPr>
      <t>PRF-2016-00263</t>
    </r>
  </si>
  <si>
    <r>
      <rPr>
        <sz val="10"/>
        <rFont val="Arial"/>
        <family val="2"/>
      </rPr>
      <t>AGENCIA LOGISTICA DE LAS FUERZAS MILITARES</t>
    </r>
  </si>
  <si>
    <r>
      <rPr>
        <sz val="10"/>
        <rFont val="Arial"/>
        <family val="2"/>
      </rPr>
      <t>VALLE DEL CAUCA</t>
    </r>
  </si>
  <si>
    <r>
      <rPr>
        <sz val="10"/>
        <rFont val="Arial"/>
        <family val="2"/>
      </rPr>
      <t>CALI</t>
    </r>
  </si>
  <si>
    <r>
      <rPr>
        <sz val="10"/>
        <rFont val="Arial"/>
        <family val="2"/>
      </rPr>
      <t>PRF-2017-01087</t>
    </r>
  </si>
  <si>
    <r>
      <rPr>
        <sz val="10"/>
        <rFont val="Arial"/>
        <family val="2"/>
      </rPr>
      <t>ARMADA NACIONAL DE COLOMBIA</t>
    </r>
  </si>
  <si>
    <r>
      <rPr>
        <sz val="10"/>
        <rFont val="Arial"/>
        <family val="2"/>
      </rPr>
      <t>PRF-2016-0715</t>
    </r>
  </si>
  <si>
    <r>
      <rPr>
        <sz val="10"/>
        <rFont val="Arial"/>
        <family val="2"/>
      </rPr>
      <t>PRF-2016-01199</t>
    </r>
  </si>
  <si>
    <r>
      <rPr>
        <sz val="10"/>
        <rFont val="Arial"/>
        <family val="2"/>
      </rPr>
      <t>EJERCITO NACIONAL</t>
    </r>
  </si>
  <si>
    <r>
      <rPr>
        <sz val="10"/>
        <rFont val="Arial"/>
        <family val="2"/>
      </rPr>
      <t>FALLO CON RESPONSABILIDAD FISCAL
FALLO SIN RESPONSABILIDAD FISCAL</t>
    </r>
  </si>
  <si>
    <r>
      <rPr>
        <sz val="10"/>
        <rFont val="Arial"/>
        <family val="2"/>
      </rPr>
      <t>GRUPO DE RESPONSABILIDAD FISCAL DE CAQUETA</t>
    </r>
  </si>
  <si>
    <r>
      <rPr>
        <sz val="10"/>
        <rFont val="Arial"/>
        <family val="2"/>
      </rPr>
      <t>2016-01195</t>
    </r>
  </si>
  <si>
    <r>
      <rPr>
        <sz val="10"/>
        <rFont val="Arial"/>
        <family val="2"/>
      </rPr>
      <t>CAQUETA</t>
    </r>
  </si>
  <si>
    <r>
      <rPr>
        <sz val="10"/>
        <rFont val="Arial"/>
        <family val="2"/>
      </rPr>
      <t>FLORENCIA</t>
    </r>
  </si>
  <si>
    <r>
      <rPr>
        <sz val="10"/>
        <rFont val="Arial"/>
        <family val="2"/>
      </rPr>
      <t xml:space="preserve">Sistema general de participaciones
</t>
    </r>
  </si>
  <si>
    <r>
      <rPr>
        <sz val="10"/>
        <rFont val="Arial"/>
        <family val="2"/>
      </rPr>
      <t>GRUPO DE RESPONSABILIDAD FISCAL DE HUILA</t>
    </r>
  </si>
  <si>
    <r>
      <rPr>
        <sz val="10"/>
        <rFont val="Arial"/>
        <family val="2"/>
      </rPr>
      <t>PRF-2017-00094</t>
    </r>
  </si>
  <si>
    <r>
      <rPr>
        <sz val="10"/>
        <rFont val="Arial"/>
        <family val="2"/>
      </rPr>
      <t>POLICIA NACIONAL DE COLOMBIA</t>
    </r>
  </si>
  <si>
    <r>
      <rPr>
        <sz val="10"/>
        <rFont val="Arial"/>
        <family val="2"/>
      </rPr>
      <t>HUILA</t>
    </r>
  </si>
  <si>
    <r>
      <rPr>
        <sz val="10"/>
        <rFont val="Arial"/>
        <family val="2"/>
      </rPr>
      <t>NEIVA</t>
    </r>
  </si>
  <si>
    <r>
      <rPr>
        <sz val="10"/>
        <rFont val="Arial"/>
        <family val="2"/>
      </rPr>
      <t>GRUPO DE RESPONSABILIDAD FISCAL DE CESAR</t>
    </r>
  </si>
  <si>
    <r>
      <rPr>
        <sz val="10"/>
        <rFont val="Arial"/>
        <family val="2"/>
      </rPr>
      <t>PRF-2017-01292_21-08-1111</t>
    </r>
  </si>
  <si>
    <r>
      <rPr>
        <sz val="10"/>
        <rFont val="Arial"/>
        <family val="2"/>
      </rPr>
      <t>CESAR</t>
    </r>
  </si>
  <si>
    <r>
      <rPr>
        <sz val="10"/>
        <rFont val="Arial"/>
        <family val="2"/>
      </rPr>
      <t>VALLEDUPAR</t>
    </r>
  </si>
  <si>
    <r>
      <rPr>
        <sz val="10"/>
        <rFont val="Arial"/>
        <family val="2"/>
      </rPr>
      <t>1991</t>
    </r>
  </si>
  <si>
    <r>
      <rPr>
        <sz val="10"/>
        <rFont val="Arial"/>
        <family val="2"/>
      </rPr>
      <t>FALLO CON RESPONSABILIDAD FISCALFALLO CON RESPONSABILIDAD FISCAL</t>
    </r>
  </si>
  <si>
    <r>
      <rPr>
        <sz val="10"/>
        <rFont val="Arial"/>
        <family val="2"/>
      </rPr>
      <t>BOLIVAR</t>
    </r>
  </si>
  <si>
    <r>
      <rPr>
        <sz val="10"/>
        <rFont val="Arial"/>
        <family val="2"/>
      </rPr>
      <t>CARTAGENA</t>
    </r>
  </si>
  <si>
    <r>
      <rPr>
        <sz val="10"/>
        <rFont val="Arial"/>
        <family val="2"/>
      </rPr>
      <t>PRF-2017-01054</t>
    </r>
  </si>
  <si>
    <r>
      <rPr>
        <sz val="10"/>
        <rFont val="Arial"/>
        <family val="2"/>
      </rPr>
      <t>GRUPO DE RESPONSABILIDAD FISCAL DE CALDAS</t>
    </r>
  </si>
  <si>
    <r>
      <rPr>
        <sz val="10"/>
        <rFont val="Arial"/>
        <family val="2"/>
      </rPr>
      <t>PRF-2018-00371_1961</t>
    </r>
  </si>
  <si>
    <r>
      <rPr>
        <sz val="10"/>
        <rFont val="Arial"/>
        <family val="2"/>
      </rPr>
      <t>BATALLON DE INFANTERIA NRO. 22 AYACUCHO</t>
    </r>
  </si>
  <si>
    <r>
      <rPr>
        <sz val="10"/>
        <rFont val="Arial"/>
        <family val="2"/>
      </rPr>
      <t>FALLO CON RESPONSABILIDAD FISCAL
FALLO CON RESPONSABILIDAD FISCAL</t>
    </r>
  </si>
  <si>
    <r>
      <rPr>
        <sz val="10"/>
        <rFont val="Arial"/>
        <family val="2"/>
      </rPr>
      <t>CALDAS</t>
    </r>
  </si>
  <si>
    <r>
      <rPr>
        <sz val="10"/>
        <rFont val="Arial"/>
        <family val="2"/>
      </rPr>
      <t>MANIZALES</t>
    </r>
  </si>
  <si>
    <r>
      <rPr>
        <sz val="10"/>
        <rFont val="Arial"/>
        <family val="2"/>
      </rPr>
      <t>GRUPO DE RESPONSABILIDAD FISCAL DE CHOCO</t>
    </r>
  </si>
  <si>
    <r>
      <rPr>
        <sz val="10"/>
        <rFont val="Arial"/>
        <family val="2"/>
      </rPr>
      <t>PRF-2018-00406</t>
    </r>
  </si>
  <si>
    <r>
      <rPr>
        <sz val="10"/>
        <rFont val="Arial"/>
        <family val="2"/>
      </rPr>
      <t>CHOCO</t>
    </r>
  </si>
  <si>
    <r>
      <rPr>
        <sz val="10"/>
        <rFont val="Arial"/>
        <family val="2"/>
      </rPr>
      <t>QUIBDO</t>
    </r>
  </si>
  <si>
    <r>
      <rPr>
        <sz val="10"/>
        <rFont val="Arial"/>
        <family val="2"/>
      </rPr>
      <t>DIRECCION DE INVESTIGACIONES 1</t>
    </r>
  </si>
  <si>
    <r>
      <rPr>
        <sz val="10"/>
        <rFont val="Arial"/>
        <family val="2"/>
      </rPr>
      <t>PRF-2018-01160</t>
    </r>
  </si>
  <si>
    <r>
      <rPr>
        <sz val="10"/>
        <rFont val="Arial"/>
        <family val="2"/>
      </rPr>
      <t>INDUSTRIA MILITAR -INDUMIL-</t>
    </r>
  </si>
  <si>
    <r>
      <rPr>
        <sz val="10"/>
        <rFont val="Arial"/>
        <family val="2"/>
      </rPr>
      <t>BOYACA</t>
    </r>
  </si>
  <si>
    <r>
      <rPr>
        <sz val="10"/>
        <rFont val="Arial"/>
        <family val="2"/>
      </rPr>
      <t>SOGAMOSO</t>
    </r>
  </si>
  <si>
    <r>
      <rPr>
        <sz val="10"/>
        <rFont val="Arial"/>
        <family val="2"/>
      </rPr>
      <t>UNIDAD DE RESPONSABILIDAD FISCAL.</t>
    </r>
  </si>
  <si>
    <r>
      <rPr>
        <sz val="10"/>
        <rFont val="Arial"/>
        <family val="2"/>
      </rPr>
      <t>PRF-2018-00555_000420</t>
    </r>
  </si>
  <si>
    <r>
      <rPr>
        <sz val="10"/>
        <rFont val="Arial"/>
        <family val="2"/>
      </rPr>
      <t>GRUPO DE RESPONSABILIDAD FISCAL DE BOLIVAR</t>
    </r>
  </si>
  <si>
    <r>
      <rPr>
        <sz val="10"/>
        <rFont val="Arial"/>
        <family val="2"/>
      </rPr>
      <t>1967</t>
    </r>
  </si>
  <si>
    <r>
      <rPr>
        <sz val="10"/>
        <rFont val="Arial"/>
        <family val="2"/>
      </rPr>
      <t>PRF-2019-00085_004-2018</t>
    </r>
  </si>
  <si>
    <r>
      <rPr>
        <sz val="10"/>
        <rFont val="Arial"/>
        <family val="2"/>
      </rPr>
      <t>2177_IP1952</t>
    </r>
  </si>
  <si>
    <r>
      <rPr>
        <sz val="10"/>
        <rFont val="Arial"/>
        <family val="2"/>
      </rPr>
      <t>MINISTERIO DE DEFENSA - ARMADA NACIONAL</t>
    </r>
  </si>
  <si>
    <r>
      <rPr>
        <sz val="10"/>
        <rFont val="Arial"/>
        <family val="2"/>
      </rPr>
      <t>PRF-2018-00640_427</t>
    </r>
  </si>
  <si>
    <r>
      <rPr>
        <sz val="10"/>
        <rFont val="Arial"/>
        <family val="2"/>
      </rPr>
      <t>FUERZA AEREA COLOMBIANA</t>
    </r>
  </si>
  <si>
    <r>
      <rPr>
        <sz val="10"/>
        <rFont val="Arial"/>
        <family val="2"/>
      </rPr>
      <t>GRUPO DE RESPONSABILIDAD FISCAL DE NORTE DE SANTNDER</t>
    </r>
  </si>
  <si>
    <r>
      <rPr>
        <sz val="10"/>
        <rFont val="Arial"/>
        <family val="2"/>
      </rPr>
      <t>PRF-2019-00328</t>
    </r>
  </si>
  <si>
    <r>
      <rPr>
        <sz val="10"/>
        <rFont val="Arial"/>
        <family val="2"/>
      </rPr>
      <t>NORTE DE SANTANDER</t>
    </r>
  </si>
  <si>
    <r>
      <rPr>
        <sz val="10"/>
        <rFont val="Arial"/>
        <family val="2"/>
      </rPr>
      <t>CUCUTA</t>
    </r>
  </si>
  <si>
    <r>
      <rPr>
        <sz val="10"/>
        <rFont val="Arial"/>
        <family val="2"/>
      </rPr>
      <t>2019-00210</t>
    </r>
  </si>
  <si>
    <r>
      <rPr>
        <sz val="10"/>
        <rFont val="Arial"/>
        <family val="2"/>
      </rPr>
      <t>DIRECCION SANIDAD EJERCITO</t>
    </r>
  </si>
  <si>
    <r>
      <rPr>
        <sz val="10"/>
        <rFont val="Arial"/>
        <family val="2"/>
      </rPr>
      <t>GRUPO DE RESPONSABILIDAD FISCAL DE PUTUMAYO</t>
    </r>
  </si>
  <si>
    <r>
      <rPr>
        <sz val="10"/>
        <rFont val="Arial"/>
        <family val="2"/>
      </rPr>
      <t>PRF-2018-00912</t>
    </r>
  </si>
  <si>
    <r>
      <rPr>
        <sz val="10"/>
        <rFont val="Arial"/>
        <family val="2"/>
      </rPr>
      <t>PUTUMAYO</t>
    </r>
  </si>
  <si>
    <r>
      <rPr>
        <sz val="10"/>
        <rFont val="Arial"/>
        <family val="2"/>
      </rPr>
      <t>MOCOA</t>
    </r>
  </si>
  <si>
    <r>
      <rPr>
        <sz val="10"/>
        <rFont val="Arial"/>
        <family val="2"/>
      </rPr>
      <t>PRF-2018-00914</t>
    </r>
  </si>
  <si>
    <r>
      <rPr>
        <sz val="10"/>
        <rFont val="Arial"/>
        <family val="2"/>
      </rPr>
      <t>GRUPO DE RESPONSABILIDAD FISCAL DE GUAVIARE</t>
    </r>
  </si>
  <si>
    <r>
      <rPr>
        <sz val="10"/>
        <rFont val="Arial"/>
        <family val="2"/>
      </rPr>
      <t>PRF-2019-00582</t>
    </r>
  </si>
  <si>
    <r>
      <rPr>
        <sz val="10"/>
        <rFont val="Arial"/>
        <family val="2"/>
      </rPr>
      <t>GUAVIARE</t>
    </r>
  </si>
  <si>
    <r>
      <rPr>
        <sz val="10"/>
        <rFont val="Arial"/>
        <family val="2"/>
      </rPr>
      <t>SAN JOSE DEL GUAVIARE</t>
    </r>
  </si>
  <si>
    <r>
      <rPr>
        <sz val="10"/>
        <rFont val="Arial"/>
        <family val="2"/>
      </rPr>
      <t>GRUPO DE RESPONSABILIDAD FISCAL DE SANTANDER</t>
    </r>
  </si>
  <si>
    <r>
      <rPr>
        <sz val="10"/>
        <rFont val="Arial"/>
        <family val="2"/>
      </rPr>
      <t>PROCESO VERBAL DE UNICA INSTANCIA</t>
    </r>
  </si>
  <si>
    <r>
      <rPr>
        <sz val="10"/>
        <rFont val="Arial"/>
        <family val="2"/>
      </rPr>
      <t>PRF-2018-00778</t>
    </r>
  </si>
  <si>
    <r>
      <rPr>
        <sz val="10"/>
        <rFont val="Arial"/>
        <family val="2"/>
      </rPr>
      <t>SANTANDER</t>
    </r>
  </si>
  <si>
    <r>
      <rPr>
        <sz val="10"/>
        <rFont val="Arial"/>
        <family val="2"/>
      </rPr>
      <t>BUCARAMANGA</t>
    </r>
  </si>
  <si>
    <r>
      <rPr>
        <sz val="10"/>
        <rFont val="Arial"/>
        <family val="2"/>
      </rPr>
      <t>000429</t>
    </r>
  </si>
  <si>
    <r>
      <rPr>
        <sz val="10"/>
        <rFont val="Arial"/>
        <family val="2"/>
      </rPr>
      <t>CLUB MILITAR DE OFICIALES</t>
    </r>
  </si>
  <si>
    <r>
      <rPr>
        <sz val="10"/>
        <rFont val="Arial"/>
        <family val="2"/>
      </rPr>
      <t>2020-00062</t>
    </r>
  </si>
  <si>
    <r>
      <rPr>
        <sz val="10"/>
        <rFont val="Arial"/>
        <family val="2"/>
      </rPr>
      <t>PRF-2019-00471</t>
    </r>
  </si>
  <si>
    <r>
      <rPr>
        <sz val="10"/>
        <rFont val="Arial"/>
        <family val="2"/>
      </rPr>
      <t>GRUPO DE RESPONSABILIDAD FISCAL DE QUINDIO</t>
    </r>
  </si>
  <si>
    <r>
      <rPr>
        <sz val="10"/>
        <rFont val="Arial"/>
        <family val="2"/>
      </rPr>
      <t>PRF-2019-00624</t>
    </r>
  </si>
  <si>
    <r>
      <rPr>
        <sz val="10"/>
        <rFont val="Arial"/>
        <family val="2"/>
      </rPr>
      <t>QUINDIO</t>
    </r>
  </si>
  <si>
    <r>
      <rPr>
        <sz val="10"/>
        <rFont val="Arial"/>
        <family val="2"/>
      </rPr>
      <t>ARMENIA</t>
    </r>
  </si>
  <si>
    <r>
      <rPr>
        <sz val="10"/>
        <rFont val="Arial"/>
        <family val="2"/>
      </rPr>
      <t>PRF-2019-00815</t>
    </r>
  </si>
  <si>
    <r>
      <rPr>
        <sz val="10"/>
        <rFont val="Arial"/>
        <family val="2"/>
      </rPr>
      <t>GRUPO DE RESPONSABILIDAD FISCAL DE MAGDALENA</t>
    </r>
  </si>
  <si>
    <r>
      <rPr>
        <sz val="10"/>
        <rFont val="Arial"/>
        <family val="2"/>
      </rPr>
      <t>PRF-80473-2018-34065</t>
    </r>
  </si>
  <si>
    <r>
      <rPr>
        <sz val="10"/>
        <rFont val="Arial"/>
        <family val="2"/>
      </rPr>
      <t>MAGDALENA</t>
    </r>
  </si>
  <si>
    <r>
      <rPr>
        <sz val="10"/>
        <rFont val="Arial"/>
        <family val="2"/>
      </rPr>
      <t>SANTA MARTA</t>
    </r>
  </si>
  <si>
    <r>
      <rPr>
        <sz val="10"/>
        <rFont val="Arial"/>
        <family val="2"/>
      </rPr>
      <t>PRF-2019-01055</t>
    </r>
  </si>
  <si>
    <r>
      <rPr>
        <sz val="10"/>
        <rFont val="Arial"/>
        <family val="2"/>
      </rPr>
      <t>PRF-2019-01053</t>
    </r>
  </si>
  <si>
    <r>
      <rPr>
        <sz val="10"/>
        <rFont val="Arial"/>
        <family val="2"/>
      </rPr>
      <t>PRF-80053-2020-35979</t>
    </r>
  </si>
  <si>
    <r>
      <rPr>
        <sz val="10"/>
        <rFont val="Arial"/>
        <family val="2"/>
      </rPr>
      <t>PRF-80053-2020-36002</t>
    </r>
  </si>
  <si>
    <r>
      <rPr>
        <sz val="10"/>
        <rFont val="Arial"/>
        <family val="2"/>
      </rPr>
      <t>PRF-80053-2020-35996</t>
    </r>
  </si>
  <si>
    <r>
      <rPr>
        <sz val="10"/>
        <rFont val="Arial"/>
        <family val="2"/>
      </rPr>
      <t>PRF-80053-2020-35984</t>
    </r>
  </si>
  <si>
    <r>
      <rPr>
        <sz val="10"/>
        <rFont val="Arial"/>
        <family val="2"/>
      </rPr>
      <t>PRF-80053-2020-36012</t>
    </r>
  </si>
  <si>
    <r>
      <rPr>
        <sz val="10"/>
        <rFont val="Arial"/>
        <family val="2"/>
      </rPr>
      <t>PRF-80052-2020-35995</t>
    </r>
  </si>
  <si>
    <r>
      <rPr>
        <sz val="10"/>
        <rFont val="Arial"/>
        <family val="2"/>
      </rPr>
      <t>PRF-80863-2020-36045</t>
    </r>
  </si>
  <si>
    <r>
      <rPr>
        <sz val="10"/>
        <rFont val="Arial"/>
        <family val="2"/>
      </rPr>
      <t xml:space="preserve">Indagación Preliminar del Sector
</t>
    </r>
  </si>
  <si>
    <r>
      <rPr>
        <sz val="10"/>
        <rFont val="Arial"/>
        <family val="2"/>
      </rPr>
      <t xml:space="preserve">HALLAZGO 19912  EL MDN EJERCITO NACIONAL Y ALEX RICARDO RODRIGUEZ RODRIGUEZ PROPIERTARIO DEL ESTABLECIMIENTO NEGOCIOS INTELIGENTES DE COLOMBIA SUSCRIBIERON EL CONTRATO 490 CEITE DIBLI 2013 EL 10 DE ABRIL DE 2013  POR VALOR DE 1403383247 PARA LA ADQUISICION DE LLANTAS LAS CUALES NO FUERON ENTREGADAS CON LAS ESPECIFICACIONES TECNICAS REQUERIDAS GENERANDO UN DAÑO POR CUANTO AL HACER EFECTIVA LA POLIZA DE CUMPLIMIENTO NO390 4799400028603 DE LA ASEGURADORA SOLIDARIA SE ESTABLECIO FALSEDAD EN LA MISMA
</t>
    </r>
  </si>
  <si>
    <r>
      <rPr>
        <sz val="10"/>
        <rFont val="Arial"/>
        <family val="2"/>
      </rPr>
      <t xml:space="preserve">TIPO: CC - 79468725 - Nombre: JUAN CARLOS COLLAZOS ENCINALES
Cargo: DIRECTOR CONTRATACION - ESTADO: VINCULADO
IDRepLegal: N/A - RepLegal: N/A
TIPO: CC - 80047327 - Nombre: RODRIGUEZ RODRIGUEZ ALEX RICARDO
Cargo: Sin Información - ESTADO: VINCULADO
IDRepLegal: N/A - RepLegal: N/A
TIPO: CC - 93364223 - Nombre: GASTELBONDO ARZAYUZ MAURICIO ANDRES
Cargo: INTENDENTE GENERAL DEL EJERCITO - ESTADO: VINCULADO
IDRepLegal: N/A - RepLegal: N/A
</t>
    </r>
  </si>
  <si>
    <r>
      <rPr>
        <sz val="10"/>
        <rFont val="Arial"/>
        <family val="2"/>
      </rPr>
      <t xml:space="preserve">EN INSPECCION A LA DEPENDENCIA DE BIENES RAICES DEL BIOSP NO. 4, SE EVIDENCIO QUE EN LOS CONTRATOS REALIZADOS A PARTICULARES EN LAS INSTALACIONES DEL BATALLON, FUNCIONABA UNA PANADERIA SIN CONTRATO DE ARRENDAMIENTO DESDE ENERO A JUNIO DEL 2014, POR LO QUE SE CANCELABAN DOS MILLONES DE PESOS MENSUALES EN EFECTIVO SIN NINGUN SOPORTE DE PAGO.
</t>
    </r>
  </si>
  <si>
    <r>
      <rPr>
        <sz val="10"/>
        <rFont val="Arial"/>
        <family val="2"/>
      </rPr>
      <t xml:space="preserve">TIPO: CC - 91273196 - Nombre: TENIENTE CORONEL CARLOS JAVIER ACEVEDO RAMOS
Cargo: Sin Información - ESTADO: VINCULADO
IDRepLegal: N/A - RepLegal: N/A
</t>
    </r>
  </si>
  <si>
    <r>
      <rPr>
        <sz val="10"/>
        <rFont val="Arial"/>
        <family val="2"/>
      </rPr>
      <t xml:space="preserve">IRREGULARIDADES EN LA EJECUCION Y PAGO DE ITEMS Y ACTIVIDADES NO EJECUTADAS Y DE ITEMS NO PREVISTOS, DEL CONTRATO NO. 34-BASPC16-2013 MANTEMIENTO, REMODELACION Y ADECUACION A TODO COSTO DEL CERRAMIENTO DEL CANTON MILITAR DE MANARE - OCTAVA DIVISION DEL EJERCITO NACIONAL
</t>
    </r>
  </si>
  <si>
    <r>
      <rPr>
        <sz val="10"/>
        <rFont val="Arial"/>
        <family val="2"/>
      </rPr>
      <t xml:space="preserve">TIPO: CC - 79846384 - Nombre: JOSE ROMAN RIVEROS PINEDA
Cargo: Sin Información - ESTADO: VINCULADO
IDRepLegal: N/A - RepLegal: N/A
TIPO: CC - 79939695 - Nombre: ANDRES PINTO CARDENAS
Cargo: Sin Información - ESTADO: VINCULADO
IDRepLegal: N/A - RepLegal: N/A
TIPO: CC - 900307077 - Nombre: MACROINGENIERIA SAS
Cargo: N/A - ESTADO: VINCULADO
IDRepLegal: Sin Informacion - RepLegal: Sin Informacion
TIPO: CC - 9434723 - Nombre: CESAR AUGUSTO RAMIREZ GUINA
Cargo: SUPERVISOR - ESTADO: VINCULADO
IDRepLegal: N/A - RepLegal: N/A
TIPO: NIT - 9003314591 - Nombre: CONFERG SAS
Cargo: N/A - ESTADO: VINCULADO
IDRepLegal: Sin Informacion - RepLegal: Sin Informacion
</t>
    </r>
  </si>
  <si>
    <r>
      <rPr>
        <sz val="10"/>
        <rFont val="Arial"/>
        <family val="2"/>
      </rPr>
      <t xml:space="preserve">LA UNP SUSCRIBIO CONTRATO 941 DE 2014 CON LA FIRMA CSLTRADING SAS CUYO OBJETO FUE PRESTAR LOS SERVICIOS DE APOYO A LA SUPERVISION Y VERIFICACION DEL OPERADOR CONTRATADO POR EL ESTADO PARA LA PRESTACION DEL SERVICIO DE SEGURIDAD EN DONDE SE GENERA UN PRESUNTO DAÑO PATRIMONIAL POR EL PAGO DE FACTURAS QUE NO SE PRESENTAN CON LOS SOPORTES RESPECTIVOSGENERANDO INCERTIDUMBRE EL LA REAL PRESTACION DEL SERVICIO
</t>
    </r>
  </si>
  <si>
    <r>
      <rPr>
        <sz val="10"/>
        <rFont val="Arial"/>
        <family val="2"/>
      </rPr>
      <t xml:space="preserve">TIPO: CC - 98393143 - Nombre: ALONSO MIRANDA MONTENEGRO
Cargo: Sin informacion - ESTADO: VINCULADO
IDRepLegal: N/A - RepLegal: N/A
TIPO: NIT - 900615297 - Nombre: CSLTRADING SAS
Cargo: N/A - ESTADO: VINCULADO
IDRepLegal: 000002 - RepLegal: xxxxxxxxxx
</t>
    </r>
  </si>
  <si>
    <r>
      <rPr>
        <sz val="10"/>
        <rFont val="Arial"/>
        <family val="2"/>
      </rPr>
      <t xml:space="preserve">TRANSFERENCIAS REALIZADAS POR LA TESORERA DE LA AGENCIA LOGISTICA DE LAS FUERZAS ARMADAS - REGIONAL SUROCCIDENTE A VARIAS PERSONAS DISTINTAS A LAS INDICADAS COMO BENEFICIARIAS DE DICHOS RECURSOS CONFORME A LOS SOPORTES CONTABLES Y REGISTROS INGRESADOS EN EL ARCHIVO NET CASH
</t>
    </r>
  </si>
  <si>
    <r>
      <rPr>
        <sz val="10"/>
        <rFont val="Arial"/>
        <family val="2"/>
      </rPr>
      <t xml:space="preserve">TIPO: CC - 31385696 - Nombre: BLANCA JANETH RESTREPO NIETO
Cargo: Sin Información - ESTADO: VINCULADO
IDRepLegal: N/A - RepLegal: N/A
TIPO: NIT - 860039988 - Nombre: LIBERTY SEGUROS SA
Cargo: N/A - ESTADO: VINCULADO
IDRepLegal: Sin Informacion - RepLegal: Sin Informacion
</t>
    </r>
  </si>
  <si>
    <r>
      <rPr>
        <sz val="10"/>
        <rFont val="Arial"/>
        <family val="2"/>
      </rPr>
      <t xml:space="preserve">PRESUNTO INCUMPLIMIENTO EN ORDEN DE SERVICIO 001-2014 POR VALOR DE QUINIENTOS MILLONES DE PESOS POR CONVENIO DE COOPERACION CELEBRADO ENTRE EL MDN ARMADA NACIONAL - CEMENTOS ARGOS Y LA FUNDACION PARA EL BENEFICIO   CUYO OBJETO FUE EL MANTENIMIENTO CORRECTIVO AL SISTEMA DE MARMITAS Y ACCESORIOS  INDUSTRIALES PARA LA COCCION DE ALIMENTOS EN EL COMEDOR  DE LA BASE DE ENTRENAMIENTO  DE LA IM..
</t>
    </r>
  </si>
  <si>
    <r>
      <rPr>
        <sz val="10"/>
        <rFont val="Arial"/>
        <family val="2"/>
      </rPr>
      <t xml:space="preserve">TIPO: CC - 1128050341 - Nombre: JONATHAN GOENAGA ROSAS
Cargo: JEFE DE DEPARTAMENTO - ESTADO: VINCULADO
IDRepLegal: N/A - RepLegal: N/A
TIPO: CC - 72147325 - Nombre: ROGER NOGUERA ECHAVARRIA
Cargo: Sin Información - ESTADO: VINCULADO
IDRepLegal: N/A - RepLegal: N/A
TIPO: CC - 79809926 - Nombre: YAN FERNANDO VEGA MAYORDOMO
Cargo: JEFE DE OFICINA DE PLEANACION - ESTADO: VINCULADO
IDRepLegal: N/A - RepLegal: N/A
TIPO: NIT - 8440033279 - Nombre: MEICONS LTDA
Cargo: N/A - ESTADO: VINCULADO
IDRepLegal: Sin Informacion - RepLegal: Sin Informacion
</t>
    </r>
  </si>
  <si>
    <r>
      <rPr>
        <sz val="10"/>
        <rFont val="Arial"/>
        <family val="2"/>
      </rPr>
      <t xml:space="preserve">LA BASE NAVAL ARC SAN ANDRES, SUSCRIBIO EL DIA 08 DE MAYO DE 2014 EL CONTRATO 060 CBN42014 CUYO OBJETO ES SUMINISTRAR LLANTAS PARA LOS VEHICULOS QUE HACEN PARTE DEL PARQUE AUTOMOTOR DEL COMANDO ESPECIFICO DE SAN ANDRES Y PROVIDENCIA, AL COMPARAR EL PRESUPUESTO DEL ESTUDIO DE MERCADO REALIZADO POR LA BASE NAVAL ARC SAN ANDRES FRENTE AL CONTRATADO Y EL EJECUTADO, SE EVIDENCIO UN PRESUNTO SOBRECOSTO POR 29.83 MILLONES.
</t>
    </r>
  </si>
  <si>
    <r>
      <rPr>
        <sz val="10"/>
        <rFont val="Arial"/>
        <family val="2"/>
      </rPr>
      <t xml:space="preserve">TIPO: CC - 91289939 - Nombre: RAFAEL ALBERTO GALVIZ ARENAS
Cargo: Sin Información - ESTADO: VINCULADO
IDRepLegal: N/A - RepLegal: N/A
</t>
    </r>
  </si>
  <si>
    <r>
      <rPr>
        <sz val="10"/>
        <rFont val="Arial"/>
        <family val="2"/>
      </rPr>
      <t xml:space="preserve">ENTRE LOS AÑOS 2013 Y 2014 EN LAS CUENTAS DEL BASPC 04, NO SE ENCONTRARON SOPORTES DE INGRESOS POR EL CONCEPTO DE ALQUILER DE HELIPUERTO, NO OBSTANTE MEDIANTE LA CIRCULARIZACION REALIZADA A DIFERENTES EMPRESAS  MINERAS Y CIVILES QUE SOLICITABAN EL SERVICIO DEL HELIPUERTO EN LAS INSTALACIONES DEL BIOSP PARA EL TRANSPORTE DEL MATERIAL EXPLOSIVOS SE EVIDENCIO QUE DEJARON DE INGRESAR A LA CUENTA DE FONDOS INTERNOS LA SUMA DE $26,7 MILLONES PAGADOS EN EFECTIVO POR ESTE CONCEPTO.
</t>
    </r>
  </si>
  <si>
    <r>
      <rPr>
        <sz val="10"/>
        <rFont val="Arial"/>
        <family val="2"/>
      </rPr>
      <t xml:space="preserve">TIPO: CC - 13722282 - Nombre: TOMAS CASTILLO GUAITEROS
Cargo: Sin Información - ESTADO: VINCULADO
IDRepLegal: N/A - RepLegal: N/A
TIPO: CC - 72220758 - Nombre: JAVIER ANTONIO ARANGO MOYA
Cargo: Sin Información - ESTADO: VINCULADO
IDRepLegal: N/A - RepLegal: N/A
TIPO: CC - 9399219 - Nombre: FABIAN MAURICIO BORJA PEREZ
Cargo: Sin Información - ESTADO: VINCULADO
IDRepLegal: N/A - RepLegal: N/A
</t>
    </r>
  </si>
  <si>
    <r>
      <rPr>
        <sz val="10"/>
        <rFont val="Arial"/>
        <family val="2"/>
      </rPr>
      <t xml:space="preserve">PRESUNTAS IRREGULARIDADES EN EL MANEJO Y CONTROL DE LOS INVENTARIOS REFERENTE A LOS CONTRATOS 378 DE 2011 11 21 Y 282 DE 2011 08 11 CUYO OBJETO ES ADQUISICION DE PAN PUESTO EN EL COMEDOR DE TROPA SANTANA PUTUMAYO
</t>
    </r>
  </si>
  <si>
    <r>
      <rPr>
        <sz val="10"/>
        <rFont val="Arial"/>
        <family val="2"/>
      </rPr>
      <t xml:space="preserve">TIPO: CC - 1117485505 - Nombre: LUIS CARLOS CLAROS
Cargo: COORDINADOR RANCHO DE TROPA SANTANA - ESTADO: VINCULADO
IDRepLegal: N/A - RepLegal: N/A
TIPO: CC - 40670924 - Nombre: SANDRA MILENA OSORIO PEREA
Cargo: ADMINISTRADOR COMEDOR SANTANA SUPERVISORA - ESTADO: VINCULADO
IDRepLegal: N/A - RepLegal: N/A
TIPO: CC - 91255089 - Nombre: JAVIER HERNANDO ROJAS MANOSALVA
Cargo: Sin Información - ESTADO: VINCULADO
IDRepLegal: N/A - RepLegal: N/A
TIPO: CC - 93453071 - Nombre: JORGE ANTONIO RAMIREZ VALENCIA
Cargo: SUPERVISORA CONTRATO - ESTADO: VINCULADO
IDRepLegal: N/A - RepLegal: N/A
</t>
    </r>
  </si>
  <si>
    <r>
      <rPr>
        <sz val="10"/>
        <rFont val="Arial"/>
        <family val="2"/>
      </rPr>
      <t xml:space="preserve">EL VEHICULO IDENTIFICADO CON LA SIGLA 23 0355 GRU O CAMA BAJA PERTENECIENTE AL PARQUE AUTOMOTOR DE LA POLICIA NACIONAL DEPARTAMENTO DEL HUILA  DEUIL   PRESENTO EN LOS CONTRATOS  41 8 10001 13   CTO  41 8 10002 14   41 8 10057 14  SUMINISTRO DE COMBUSTIBLE POR 37106775 DESTACANDOSE SU TANQUEO DIARIO HASTA POR  250 000 QUE EN LA MAYOR PARTE DE LOS CASOS FUE CONSECUTIVO VEHIULO QUE DENTRO DEL PARQUE AUTOMOTOR SOLO TIENE AUTORIZADO UN SUMINISTRO DIARIO HASTA DE 50000 Y NO SE EVIDENCIO EL PLAN DE MA
</t>
    </r>
  </si>
  <si>
    <r>
      <rPr>
        <sz val="10"/>
        <rFont val="Arial"/>
        <family val="2"/>
      </rPr>
      <t xml:space="preserve">TIPO: CC - 1030533916 - Nombre: GIOVANNY ALEXANDER CHAVEZ GUTIERREZ
Cargo: SUPERVISOR DEL CONTRATO - ESTADO: VINCULADO
IDRepLegal: N/A - RepLegal: N/A
TIPO: CC - 1053767715 - Nombre: HUGO GALLEGO AGUIRRE
Cargo: Sin Información - ESTADO: VINCULADO
IDRepLegal: N/A - RepLegal: N/A
TIPO: CC - 12263459 - Nombre: YORGI OME MELO
Cargo: Sin Información - ESTADO: VINCULADO
IDRepLegal: N/A - RepLegal: N/A
TIPO: CC - 7702103 - Nombre: ALEXANDER ALTURO QUINTERO
Cargo: Sin Información - ESTADO: VINCULADO
IDRepLegal: N/A - RepLegal: N/A
TIPO: NIT - 9001640521 - Nombre: A Y E ASOCIADOS LTDA
Cargo: Sin Información - ESTADO: VINCULADO
IDRepLegal: N/A - RepLegal: N/A
</t>
    </r>
  </si>
  <si>
    <r>
      <rPr>
        <sz val="10"/>
        <rFont val="Arial"/>
        <family val="2"/>
      </rPr>
      <t xml:space="preserve">CONTRATO NO 086-BASPC10-2014  DE SUMINISTRO DE MATERIALES DE CONSTRUCCION AL REVISAR LA EJECUCION DEL CONTRRATO SE OBSERVA LA COMPRA DE MAYORES CANTIDADES DE MATERIALES PARA LA CONSTRUCCION DE 700METROS LINEALES DE MURO PERIMETRAL CONFORMADO POR VIGA DE CIMENTACION EN CONCRETO, BLOQUES DE CEMENTO DE 40X20X1, BLOQUES DECORATIVOS DE 29X14X9, ALFAJIAS EN CONCRETO, VENTANAS METALIZAS Y CONCENTINAS CUANTIFICADAS EN $619.831.787 LO QUE CONFIGURA UN DAÑO AL ERARIO PUBLICO
</t>
    </r>
  </si>
  <si>
    <r>
      <rPr>
        <sz val="10"/>
        <rFont val="Arial"/>
        <family val="2"/>
      </rPr>
      <t xml:space="preserve">TIPO: CC - 1065569647 - Nombre: KAREN JOHANA MARTINEZ BLANCO
Cargo: Sin Información - ESTADO: VINCULADO
IDRepLegal: N/A - RepLegal: N/A
TIPO: CC - 36677706 - Nombre: KELLY JOHANA VALLE RESTREPO
Cargo: Sin Información - ESTADO: VINCULADO
IDRepLegal: N/A - RepLegal: N/A
TIPO: CC - 7179981 - Nombre: MAURICIO OBRANDO OCHOA
Cargo: ALMACENISTA - ESTADO: VINCULADO
IDRepLegal: N/A - RepLegal: N/A
TIPO: CC - 74183318 - Nombre: SAULO FERNANDO GRANADOS CARDENAS
Cargo: Sin Información - ESTADO: VINCULADO
IDRepLegal: N/A - RepLegal: N/A
TIPO: CC - 79743198 - Nombre: JULIAN ZAMBRANO HERNANDEZ
Cargo: Sin Información - ESTADO: VINCULADO
IDRepLegal: N/A - RepLegal: N/A
TIPO: CC - 91455280 - Nombre: JULIAN AGUILAR HERRERA
Cargo: N/A - ESTADO: VINCULADO
IDRepLegal: Sin Informacion - RepLegal: Sin Informacion
TIPO: CC - 98654152 - Nombre: MIGUEL ANGEL QUINTERO FERNANDEZ
Cargo: N/A - ESTADO: VINCULADO
IDRepLegal: Sin Informacion - RepLegal: Sin Informacion
</t>
    </r>
  </si>
  <si>
    <r>
      <rPr>
        <sz val="10"/>
        <rFont val="Arial"/>
        <family val="2"/>
      </rPr>
      <t xml:space="preserve">REGISTRO DE PARTIDAS CONCILIATORIAS GLOBALES EN LAS CONCILIACIONES BANCARIAS A DICIEMBRE 31 DE 2015 DE LA CUENTA AUXILIAR 11100511 BBVA NO. 089-013635
</t>
    </r>
  </si>
  <si>
    <r>
      <rPr>
        <sz val="10"/>
        <rFont val="Arial"/>
        <family val="2"/>
      </rPr>
      <t xml:space="preserve">TIPO: CC - 30770223 - Nombre: LUISA HORTENCIA PALAFOR PAJARO
Cargo: Sin Información - ESTADO: VINCULADO
IDRepLegal: N/A - RepLegal: N/A
TIPO: CC - 52692925 - Nombre: AURA MARCELA FUENTES MONTAÑA
Cargo: Sin Información - ESTADO: VINCULADO
IDRepLegal: N/A - RepLegal: N/A
TIPO: CC - 73085449 - Nombre: JOSE CATALINO MARTINEZ RODRIGUEZ
Cargo: Sin Información - ESTADO: VINCULADO
IDRepLegal: N/A - RepLegal: N/A
TIPO: CC - 73201158 - Nombre: JESUS DAVID HUMANES DEMOYA
Cargo: CONTADOR - ESTADO: VINCULADO
IDRepLegal: N/A - RepLegal: N/A
TIPO: CC - 79464306 - Nombre: JORGE LUIS MARTINEZ REYES
Cargo: CONTRATISTA - ESTADO: VINCULADO
IDRepLegal: N/A - RepLegal: N/A
TIPO: CC - 7958606 - Nombre: VICTOR MANUEL OROZCO ALMANZA
Cargo: Sin Información - ESTADO: VINCULADO
IDRepLegal: N/A - RepLegal: N/A
TIPO: CC - 79628805 - Nombre: CARLOS ALBERTO DEL RIO SANDOVAL
Cargo: Sin Información - ESTADO: VINCULADO
IDRepLegal: N/A - RepLegal: N/A
</t>
    </r>
  </si>
  <si>
    <r>
      <rPr>
        <sz val="10"/>
        <rFont val="Arial"/>
        <family val="2"/>
      </rPr>
      <t xml:space="preserve">OCHO (8) HALLAZGOS RELACIONADOS CON LA EJECUCION DE RECURSOS PARA EL PAGO DE VIATICOS Y PASAJES
</t>
    </r>
  </si>
  <si>
    <r>
      <rPr>
        <sz val="10"/>
        <rFont val="Arial"/>
        <family val="2"/>
      </rPr>
      <t xml:space="preserve">TIPO: CC - 18394650 - Nombre: WILMAR SANCHEZ OSPINA
Cargo: Sin Información - ESTADO: VINCULADO
IDRepLegal: N/A - RepLegal: N/A
TIPO: CC - 4813781 - Nombre: MARTIN JAVIER RENTERIA RENTERIA
Cargo: Sin Información - ESTADO: VINCULADO
IDRepLegal: N/A - RepLegal: N/A
</t>
    </r>
  </si>
  <si>
    <r>
      <rPr>
        <sz val="10"/>
        <rFont val="Arial"/>
        <family val="2"/>
      </rPr>
      <t xml:space="preserve">EL BATALLON NO TENIA ASEGURADAS DOS MOTOCICLETAS QUE SE SINIESTRARON Y NO PUDIERON SER RECUPERADAS
</t>
    </r>
  </si>
  <si>
    <r>
      <rPr>
        <sz val="10"/>
        <rFont val="Arial"/>
        <family val="2"/>
      </rPr>
      <t xml:space="preserve">TIPO: CC - 80503002 - Nombre: JUAN CARLOS GALAN GALAN
Cargo: Sin Información - ESTADO: VINCULADO
IDRepLegal: N/A - RepLegal: N/A
TIPO: CC - 860002534 - Nombre: QBE CENTRAL SEGUROS
Cargo: N/A - ESTADO: VINCULADO
IDRepLegal: Sin Informacion - RepLegal: Sin Informacion
TIPO: CC - 98392169 - Nombre: CARLOS ALBERTO VALENCIA MUNOZ
Cargo: Sin Información - ESTADO: VINCULADO
IDRepLegal: N/A - RepLegal: N/A
TIPO: NIT - 860002184 - Nombre: SEGUROS COLPATRIA
Cargo: Sin Información - ESTADO: VINCULADO
IDRepLegal: N/A - RepLegal: N/A
TIPO: NIT - 8600024002 - Nombre: LA PREVISORA SA
Cargo: N/A - ESTADO: VINCULADO
IDRepLegal: Sin Informacion - RepLegal: Sin Informacion
TIPO: NIT - 8600274041 - Nombre: ALLIANZ SEGUROS DE VIDA S A
Cargo: N/A - ESTADO: VINCULADO
IDRepLegal: Sin Informacion - RepLegal: Sin Informacion
TIPO: NIT - 891700037 - Nombre: MAPFRE COLOMBIA
Cargo: N/A - ESTADO: VINCULADO
IDRepLegal: Sin Informacion - RepLegal: Sin Informacion
</t>
    </r>
  </si>
  <si>
    <r>
      <rPr>
        <sz val="10"/>
        <rFont val="Arial"/>
        <family val="2"/>
      </rPr>
      <t xml:space="preserve">HALLAZGO 1 PAGO DE VIATICOS SIN SOPORTE SE EVIDENCIO QUE DURANTE LA VIGENCIA 2014 EL COMANDANTE DEL DEPARTAMENTO DE POLICIA CHOCO RECONOCIO PAGOS DE VIATICOS A 218 FUNCIONARIOS DE DICHA INSTITUCION SIN LOS DOCUMENTOS SOPORTES REQUERIDOS PARA EL RECONOCIMIENTO DE DICHOS PAGOS
</t>
    </r>
  </si>
  <si>
    <r>
      <rPr>
        <sz val="10"/>
        <rFont val="Arial"/>
        <family val="2"/>
      </rPr>
      <t xml:space="preserve">TIPO: CC - 17414252 - Nombre: RAFAEL ANCIZAR VANEGAS OLAYA
Cargo: Sin Información - ESTADO: VINCULADO
IDRepLegal: N/A - RepLegal: N/A
TIPO: CC - 72347947 - Nombre: IVAN ALFONSO AVILA VILLAR
Cargo: Sin Información - ESTADO: VINCULADO
IDRepLegal: N/A - RepLegal: N/A
</t>
    </r>
  </si>
  <si>
    <r>
      <rPr>
        <sz val="10"/>
        <rFont val="Arial"/>
        <family val="2"/>
      </rPr>
      <t xml:space="preserve">HALLAZGO 24 MAYOR CANTIDAD DE PINTURA F LA ENTIDAD SUSCRIBIO EL CONTRATO 4 169 2014  CON EL OBJETO DE REALIZAR LA ADECUACION Y MANTENIMIENTO  INSTALACIONES OPERATIVAS DE PRODUCCION DE LA PLANTA DE FUNDICION EN LA FABRICA SANTA BARBARA SE LIQUIDA MEDIANTE ACTA DE FECHA 20 DE OCTUBRE DE 2015 RECIBIENDOSE A SATISFACCION POR PARTE DE LA ENTIDAD MEDIANTE LA MODALIDAD DE CANTIDADES DE OBRA DE ITEMS EJECUTADOS POR PRECIO UNITARIO SE EVIDENCIAN MAYORES CANTIDADES DE OBRA PAGADAS
</t>
    </r>
  </si>
  <si>
    <r>
      <rPr>
        <sz val="10"/>
        <rFont val="Arial"/>
        <family val="2"/>
      </rPr>
      <t xml:space="preserve">TIPO: CC - 79909677 - Nombre: LEONARDO IVAN RAMIREZ BERNAL
Cargo: Sin Información - ESTADO: VINCULADO
IDRepLegal: N/A - RepLegal: N/A
TIPO: NIT - 8301198887 - Nombre: PROYECTOS CIVILES EN CONSTRUCCION Y CONSULTORIA DE COLOMBIA
Cargo: N/A - ESTADO: VINCULADO
IDRepLegal: Sin Informacion - RepLegal: Sin Informacion
</t>
    </r>
  </si>
  <si>
    <r>
      <rPr>
        <sz val="10"/>
        <rFont val="Arial"/>
        <family val="2"/>
      </rPr>
      <t xml:space="preserve">SE PAGO EL CIENTO POR CIENTO DE LA INTERVENTORIA DEL CONTRATO 06 3 10055 13 Y DEL CONTRATO DE OBRA NUMERO 06 6 10075 13 SUSCRITOS ENTRE LA POLICIA NACIONAL Y LA CONSTRUCTORA HEFUS LTDA Y EL CONSORCIO REGIONAL CARIBE RESPECTIVAMENTE  GENERANDO UN DAÑO AL PATRIMONIO PUBLICO POR CUANTO NO SE EJECUTO LA OBRA
</t>
    </r>
  </si>
  <si>
    <r>
      <rPr>
        <sz val="10"/>
        <rFont val="Arial"/>
        <family val="2"/>
      </rPr>
      <t xml:space="preserve">TIPO: CC - 15986183 - Nombre: LUIS EDUARDO MARTINEZ GUZMAN
Cargo: Sin Información - ESTADO: VINCULADO
IDRepLegal: N/A - RepLegal: N/A
TIPO: CC - 17332599 - Nombre: BRIGADIER GENERAL OMAR RUBIANO CASTRO
Cargo: Sin Información - ESTADO: VINCULADO
IDRepLegal: N/A - RepLegal: N/A
TIPO: CC - 52718833 - Nombre: ADRIANA CECILIA RINCON MARTINEZ
Cargo: Sin Información - ESTADO: VINCULADO
IDRepLegal: N/A - RepLegal: N/A
TIPO: CC - 7180340 - Nombre: JUAN CARLOS LOPEZ RODRIGUEZ
Cargo: Sin Información - ESTADO: VINCULADO
IDRepLegal: N/A - RepLegal: N/A
TIPO: CC - 79357851 - Nombre: EDGAR SANCHEZ MORALES BRG
Cargo: Sin Información - ESTADO: VINCULADO
IDRepLegal: N/A - RepLegal: N/A
TIPO: NIT - 8300779020 - Nombre: SOCIEDAD CONSTRUCTORA HEFUS LTDA
Cargo: N/A - ESTADO: VINCULADO
IDRepLegal: Sin Informacion - RepLegal: Sin Informacion
TIPO: NIT - 8909034079 - Nombre: COMPAÑIA DE SEGUROS SURAMERICANA DE SEGUROS S A
Cargo: N/A - ESTADO: VINCULADO
IDRepLegal: Sin Informacion - RepLegal: Sin Informacion
TIPO: NIT - 891700037 - Nombre: MAPFRE COLOMBIA
Cargo: N/A - ESTADO: VINCULADO
IDRepLegal: 70117373 - RepLegal: Gonzalo Alberto Pérez Rojas
</t>
    </r>
  </si>
  <si>
    <r>
      <rPr>
        <sz val="10"/>
        <rFont val="Arial"/>
        <family val="2"/>
      </rPr>
      <t xml:space="preserve">SE ESTARIA AFECTANDO LOS RECURSOS DISPUESTOS POR LA AGENCIA LOGISTICA EN LA CUANTIA REGISTRADA CONTABLEMENTE POR $176 MILLONES PARA EL CUMPLIMIENTO DE SU OBJETO MISIONAL, IMPACTANDO NEGATIVAMENTE SU PREUPUESTO EN LA MISMA CUANTIA.
</t>
    </r>
  </si>
  <si>
    <r>
      <rPr>
        <sz val="10"/>
        <rFont val="Arial"/>
        <family val="2"/>
      </rPr>
      <t xml:space="preserve">TIPO: CC - 30770223 - Nombre: LUISA HORTENCIA PALAFOR PAJARO
Cargo: Sin Información - ESTADO: VINCULADO
IDRepLegal: N/A - RepLegal: N/A
TIPO: CC - 51790568 - Nombre: SOFIA ESPINOSA TORRES
Cargo: Sin Información - ESTADO: VINCULADO
IDRepLegal: N/A - RepLegal: N/A
TIPO: CC - 52692925 - Nombre: AURA MARCELA FUENTES MONTAÑA
Cargo: Sin Información - ESTADO: VINCULADO
IDRepLegal: N/A - RepLegal: N/A
TIPO: CC - 73085449 - Nombre: JOSE CATALINO MARTINEZ RODRIGUEZ
Cargo: Sin Información - ESTADO: VINCULADO
IDRepLegal: N/A - RepLegal: N/A
TIPO: CC - 79628805 - Nombre: CARLOS ALBERTO DEL RIO SANDOVAL
Cargo: Sin Información - ESTADO: VINCULADO
IDRepLegal: N/A - RepLegal: N/A
</t>
    </r>
  </si>
  <si>
    <r>
      <rPr>
        <sz val="10"/>
        <rFont val="Arial"/>
        <family val="2"/>
      </rPr>
      <t xml:space="preserve">LA POLICIA NACIONAL Y EL CONSORCIO LA HERRERA, EL 28 DE ABRIL DE 2014 SUSCRIBIERON EL CONTRATO DE OBRA PN-DIRAF N06-6-10033-14, POR $2.255.214.000,00, INCLUIDO IVA PARA LA -CONSTRUCCION Y DOTACION DE LA ESTACION DE POLICIA LA HERRERA - RIO BLANCO - TOLIMA-, BAJO CRITERIOS BIOCLIMATICA Y SOSTENIBILIDAD POR EL SISTEMA LLAVE EN MANO, SIN EMBARGO, A PESAR QUE SE TRATO DE UN CONTRATO A PRECIO FIJO, SE HICIERON TRES ADICIONES CONTRACTUALES A SABER: ADICIONAL N 1 SUSCRITO EL 10 DE DICIEMBRE DE 2014 EN CUANTIA DE $583.765.778,49 CON LA FINALIDAD DE ADELANTAR EL BLOQUE N 2 Y EL CERRAMIENTO PERIMETRAL DEL LOTE. ADICIONAL N 2 SUSCRITO EL 30 DE DICIEMBRE DE 2014 EN CUANTIA DE $9.219.839,62 CON LA FINALIDAD DE AUMENTAR LA CANTIDAD DEL ITEM N15.01.06 EL CUAL CORRESPONDE A -DIVISION PARA BAÑOS Y DUCHAS CONSTRUIDAS EN LAMINA DE ACERO INOXIDABLE CALIBRE E=0.03M, INCLUYE CHAPAS Y ANCLAJE-. ADICIONAL N 3 SUSCRITO EL 27 DE FEBRERO DE 2015 EN CUANTIA DE $534.621.381,44 CON LA FINALIDAD DE -INYECTAR RECURSOS EN ESPECIAL AL COMPONENTE DE LOS BLOQUES NO. 1 Y 2, CON EL FIN DE TERMINAR EL 100% DE LAS OBRAS Y PONER EN FUNCIONAMIENTO. LA OBSERVACION SE ELEVA CON ALCANCE FISCAL POR $913.7 MILLONES QUE CORRESPONDE AL VALOR PAGADO POR LOS ADICIONALES; SE ACLARA QUE LA POLICIA NACIONAL TIENE UN SALDO POR CANCELAR AL CONTRATISTA DE $213.8 MILLONES POR CONCEPTO DEL 40% DEL ADICIONAL 3.	
</t>
    </r>
  </si>
  <si>
    <r>
      <rPr>
        <sz val="10"/>
        <rFont val="Arial"/>
        <family val="2"/>
      </rPr>
      <t xml:space="preserve">TIPO: CC - 13742365 - Nombre: CAPITAN ING CIVIL DANIEL ELIAS SILVA IBARRA
Cargo: Sin informacion - ESTADO: VINCULADO
IDRepLegal: N/A - RepLegal: N/A
TIPO: CC - 16786441 - Nombre: TENIENTE CORONEL JOSE MANUEL ORTIZ MENESES
Cargo: Sin informacion - ESTADO: VINCULADO
IDRepLegal: N/A - RepLegal: N/A
TIPO: CC - 17332599 - Nombre: BRIGADIER GENERAL OMAR RUBIANO CASTRO
Cargo: Sin informacion - ESTADO: VINCULADO
IDRepLegal: N/A - RepLegal: N/A
TIPO: CC - 76309094 - Nombre: ALEX ALBERTO CALVACHE MENA
Cargo: Sin informacion - ESTADO: VINCULADO
IDRepLegal: N/A - RepLegal: N/A
TIPO: CC - 7692245 - Nombre: ELKIN DAVID RAMOS MOSQUERA
Cargo: Sin informacion - ESTADO: VINCULADO
IDRepLegal: N/A - RepLegal: N/A
TIPO: CC - 93396950 - Nombre: JORGE EDGAR RUBIO CALDERON
Cargo: Sin informacion - ESTADO: VINCULADO
IDRepLegal: N/A - RepLegal: N/A
TIPO: NIT - 8220038651 - Nombre: MC CONSTRUCCIONES LTDA
Cargo: N/A - ESTADO: VINCULADO
IDRepLegal: Sin Informacion - RepLegal: Sin Informacion
TIPO: NIT - 9007248459 - Nombre: CONSORCIO LA HERRERA
Cargo: N/A - ESTADO: VINCULADO
IDRepLegal: Sin Informacion - RepLegal: Sin Informacion
TIPO: NIT - 900725594 - Nombre: CONSORCIO INTERVENTORIA LA HERRADURA  RIO BLANCO
Cargo: N/A - ESTADO: VINCULADO
IDRepLegal: Sin Informacion - RepLegal: Sin Informacion
</t>
    </r>
  </si>
  <si>
    <r>
      <rPr>
        <sz val="10"/>
        <rFont val="Arial"/>
        <family val="2"/>
      </rPr>
      <t xml:space="preserve">SE DETECTO UNA DIFERENCIA EN LOS ELEMENTOS INGRESADOS CONSIGNADOS A TRAVES DEL FORMATO DE SUMINISTRO ABAST-FT-3545-JOLA-03, DEBIDO A LA IRREGULAR ADMINISTRACION Y MANEJO DE OS BIENES PARA SU ENTREGA A LOS BENEFICIARIOS
</t>
    </r>
  </si>
  <si>
    <r>
      <rPr>
        <sz val="10"/>
        <rFont val="Arial"/>
        <family val="2"/>
      </rPr>
      <t xml:space="preserve">TIPO: CC - 1130622510 - Nombre: IVAN DARIO ARENA
Cargo: Sin Información - ESTADO: VINCULADO
IDRepLegal: N/A - RepLegal: N/A
TIPO: CC - 88002862 - Nombre: RICARDO ANDRES CARILLO PARADA
Cargo: Sin Información - ESTADO: VINCULADO
IDRepLegal: N/A - RepLegal: N/A
</t>
    </r>
  </si>
  <si>
    <r>
      <rPr>
        <sz val="10"/>
        <rFont val="Arial"/>
        <family val="2"/>
      </rPr>
      <t xml:space="preserve">MINISTERIO DE DEFENSA FUERZA AEREA INCUMPLIMIENTO DE OBLIGACIONES CONTRACTUALES POR PARTE DEL CONTRATISTA AEROPARTS Y RESOURCE EN DESARROLLO DEL CONTRATO ABIERTO 46000355543 DE 2014 QUE TRAJO CONSIGO UNA COMPRA INOCUA TENIENDO EN CUENTA QUE LOS ELEMENTOS ADQUIRIDOS NO PRODUJERON NINGUN BENEFICIO YA QUE NO SON APTOS PARA INGUNA AERONAVEDE LA FUERZA AEREA
</t>
    </r>
  </si>
  <si>
    <r>
      <rPr>
        <sz val="10"/>
        <rFont val="Arial"/>
        <family val="2"/>
      </rPr>
      <t xml:space="preserve">TIPO: CC - 35530875 - Nombre: DAYANA MILEIDY LEMUS GUEVARA
Cargo: Sin Información - ESTADO: VINCULADO
IDRepLegal: N/A - RepLegal: N/A
TIPO: CC - 79127889 - Nombre: LUIS EDUARDO CONTRERAS MELENDEZ
Cargo: Sin Información - ESTADO: VINCULADO
IDRepLegal: N/A - RepLegal: N/A
TIPO: CC - 79247195 - Nombre: JOSE FERNANDO ALVAREZ GUTIERREZ
Cargo: Sin Información - ESTADO: VINCULADO
IDRepLegal: N/A - RepLegal: N/A
TIPO: CC - 79625577 - Nombre: JAIME ERNESTO DIAZ GOMEZ
Cargo: Sin Información - ESTADO: VINCULADO
IDRepLegal: N/A - RepLegal: N/A
TIPO: NIT - 455042014 - Nombre: AEROPARTS Y RESOURCES
Cargo: Sin Información - ESTADO: VINCULADO
IDRepLegal: N/A - RepLegal: N/A
TIPO: NIT - 522418875 - Nombre: CV CREDIT
Cargo: N/A - ESTADO: VINCULADO
IDRepLegal: Sin Informacion - RepLegal: Sin Informacion
</t>
    </r>
  </si>
  <si>
    <r>
      <rPr>
        <sz val="10"/>
        <rFont val="Arial"/>
        <family val="2"/>
      </rPr>
      <t xml:space="preserve">LA JEFATURA DE INGENIEROS MILITARES INCUMPLIO CON LA OBLIGACION DE CUSTODIAR Y USAR MATERIALES DE FERRETERIA ENTREGADOS MEDIANTE CONTRATO DE SUMINISTRO 2140758
</t>
    </r>
  </si>
  <si>
    <r>
      <rPr>
        <sz val="10"/>
        <rFont val="Arial"/>
        <family val="2"/>
      </rPr>
      <t xml:space="preserve">TIPO: CC - 11186615 - Nombre: JOSE REINEL HERRAN VILLALBA
Cargo: Sin Información - ESTADO: VINCULADO
IDRepLegal: N/A - RepLegal: N/A
TIPO: CC - 13482254 - Nombre: SERNA LEON ANGEL GIOVANY
Cargo: Sin Información - ESTADO: VINCULADO
IDRepLegal: N/A - RepLegal: N/A
TIPO: CC - 61704449 - Nombre: ANDRIUS RONALD NIÑO SALAMANCA
Cargo: Sin Información - ESTADO: VINCULADO
IDRepLegal: N/A - RepLegal: N/A
TIPO: CC - 98380950 - Nombre: JUAN CARLOS REALPE DIAZ
Cargo: Sin Información - ESTADO: VINCULADO
IDRepLegal: N/A - RepLegal: N/A
</t>
    </r>
  </si>
  <si>
    <r>
      <rPr>
        <sz val="10"/>
        <rFont val="Arial"/>
        <family val="2"/>
      </rPr>
      <t xml:space="preserve">PRESUNTAS IRREGULARIDADES EN CONTRATO DE OBRA NUMERO 371 DE 2013 SUSCRITO ENTRE DISAN EJERCITO Y RIMARCO LTDA PARA LAS ADECUACIONES DEL ESTABLECIMIENTO DE SANIDAD MILITAR NUMERO 4025 EN LA CIUDAD DE ARAUCA EN EL QUE PRESUNTAMENTE SE ORIGINO POR UNA GESTION ANTIECONOMICA POR EL PAGO DE UNAS ACTIVIDADES EN DICIEMBRE DE 2013 LAS CUALES NO HABIAN SIDO EJECUTADAS AL MOMENTO DE LA VISITA DE LA CGR EN DICIEMBRE DE 2014
</t>
    </r>
  </si>
  <si>
    <r>
      <rPr>
        <sz val="10"/>
        <rFont val="Arial"/>
        <family val="2"/>
      </rPr>
      <t xml:space="preserve">TIPO: CC - 91514205 - Nombre: JUAN CARLOS JAIMES ACERO
Cargo: Sin Información - ESTADO: VINCULADO
IDRepLegal: N/A - RepLegal: N/A
TIPO: CC - 93292101 - Nombre: ARNULFO SIERRA OSORIO
Cargo: Sin Información - ESTADO: VINCULADO
IDRepLegal: N/A - RepLegal: N/A
TIPO: NIT - 9000753413 - Nombre: RIMARCO SAS
Cargo: N/A - ESTADO: VINCULADO
IDRepLegal: Sin Informacion - RepLegal: Sin Informacion
</t>
    </r>
  </si>
  <si>
    <r>
      <rPr>
        <sz val="10"/>
        <rFont val="Arial"/>
        <family val="2"/>
      </rPr>
      <t xml:space="preserve">GIRO DE CHEQUES SIN SOPORTE EN EL DEPARTAMENTO DE POLICIA PUTUMAYO
</t>
    </r>
  </si>
  <si>
    <r>
      <rPr>
        <sz val="10"/>
        <rFont val="Arial"/>
        <family val="2"/>
      </rPr>
      <t xml:space="preserve">TIPO: CC - 1090365556 - Nombre: JUAN CARLOS BLANCO CACERES
Cargo: Sin Información - ESTADO: VINCULADO
IDRepLegal: N/A - RepLegal: N/A
TIPO: CC - 12199965 - Nombre: DARLINTON MACIAS TREJOS
Cargo: Sin Información - ESTADO: VINCULADO
IDRepLegal: N/A - RepLegal: N/A
TIPO: CC - 69005273 - Nombre: MARIA ENITH LONDOÑO ARROYAVE
Cargo: Sin Información - ESTADO: VINCULADO
IDRepLegal: N/A - RepLegal: N/A
TIPO: CC - 69005680 - Nombre: GLORIA ROCIO DELGADO RENZA
Cargo: Sin Información - ESTADO: VINCULADO
IDRepLegal: N/A - RepLegal: N/A
TIPO: CC - 80048170 - Nombre: ESSTEBAN TALERO FANCO
Cargo: Sin Información - ESTADO: VINCULADO
IDRepLegal: N/A - RepLegal: N/A
</t>
    </r>
  </si>
  <si>
    <r>
      <rPr>
        <sz val="10"/>
        <rFont val="Arial"/>
        <family val="2"/>
      </rPr>
      <t xml:space="preserve">PAGOS POR TRANSFERENCIAS ELECTRONICAS A TRAVES DE ACH A CUENTAS PERSONALES DE LA AUXILIAR DE TESORERIA
</t>
    </r>
  </si>
  <si>
    <r>
      <rPr>
        <sz val="10"/>
        <rFont val="Arial"/>
        <family val="2"/>
      </rPr>
      <t xml:space="preserve">TIPO: CC - 1090365556 - Nombre: JUAN CARLOS BLANCO CACERES
Cargo: Sin Información - ESTADO: VINCULADO
IDRepLegal: N/A - RepLegal: N/A
TIPO: CC - 12199965 - Nombre: DARLINTON MACIAS TREJOS
Cargo: Sin Información - ESTADO: VINCULADO
IDRepLegal: N/A - RepLegal: N/A
TIPO: CC - 18370319 - Nombre: CARLOS EDUARDO VANEGAS GONZALEZ
Cargo: Sin Información - ESTADO: VINCULADO
IDRepLegal: N/A - RepLegal: N/A
TIPO: CC - 69005273 - Nombre: MARIA ENITH LONDOÑO ARROYAVE
Cargo: Sin Información - ESTADO: VINCULADO
IDRepLegal: N/A - RepLegal: N/A
TIPO: CC - 69005680 - Nombre: GLORIA ROCIO DELGADO RENZA
Cargo: Sin Información - ESTADO: VINCULADO
IDRepLegal: N/A - RepLegal: N/A
TIPO: CC - 80048170 - Nombre: ESSTEBAN TALERO FANCO
Cargo: Sin Información - ESTADO: VINCULADO
IDRepLegal: N/A - RepLegal: N/A
</t>
    </r>
  </si>
  <si>
    <r>
      <rPr>
        <sz val="10"/>
        <rFont val="Arial"/>
        <family val="2"/>
      </rPr>
      <t xml:space="preserve">FUNCIONARIOS DEL BIFIM 32 REPORTABAN DE MANERA IRREGULAR UN PERSONAL DE INFANTES DE MARINA MUY SUPERIOR AL QUE REALMENTE TENIAN ALIMENTANDO EN EL CASINO LOGRANDO QUE SE LE ASIGNARAN MAYORES RECURSOS POR PARTE DEL COMANDO DE APOYO LOGISTICO DE LA INFANTERIA DE MARINA
</t>
    </r>
  </si>
  <si>
    <r>
      <rPr>
        <sz val="10"/>
        <rFont val="Arial"/>
        <family val="2"/>
      </rPr>
      <t xml:space="preserve">TIPO: CC - 13748679 - Nombre: RIVEROS BELTRAN PASIENTE
Cargo: Sin Información - ESTADO: VINCULADO
IDRepLegal: N/A - RepLegal: N/A
TIPO: CC - 18009085 - Nombre: CASTILLO PUSEY JUAN CARLOS
Cargo: Sin Información - ESTADO: VINCULADO
IDRepLegal: N/A - RepLegal: N/A
TIPO: CC - 79856702 - Nombre: GIOVANNI FRANCISCO GOMEZ SANCHEZ
Cargo: Sin Información - ESTADO: VINCULADO
IDRepLegal: N/A - RepLegal: N/A
TIPO: CC - 94448427 - Nombre: GONZALEZ OREJUELA HERNAN MAURICIO
Cargo: Sin Información - ESTADO: VINCULADO
IDRepLegal: N/A - RepLegal: N/A
</t>
    </r>
  </si>
  <si>
    <r>
      <rPr>
        <sz val="10"/>
        <rFont val="Arial"/>
        <family val="2"/>
      </rPr>
      <t xml:space="preserve">PRESUNTAS IRREGULARIDADES PRESENTADAS POR DIFERENCIA O FALTANTE EN LOS INVENTARIOS DE MERCANCIAS EN EL COMEDOR DE TROPA NO. 1 DE BUCARAMANGA SEGUN ACTA DEL 22 DE ENERO DE 2018.
</t>
    </r>
  </si>
  <si>
    <r>
      <rPr>
        <sz val="10"/>
        <rFont val="Arial"/>
        <family val="2"/>
      </rPr>
      <t xml:space="preserve">TIPO: CC - 1098696956 - Nombre: MAYRA VIVIANA BUITRAGO MEJIA
Cargo: Sin Información - ESTADO: VINCULADO
IDRepLegal: N/A - RepLegal: N/A
TIPO: CC - 5996405 - Nombre: GUILLERMO MONCALEANO ARCINIEGAS
Cargo: Sin Información - ESTADO: VINCULADO
IDRepLegal: N/A - RepLegal: N/A
TIPO: CC - 79508064 - Nombre: JOSE ANSELMO MARIN URREGO
Cargo: Sin Información - ESTADO: VINCULADO
IDRepLegal: N/A - RepLegal: N/A
</t>
    </r>
  </si>
  <si>
    <r>
      <rPr>
        <sz val="10"/>
        <rFont val="Arial"/>
        <family val="2"/>
      </rPr>
      <t xml:space="preserve">PAGO DE MAYORES CANTIDADES DE OBRA FRENTE A LO RECIBIDO DE LA COMPARACION DE LAS ACTAS 1     3 Y  4 QUE REFLEJAN LOS CORTES PARCIALES CORRESPONDIENTES A LOS ITEMS EJECUTADOS  CON LO MEDIDO IN SITU  SE EVIDENCIA QUE SE PAGARON ACTIVIDADES COMO MAYORES CANTIDADES DE OBRA A LAS EFECTIVAMENTE EJECUTADAS IN SITU O CON ESPECIFICACION DIFERENTE A LA DESCRITA EN EL PRESUPUESTO OFICIAL
</t>
    </r>
  </si>
  <si>
    <r>
      <rPr>
        <sz val="10"/>
        <rFont val="Arial"/>
        <family val="2"/>
      </rPr>
      <t xml:space="preserve">TIPO: CC - 19349126 - Nombre: JAIRO ARTURO CARDENAS AVELLANEDA
Cargo: Sin Información - ESTADO: VINCULADO
IDRepLegal: N/A - RepLegal: N/A
TIPO: CC - 19386518 - Nombre: JAIME ESGUERRA SANTOS
Cargo: Sin Información - ESTADO: VINCULADO
IDRepLegal: N/A - RepLegal: N/A
TIPO: CC - 85450297 - Nombre: FERNANDO RODRIGUEZ PACHECO
Cargo: Sin Información - ESTADO: VINCULADO
IDRepLegal: N/A - RepLegal: N/A
</t>
    </r>
  </si>
  <si>
    <r>
      <rPr>
        <sz val="10"/>
        <rFont val="Arial"/>
        <family val="2"/>
      </rPr>
      <t xml:space="preserve">IRREGULARIDADES EN LA EJECUCION DEL CONTRATO 26 06 100 56 DE 2015 SUSCRITO ENTRE EL DEPARTAMENTO DE POLICIA DE CUNDINAMARCA Y EL SEÑOR ARQUITECTO JAVIER MORALES MELO CUYO OBJETO FUE PRESTAR SERVICIO DE MANTENIMIENTO EN DIFERENTES ESTACIONES DE POLICIA EN EL DEPARTAMENTO DE CUNDINAMARCA A PRECIO UNITARIO FIJO SIN FORMULA DE REAJUSTE Y AL REALIZAR LA VISITA INSITO POR PARTE DE LA CGR SE DETERMINARON MENORES CANTIDADES DE OBRA EJECUTADAS Y SE EFECTUO EL PAGO TOTAL DEL MANTENIMIENTO CONTRATADO
</t>
    </r>
  </si>
  <si>
    <r>
      <rPr>
        <sz val="10"/>
        <rFont val="Arial"/>
        <family val="2"/>
      </rPr>
      <t xml:space="preserve">TIPO: CC - 13718138 - Nombre: GABRIEL ANGEL PINILLA BAREÑO
Cargo: Sin Información - ESTADO: VINCULADO
IDRepLegal: N/A - RepLegal: N/A
TIPO: CC - 79302851 - Nombre: JAVIER MORALES MELO
Cargo: Sin Información - ESTADO: VINCULADO
IDRepLegal: N/A - RepLegal: N/A
TIPO: CC - 79443330 - Nombre: FLAVIO HERIBERTO MESA CASTRO
Cargo: Sin Información - ESTADO: VINCULADO
IDRepLegal: N/A - RepLegal: N/A
TIPO: CC - 79516908 - Nombre: MARIANO DE LA CRUZ BOTERO COY
Cargo: Sin Información - ESTADO: VINCULADO
IDRepLegal: N/A - RepLegal: N/A
</t>
    </r>
  </si>
  <si>
    <r>
      <rPr>
        <sz val="10"/>
        <rFont val="Arial"/>
        <family val="2"/>
      </rPr>
      <t xml:space="preserve">PERDIDA DE BIENES POR PRODUCTOS VENCIDOS EN AL CAD S DE FLORENCIA REGIONAL AMAZONIA REPRESENTADOS EN 22 MIL 770 BOLSAS DE LECHE EN POLVO AZUCARADA SUMINISTRADA A TRAVES DEL CONTRATO 001 237 15
</t>
    </r>
  </si>
  <si>
    <r>
      <rPr>
        <sz val="10"/>
        <rFont val="Arial"/>
        <family val="2"/>
      </rPr>
      <t xml:space="preserve">TIPO: CC - 1117497463 - Nombre: CLAUDIA MILENA HENANDEZ VARGAS
Cargo: Sin Información - ESTADO: DESVINCULADO
IDRepLegal: N/A - RepLegal: N/A
TIPO: CC - 5829596 - Nombre: JAIR GUTIERREZ LOZADA
Cargo: Sin Información - ESTADO: VINCULADO
IDRepLegal: N/A - RepLegal: N/A
TIPO: CC - 80395775 - Nombre: VALENTIN ROMERO GARZON
Cargo: Sin Información - ESTADO: DESVINCULADO
IDRepLegal: N/A - RepLegal: N/A
</t>
    </r>
  </si>
  <si>
    <r>
      <rPr>
        <sz val="10"/>
        <rFont val="Arial"/>
        <family val="2"/>
      </rPr>
      <t xml:space="preserve">PRESUNTAS IRREGULARIDADES EN LA EJECUCION Y PAGO DE LA ORDEN DE COMPRA 14289 DE 2017 CON DISTRACOM PARA ADQUISICION DE COMBUSTIBLE PARA EL EQUIPO FIJO DE CAMPAÑA Y COMBATE DE INGENIEROS PARA LAS UNIDADES CENTRALIZADAS DEL CENAC
</t>
    </r>
  </si>
  <si>
    <r>
      <rPr>
        <sz val="10"/>
        <rFont val="Arial"/>
        <family val="2"/>
      </rPr>
      <t xml:space="preserve">TIPO: CC - 17446850 - Nombre: FABIAN SNEIDER CALDERON CAMACHO
Cargo: SUPERVISOR CONTRACTUAL CENAC - ESTADO: VINCULADO
IDRepLegal: N/A - RepLegal: N/A
TIPO: CC - 89004699 - Nombre: LUIS FERNANDO RUIZ ARIAS
Cargo: SUPERVISOR CONTRACTUAL CENAC - ESTADO: VINCULADO
IDRepLegal: N/A - RepLegal: N/A
TIPO: CC - 93085869 - Nombre: LEONARDO BARRETO GAITAN
Cargo: director CENAC - ESTADO: VINCULADO
IDRepLegal: N/A - RepLegal: N/A
</t>
    </r>
  </si>
  <si>
    <r>
      <rPr>
        <sz val="10"/>
        <rFont val="Arial"/>
        <family val="2"/>
      </rPr>
      <t xml:space="preserve">OBRA INCONCLUSA: ADECUACION DE LA SUBESTACION PUERTO LIMON, MUNICIPIO DE MOCOA. CONTRATO PN-DEPUY-34-6-10014-2015.
</t>
    </r>
  </si>
  <si>
    <r>
      <rPr>
        <sz val="10"/>
        <rFont val="Arial"/>
        <family val="2"/>
      </rPr>
      <t xml:space="preserve">TIPO: CC - 13509327 - Nombre: OLMER ANTONIO SANDOVAL CONTRERAS
Cargo: Sin Información - ESTADO: VINCULADO
IDRepLegal: N/A - RepLegal: N/A
TIPO: CC - 5864003 - Nombre: RICARDO SUAREZ LAGUNA
Cargo: Sin Información - ESTADO: VINCULADO
IDRepLegal: N/A - RepLegal: N/A
TIPO: CC - 93372141 - Nombre: LUIS ALEXANDER MORALES CARDENAS
Cargo: Sin Información - ESTADO: DESVINCULADO
IDRepLegal: N/A - RepLegal: N/A
TIPO: NIT - 9006316001 - Nombre: COESPRO SAS
Cargo: N/A - ESTADO: VINCULADO
IDRepLegal: Sin Informacion - RepLegal: Sin Informacion
</t>
    </r>
  </si>
  <si>
    <r>
      <rPr>
        <sz val="10"/>
        <rFont val="Arial"/>
        <family val="2"/>
      </rPr>
      <t xml:space="preserve">PRESUNTAS IRREGULARIDADES EN EL MANEJO DE RECURSOS DE PARTIDA FIJA PARA COMBUSTIBLE, GENERANDO UN DOBLE SUMINISTRO DE COMBUSTIBLE, ES DECIR DOBLE TANQUEO, UNO EN LAS UNIDADES DONDE LOS VEHICULOS PRESTAN EL SERVICIO Y OTRO EN EL BICOR
</t>
    </r>
  </si>
  <si>
    <r>
      <rPr>
        <sz val="10"/>
        <rFont val="Arial"/>
        <family val="2"/>
      </rPr>
      <t xml:space="preserve">TIPO: CC - 11222507 - Nombre: TC ROGER ALBERTO OCAÑA CARDOZO
Cargo: Sin Información - ESTADO: VINCULADO
IDRepLegal: N/A - RepLegal: N/A
TIPO: CC - 93132521 - Nombre: MAYOR LUIS HERNANDO SASTOQUE MURILLO
Cargo: Sin Información - ESTADO: VINCULADO
IDRepLegal: N/A - RepLegal: N/A
</t>
    </r>
  </si>
  <si>
    <r>
      <rPr>
        <sz val="10"/>
        <rFont val="Arial"/>
        <family val="2"/>
      </rPr>
      <t xml:space="preserve">EL BATALLON NO. 27 SIMONA DE LUZ DUQUE DE ALZATE, EL 12 DE DICIEMBRE DE 2016 CELEBRO CONTRATO DE OBRA PUBLICA 129-BAS27 CUYO OBJETO FUE: MANTENIMIENTO Y ADECUACION PARA LAS INSTALACIONES DE COMANDO DEL BATALLON ESPECIAL ENERGETICO VIAL NO. 21. EN 2018 SE DECLARO INCUMPLIMIENTO Y SE LIQUIDO UNILATERALMENTE. CONTRATISTA Y ASEGURADORA NO HAN REINTEGRADO EL VALOR PAGADO.
</t>
    </r>
  </si>
  <si>
    <r>
      <rPr>
        <sz val="10"/>
        <rFont val="Arial"/>
        <family val="2"/>
      </rPr>
      <t xml:space="preserve">TIPO: CC - 1124860660 - Nombre: DANIELA ALEXANDRA CASANOVA VILLARREAL
Cargo: Sin Información - ESTADO: VINCULADO
IDRepLegal: N/A - RepLegal: N/A
TIPO: CC - 79885885 - Nombre: RULBER YESID DEL RIO MUNOZ
Cargo: Sin Información - ESTADO: VINCULADO
IDRepLegal: N/A - RepLegal: N/A
TIPO: NIT - 9002039935 - Nombre: MULTISERVICIOS CARVAJAL DE COLOMBIA EU
Cargo: N/A - ESTADO: VINCULADO
IDRepLegal: Sin Informacion - RepLegal: Sin Informacion
</t>
    </r>
  </si>
  <si>
    <r>
      <rPr>
        <sz val="10"/>
        <rFont val="Arial"/>
        <family val="2"/>
      </rPr>
      <t xml:space="preserve">IRREGULARIDADES EN LA EJECUCION DEL CONTRATO 114 DEL 1 DE JULIO DE 2014 CORRESPONDIENTE A LOS SERVICIOS DE TRANSPORTE DE CARGA PESADA PARA LAS UNIDADES CENTRALIZADAS POR LA CENTRAL ADMINISTRATIVA Y CONTABLE CENAC LARANDIA
</t>
    </r>
  </si>
  <si>
    <r>
      <rPr>
        <sz val="10"/>
        <rFont val="Arial"/>
        <family val="2"/>
      </rPr>
      <t xml:space="preserve">TIPO: CC - 79463274 - Nombre: CESAR HENRY RODRIGUEZ GIRALDO
Cargo: Sin Información - ESTADO: VINCULADO
IDRepLegal: N/A - RepLegal: N/A
TIPO: CC - 79484143 - Nombre: FABIAN ESTEVEZ PINZON
Cargo: Sin Información - ESTADO: VINCULADO
IDRepLegal: N/A - RepLegal: N/A
TIPO: CC - 80500477 - Nombre: RICHARD ALI GUTIERREZ GONZALEZ
Cargo: Sin Información - ESTADO: VINCULADO
IDRepLegal: N/A - RepLegal: N/A
TIPO: NIT - 8300061773 - Nombre: PORTES DE COLOMBIA LTDA
Cargo: N/A - ESTADO: VINCULADO
IDRepLegal: Sin Informacion - RepLegal: Sin Informacion
</t>
    </r>
  </si>
  <si>
    <r>
      <rPr>
        <sz val="10"/>
        <rFont val="Arial"/>
        <family val="2"/>
      </rPr>
      <t xml:space="preserve">EL EJERCITO SUSCRIBIO CONTRATO 030 DEL 24 DE AGOSTO DE 2016 CON DISTRILOGISTICA PG SAS  CUYO OBJETO ERA LA PRESTACION DEL SERVICIO DE RESTAURANTE Y CAFETERIA PARA EVENTOS PROGRAMADOS POR LA SEPTIMA DIVISION EJERITO DONDE SE EVIDENCIARON  LAS FACTURAS PAGADAS POR DIFERENTES CONCEPTOS POR VALOR DE 70000000 SIN QUE EXISTAN DOCUMENTOS SOPORTES QUE SUSTENTEN QUE SE HAYA PRESTADO EL SERVICIO
</t>
    </r>
  </si>
  <si>
    <r>
      <rPr>
        <sz val="10"/>
        <rFont val="Arial"/>
        <family val="2"/>
      </rPr>
      <t xml:space="preserve">TIPO: CC - 71906142 - Nombre: OSCAR ADRIAN BETANCUR BETANCUR
Cargo: Sin informacion - ESTADO: VINCULADO
IDRepLegal: N/A - RepLegal: N/A
TIPO: CC - 79568157 - Nombre: GABRIEL FERNANDO MARIN PEÑALOZA
Cargo: Sin Información - ESTADO: VINCULADO
IDRepLegal: N/A - RepLegal: N/A
TIPO: CC - 79721172 - Nombre: NICOLAS CASTIBLANCO MONTENEGRO
Cargo: Sin Información - ESTADO: VINCULADO
IDRepLegal: N/A - RepLegal: N/A
TIPO: CC - 79937997 - Nombre: HAROL FELIPE PAEZ ROA
Cargo: Sin Información - ESTADO: VINCULADO
IDRepLegal: N/A - RepLegal: N/A
TIPO: NIT - 9007650799 - Nombre: DISTRILOGISTICA PG S.A.S.
Cargo: Sin Información - ESTADO: VINCULADO
IDRepLegal: N/A - RepLegal: N/A
</t>
    </r>
  </si>
  <si>
    <r>
      <rPr>
        <sz val="10"/>
        <rFont val="Arial"/>
        <family val="2"/>
      </rPr>
      <t xml:space="preserve">EL EJERCITO SUSCRIBIO CONTRATO 016 DEL 9 DE JUNIO DE 2016 CUYO OBJETO ES ADQUISICION DEL SERVICIO DE CATERING SE EVIDENCIO QUE EN ACTA RECIBO SATISFACCION 1640 E INFORME SUPERVISION 1 NO INFORMAN CIRCUNSTANCIAS DE TIEMPO, MODO Y LUGAR DE LA REALIZACION DE LOS SERVICIOS CONTRATADOS Y NO SE EVIDENCIA EL CUMPLIMIENTO DEL CONTRATO Y SE EFECTUO PAGO AL CONTRATISTA SIN SOPORTES QUE LO APRUEBEN.
</t>
    </r>
  </si>
  <si>
    <r>
      <rPr>
        <sz val="10"/>
        <rFont val="Arial"/>
        <family val="2"/>
      </rPr>
      <t xml:space="preserve">TIPO: CC - 79721172 - Nombre: NICOLAS CASTIBLANCO MONTENEGRO
Cargo: Sin Información - ESTADO: VINCULADO
IDRepLegal: N/A - RepLegal: N/A
TIPO: CC - 79937997 - Nombre: HAROL FELIPE PAEZ ROA
Cargo: Sin Información - ESTADO: VINCULADO
IDRepLegal: N/A - RepLegal: N/A
</t>
    </r>
  </si>
  <si>
    <r>
      <rPr>
        <sz val="10"/>
        <rFont val="Arial"/>
        <family val="2"/>
      </rPr>
      <t xml:space="preserve">EL EJERCITO SUSCRIBIO CONTRATO 141 DE MAYO DE 2017 PARA ADQUIRIR VIVERES DE PRODUCTOS DE CAFETERIA Y RESTAURANTE Y REALIZO ORDEN DE PAGO 32336617 Y 356968617 DONDE SE EVIDENCIA QUE NO EXISTEN SOPORTES SOBRE EL USO Y DESTINO FINAL DE LOS MISMOS
</t>
    </r>
  </si>
  <si>
    <r>
      <rPr>
        <sz val="10"/>
        <rFont val="Arial"/>
        <family val="2"/>
      </rPr>
      <t xml:space="preserve">TIPO: CC - 15273171 - Nombre: FABIO TANGARIFE FERNANDEZ
Cargo: Sin Información - ESTADO: VINCULADO
IDRepLegal: N/A - RepLegal: N/A
</t>
    </r>
  </si>
  <si>
    <r>
      <rPr>
        <sz val="10"/>
        <rFont val="Arial"/>
        <family val="2"/>
      </rPr>
      <t xml:space="preserve">EL EJERCITO EJECUTO Y PAGO CONTRATO 049 DEL 29 NOV DE 2016 SIN QUE SE EVIDENCIEN SOPORTES QUE DEN CUENTA DEL USO Y DESTINO FINAL DE LA ADQUISION DE LOS ARTICULOS DE CAFETERIA Y RESTAURANTE PARA LA FUERZA DE TAREA CONJUNTA Y DE MONITOREO Y VERIFICACION DEL NORTE.
</t>
    </r>
  </si>
  <si>
    <r>
      <rPr>
        <sz val="10"/>
        <rFont val="Arial"/>
        <family val="2"/>
      </rPr>
      <t xml:space="preserve">TIPO: CC - 80151874 - Nombre: JOHN HENRY RONCANCIO RODRIGUEZ
Cargo: Sin Información - ESTADO: VINCULADO
IDRepLegal: N/A - RepLegal: N/A
</t>
    </r>
  </si>
  <si>
    <r>
      <rPr>
        <sz val="10"/>
        <rFont val="Arial"/>
        <family val="2"/>
      </rPr>
      <t xml:space="preserve">EL EJERCITO SUSCRIBIO A TRAVES DE TC HAROL FELIPE PAEZ ROA SUSCRIBIO LA ORDEN DE COMPRA CO1 PCCNTR 253270 CON LA EMPRESA DISTRILOGISTICA PG S.A.S RL ANA LUCIA POSADA VALENCIA PARA ACTIVIDADES DE BIENESTAR SOCIAL REALIZANDO PAGOS AL CONTRATISTA SIN QUE EXISTAN EVIDENCIAS QUE SOPORTEN QUE LAS ACTIVIDADES CONTRATADAS Y PAGADAS FUERAN EJECUTADAS
</t>
    </r>
  </si>
  <si>
    <r>
      <rPr>
        <sz val="10"/>
        <rFont val="Arial"/>
        <family val="2"/>
      </rPr>
      <t xml:space="preserve">TIPO: CC - 1113620593 - Nombre: FABIAN ALPALA BENAVIDEZ
Cargo: Sin Información - ESTADO: VINCULADO
IDRepLegal: N/A - RepLegal: N/A
TIPO: CC - 79937997 - Nombre: HAROL FELIPE PAEZ ROA
Cargo: Sin Información - ESTADO: VINCULADO
IDRepLegal: N/A - RepLegal: N/A
TIPO: NIT - 9007650790 - Nombre: DISTRILOGISTICA PG S.A.S
Cargo: N/A - ESTADO: VINCULADO
IDRepLegal: Sin Informacion - RepLegal: Sin Informacion
</t>
    </r>
  </si>
  <si>
    <r>
      <rPr>
        <sz val="10"/>
        <rFont val="Arial"/>
        <family val="2"/>
      </rPr>
      <t xml:space="preserve">EL EJERCITO SUSCRIBIO CONTRATO 080 DE 2017 DE ADQUISICION DE PRODUCTOS DE CAFETERIA Y RESTAURANTE DONDE SE EVIDENCIO QUE NO EXISTE REGISTRO DE LAS SALIDAS DEL ALMACEN DE LOS PRODUCTOS.
</t>
    </r>
  </si>
  <si>
    <r>
      <rPr>
        <sz val="10"/>
        <rFont val="Arial"/>
        <family val="2"/>
      </rPr>
      <t xml:space="preserve">TRANSFERENCIAS ELECTRONICAS, SIN JUSTIFICACION NI SOPORTES, DESDE CUENTAS DEL COMANDO DE POLICIA PUTUMAYO, A CUENTAS PERSONALES DE FUNCIONARIOS DE ESA DEPENDENCIA.
</t>
    </r>
  </si>
  <si>
    <r>
      <rPr>
        <sz val="10"/>
        <rFont val="Arial"/>
        <family val="2"/>
      </rPr>
      <t xml:space="preserve">TIPO: CC - 1090365556 - Nombre: JUAN CARLOS BLANCO CACERES
Cargo: JEFE ADMINISTRATIVO DPTO POLICIA DEL PUTUMAYO - ESTADO: VINCULADO
IDRepLegal: N/A - RepLegal: N/A
TIPO: CC - 12199965 - Nombre: DARLINTON MACIAS TREJOS
Cargo: Sin Información - ESTADO: VINCULADO
IDRepLegal: N/A - RepLegal: N/A
TIPO: CC - 5864003 - Nombre: RICARDO SUAREZ LAGUNA
Cargo: Sin Información - ESTADO: VINCULADO
IDRepLegal: N/A - RepLegal: N/A
TIPO: CC - 69005680 - Nombre: GLORIA ROCIO DELGADO RENZA
Cargo: Sin Información - ESTADO: VINCULADO
IDRepLegal: N/A - RepLegal: N/A
TIPO: CC - 79841699 - Nombre: OMAR BONILLA SEPULVEDA
Cargo: Sin Información - ESTADO: VINCULADO
IDRepLegal: N/A - RepLegal: N/A
TIPO: CC - 80048170 - Nombre: ESSTEBAN TALERO FANCO
Cargo: Sin Información - ESTADO: VINCULADO
IDRepLegal: N/A - RepLegal: N/A
TIPO: CC - 93372141 - Nombre: LUIS ALEXANDER MORALES CARDENAS
Cargo: Sin Información - ESTADO: VINCULADO
IDRepLegal: N/A - RepLegal: N/A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</si>
</sst>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00"/>
    <numFmt numFmtId="165" formatCode="yyyy/mm/dd"/>
  </numFmts>
  <fonts count="6" x14ac:knownFonts="1">
    <font>
      <sz val="11"/>
      <color theme="1"/>
      <name val="Calibri"/>
      <family val="2"/>
      <scheme val="minor"/>
    </font>
    <font>
      <b/>
      <sz val="10"/>
      <color rgb="FF000000"/>
      <name val="Arial"/>
      <family val="2"/>
    </font>
    <font>
      <sz val="10"/>
      <color rgb="FF333333"/>
      <name val="Arial"/>
      <family val="2"/>
    </font>
    <font>
      <b/>
      <sz val="10"/>
      <name val="Arial"/>
      <family val="2"/>
    </font>
    <font>
      <sz val="10"/>
      <name val="Arial"/>
      <family val="2"/>
    </font>
    <font>
      <sz val="10"/>
      <color theme="1"/>
      <name val="Arial"/>
      <family val="2"/>
    </font>
  </fonts>
  <fills count="6">
    <fill>
      <patternFill patternType="none"/>
    </fill>
    <fill>
      <patternFill patternType="gray125"/>
    </fill>
    <fill>
      <patternFill patternType="solid">
        <fgColor rgb="FFCCFFCC"/>
      </patternFill>
    </fill>
    <fill>
      <patternFill patternType="solid">
        <fgColor rgb="FFCCFFFF"/>
      </patternFill>
    </fill>
    <fill>
      <patternFill patternType="solid">
        <fgColor rgb="FFFF6666"/>
      </patternFill>
    </fill>
    <fill>
      <patternFill patternType="solid">
        <fgColor theme="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333333"/>
      </left>
      <right style="thin">
        <color rgb="FF333333"/>
      </right>
      <top style="thin">
        <color rgb="FF333333"/>
      </top>
      <bottom style="thin">
        <color rgb="FF333333"/>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165"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164" fontId="2" fillId="0" borderId="2" xfId="0" applyNumberFormat="1" applyFont="1" applyBorder="1" applyAlignment="1">
      <alignment horizontal="right" vertical="center" wrapText="1"/>
    </xf>
    <xf numFmtId="165" fontId="2" fillId="0" borderId="2" xfId="0" applyNumberFormat="1" applyFont="1" applyBorder="1" applyAlignment="1">
      <alignment horizontal="left" vertical="center" wrapText="1"/>
    </xf>
    <xf numFmtId="0" fontId="5" fillId="0" borderId="0" xfId="0" applyFont="1"/>
    <xf numFmtId="0" fontId="2" fillId="5" borderId="2" xfId="0" applyFont="1" applyFill="1" applyBorder="1" applyAlignment="1">
      <alignment horizontal="center" vertical="center" wrapText="1"/>
    </xf>
    <xf numFmtId="0" fontId="2" fillId="5" borderId="2" xfId="0" applyFont="1" applyFill="1" applyBorder="1" applyAlignment="1">
      <alignment horizontal="left" vertical="center" wrapText="1"/>
    </xf>
    <xf numFmtId="164" fontId="2" fillId="5" borderId="2" xfId="0" applyNumberFormat="1" applyFont="1" applyFill="1" applyBorder="1" applyAlignment="1">
      <alignment horizontal="right" vertical="center" wrapText="1"/>
    </xf>
    <xf numFmtId="165" fontId="2" fillId="5" borderId="2" xfId="0" applyNumberFormat="1" applyFont="1" applyFill="1" applyBorder="1" applyAlignment="1">
      <alignment horizontal="left" vertical="center" wrapText="1"/>
    </xf>
    <xf numFmtId="0" fontId="2" fillId="5" borderId="2" xfId="0" applyFont="1" applyFill="1" applyBorder="1" applyAlignment="1">
      <alignment horizontal="justify" vertical="center" wrapText="1"/>
    </xf>
    <xf numFmtId="165" fontId="2" fillId="5" borderId="2" xfId="0" applyNumberFormat="1" applyFont="1" applyFill="1" applyBorder="1" applyAlignment="1">
      <alignment horizontal="center" vertical="center" wrapText="1"/>
    </xf>
    <xf numFmtId="0" fontId="5" fillId="5" borderId="0" xfId="0" applyFont="1"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R43"/>
  <sheetViews>
    <sheetView tabSelected="1" topLeftCell="O1" zoomScale="160" zoomScaleNormal="160" workbookViewId="0">
      <selection activeCell="U4" sqref="U4"/>
    </sheetView>
  </sheetViews>
  <sheetFormatPr baseColWidth="10" defaultColWidth="9.140625" defaultRowHeight="12.75" x14ac:dyDescent="0.2"/>
  <cols>
    <col min="1" max="1" width="4" style="10" customWidth="1"/>
    <col min="2" max="2" width="9.140625" style="10" hidden="1" customWidth="1"/>
    <col min="3" max="3" width="27.28515625" style="10" customWidth="1"/>
    <col min="4" max="4" width="16.7109375" style="10" customWidth="1"/>
    <col min="5" max="5" width="16.85546875" style="10" customWidth="1"/>
    <col min="6" max="6" width="28.7109375" style="10" customWidth="1"/>
    <col min="7" max="7" width="76" style="10" customWidth="1"/>
    <col min="8" max="8" width="17.140625" style="10" customWidth="1"/>
    <col min="9" max="9" width="14.7109375" style="10" customWidth="1"/>
    <col min="10" max="10" width="14" style="10" customWidth="1"/>
    <col min="11" max="11" width="19.85546875" style="10" customWidth="1"/>
    <col min="12" max="12" width="16.85546875" style="10" customWidth="1"/>
    <col min="13" max="13" width="16.42578125" style="10" customWidth="1"/>
    <col min="14" max="14" width="13.7109375" style="10" customWidth="1"/>
    <col min="15" max="15" width="14.140625" style="10" customWidth="1"/>
    <col min="16" max="16" width="12.7109375" style="10" customWidth="1"/>
    <col min="17" max="17" width="82.28515625" style="10" customWidth="1"/>
    <col min="18" max="18" width="18" style="10" customWidth="1"/>
    <col min="19" max="16384" width="9.140625" style="10"/>
  </cols>
  <sheetData>
    <row r="1" spans="1:18" ht="38.25"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2" t="s">
        <v>15</v>
      </c>
      <c r="Q1" s="3" t="s">
        <v>16</v>
      </c>
      <c r="R1" s="1" t="s">
        <v>17</v>
      </c>
    </row>
    <row r="2" spans="1:18" s="17" customFormat="1" ht="127.5" x14ac:dyDescent="0.2">
      <c r="A2" s="11">
        <f>+ROW(B2)-1</f>
        <v>1</v>
      </c>
      <c r="B2" s="12">
        <v>19141</v>
      </c>
      <c r="C2" s="12" t="s">
        <v>30</v>
      </c>
      <c r="D2" s="12" t="s">
        <v>27</v>
      </c>
      <c r="E2" s="12" t="s">
        <v>31</v>
      </c>
      <c r="F2" s="12" t="s">
        <v>32</v>
      </c>
      <c r="G2" s="12" t="s">
        <v>144</v>
      </c>
      <c r="H2" s="13">
        <v>701691623</v>
      </c>
      <c r="I2" s="14">
        <v>42340</v>
      </c>
      <c r="J2" s="14">
        <v>44179</v>
      </c>
      <c r="K2" s="12" t="s">
        <v>20</v>
      </c>
      <c r="L2" s="15" t="s">
        <v>21</v>
      </c>
      <c r="M2" s="15" t="s">
        <v>22</v>
      </c>
      <c r="N2" s="12" t="s">
        <v>33</v>
      </c>
      <c r="O2" s="12" t="s">
        <v>24</v>
      </c>
      <c r="P2" s="16">
        <v>44280</v>
      </c>
      <c r="Q2" s="12" t="s">
        <v>145</v>
      </c>
      <c r="R2" s="12" t="s">
        <v>25</v>
      </c>
    </row>
    <row r="3" spans="1:18" s="17" customFormat="1" ht="89.25" x14ac:dyDescent="0.2">
      <c r="A3" s="11">
        <f t="shared" ref="A3:A43" si="0">+ROW(B3)-1</f>
        <v>2</v>
      </c>
      <c r="B3" s="12">
        <v>19569</v>
      </c>
      <c r="C3" s="12" t="s">
        <v>34</v>
      </c>
      <c r="D3" s="12" t="s">
        <v>27</v>
      </c>
      <c r="E3" s="12" t="s">
        <v>35</v>
      </c>
      <c r="F3" s="12" t="s">
        <v>36</v>
      </c>
      <c r="G3" s="12" t="s">
        <v>146</v>
      </c>
      <c r="H3" s="13">
        <v>16183310</v>
      </c>
      <c r="I3" s="14">
        <v>43157</v>
      </c>
      <c r="J3" s="14">
        <v>44546</v>
      </c>
      <c r="K3" s="12" t="s">
        <v>20</v>
      </c>
      <c r="L3" s="15" t="s">
        <v>37</v>
      </c>
      <c r="M3" s="15" t="s">
        <v>38</v>
      </c>
      <c r="N3" s="12" t="s">
        <v>33</v>
      </c>
      <c r="O3" s="12" t="s">
        <v>24</v>
      </c>
      <c r="P3" s="16">
        <v>44615</v>
      </c>
      <c r="Q3" s="12" t="s">
        <v>147</v>
      </c>
      <c r="R3" s="12" t="s">
        <v>25</v>
      </c>
    </row>
    <row r="4" spans="1:18" s="17" customFormat="1" ht="204" x14ac:dyDescent="0.2">
      <c r="A4" s="11">
        <f t="shared" si="0"/>
        <v>3</v>
      </c>
      <c r="B4" s="12">
        <v>19741</v>
      </c>
      <c r="C4" s="12" t="s">
        <v>39</v>
      </c>
      <c r="D4" s="12" t="s">
        <v>19</v>
      </c>
      <c r="E4" s="12" t="s">
        <v>40</v>
      </c>
      <c r="F4" s="12" t="s">
        <v>41</v>
      </c>
      <c r="G4" s="12" t="s">
        <v>148</v>
      </c>
      <c r="H4" s="13">
        <v>128966136</v>
      </c>
      <c r="I4" s="14">
        <v>42502</v>
      </c>
      <c r="J4" s="14">
        <v>44266</v>
      </c>
      <c r="K4" s="12" t="s">
        <v>20</v>
      </c>
      <c r="L4" s="15" t="s">
        <v>42</v>
      </c>
      <c r="M4" s="15" t="s">
        <v>43</v>
      </c>
      <c r="N4" s="12" t="s">
        <v>33</v>
      </c>
      <c r="O4" s="12" t="s">
        <v>24</v>
      </c>
      <c r="P4" s="16">
        <v>44405</v>
      </c>
      <c r="Q4" s="12" t="s">
        <v>149</v>
      </c>
      <c r="R4" s="12" t="s">
        <v>25</v>
      </c>
    </row>
    <row r="5" spans="1:18" s="17" customFormat="1" ht="102" x14ac:dyDescent="0.2">
      <c r="A5" s="11">
        <f t="shared" si="0"/>
        <v>4</v>
      </c>
      <c r="B5" s="12">
        <v>19972</v>
      </c>
      <c r="C5" s="12" t="s">
        <v>44</v>
      </c>
      <c r="D5" s="12" t="s">
        <v>19</v>
      </c>
      <c r="E5" s="12" t="s">
        <v>45</v>
      </c>
      <c r="F5" s="12" t="s">
        <v>46</v>
      </c>
      <c r="G5" s="12" t="s">
        <v>150</v>
      </c>
      <c r="H5" s="13">
        <v>1350000000</v>
      </c>
      <c r="I5" s="14">
        <v>42538</v>
      </c>
      <c r="J5" s="14">
        <v>44267</v>
      </c>
      <c r="K5" s="12" t="s">
        <v>20</v>
      </c>
      <c r="L5" s="15" t="s">
        <v>21</v>
      </c>
      <c r="M5" s="15" t="s">
        <v>22</v>
      </c>
      <c r="N5" s="12" t="s">
        <v>33</v>
      </c>
      <c r="O5" s="12" t="s">
        <v>24</v>
      </c>
      <c r="P5" s="16">
        <v>44406</v>
      </c>
      <c r="Q5" s="12" t="s">
        <v>151</v>
      </c>
      <c r="R5" s="12" t="s">
        <v>25</v>
      </c>
    </row>
    <row r="6" spans="1:18" ht="89.25" x14ac:dyDescent="0.2">
      <c r="A6" s="4">
        <f t="shared" si="0"/>
        <v>5</v>
      </c>
      <c r="B6" s="7">
        <v>20429</v>
      </c>
      <c r="C6" s="7" t="s">
        <v>47</v>
      </c>
      <c r="D6" s="7" t="s">
        <v>19</v>
      </c>
      <c r="E6" s="7" t="s">
        <v>48</v>
      </c>
      <c r="F6" s="7" t="s">
        <v>49</v>
      </c>
      <c r="G6" s="7" t="s">
        <v>152</v>
      </c>
      <c r="H6" s="8">
        <v>755495312</v>
      </c>
      <c r="I6" s="9">
        <v>42349</v>
      </c>
      <c r="J6" s="9">
        <v>43894</v>
      </c>
      <c r="K6" s="7" t="s">
        <v>20</v>
      </c>
      <c r="L6" s="5" t="s">
        <v>50</v>
      </c>
      <c r="M6" s="5" t="s">
        <v>51</v>
      </c>
      <c r="N6" s="7" t="s">
        <v>23</v>
      </c>
      <c r="O6" s="7" t="s">
        <v>24</v>
      </c>
      <c r="P6" s="6">
        <v>44174</v>
      </c>
      <c r="Q6" s="7" t="s">
        <v>153</v>
      </c>
      <c r="R6" s="7" t="s">
        <v>25</v>
      </c>
    </row>
    <row r="7" spans="1:18" ht="165.75" x14ac:dyDescent="0.2">
      <c r="A7" s="4">
        <f t="shared" si="0"/>
        <v>6</v>
      </c>
      <c r="B7" s="7">
        <v>20657</v>
      </c>
      <c r="C7" s="7" t="s">
        <v>18</v>
      </c>
      <c r="D7" s="7" t="s">
        <v>19</v>
      </c>
      <c r="E7" s="7" t="s">
        <v>52</v>
      </c>
      <c r="F7" s="7" t="s">
        <v>53</v>
      </c>
      <c r="G7" s="7" t="s">
        <v>154</v>
      </c>
      <c r="H7" s="8">
        <v>676849012</v>
      </c>
      <c r="I7" s="9">
        <v>43003</v>
      </c>
      <c r="J7" s="9">
        <v>44865</v>
      </c>
      <c r="K7" s="7" t="s">
        <v>20</v>
      </c>
      <c r="L7" s="5" t="s">
        <v>21</v>
      </c>
      <c r="M7" s="5" t="s">
        <v>22</v>
      </c>
      <c r="N7" s="7" t="s">
        <v>33</v>
      </c>
      <c r="O7" s="7" t="s">
        <v>24</v>
      </c>
      <c r="P7" s="6">
        <v>44922</v>
      </c>
      <c r="Q7" s="7" t="s">
        <v>155</v>
      </c>
      <c r="R7" s="7" t="s">
        <v>25</v>
      </c>
    </row>
    <row r="8" spans="1:18" ht="102" x14ac:dyDescent="0.2">
      <c r="A8" s="4">
        <f t="shared" si="0"/>
        <v>7</v>
      </c>
      <c r="B8" s="7">
        <v>20879</v>
      </c>
      <c r="C8" s="7" t="s">
        <v>26</v>
      </c>
      <c r="D8" s="7" t="s">
        <v>27</v>
      </c>
      <c r="E8" s="7" t="s">
        <v>54</v>
      </c>
      <c r="F8" s="7" t="s">
        <v>53</v>
      </c>
      <c r="G8" s="7" t="s">
        <v>156</v>
      </c>
      <c r="H8" s="8">
        <v>37835801</v>
      </c>
      <c r="I8" s="9">
        <v>42579</v>
      </c>
      <c r="J8" s="9">
        <v>44377</v>
      </c>
      <c r="K8" s="7" t="s">
        <v>20</v>
      </c>
      <c r="L8" s="5" t="s">
        <v>28</v>
      </c>
      <c r="M8" s="5" t="s">
        <v>28</v>
      </c>
      <c r="N8" s="7" t="s">
        <v>33</v>
      </c>
      <c r="O8" s="7" t="s">
        <v>24</v>
      </c>
      <c r="P8" s="6">
        <v>44516</v>
      </c>
      <c r="Q8" s="7" t="s">
        <v>157</v>
      </c>
      <c r="R8" s="7" t="s">
        <v>25</v>
      </c>
    </row>
    <row r="9" spans="1:18" ht="127.5" x14ac:dyDescent="0.2">
      <c r="A9" s="4">
        <f t="shared" si="0"/>
        <v>8</v>
      </c>
      <c r="B9" s="7">
        <v>20883</v>
      </c>
      <c r="C9" s="7" t="s">
        <v>34</v>
      </c>
      <c r="D9" s="7" t="s">
        <v>19</v>
      </c>
      <c r="E9" s="7" t="s">
        <v>55</v>
      </c>
      <c r="F9" s="7" t="s">
        <v>56</v>
      </c>
      <c r="G9" s="7" t="s">
        <v>158</v>
      </c>
      <c r="H9" s="8">
        <v>27818705</v>
      </c>
      <c r="I9" s="9">
        <v>42691</v>
      </c>
      <c r="J9" s="9">
        <v>44057</v>
      </c>
      <c r="K9" s="7" t="s">
        <v>57</v>
      </c>
      <c r="L9" s="5" t="s">
        <v>37</v>
      </c>
      <c r="M9" s="5" t="s">
        <v>38</v>
      </c>
      <c r="N9" s="7" t="s">
        <v>33</v>
      </c>
      <c r="O9" s="7" t="s">
        <v>24</v>
      </c>
      <c r="P9" s="6">
        <v>44214</v>
      </c>
      <c r="Q9" s="7" t="s">
        <v>159</v>
      </c>
      <c r="R9" s="7" t="s">
        <v>25</v>
      </c>
    </row>
    <row r="10" spans="1:18" ht="165.75" x14ac:dyDescent="0.2">
      <c r="A10" s="4">
        <f t="shared" si="0"/>
        <v>9</v>
      </c>
      <c r="B10" s="7">
        <v>21008</v>
      </c>
      <c r="C10" s="7" t="s">
        <v>58</v>
      </c>
      <c r="D10" s="7" t="s">
        <v>19</v>
      </c>
      <c r="E10" s="7" t="s">
        <v>59</v>
      </c>
      <c r="F10" s="7" t="s">
        <v>49</v>
      </c>
      <c r="G10" s="7" t="s">
        <v>160</v>
      </c>
      <c r="H10" s="8">
        <v>14249088</v>
      </c>
      <c r="I10" s="9">
        <v>42690</v>
      </c>
      <c r="J10" s="9">
        <v>44372</v>
      </c>
      <c r="K10" s="7" t="s">
        <v>20</v>
      </c>
      <c r="L10" s="5" t="s">
        <v>60</v>
      </c>
      <c r="M10" s="5" t="s">
        <v>61</v>
      </c>
      <c r="N10" s="7" t="s">
        <v>33</v>
      </c>
      <c r="O10" s="7" t="s">
        <v>62</v>
      </c>
      <c r="P10" s="6">
        <v>44552</v>
      </c>
      <c r="Q10" s="7" t="s">
        <v>161</v>
      </c>
      <c r="R10" s="7" t="s">
        <v>25</v>
      </c>
    </row>
    <row r="11" spans="1:18" ht="204" x14ac:dyDescent="0.2">
      <c r="A11" s="4">
        <f t="shared" si="0"/>
        <v>10</v>
      </c>
      <c r="B11" s="7">
        <v>21413</v>
      </c>
      <c r="C11" s="7" t="s">
        <v>63</v>
      </c>
      <c r="D11" s="7" t="s">
        <v>27</v>
      </c>
      <c r="E11" s="7" t="s">
        <v>64</v>
      </c>
      <c r="F11" s="7" t="s">
        <v>65</v>
      </c>
      <c r="G11" s="7" t="s">
        <v>162</v>
      </c>
      <c r="H11" s="8">
        <v>37106775</v>
      </c>
      <c r="I11" s="9">
        <v>42761</v>
      </c>
      <c r="J11" s="9">
        <v>44540</v>
      </c>
      <c r="K11" s="7" t="s">
        <v>20</v>
      </c>
      <c r="L11" s="5" t="s">
        <v>66</v>
      </c>
      <c r="M11" s="5" t="s">
        <v>67</v>
      </c>
      <c r="N11" s="7" t="s">
        <v>29</v>
      </c>
      <c r="O11" s="7" t="s">
        <v>24</v>
      </c>
      <c r="P11" s="6">
        <v>44588</v>
      </c>
      <c r="Q11" s="7" t="s">
        <v>163</v>
      </c>
      <c r="R11" s="7" t="s">
        <v>25</v>
      </c>
    </row>
    <row r="12" spans="1:18" ht="280.5" x14ac:dyDescent="0.2">
      <c r="A12" s="4">
        <f t="shared" si="0"/>
        <v>11</v>
      </c>
      <c r="B12" s="7">
        <v>21801</v>
      </c>
      <c r="C12" s="7" t="s">
        <v>68</v>
      </c>
      <c r="D12" s="7" t="s">
        <v>19</v>
      </c>
      <c r="E12" s="7" t="s">
        <v>69</v>
      </c>
      <c r="F12" s="7" t="s">
        <v>56</v>
      </c>
      <c r="G12" s="7" t="s">
        <v>164</v>
      </c>
      <c r="H12" s="8">
        <v>866258668.50999999</v>
      </c>
      <c r="I12" s="9">
        <v>42815</v>
      </c>
      <c r="J12" s="9">
        <v>44757</v>
      </c>
      <c r="K12" s="7" t="s">
        <v>57</v>
      </c>
      <c r="L12" s="5" t="s">
        <v>70</v>
      </c>
      <c r="M12" s="5" t="s">
        <v>71</v>
      </c>
      <c r="N12" s="7" t="s">
        <v>33</v>
      </c>
      <c r="O12" s="7" t="s">
        <v>24</v>
      </c>
      <c r="P12" s="6">
        <v>44839</v>
      </c>
      <c r="Q12" s="7" t="s">
        <v>165</v>
      </c>
      <c r="R12" s="7" t="s">
        <v>25</v>
      </c>
    </row>
    <row r="13" spans="1:18" ht="280.5" x14ac:dyDescent="0.2">
      <c r="A13" s="4">
        <f t="shared" si="0"/>
        <v>12</v>
      </c>
      <c r="B13" s="7">
        <v>22383</v>
      </c>
      <c r="C13" s="7" t="s">
        <v>44</v>
      </c>
      <c r="D13" s="7" t="s">
        <v>19</v>
      </c>
      <c r="E13" s="7" t="s">
        <v>72</v>
      </c>
      <c r="F13" s="7" t="s">
        <v>49</v>
      </c>
      <c r="G13" s="7" t="s">
        <v>166</v>
      </c>
      <c r="H13" s="8">
        <v>4986974236.7600002</v>
      </c>
      <c r="I13" s="9">
        <v>43181</v>
      </c>
      <c r="J13" s="9">
        <v>45056</v>
      </c>
      <c r="K13" s="7" t="s">
        <v>73</v>
      </c>
      <c r="L13" s="5" t="s">
        <v>74</v>
      </c>
      <c r="M13" s="5" t="s">
        <v>75</v>
      </c>
      <c r="N13" s="7" t="s">
        <v>33</v>
      </c>
      <c r="O13" s="7" t="s">
        <v>24</v>
      </c>
      <c r="P13" s="6">
        <v>45099</v>
      </c>
      <c r="Q13" s="7" t="s">
        <v>167</v>
      </c>
      <c r="R13" s="7" t="s">
        <v>25</v>
      </c>
    </row>
    <row r="14" spans="1:18" ht="89.25" x14ac:dyDescent="0.2">
      <c r="A14" s="4">
        <f t="shared" si="0"/>
        <v>13</v>
      </c>
      <c r="B14" s="7">
        <v>22750</v>
      </c>
      <c r="C14" s="7" t="s">
        <v>39</v>
      </c>
      <c r="D14" s="7" t="s">
        <v>19</v>
      </c>
      <c r="E14" s="7" t="s">
        <v>76</v>
      </c>
      <c r="F14" s="7" t="s">
        <v>41</v>
      </c>
      <c r="G14" s="7" t="s">
        <v>168</v>
      </c>
      <c r="H14" s="8">
        <v>92460376</v>
      </c>
      <c r="I14" s="9">
        <v>42989</v>
      </c>
      <c r="J14" s="9">
        <v>44644</v>
      </c>
      <c r="K14" s="7" t="s">
        <v>20</v>
      </c>
      <c r="L14" s="5" t="s">
        <v>42</v>
      </c>
      <c r="M14" s="5" t="s">
        <v>43</v>
      </c>
      <c r="N14" s="7" t="s">
        <v>29</v>
      </c>
      <c r="O14" s="7" t="s">
        <v>24</v>
      </c>
      <c r="P14" s="6">
        <v>44729</v>
      </c>
      <c r="Q14" s="7" t="s">
        <v>169</v>
      </c>
      <c r="R14" s="7" t="s">
        <v>25</v>
      </c>
    </row>
    <row r="15" spans="1:18" ht="280.5" x14ac:dyDescent="0.2">
      <c r="A15" s="4">
        <f t="shared" si="0"/>
        <v>14</v>
      </c>
      <c r="B15" s="7">
        <v>23164</v>
      </c>
      <c r="C15" s="7" t="s">
        <v>77</v>
      </c>
      <c r="D15" s="7" t="s">
        <v>19</v>
      </c>
      <c r="E15" s="7" t="s">
        <v>78</v>
      </c>
      <c r="F15" s="7" t="s">
        <v>79</v>
      </c>
      <c r="G15" s="7" t="s">
        <v>170</v>
      </c>
      <c r="H15" s="8">
        <v>43188870</v>
      </c>
      <c r="I15" s="9">
        <v>43166</v>
      </c>
      <c r="J15" s="9">
        <v>44874</v>
      </c>
      <c r="K15" s="7" t="s">
        <v>80</v>
      </c>
      <c r="L15" s="5" t="s">
        <v>81</v>
      </c>
      <c r="M15" s="5" t="s">
        <v>82</v>
      </c>
      <c r="N15" s="7" t="s">
        <v>33</v>
      </c>
      <c r="O15" s="7" t="s">
        <v>24</v>
      </c>
      <c r="P15" s="6">
        <v>44949</v>
      </c>
      <c r="Q15" s="7" t="s">
        <v>171</v>
      </c>
      <c r="R15" s="7" t="s">
        <v>25</v>
      </c>
    </row>
    <row r="16" spans="1:18" ht="89.25" x14ac:dyDescent="0.2">
      <c r="A16" s="4">
        <f t="shared" si="0"/>
        <v>15</v>
      </c>
      <c r="B16" s="7">
        <v>23184</v>
      </c>
      <c r="C16" s="7" t="s">
        <v>83</v>
      </c>
      <c r="D16" s="7" t="s">
        <v>27</v>
      </c>
      <c r="E16" s="7" t="s">
        <v>84</v>
      </c>
      <c r="F16" s="7" t="s">
        <v>65</v>
      </c>
      <c r="G16" s="7" t="s">
        <v>172</v>
      </c>
      <c r="H16" s="8">
        <v>25000000</v>
      </c>
      <c r="I16" s="9">
        <v>43215</v>
      </c>
      <c r="J16" s="9">
        <v>44441</v>
      </c>
      <c r="K16" s="7" t="s">
        <v>57</v>
      </c>
      <c r="L16" s="5" t="s">
        <v>85</v>
      </c>
      <c r="M16" s="5" t="s">
        <v>86</v>
      </c>
      <c r="N16" s="7" t="s">
        <v>23</v>
      </c>
      <c r="O16" s="7" t="s">
        <v>24</v>
      </c>
      <c r="P16" s="6">
        <v>44446</v>
      </c>
      <c r="Q16" s="7" t="s">
        <v>173</v>
      </c>
      <c r="R16" s="7" t="s">
        <v>25</v>
      </c>
    </row>
    <row r="17" spans="1:18" ht="114.75" x14ac:dyDescent="0.2">
      <c r="A17" s="4">
        <f t="shared" si="0"/>
        <v>16</v>
      </c>
      <c r="B17" s="7">
        <v>23656</v>
      </c>
      <c r="C17" s="7" t="s">
        <v>87</v>
      </c>
      <c r="D17" s="7" t="s">
        <v>27</v>
      </c>
      <c r="E17" s="7" t="s">
        <v>88</v>
      </c>
      <c r="F17" s="7" t="s">
        <v>89</v>
      </c>
      <c r="G17" s="7" t="s">
        <v>174</v>
      </c>
      <c r="H17" s="8">
        <v>43686339</v>
      </c>
      <c r="I17" s="9">
        <v>43444</v>
      </c>
      <c r="J17" s="9">
        <v>45232</v>
      </c>
      <c r="K17" s="7" t="s">
        <v>20</v>
      </c>
      <c r="L17" s="5" t="s">
        <v>90</v>
      </c>
      <c r="M17" s="5" t="s">
        <v>91</v>
      </c>
      <c r="N17" s="7" t="s">
        <v>33</v>
      </c>
      <c r="O17" s="7" t="s">
        <v>24</v>
      </c>
      <c r="P17" s="6">
        <v>45341</v>
      </c>
      <c r="Q17" s="7" t="s">
        <v>175</v>
      </c>
      <c r="R17" s="7" t="s">
        <v>25</v>
      </c>
    </row>
    <row r="18" spans="1:18" ht="318.75" x14ac:dyDescent="0.2">
      <c r="A18" s="4">
        <f t="shared" si="0"/>
        <v>17</v>
      </c>
      <c r="B18" s="7">
        <v>23686</v>
      </c>
      <c r="C18" s="7" t="s">
        <v>92</v>
      </c>
      <c r="D18" s="7" t="s">
        <v>27</v>
      </c>
      <c r="E18" s="7" t="s">
        <v>93</v>
      </c>
      <c r="F18" s="7" t="s">
        <v>65</v>
      </c>
      <c r="G18" s="7" t="s">
        <v>176</v>
      </c>
      <c r="H18" s="8">
        <v>411716933.30000001</v>
      </c>
      <c r="I18" s="9">
        <v>43266</v>
      </c>
      <c r="J18" s="9">
        <v>45107</v>
      </c>
      <c r="K18" s="7" t="s">
        <v>20</v>
      </c>
      <c r="L18" s="5" t="s">
        <v>21</v>
      </c>
      <c r="M18" s="5" t="s">
        <v>22</v>
      </c>
      <c r="N18" s="7" t="s">
        <v>23</v>
      </c>
      <c r="O18" s="7" t="s">
        <v>24</v>
      </c>
      <c r="P18" s="6">
        <v>45217</v>
      </c>
      <c r="Q18" s="7" t="s">
        <v>177</v>
      </c>
      <c r="R18" s="7" t="s">
        <v>25</v>
      </c>
    </row>
    <row r="19" spans="1:18" ht="204" x14ac:dyDescent="0.2">
      <c r="A19" s="4">
        <f t="shared" si="0"/>
        <v>18</v>
      </c>
      <c r="B19" s="7">
        <v>23861</v>
      </c>
      <c r="C19" s="7" t="s">
        <v>94</v>
      </c>
      <c r="D19" s="7" t="s">
        <v>27</v>
      </c>
      <c r="E19" s="7" t="s">
        <v>95</v>
      </c>
      <c r="F19" s="7" t="s">
        <v>49</v>
      </c>
      <c r="G19" s="7" t="s">
        <v>178</v>
      </c>
      <c r="H19" s="8">
        <v>60592898.060000002</v>
      </c>
      <c r="I19" s="9">
        <v>43145</v>
      </c>
      <c r="J19" s="9">
        <v>44950</v>
      </c>
      <c r="K19" s="7" t="s">
        <v>57</v>
      </c>
      <c r="L19" s="5" t="s">
        <v>74</v>
      </c>
      <c r="M19" s="5" t="s">
        <v>75</v>
      </c>
      <c r="N19" s="7" t="s">
        <v>33</v>
      </c>
      <c r="O19" s="7" t="s">
        <v>24</v>
      </c>
      <c r="P19" s="6">
        <v>45064</v>
      </c>
      <c r="Q19" s="7" t="s">
        <v>179</v>
      </c>
      <c r="R19" s="7" t="s">
        <v>25</v>
      </c>
    </row>
    <row r="20" spans="1:18" ht="357" x14ac:dyDescent="0.2">
      <c r="A20" s="4">
        <f t="shared" si="0"/>
        <v>19</v>
      </c>
      <c r="B20" s="7">
        <v>23953</v>
      </c>
      <c r="C20" s="7" t="s">
        <v>92</v>
      </c>
      <c r="D20" s="7" t="s">
        <v>27</v>
      </c>
      <c r="E20" s="7" t="s">
        <v>96</v>
      </c>
      <c r="F20" s="7" t="s">
        <v>65</v>
      </c>
      <c r="G20" s="7" t="s">
        <v>180</v>
      </c>
      <c r="H20" s="8">
        <v>221066815.18000001</v>
      </c>
      <c r="I20" s="9">
        <v>43494</v>
      </c>
      <c r="J20" s="9">
        <v>45393</v>
      </c>
      <c r="K20" s="7" t="s">
        <v>20</v>
      </c>
      <c r="L20" s="5" t="s">
        <v>21</v>
      </c>
      <c r="M20" s="5" t="s">
        <v>22</v>
      </c>
      <c r="N20" s="7" t="s">
        <v>33</v>
      </c>
      <c r="O20" s="7" t="s">
        <v>24</v>
      </c>
      <c r="P20" s="6">
        <v>45527</v>
      </c>
      <c r="Q20" s="7" t="s">
        <v>181</v>
      </c>
      <c r="R20" s="7" t="s">
        <v>25</v>
      </c>
    </row>
    <row r="21" spans="1:18" ht="89.25" x14ac:dyDescent="0.2">
      <c r="A21" s="4">
        <f t="shared" si="0"/>
        <v>20</v>
      </c>
      <c r="B21" s="7">
        <v>24408</v>
      </c>
      <c r="C21" s="7" t="s">
        <v>94</v>
      </c>
      <c r="D21" s="7" t="s">
        <v>27</v>
      </c>
      <c r="E21" s="7" t="s">
        <v>97</v>
      </c>
      <c r="F21" s="7" t="s">
        <v>98</v>
      </c>
      <c r="G21" s="7" t="s">
        <v>182</v>
      </c>
      <c r="H21" s="8">
        <v>21857748</v>
      </c>
      <c r="I21" s="9">
        <v>43525</v>
      </c>
      <c r="J21" s="9">
        <v>45371</v>
      </c>
      <c r="K21" s="7" t="s">
        <v>20</v>
      </c>
      <c r="L21" s="5" t="s">
        <v>74</v>
      </c>
      <c r="M21" s="5" t="s">
        <v>75</v>
      </c>
      <c r="N21" s="7" t="s">
        <v>23</v>
      </c>
      <c r="O21" s="7" t="s">
        <v>24</v>
      </c>
      <c r="P21" s="6">
        <v>45454</v>
      </c>
      <c r="Q21" s="7" t="s">
        <v>183</v>
      </c>
      <c r="R21" s="7" t="s">
        <v>25</v>
      </c>
    </row>
    <row r="22" spans="1:18" ht="242.25" x14ac:dyDescent="0.2">
      <c r="A22" s="4">
        <f t="shared" si="0"/>
        <v>21</v>
      </c>
      <c r="B22" s="7">
        <v>24711</v>
      </c>
      <c r="C22" s="7" t="s">
        <v>92</v>
      </c>
      <c r="D22" s="7" t="s">
        <v>19</v>
      </c>
      <c r="E22" s="7" t="s">
        <v>99</v>
      </c>
      <c r="F22" s="7" t="s">
        <v>100</v>
      </c>
      <c r="G22" s="7" t="s">
        <v>184</v>
      </c>
      <c r="H22" s="8">
        <v>2072900136.5799999</v>
      </c>
      <c r="I22" s="9">
        <v>43263</v>
      </c>
      <c r="J22" s="9">
        <v>45183</v>
      </c>
      <c r="K22" s="7" t="s">
        <v>57</v>
      </c>
      <c r="L22" s="5" t="s">
        <v>21</v>
      </c>
      <c r="M22" s="5" t="s">
        <v>22</v>
      </c>
      <c r="N22" s="7" t="s">
        <v>23</v>
      </c>
      <c r="O22" s="7" t="s">
        <v>24</v>
      </c>
      <c r="P22" s="6">
        <v>45218</v>
      </c>
      <c r="Q22" s="7" t="s">
        <v>185</v>
      </c>
      <c r="R22" s="7" t="s">
        <v>25</v>
      </c>
    </row>
    <row r="23" spans="1:18" ht="165.75" x14ac:dyDescent="0.2">
      <c r="A23" s="4">
        <f t="shared" si="0"/>
        <v>22</v>
      </c>
      <c r="B23" s="7">
        <v>24799</v>
      </c>
      <c r="C23" s="7" t="s">
        <v>101</v>
      </c>
      <c r="D23" s="7" t="s">
        <v>19</v>
      </c>
      <c r="E23" s="7" t="s">
        <v>102</v>
      </c>
      <c r="F23" s="7" t="s">
        <v>56</v>
      </c>
      <c r="G23" s="7" t="s">
        <v>186</v>
      </c>
      <c r="H23" s="8">
        <v>27910160</v>
      </c>
      <c r="I23" s="9">
        <v>43552</v>
      </c>
      <c r="J23" s="9">
        <v>45254</v>
      </c>
      <c r="K23" s="7" t="s">
        <v>20</v>
      </c>
      <c r="L23" s="5" t="s">
        <v>103</v>
      </c>
      <c r="M23" s="5" t="s">
        <v>104</v>
      </c>
      <c r="N23" s="7" t="s">
        <v>23</v>
      </c>
      <c r="O23" s="7" t="s">
        <v>24</v>
      </c>
      <c r="P23" s="6">
        <v>45369</v>
      </c>
      <c r="Q23" s="7" t="s">
        <v>187</v>
      </c>
      <c r="R23" s="7" t="s">
        <v>25</v>
      </c>
    </row>
    <row r="24" spans="1:18" ht="127.5" x14ac:dyDescent="0.2">
      <c r="A24" s="4">
        <f t="shared" si="0"/>
        <v>23</v>
      </c>
      <c r="B24" s="7">
        <v>25147</v>
      </c>
      <c r="C24" s="7" t="s">
        <v>30</v>
      </c>
      <c r="D24" s="7" t="s">
        <v>19</v>
      </c>
      <c r="E24" s="7" t="s">
        <v>105</v>
      </c>
      <c r="F24" s="7" t="s">
        <v>106</v>
      </c>
      <c r="G24" s="7" t="s">
        <v>188</v>
      </c>
      <c r="H24" s="8">
        <v>130947065</v>
      </c>
      <c r="I24" s="9">
        <v>43528</v>
      </c>
      <c r="J24" s="9">
        <v>45035</v>
      </c>
      <c r="K24" s="7" t="s">
        <v>57</v>
      </c>
      <c r="L24" s="5" t="s">
        <v>21</v>
      </c>
      <c r="M24" s="5" t="s">
        <v>22</v>
      </c>
      <c r="N24" s="7" t="s">
        <v>23</v>
      </c>
      <c r="O24" s="7" t="s">
        <v>24</v>
      </c>
      <c r="P24" s="6">
        <v>45152</v>
      </c>
      <c r="Q24" s="7" t="s">
        <v>189</v>
      </c>
      <c r="R24" s="7" t="s">
        <v>25</v>
      </c>
    </row>
    <row r="25" spans="1:18" ht="204" x14ac:dyDescent="0.2">
      <c r="A25" s="4">
        <f t="shared" si="0"/>
        <v>24</v>
      </c>
      <c r="B25" s="7">
        <v>25433</v>
      </c>
      <c r="C25" s="7" t="s">
        <v>107</v>
      </c>
      <c r="D25" s="7" t="s">
        <v>19</v>
      </c>
      <c r="E25" s="7" t="s">
        <v>108</v>
      </c>
      <c r="F25" s="7" t="s">
        <v>65</v>
      </c>
      <c r="G25" s="7" t="s">
        <v>190</v>
      </c>
      <c r="H25" s="8">
        <v>2951898056</v>
      </c>
      <c r="I25" s="9">
        <v>43382</v>
      </c>
      <c r="J25" s="9">
        <v>45240</v>
      </c>
      <c r="K25" s="7" t="s">
        <v>20</v>
      </c>
      <c r="L25" s="5" t="s">
        <v>109</v>
      </c>
      <c r="M25" s="5" t="s">
        <v>110</v>
      </c>
      <c r="N25" s="7" t="s">
        <v>29</v>
      </c>
      <c r="O25" s="7" t="s">
        <v>24</v>
      </c>
      <c r="P25" s="6">
        <v>45293</v>
      </c>
      <c r="Q25" s="7" t="s">
        <v>191</v>
      </c>
      <c r="R25" s="7" t="s">
        <v>25</v>
      </c>
    </row>
    <row r="26" spans="1:18" ht="242.25" x14ac:dyDescent="0.2">
      <c r="A26" s="4">
        <f t="shared" si="0"/>
        <v>25</v>
      </c>
      <c r="B26" s="7">
        <v>25434</v>
      </c>
      <c r="C26" s="7" t="s">
        <v>107</v>
      </c>
      <c r="D26" s="7" t="s">
        <v>19</v>
      </c>
      <c r="E26" s="7" t="s">
        <v>111</v>
      </c>
      <c r="F26" s="7" t="s">
        <v>65</v>
      </c>
      <c r="G26" s="7" t="s">
        <v>192</v>
      </c>
      <c r="H26" s="8">
        <v>1511580438</v>
      </c>
      <c r="I26" s="9">
        <v>43382</v>
      </c>
      <c r="J26" s="9">
        <v>45084</v>
      </c>
      <c r="K26" s="7" t="s">
        <v>20</v>
      </c>
      <c r="L26" s="5" t="s">
        <v>109</v>
      </c>
      <c r="M26" s="5" t="s">
        <v>110</v>
      </c>
      <c r="N26" s="7" t="s">
        <v>29</v>
      </c>
      <c r="O26" s="7" t="s">
        <v>24</v>
      </c>
      <c r="P26" s="6">
        <v>45246</v>
      </c>
      <c r="Q26" s="7" t="s">
        <v>193</v>
      </c>
      <c r="R26" s="7" t="s">
        <v>25</v>
      </c>
    </row>
    <row r="27" spans="1:18" ht="165.75" x14ac:dyDescent="0.2">
      <c r="A27" s="4">
        <f t="shared" si="0"/>
        <v>26</v>
      </c>
      <c r="B27" s="7">
        <v>25478</v>
      </c>
      <c r="C27" s="7" t="s">
        <v>112</v>
      </c>
      <c r="D27" s="7" t="s">
        <v>19</v>
      </c>
      <c r="E27" s="7" t="s">
        <v>113</v>
      </c>
      <c r="F27" s="7" t="s">
        <v>49</v>
      </c>
      <c r="G27" s="7" t="s">
        <v>194</v>
      </c>
      <c r="H27" s="8">
        <v>2426055099.29</v>
      </c>
      <c r="I27" s="9">
        <v>43644</v>
      </c>
      <c r="J27" s="9">
        <v>45441</v>
      </c>
      <c r="K27" s="7" t="s">
        <v>20</v>
      </c>
      <c r="L27" s="5" t="s">
        <v>114</v>
      </c>
      <c r="M27" s="5" t="s">
        <v>115</v>
      </c>
      <c r="N27" s="7" t="s">
        <v>23</v>
      </c>
      <c r="O27" s="7" t="s">
        <v>24</v>
      </c>
      <c r="P27" s="6">
        <v>45530</v>
      </c>
      <c r="Q27" s="7" t="s">
        <v>195</v>
      </c>
      <c r="R27" s="7" t="s">
        <v>25</v>
      </c>
    </row>
    <row r="28" spans="1:18" ht="127.5" x14ac:dyDescent="0.2">
      <c r="A28" s="4">
        <f t="shared" si="0"/>
        <v>27</v>
      </c>
      <c r="B28" s="7">
        <v>25552</v>
      </c>
      <c r="C28" s="7" t="s">
        <v>116</v>
      </c>
      <c r="D28" s="7" t="s">
        <v>117</v>
      </c>
      <c r="E28" s="7" t="s">
        <v>118</v>
      </c>
      <c r="F28" s="7" t="s">
        <v>49</v>
      </c>
      <c r="G28" s="7" t="s">
        <v>196</v>
      </c>
      <c r="H28" s="8">
        <v>6859363.3600000003</v>
      </c>
      <c r="I28" s="9">
        <v>43404</v>
      </c>
      <c r="J28" s="9">
        <v>44699</v>
      </c>
      <c r="K28" s="7" t="s">
        <v>57</v>
      </c>
      <c r="L28" s="5" t="s">
        <v>119</v>
      </c>
      <c r="M28" s="5" t="s">
        <v>120</v>
      </c>
      <c r="N28" s="7" t="s">
        <v>33</v>
      </c>
      <c r="O28" s="7" t="s">
        <v>24</v>
      </c>
      <c r="P28" s="6">
        <v>44704</v>
      </c>
      <c r="Q28" s="7" t="s">
        <v>197</v>
      </c>
      <c r="R28" s="7" t="s">
        <v>25</v>
      </c>
    </row>
    <row r="29" spans="1:18" ht="127.5" x14ac:dyDescent="0.2">
      <c r="A29" s="4">
        <f t="shared" si="0"/>
        <v>28</v>
      </c>
      <c r="B29" s="7">
        <v>25886</v>
      </c>
      <c r="C29" s="7" t="s">
        <v>92</v>
      </c>
      <c r="D29" s="7" t="s">
        <v>19</v>
      </c>
      <c r="E29" s="7" t="s">
        <v>121</v>
      </c>
      <c r="F29" s="7" t="s">
        <v>122</v>
      </c>
      <c r="G29" s="7" t="s">
        <v>198</v>
      </c>
      <c r="H29" s="8">
        <v>21455502.280000001</v>
      </c>
      <c r="I29" s="9">
        <v>43272</v>
      </c>
      <c r="J29" s="9">
        <v>44377</v>
      </c>
      <c r="K29" s="7" t="s">
        <v>20</v>
      </c>
      <c r="L29" s="5" t="s">
        <v>21</v>
      </c>
      <c r="M29" s="5" t="s">
        <v>22</v>
      </c>
      <c r="N29" s="7" t="s">
        <v>33</v>
      </c>
      <c r="O29" s="7" t="s">
        <v>24</v>
      </c>
      <c r="P29" s="6">
        <v>44634</v>
      </c>
      <c r="Q29" s="7" t="s">
        <v>199</v>
      </c>
      <c r="R29" s="7" t="s">
        <v>25</v>
      </c>
    </row>
    <row r="30" spans="1:18" ht="165.75" x14ac:dyDescent="0.2">
      <c r="A30" s="4">
        <f t="shared" si="0"/>
        <v>29</v>
      </c>
      <c r="B30" s="7">
        <v>26132</v>
      </c>
      <c r="C30" s="7" t="s">
        <v>92</v>
      </c>
      <c r="D30" s="7" t="s">
        <v>19</v>
      </c>
      <c r="E30" s="7" t="s">
        <v>123</v>
      </c>
      <c r="F30" s="7" t="s">
        <v>65</v>
      </c>
      <c r="G30" s="7" t="s">
        <v>200</v>
      </c>
      <c r="H30" s="8">
        <v>379568460.80000001</v>
      </c>
      <c r="I30" s="9">
        <v>43875</v>
      </c>
      <c r="J30" s="9">
        <v>45289</v>
      </c>
      <c r="K30" s="7" t="s">
        <v>20</v>
      </c>
      <c r="L30" s="5" t="s">
        <v>21</v>
      </c>
      <c r="M30" s="5" t="s">
        <v>22</v>
      </c>
      <c r="N30" s="7" t="s">
        <v>23</v>
      </c>
      <c r="O30" s="7" t="s">
        <v>24</v>
      </c>
      <c r="P30" s="6">
        <v>45454</v>
      </c>
      <c r="Q30" s="7" t="s">
        <v>201</v>
      </c>
      <c r="R30" s="7" t="s">
        <v>25</v>
      </c>
    </row>
    <row r="31" spans="1:18" ht="127.5" x14ac:dyDescent="0.2">
      <c r="A31" s="4">
        <f t="shared" si="0"/>
        <v>30</v>
      </c>
      <c r="B31" s="7">
        <v>26982</v>
      </c>
      <c r="C31" s="7" t="s">
        <v>44</v>
      </c>
      <c r="D31" s="7" t="s">
        <v>19</v>
      </c>
      <c r="E31" s="7" t="s">
        <v>124</v>
      </c>
      <c r="F31" s="7" t="s">
        <v>49</v>
      </c>
      <c r="G31" s="7" t="s">
        <v>202</v>
      </c>
      <c r="H31" s="8">
        <v>188195175.22999999</v>
      </c>
      <c r="I31" s="9">
        <v>43591</v>
      </c>
      <c r="J31" s="9">
        <v>45280</v>
      </c>
      <c r="K31" s="7" t="s">
        <v>20</v>
      </c>
      <c r="L31" s="5" t="s">
        <v>21</v>
      </c>
      <c r="M31" s="5" t="s">
        <v>22</v>
      </c>
      <c r="N31" s="7" t="s">
        <v>23</v>
      </c>
      <c r="O31" s="7" t="s">
        <v>24</v>
      </c>
      <c r="P31" s="6">
        <v>45337</v>
      </c>
      <c r="Q31" s="7" t="s">
        <v>203</v>
      </c>
      <c r="R31" s="7" t="s">
        <v>25</v>
      </c>
    </row>
    <row r="32" spans="1:18" ht="127.5" x14ac:dyDescent="0.2">
      <c r="A32" s="4">
        <f t="shared" si="0"/>
        <v>31</v>
      </c>
      <c r="B32" s="7">
        <v>27367</v>
      </c>
      <c r="C32" s="7" t="s">
        <v>125</v>
      </c>
      <c r="D32" s="7" t="s">
        <v>117</v>
      </c>
      <c r="E32" s="7" t="s">
        <v>126</v>
      </c>
      <c r="F32" s="7" t="s">
        <v>56</v>
      </c>
      <c r="G32" s="7" t="s">
        <v>204</v>
      </c>
      <c r="H32" s="8">
        <v>14565331</v>
      </c>
      <c r="I32" s="9">
        <v>43637</v>
      </c>
      <c r="J32" s="9">
        <v>44447</v>
      </c>
      <c r="K32" s="7" t="s">
        <v>20</v>
      </c>
      <c r="L32" s="5" t="s">
        <v>127</v>
      </c>
      <c r="M32" s="5" t="s">
        <v>128</v>
      </c>
      <c r="N32" s="7" t="s">
        <v>33</v>
      </c>
      <c r="O32" s="7" t="s">
        <v>24</v>
      </c>
      <c r="P32" s="6">
        <v>44559</v>
      </c>
      <c r="Q32" s="7" t="s">
        <v>205</v>
      </c>
      <c r="R32" s="7" t="s">
        <v>25</v>
      </c>
    </row>
    <row r="33" spans="1:18" ht="165.75" x14ac:dyDescent="0.2">
      <c r="A33" s="4">
        <f t="shared" si="0"/>
        <v>32</v>
      </c>
      <c r="B33" s="7">
        <v>27676</v>
      </c>
      <c r="C33" s="7" t="s">
        <v>107</v>
      </c>
      <c r="D33" s="7" t="s">
        <v>19</v>
      </c>
      <c r="E33" s="7" t="s">
        <v>129</v>
      </c>
      <c r="F33" s="7" t="s">
        <v>65</v>
      </c>
      <c r="G33" s="7" t="s">
        <v>206</v>
      </c>
      <c r="H33" s="8">
        <v>945900688</v>
      </c>
      <c r="I33" s="9">
        <v>43705</v>
      </c>
      <c r="J33" s="9">
        <v>45443</v>
      </c>
      <c r="K33" s="7" t="s">
        <v>20</v>
      </c>
      <c r="L33" s="5" t="s">
        <v>109</v>
      </c>
      <c r="M33" s="5" t="s">
        <v>110</v>
      </c>
      <c r="N33" s="7" t="s">
        <v>33</v>
      </c>
      <c r="O33" s="7" t="s">
        <v>24</v>
      </c>
      <c r="P33" s="6">
        <v>45548</v>
      </c>
      <c r="Q33" s="7" t="s">
        <v>207</v>
      </c>
      <c r="R33" s="7" t="s">
        <v>25</v>
      </c>
    </row>
    <row r="34" spans="1:18" ht="89.25" x14ac:dyDescent="0.2">
      <c r="A34" s="4">
        <f t="shared" si="0"/>
        <v>33</v>
      </c>
      <c r="B34" s="7">
        <v>27959</v>
      </c>
      <c r="C34" s="7" t="s">
        <v>130</v>
      </c>
      <c r="D34" s="7" t="s">
        <v>19</v>
      </c>
      <c r="E34" s="7" t="s">
        <v>131</v>
      </c>
      <c r="F34" s="7" t="s">
        <v>56</v>
      </c>
      <c r="G34" s="7" t="s">
        <v>208</v>
      </c>
      <c r="H34" s="8">
        <v>27121984</v>
      </c>
      <c r="I34" s="9">
        <v>44097</v>
      </c>
      <c r="J34" s="9">
        <v>45638</v>
      </c>
      <c r="K34" s="7" t="s">
        <v>20</v>
      </c>
      <c r="L34" s="5" t="s">
        <v>132</v>
      </c>
      <c r="M34" s="5" t="s">
        <v>133</v>
      </c>
      <c r="N34" s="7" t="s">
        <v>33</v>
      </c>
      <c r="O34" s="7" t="s">
        <v>24</v>
      </c>
      <c r="P34" s="6">
        <v>45686</v>
      </c>
      <c r="Q34" s="7" t="s">
        <v>209</v>
      </c>
      <c r="R34" s="7" t="s">
        <v>25</v>
      </c>
    </row>
    <row r="35" spans="1:18" ht="127.5" x14ac:dyDescent="0.2">
      <c r="A35" s="4">
        <f t="shared" si="0"/>
        <v>34</v>
      </c>
      <c r="B35" s="7">
        <v>28040</v>
      </c>
      <c r="C35" s="7" t="s">
        <v>107</v>
      </c>
      <c r="D35" s="7" t="s">
        <v>19</v>
      </c>
      <c r="E35" s="7" t="s">
        <v>134</v>
      </c>
      <c r="F35" s="7" t="s">
        <v>56</v>
      </c>
      <c r="G35" s="7" t="s">
        <v>210</v>
      </c>
      <c r="H35" s="8">
        <v>318830385</v>
      </c>
      <c r="I35" s="9">
        <v>43761</v>
      </c>
      <c r="J35" s="9">
        <v>45597</v>
      </c>
      <c r="K35" s="7" t="s">
        <v>20</v>
      </c>
      <c r="L35" s="5" t="s">
        <v>109</v>
      </c>
      <c r="M35" s="5" t="s">
        <v>110</v>
      </c>
      <c r="N35" s="7" t="s">
        <v>29</v>
      </c>
      <c r="O35" s="7" t="s">
        <v>24</v>
      </c>
      <c r="P35" s="6">
        <v>45692</v>
      </c>
      <c r="Q35" s="7" t="s">
        <v>211</v>
      </c>
      <c r="R35" s="7" t="s">
        <v>25</v>
      </c>
    </row>
    <row r="36" spans="1:18" ht="165.75" x14ac:dyDescent="0.2">
      <c r="A36" s="4">
        <f t="shared" si="0"/>
        <v>35</v>
      </c>
      <c r="B36" s="7">
        <v>28154</v>
      </c>
      <c r="C36" s="7" t="s">
        <v>58</v>
      </c>
      <c r="D36" s="7" t="s">
        <v>19</v>
      </c>
      <c r="E36" s="7" t="s">
        <v>135</v>
      </c>
      <c r="F36" s="7" t="s">
        <v>56</v>
      </c>
      <c r="G36" s="7" t="s">
        <v>212</v>
      </c>
      <c r="H36" s="8">
        <v>165000000</v>
      </c>
      <c r="I36" s="9">
        <v>43760</v>
      </c>
      <c r="J36" s="9">
        <v>45595</v>
      </c>
      <c r="K36" s="7" t="s">
        <v>20</v>
      </c>
      <c r="L36" s="5" t="s">
        <v>60</v>
      </c>
      <c r="M36" s="5" t="s">
        <v>61</v>
      </c>
      <c r="N36" s="7" t="s">
        <v>33</v>
      </c>
      <c r="O36" s="7" t="s">
        <v>24</v>
      </c>
      <c r="P36" s="6">
        <v>45698</v>
      </c>
      <c r="Q36" s="7" t="s">
        <v>213</v>
      </c>
      <c r="R36" s="7" t="s">
        <v>25</v>
      </c>
    </row>
    <row r="37" spans="1:18" ht="204" x14ac:dyDescent="0.2">
      <c r="A37" s="4">
        <f t="shared" si="0"/>
        <v>36</v>
      </c>
      <c r="B37" s="7">
        <v>29037</v>
      </c>
      <c r="C37" s="7" t="s">
        <v>34</v>
      </c>
      <c r="D37" s="7" t="s">
        <v>27</v>
      </c>
      <c r="E37" s="7" t="s">
        <v>136</v>
      </c>
      <c r="F37" s="7" t="s">
        <v>56</v>
      </c>
      <c r="G37" s="7" t="s">
        <v>214</v>
      </c>
      <c r="H37" s="8">
        <v>111646716</v>
      </c>
      <c r="I37" s="9">
        <v>44029</v>
      </c>
      <c r="J37" s="9">
        <v>45721</v>
      </c>
      <c r="K37" s="7" t="s">
        <v>57</v>
      </c>
      <c r="L37" s="5" t="s">
        <v>37</v>
      </c>
      <c r="M37" s="5" t="s">
        <v>38</v>
      </c>
      <c r="N37" s="7" t="s">
        <v>29</v>
      </c>
      <c r="O37" s="7" t="s">
        <v>24</v>
      </c>
      <c r="P37" s="6">
        <v>45826</v>
      </c>
      <c r="Q37" s="7" t="s">
        <v>215</v>
      </c>
      <c r="R37" s="7" t="s">
        <v>25</v>
      </c>
    </row>
    <row r="38" spans="1:18" ht="102" x14ac:dyDescent="0.2">
      <c r="A38" s="4">
        <f t="shared" si="0"/>
        <v>37</v>
      </c>
      <c r="B38" s="7">
        <v>29040</v>
      </c>
      <c r="C38" s="7" t="s">
        <v>34</v>
      </c>
      <c r="D38" s="7" t="s">
        <v>27</v>
      </c>
      <c r="E38" s="7" t="s">
        <v>137</v>
      </c>
      <c r="F38" s="7" t="s">
        <v>56</v>
      </c>
      <c r="G38" s="7" t="s">
        <v>216</v>
      </c>
      <c r="H38" s="8">
        <v>71196239</v>
      </c>
      <c r="I38" s="9">
        <v>44029</v>
      </c>
      <c r="J38" s="9">
        <v>45049</v>
      </c>
      <c r="K38" s="7" t="s">
        <v>20</v>
      </c>
      <c r="L38" s="5" t="s">
        <v>37</v>
      </c>
      <c r="M38" s="5" t="s">
        <v>38</v>
      </c>
      <c r="N38" s="7" t="s">
        <v>29</v>
      </c>
      <c r="O38" s="7" t="s">
        <v>24</v>
      </c>
      <c r="P38" s="6">
        <v>45139</v>
      </c>
      <c r="Q38" s="7" t="s">
        <v>217</v>
      </c>
      <c r="R38" s="7" t="s">
        <v>25</v>
      </c>
    </row>
    <row r="39" spans="1:18" ht="63.75" x14ac:dyDescent="0.2">
      <c r="A39" s="4">
        <f t="shared" si="0"/>
        <v>38</v>
      </c>
      <c r="B39" s="7">
        <v>29052</v>
      </c>
      <c r="C39" s="7" t="s">
        <v>34</v>
      </c>
      <c r="D39" s="7" t="s">
        <v>27</v>
      </c>
      <c r="E39" s="7" t="s">
        <v>138</v>
      </c>
      <c r="F39" s="7" t="s">
        <v>56</v>
      </c>
      <c r="G39" s="7" t="s">
        <v>218</v>
      </c>
      <c r="H39" s="8">
        <v>2979654</v>
      </c>
      <c r="I39" s="9">
        <v>44029</v>
      </c>
      <c r="J39" s="9">
        <v>45603</v>
      </c>
      <c r="K39" s="7" t="s">
        <v>20</v>
      </c>
      <c r="L39" s="5" t="s">
        <v>37</v>
      </c>
      <c r="M39" s="5" t="s">
        <v>38</v>
      </c>
      <c r="N39" s="7" t="s">
        <v>29</v>
      </c>
      <c r="O39" s="7" t="s">
        <v>24</v>
      </c>
      <c r="P39" s="6">
        <v>45623</v>
      </c>
      <c r="Q39" s="7" t="s">
        <v>219</v>
      </c>
      <c r="R39" s="7" t="s">
        <v>25</v>
      </c>
    </row>
    <row r="40" spans="1:18" ht="63.75" x14ac:dyDescent="0.2">
      <c r="A40" s="4">
        <f t="shared" si="0"/>
        <v>39</v>
      </c>
      <c r="B40" s="7">
        <v>29098</v>
      </c>
      <c r="C40" s="7" t="s">
        <v>34</v>
      </c>
      <c r="D40" s="7" t="s">
        <v>27</v>
      </c>
      <c r="E40" s="7" t="s">
        <v>139</v>
      </c>
      <c r="F40" s="7" t="s">
        <v>56</v>
      </c>
      <c r="G40" s="7" t="s">
        <v>220</v>
      </c>
      <c r="H40" s="8">
        <v>9258082</v>
      </c>
      <c r="I40" s="9">
        <v>44036</v>
      </c>
      <c r="J40" s="9">
        <v>45561</v>
      </c>
      <c r="K40" s="7" t="s">
        <v>20</v>
      </c>
      <c r="L40" s="5" t="s">
        <v>37</v>
      </c>
      <c r="M40" s="5" t="s">
        <v>38</v>
      </c>
      <c r="N40" s="7" t="s">
        <v>29</v>
      </c>
      <c r="O40" s="7" t="s">
        <v>24</v>
      </c>
      <c r="P40" s="6">
        <v>45636</v>
      </c>
      <c r="Q40" s="7" t="s">
        <v>221</v>
      </c>
      <c r="R40" s="7" t="s">
        <v>25</v>
      </c>
    </row>
    <row r="41" spans="1:18" ht="127.5" x14ac:dyDescent="0.2">
      <c r="A41" s="4">
        <f t="shared" si="0"/>
        <v>40</v>
      </c>
      <c r="B41" s="7">
        <v>29109</v>
      </c>
      <c r="C41" s="7" t="s">
        <v>34</v>
      </c>
      <c r="D41" s="7" t="s">
        <v>27</v>
      </c>
      <c r="E41" s="7" t="s">
        <v>140</v>
      </c>
      <c r="F41" s="7" t="s">
        <v>56</v>
      </c>
      <c r="G41" s="7" t="s">
        <v>222</v>
      </c>
      <c r="H41" s="8">
        <v>107383409</v>
      </c>
      <c r="I41" s="9">
        <v>44036</v>
      </c>
      <c r="J41" s="9">
        <v>45756</v>
      </c>
      <c r="K41" s="7" t="s">
        <v>20</v>
      </c>
      <c r="L41" s="5" t="s">
        <v>37</v>
      </c>
      <c r="M41" s="5" t="s">
        <v>38</v>
      </c>
      <c r="N41" s="7" t="s">
        <v>29</v>
      </c>
      <c r="O41" s="7" t="s">
        <v>24</v>
      </c>
      <c r="P41" s="6">
        <v>45811</v>
      </c>
      <c r="Q41" s="7" t="s">
        <v>223</v>
      </c>
      <c r="R41" s="7" t="s">
        <v>25</v>
      </c>
    </row>
    <row r="42" spans="1:18" ht="51" x14ac:dyDescent="0.2">
      <c r="A42" s="4">
        <f t="shared" si="0"/>
        <v>41</v>
      </c>
      <c r="B42" s="7">
        <v>29171</v>
      </c>
      <c r="C42" s="7" t="s">
        <v>34</v>
      </c>
      <c r="D42" s="7" t="s">
        <v>27</v>
      </c>
      <c r="E42" s="7" t="s">
        <v>141</v>
      </c>
      <c r="F42" s="7" t="s">
        <v>56</v>
      </c>
      <c r="G42" s="7" t="s">
        <v>224</v>
      </c>
      <c r="H42" s="8">
        <v>8772364</v>
      </c>
      <c r="I42" s="9">
        <v>44043</v>
      </c>
      <c r="J42" s="9">
        <v>45399</v>
      </c>
      <c r="K42" s="7" t="s">
        <v>20</v>
      </c>
      <c r="L42" s="5" t="s">
        <v>37</v>
      </c>
      <c r="M42" s="5" t="s">
        <v>38</v>
      </c>
      <c r="N42" s="7" t="s">
        <v>29</v>
      </c>
      <c r="O42" s="7" t="s">
        <v>24</v>
      </c>
      <c r="P42" s="6">
        <v>45506</v>
      </c>
      <c r="Q42" s="7" t="s">
        <v>219</v>
      </c>
      <c r="R42" s="7" t="s">
        <v>25</v>
      </c>
    </row>
    <row r="43" spans="1:18" ht="280.5" x14ac:dyDescent="0.2">
      <c r="A43" s="4">
        <f t="shared" si="0"/>
        <v>42</v>
      </c>
      <c r="B43" s="7">
        <v>29961</v>
      </c>
      <c r="C43" s="7" t="s">
        <v>107</v>
      </c>
      <c r="D43" s="7" t="s">
        <v>19</v>
      </c>
      <c r="E43" s="7" t="s">
        <v>142</v>
      </c>
      <c r="F43" s="7" t="s">
        <v>65</v>
      </c>
      <c r="G43" s="7" t="s">
        <v>225</v>
      </c>
      <c r="H43" s="8">
        <v>207374739</v>
      </c>
      <c r="I43" s="9">
        <v>44146</v>
      </c>
      <c r="J43" s="9">
        <v>45715</v>
      </c>
      <c r="K43" s="7" t="s">
        <v>20</v>
      </c>
      <c r="L43" s="5" t="s">
        <v>109</v>
      </c>
      <c r="M43" s="5" t="s">
        <v>110</v>
      </c>
      <c r="N43" s="7" t="s">
        <v>143</v>
      </c>
      <c r="O43" s="7" t="s">
        <v>24</v>
      </c>
      <c r="P43" s="6">
        <v>45833</v>
      </c>
      <c r="Q43" s="7" t="s">
        <v>226</v>
      </c>
      <c r="R43" s="7" t="s">
        <v>25</v>
      </c>
    </row>
  </sheetData>
  <autoFilter ref="A1:R43" xr:uid="{00000000-0001-0000-0000-000000000000}"/>
  <pageMargins left="0.27777777777777779" right="0.27777777777777779" top="0.27777777777777779" bottom="0.27777777777777779"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Reporte_Actuaciones</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2025-07-28T14:48:48Z</dcterms:created>
  <dcterms:modified xsi:type="dcterms:W3CDTF">2025-07-28T16:25:56Z</dcterms:modified>
</cp:coreProperties>
</file>