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riaj.barrera\Desktop\CONTROL INTERNO 2024\INFORMES DE LEY\CONGRESO ABIERTO Y TRANSPARENTE 8vo\"/>
    </mc:Choice>
  </mc:AlternateContent>
  <xr:revisionPtr revIDLastSave="0" documentId="13_ncr:20001_{A544B52D-CBB3-40BC-A885-945024555FF7}" xr6:coauthVersionLast="47" xr6:coauthVersionMax="47" xr10:uidLastSave="{00000000-0000-0000-0000-000000000000}"/>
  <bookViews>
    <workbookView xWindow="-120" yWindow="-120" windowWidth="29040" windowHeight="15840" xr2:uid="{00000000-000D-0000-FFFF-FFFF00000000}"/>
  </bookViews>
  <sheets>
    <sheet name="Matriz Unificada "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6S7UiIX2oj5iE/8kdlDE7KrpoN+Hx+SUzp69SHk6+Fk="/>
    </ext>
  </extLst>
</workbook>
</file>

<file path=xl/calcChain.xml><?xml version="1.0" encoding="utf-8"?>
<calcChain xmlns="http://schemas.openxmlformats.org/spreadsheetml/2006/main">
  <c r="O11" i="1" l="1"/>
  <c r="M11" i="1"/>
  <c r="N10" i="1" s="1"/>
  <c r="H11" i="1"/>
  <c r="F11" i="1"/>
  <c r="P10" i="1"/>
  <c r="I10" i="1"/>
  <c r="G10" i="1"/>
  <c r="P9" i="1"/>
  <c r="I9" i="1"/>
  <c r="G9" i="1"/>
  <c r="P8" i="1"/>
  <c r="I8" i="1"/>
  <c r="G8" i="1"/>
  <c r="P7" i="1"/>
  <c r="P11" i="1" s="1"/>
  <c r="I7" i="1"/>
  <c r="I11" i="1" s="1"/>
  <c r="G7" i="1"/>
  <c r="G11" i="1" s="1"/>
  <c r="N7" i="1" l="1"/>
  <c r="N11" i="1" s="1"/>
  <c r="N8" i="1"/>
  <c r="N9" i="1"/>
</calcChain>
</file>

<file path=xl/sharedStrings.xml><?xml version="1.0" encoding="utf-8"?>
<sst xmlns="http://schemas.openxmlformats.org/spreadsheetml/2006/main" count="363" uniqueCount="187">
  <si>
    <t>Matriz Unificada de Seguimiento a las Actividades 8° Plan de Acción de Congreso Abierto y Transparente 
con corte a 31 de marzo de 2024</t>
  </si>
  <si>
    <t>Total Actividades</t>
  </si>
  <si>
    <t xml:space="preserve">% Participación </t>
  </si>
  <si>
    <t>Actividades Bicamerales</t>
  </si>
  <si>
    <t>No Actividades Senado</t>
  </si>
  <si>
    <t>% Participación</t>
  </si>
  <si>
    <t>No Actividades Cámara</t>
  </si>
  <si>
    <t>Componente I</t>
  </si>
  <si>
    <t>I. Transparencia</t>
  </si>
  <si>
    <t>Componente II</t>
  </si>
  <si>
    <t>II. Participación Ciudadana</t>
  </si>
  <si>
    <t>Componente III</t>
  </si>
  <si>
    <t>III. Rendición de Cuentas</t>
  </si>
  <si>
    <t>Componente IV</t>
  </si>
  <si>
    <t>IV. Innovación</t>
  </si>
  <si>
    <t>Corporación</t>
  </si>
  <si>
    <t>Ítem</t>
  </si>
  <si>
    <t>Actividad</t>
  </si>
  <si>
    <t>Descripción</t>
  </si>
  <si>
    <t>Entregable (Documento y/o Soporte)</t>
  </si>
  <si>
    <t xml:space="preserve">Componente </t>
  </si>
  <si>
    <t>Nivel del Indicador</t>
  </si>
  <si>
    <t>Enfoque</t>
  </si>
  <si>
    <t>Fecha de Entrega (Mes - Año)</t>
  </si>
  <si>
    <t>Dependencia y Responsable</t>
  </si>
  <si>
    <t>Presupuesto</t>
  </si>
  <si>
    <t>Indicador de Cumplimiento</t>
  </si>
  <si>
    <t>Actividad Propuesta Ejecutar</t>
  </si>
  <si>
    <t xml:space="preserve">Corporación </t>
  </si>
  <si>
    <t>Indicador</t>
  </si>
  <si>
    <t>Porcentaje de Ejecución</t>
  </si>
  <si>
    <t>Observación</t>
  </si>
  <si>
    <t>Cámara  de Representantes</t>
  </si>
  <si>
    <t>La Comisión Legal para la Equidad de la Mujer desarrollará un espacio determinado a través del Canal Congreso en el cual se visibilice el trabajo que las congresistas de la Comisión vienen desarrollando en región en favor del mejoramiento de las circunstancias materiales e inmateriales de la mujer en nuestra sociedad, teniendo como base los siguientes ejes de trabajo: empoderamiento económico, empoderamiento político, erradicación de la violencia contra la Mujer y relaciones Interinstitucionales.</t>
  </si>
  <si>
    <t>Alta</t>
  </si>
  <si>
    <t>Mixto</t>
  </si>
  <si>
    <t>Comisión Legal para la Equidad de la Mujer</t>
  </si>
  <si>
    <t>Número de espacios realizados (#)/ Total de espacios programados (10)</t>
  </si>
  <si>
    <t>Bicameral</t>
  </si>
  <si>
    <t>03. Dependencias Bicamerales</t>
  </si>
  <si>
    <t>x</t>
  </si>
  <si>
    <t>Generar competencias para la adaptación de documentos, que faciliten el derecho al acceso a la información pública y el derecho al comprender ciudadano.</t>
  </si>
  <si>
    <t>Fortalecer competencias comunicacionales y sensibilizar a jefes de prensa, miembros de UTL, funcionarios y contratistas, acerca de la importancia del uso del lenguaje claro en productos periodísticos y documentos de cara a la ciudadanía. Ciclo de capacitaciones con expertos.</t>
  </si>
  <si>
    <t>Media</t>
  </si>
  <si>
    <t>Compromiso Vertical</t>
  </si>
  <si>
    <t>02. Secretaria General</t>
  </si>
  <si>
    <t>No de Capacitaciones realizadas (#) / No de Capacitaciones programadas (6)</t>
  </si>
  <si>
    <t>01. Cámara de Representantes</t>
  </si>
  <si>
    <t>NDI</t>
  </si>
  <si>
    <t>Estrategia de conocimiento abierto acerca de la gestión legislativa, que buscará la democratización de la información que se produce desde el Congreso, a través de la participación ciudadana con el uso de un lenguaje claro en formato televisión y redes sociales.</t>
  </si>
  <si>
    <t>Formato pedagógico que impulse la participación ciudadana a través de la comprensión del trámite legislativo, que utilizará el lenguaje claro, como herramienta base para acercar la gestión congresual a los grupos de interés. Esta actividad se llevará a cabo con los congresistas y ciudadanos del común.</t>
  </si>
  <si>
    <t>No de Cápsulas difundidas (#) /No de Cápsulas planificadas (#).</t>
  </si>
  <si>
    <t>IA</t>
  </si>
  <si>
    <t>Senado</t>
  </si>
  <si>
    <t>Semana de la Transparencia</t>
  </si>
  <si>
    <t>Institucionalizar la "Semana de la Transparencia", a realizarse la semana del 28 de septiembre de cada año.</t>
  </si>
  <si>
    <t>1. Acto Administrativo</t>
  </si>
  <si>
    <t>Mesa Directiva del Senado de la República y la Cámara de Representantes</t>
  </si>
  <si>
    <t>Acto Administrativo expedido</t>
  </si>
  <si>
    <t>02. Senado de la República</t>
  </si>
  <si>
    <t>Borrador del acto administrativo en revisión</t>
  </si>
  <si>
    <r>
      <rPr>
        <b/>
        <sz val="10"/>
        <color theme="1"/>
        <rFont val="Arial Narrow"/>
      </rPr>
      <t xml:space="preserve">AVANCES: </t>
    </r>
    <r>
      <rPr>
        <sz val="10"/>
        <color theme="1"/>
        <rFont val="Arial Narrow"/>
      </rPr>
      <t>Se recibio del Senado de la República borrador del Acto Administrativo en el que se institucionaliza la Semana de la Transparencia y el Acceso a la Información en el Congreso de la República de Colombia para revision, comentarios y posterior suscripcion.</t>
    </r>
  </si>
  <si>
    <t>https://docs.google.com/document/d/1zD9i3jffheU3Q9SF8Nnz7NfCBxDT_aLw/edit</t>
  </si>
  <si>
    <t>IA CONGRESO VISIBLE NDI NIMD SECRETARIA DE TRANSPARENCIA</t>
  </si>
  <si>
    <t>Protocolo de Acceso</t>
  </si>
  <si>
    <t>Brindar información sobre el acceso para el cubrimiento periodístico de la función Legislativa y los requisitos mínimos a seguir como normas de conducta por las personas designadas por estos medios.</t>
  </si>
  <si>
    <t>1. Protocolo Diseñado y publicado</t>
  </si>
  <si>
    <t>Compromiso Horizontal</t>
  </si>
  <si>
    <t xml:space="preserve">Oficina de Información y Prensa y Equipo de Comunicaciones del Senado de la República, y Oficina de Información y Prensa de la Cámara de REpresentantes </t>
  </si>
  <si>
    <t>Protocolo diseñado y publicado.</t>
  </si>
  <si>
    <t>Divulgación de Información</t>
  </si>
  <si>
    <t>Divulgar diariamente la información legislativa procesos del trámite de las leyes en un producto audiovisual, denominado "Flash Informativo Congreso".</t>
  </si>
  <si>
    <t>Flash Informativo diseñado</t>
  </si>
  <si>
    <t>Oficina de Información y Prensa y Equipo de Comunicaciones del Senado de la República</t>
  </si>
  <si>
    <t>Por Definir</t>
  </si>
  <si>
    <t>Días hábiles de trabajo legislativo/boletines emitidos</t>
  </si>
  <si>
    <t>Unicameral Senado</t>
  </si>
  <si>
    <t>Campañas Pedagógicas</t>
  </si>
  <si>
    <t>Realizar campañas pedagógicas en la plataforma Tik Tok, denominada “Escuela de Democracia”, sobre el quehacer legislativo.</t>
  </si>
  <si>
    <t>Campaña Diseñada</t>
  </si>
  <si>
    <t xml:space="preserve">Campaña realizada </t>
  </si>
  <si>
    <t>Realizar (6) talleres en territorio con el fin de fortalecer los procesos de formación con relación a temas de Mujeres.</t>
  </si>
  <si>
    <t>Desarrollar talleres para que las mujeres reconozcan e identifiquen cuáles son sus derechos para que puedan desarrollar un empoderamiento económico, identifiquen los diferentes espacios de participación política y que logren desarrollar sus vidas en ambientes libres de violencia.</t>
  </si>
  <si>
    <t>La comisión requerirá apoyo en los gastos de desplazamiento de una persona para realizar los 6 talleres.</t>
  </si>
  <si>
    <t>Número de talleres realizados (#) / Total de talleres programados (6)</t>
  </si>
  <si>
    <t>ARTEMISAS NDI NIMD</t>
  </si>
  <si>
    <t>Congreso de la juventud</t>
  </si>
  <si>
    <t>Abrir espacio de acompañamiento, en los cuales la Primera Vicepresidencia coordine con lideres jóvenes ideas encaminadas al fortalecimiento, modificación y creación de leyes enfocadas a resolver problemáticas juveniles.</t>
  </si>
  <si>
    <t>03. Primera Vicepresidencia</t>
  </si>
  <si>
    <t>No de audiencias realizadas (#) / No de audiencias programadas (1)</t>
  </si>
  <si>
    <t>Unicameral Cámara de Representantes</t>
  </si>
  <si>
    <t>EXTITUTO SECRETARIA TECNICA DE LA COMISION DE JOVENES</t>
  </si>
  <si>
    <t>Foros sobre medio ambiente, transición y seguridad energética</t>
  </si>
  <si>
    <t>Realizar 3 foros, en modalidad hibrida, para educar sobre los desafíos medioambientales de la región, la transición y la seguridad energética reconociendo la interconexión con la estabilidad económica regional.</t>
  </si>
  <si>
    <t>04. Segunda Vicepresidencia</t>
  </si>
  <si>
    <t>No de foros realizados / No de foros Programados (3)</t>
  </si>
  <si>
    <t>1 Foro realizado / 3 Foros programados</t>
  </si>
  <si>
    <t>Propuesta de Diseño de un Sistema de Participación Ciudadana</t>
  </si>
  <si>
    <t>Diseñar del Sistema de participación ciudadana para el Congreso de la República.
 "Aplicativo fase 1".</t>
  </si>
  <si>
    <t>1. Propuesta</t>
  </si>
  <si>
    <t xml:space="preserve">Unidad de Atención Ciudadana </t>
  </si>
  <si>
    <t>Propuesta Presentada</t>
  </si>
  <si>
    <r>
      <rPr>
        <b/>
        <sz val="10"/>
        <color theme="1"/>
        <rFont val="Arial Narrow"/>
      </rPr>
      <t>AVANCES</t>
    </r>
    <r>
      <rPr>
        <sz val="10"/>
        <color theme="1"/>
        <rFont val="Arial Narrow"/>
      </rPr>
      <t xml:space="preserve">: Se realizó encuesta para definir los antecedentes sobre registros de participación ciudadana
Análisis de la encuesta 
Avance de la propuesta </t>
    </r>
  </si>
  <si>
    <r>
      <rPr>
        <u/>
        <sz val="10"/>
        <color rgb="FF0563C1"/>
        <rFont val="Arial Narrow"/>
      </rPr>
      <t xml:space="preserve">https://docs.google.com/forms/d/1t995lyNw3wSBYNYA2FKGAAe4IOE9nl-uJ4xDEqos8CE/edit
https://drive.google.com/drive/u/0/folders/1W9QmnUtcmmx1hsgD6UyExg8KKI2x59lY
</t>
    </r>
    <r>
      <rPr>
        <u/>
        <sz val="10"/>
        <color rgb="FF1155CC"/>
        <rFont val="Arial Narrow"/>
      </rPr>
      <t xml:space="preserve">https://drive.google.com/drive/u/1/folders/14Dm5PNAJ6kBzmAZVNrsmhr4aKei8gMQT
</t>
    </r>
  </si>
  <si>
    <t>Propuesta de Diseño de un Sistema de Información</t>
  </si>
  <si>
    <t>Diseñar propuesta para la construcción de un sistema de información sobre las entidades del Estado, academia, agremiaciones, organizaciones de la sociedad civil y empresas privadas, relacionadas con las materias de discusión asuntos de competencia de las comisiones constitucionales, como ejercicio piloto para el fortalecimiento de las audiencias públicas, foros, debates de control público y otros ejercicios de participación ciudadana.</t>
  </si>
  <si>
    <r>
      <rPr>
        <b/>
        <sz val="10"/>
        <color theme="1"/>
        <rFont val="Arial Narrow"/>
      </rPr>
      <t>AVANCES:</t>
    </r>
    <r>
      <rPr>
        <sz val="10"/>
        <color theme="1"/>
        <rFont val="Arial Narrow"/>
      </rPr>
      <t xml:space="preserve"> Base de datos del piloto de entidades para la propuesta </t>
    </r>
  </si>
  <si>
    <t>https://docs.google.com/spreadsheets/d/1ZTGn54Hm4C2BmCRyWdsqen8gTgJtMvvS/edit?usp=sharing&amp;ouid=104594570721106723704&amp;rtpof=true&amp;sd=true</t>
  </si>
  <si>
    <t>EXTITUTO VIVALA CIUDADANIA CONGRESO VISIBLE NIMD</t>
  </si>
  <si>
    <t>Audiencias públicas</t>
  </si>
  <si>
    <t>Escuchar a la ciudadanía de diferentes regiones a través “Audiencias Públicas regionales”, encabezados por el Presidente del Congreso</t>
  </si>
  <si>
    <t>1. Tres (3) Audiencias públicas realizadas</t>
  </si>
  <si>
    <t>Presidencia Senado de la República</t>
  </si>
  <si>
    <t>Audiencias realizadas</t>
  </si>
  <si>
    <t>Foros congreso</t>
  </si>
  <si>
    <t>Realizar espacio de intercambio de ideas, análisis y formulación de acciones sobre una temática en particular.</t>
  </si>
  <si>
    <t>1. Tres (3) Foros congreso realizados</t>
  </si>
  <si>
    <t>Foros Realizados</t>
  </si>
  <si>
    <t>Rendición democrática e informativa frente a la corrupción</t>
  </si>
  <si>
    <t>Expedición de acto administrativo de Rendición de Cuentas individuales, con un nuevo enfoque que mejore el informe de los Honorables Congresistas</t>
  </si>
  <si>
    <t>Acto administrativo expedido</t>
  </si>
  <si>
    <t>IA NDI</t>
  </si>
  <si>
    <t>Programa "En los zapatos de"</t>
  </si>
  <si>
    <t>Generar producto audiovisual: Espacio de interacción con ciudadanos en donde el/la periodista compartirá un día en su jornada de labores y le contará cómo desde la Cámara de Representantes se abordan iniciativas para mejorar su calidad de vida. Esto permite rendir cuentas y a la vez informar sobre la gestión legislativa.</t>
  </si>
  <si>
    <t>06. Información y Prensa</t>
  </si>
  <si>
    <t>No de programas realizados (#) / No de productos audiovisuales programados (5)</t>
  </si>
  <si>
    <t>Capacitación</t>
  </si>
  <si>
    <t>Realizar una capacitación a las UTL del Congreso acerca de la importancia y la forma de presentar los informes de rendición de cuentas, a la luz de la Ley 5 y la Ley 1712 de 2014.</t>
  </si>
  <si>
    <t>1. Enlace de transmisión de la capacitación</t>
  </si>
  <si>
    <t>Secretaria General - Senado y Cámara de Representantes</t>
  </si>
  <si>
    <t>Capacitación realizada</t>
  </si>
  <si>
    <r>
      <rPr>
        <b/>
        <sz val="10"/>
        <color theme="1"/>
        <rFont val="Arial Narrow"/>
      </rPr>
      <t xml:space="preserve">AVANCES: </t>
    </r>
    <r>
      <rPr>
        <sz val="10"/>
        <color theme="1"/>
        <rFont val="Arial Narrow"/>
      </rPr>
      <t>Esta actividad, depende de la actividad 3.1., dado que con la emisión del nuevo acto administrativo, se modificará el formato de informe de gestión y en consecuencia, deberá ser socializado, para la nueva presentación de información referente a Rendición de Cuentas por parte de los Congresistas. No se reporta actividad por la razón antes indicada, sin embrago, nos encontramos a la espera de respuesta para reunión de modificación como se expresó en los avnaces de la actividad 3.1.</t>
    </r>
  </si>
  <si>
    <t>AI NDI SECRETARIA DE TRANSPARENCIA</t>
  </si>
  <si>
    <t>Desarrollo de Campañas de integralidad para los miembros de la entidad</t>
  </si>
  <si>
    <t>Diagnosticar el impacto de las actividades desarrolladas alrededor de temas de integridad, conflicto de intereses, cursos de la función pública, capacitaciones sobre transparencia, rendición de cuentas, pacto por la integridad. Construir y ejecutar a partir de dichos resultados un Plan de Fortalecimiento Integrado, en adelante denominado "Campaña por la Integralidad" y finalmente evaluar los resultados obtenidos en términos de satisfacción y participación.</t>
  </si>
  <si>
    <t>07. División y Personal</t>
  </si>
  <si>
    <t>No. De etapas desarrolladas (#)/ No. De etapas programadas (3)</t>
  </si>
  <si>
    <t>1 etapa desarrollada / 3 etapas programadas</t>
  </si>
  <si>
    <t>Transparentar la gestión del Estatuto de la Oposición</t>
  </si>
  <si>
    <t xml:space="preserve">Facilitar canales de difusión e información a la ciudadanía sobre la gestión legislativa que adelantan los partidos declarados en oposición de acuerdo con el Estatuto de la Oposición (Ley 1909 de 2018). 
</t>
  </si>
  <si>
    <t>Creación del botón.</t>
  </si>
  <si>
    <t>Publicación  Actividades Académicas</t>
  </si>
  <si>
    <t>Publicar en la página del Senado las actividades académicas realizadas para fortalecer las relaciones Congreso con la Academia</t>
  </si>
  <si>
    <t>1. Información Publicada</t>
  </si>
  <si>
    <t>Secretaria General
"CAEL"</t>
  </si>
  <si>
    <t>Publicaciones realizadas</t>
  </si>
  <si>
    <t>Campaña de apropiación</t>
  </si>
  <si>
    <t xml:space="preserve">Desarrollar una campaña de apropiación de la App "App mi Senado" que se ha constituido en una plataforma de accesibilidad a la información que produce el Senado de la República. </t>
  </si>
  <si>
    <t>1. Campaña Diseñada y ejecutada</t>
  </si>
  <si>
    <t>DPS</t>
  </si>
  <si>
    <t>Campaña Ejecutada</t>
  </si>
  <si>
    <r>
      <t xml:space="preserve">1. Lista(s) de asistencia.
 2. Material de apoyo.
 3. Evidencia Fotográfica </t>
    </r>
    <r>
      <rPr>
        <b/>
        <sz val="10"/>
        <color theme="1"/>
        <rFont val="Arial Narrow"/>
        <family val="2"/>
      </rPr>
      <t xml:space="preserve">INDICADOR DE CUMPLIMIENTO </t>
    </r>
    <r>
      <rPr>
        <sz val="10"/>
        <color theme="1"/>
        <rFont val="Arial Narrow"/>
        <family val="2"/>
      </rPr>
      <t>Número de talleres realizados (#) / Total de talleres programados (6)</t>
    </r>
  </si>
  <si>
    <r>
      <t xml:space="preserve">1. Memorias de la Audiencia.
 2. Evidencia Fotográfica.
 3. Material de apoyo.      </t>
    </r>
    <r>
      <rPr>
        <b/>
        <sz val="10"/>
        <color theme="1"/>
        <rFont val="Arial Narrow"/>
        <family val="2"/>
      </rPr>
      <t xml:space="preserve">INDICADOR DE CUMPLIMIENTO                    </t>
    </r>
    <r>
      <rPr>
        <sz val="10"/>
        <color theme="1"/>
        <rFont val="Arial Narrow"/>
        <family val="2"/>
      </rPr>
      <t>No de audiencias realizadas (#) / No de audiencias programadas (1)</t>
    </r>
  </si>
  <si>
    <r>
      <t xml:space="preserve">1. Grabación de los foros (Links) y evidencia fotográfica.
 2. Material de apoyo.
 3. Listas de asistencia. </t>
    </r>
    <r>
      <rPr>
        <b/>
        <sz val="10"/>
        <color theme="1"/>
        <rFont val="Arial Narrow"/>
        <family val="2"/>
      </rPr>
      <t xml:space="preserve">INDICADOR DE CUMPLIMIENTO                   </t>
    </r>
    <r>
      <rPr>
        <sz val="10"/>
        <color theme="1"/>
        <rFont val="Arial Narrow"/>
        <family val="2"/>
      </rPr>
      <t>No de foros realizados / No de foros Programados (3)</t>
    </r>
  </si>
  <si>
    <r>
      <t xml:space="preserve">1. Acto administrativo expedido                      </t>
    </r>
    <r>
      <rPr>
        <b/>
        <sz val="10"/>
        <color theme="1"/>
        <rFont val="Arial Narrow"/>
        <family val="2"/>
      </rPr>
      <t>INDICADOR DE CUMPLIMIENTO</t>
    </r>
    <r>
      <rPr>
        <sz val="10"/>
        <color theme="1"/>
        <rFont val="Arial Narrow"/>
        <family val="2"/>
      </rPr>
      <t xml:space="preserve">                  Acto administrativo expedido</t>
    </r>
  </si>
  <si>
    <r>
      <t xml:space="preserve">1. Enlace donde va a reposar un histórico de la emisión que correspondiente a 5 programas.              </t>
    </r>
    <r>
      <rPr>
        <b/>
        <sz val="10"/>
        <color theme="1"/>
        <rFont val="Arial Narrow"/>
        <family val="2"/>
      </rPr>
      <t>INDICADOR DE CUMPLIMIENTO</t>
    </r>
    <r>
      <rPr>
        <sz val="10"/>
        <color theme="1"/>
        <rFont val="Arial Narrow"/>
        <family val="2"/>
      </rPr>
      <t xml:space="preserve">                   No de programas realizados (#) / No de productos audiovisuales programados (5)</t>
    </r>
  </si>
  <si>
    <r>
      <t xml:space="preserve">1. Documento en Excel unificando los resultados del diagnóstico. 
 2. Plan de Fortalecimiento 3. Seguimiento con evidencias y evaluación. </t>
    </r>
    <r>
      <rPr>
        <b/>
        <sz val="10"/>
        <color theme="1"/>
        <rFont val="Arial Narrow"/>
        <family val="2"/>
      </rPr>
      <t xml:space="preserve">INDICADOR DE CUMPLIMIENTO                      </t>
    </r>
    <r>
      <rPr>
        <sz val="10"/>
        <color theme="1"/>
        <rFont val="Arial Narrow"/>
        <family val="2"/>
      </rPr>
      <t xml:space="preserve"> No. De etapas desarrolladas (#)/ No. De etapas programadas (3)</t>
    </r>
  </si>
  <si>
    <r>
      <t xml:space="preserve">1. Captura de pantalla de las respectivas difusiones
2. Botón.                    </t>
    </r>
    <r>
      <rPr>
        <b/>
        <sz val="10"/>
        <color theme="1"/>
        <rFont val="Arial Narrow"/>
        <family val="2"/>
      </rPr>
      <t>INDICADOR DE CUMPLIMIENTO</t>
    </r>
    <r>
      <rPr>
        <sz val="10"/>
        <color theme="1"/>
        <rFont val="Arial Narrow"/>
        <family val="2"/>
      </rPr>
      <t xml:space="preserve"> Creación del botón.</t>
    </r>
  </si>
  <si>
    <t xml:space="preserve">EVIDENCIA </t>
  </si>
  <si>
    <t>% DE EJECUCION</t>
  </si>
  <si>
    <t xml:space="preserve">OBSERVACION </t>
  </si>
  <si>
    <t xml:space="preserve">Allegan un video introducctorio en el cual indican que desde la comision de la mujer quieren contar la historia de vida de nuestras actuales congresistas mujeres. </t>
  </si>
  <si>
    <t xml:space="preserve">                     PRIMER SEGUIMIENTO              </t>
  </si>
  <si>
    <t xml:space="preserve">En virtud de los soportes allegados se puede evidenciar un porcentaje de ejecucion del 10%, ya que no se han realizado aun ni un solo especio. Toda vez, que estos se encuentran en planeacion. </t>
  </si>
  <si>
    <t>Oficio No. S.G.2. 506 de 2024 con solicitud de apoyo al Instituto Nacional Democrata NDI COLOMBIA oara poder contar con dos expertas internacionales de primer nivel, quienes tendrían la tarea de facilitar acciones comunicativas claras y sencillas que permitan generar herramientas clave en la producción de textos para así, beneficiar a la ciudadanía en el propósito del lenguaje claro: encontrar, comprender y usar la información pública que necesite en el momento de realizar búsqueda de información.</t>
  </si>
  <si>
    <t>En virtud de los soportes allegados se puede evidenciar un porcentaje de ejecucion del 10%.</t>
  </si>
  <si>
    <t>Allegan documento con la PARRILLA DE CONTENIDOS - FORMATO CIUDADANO DE LEGISLATIVO EN LENGUAJE
CLARO POR PARTE DE LOS HONORABLES SENADORES Y REPRESENTANTES Y LA 
CIUDADANÍA</t>
  </si>
  <si>
    <t>OCTAVO PLAN DE ACCION CONGRESO ABIERTO Y TRANSPARENTE</t>
  </si>
  <si>
    <t xml:space="preserve">Realizar 10 espacios televisivos a través del Canal Congreso en el cual se visualice el trabajo y/o Labor de las congresistas de la Comisión Legal para la Equidad de la Mujer en región. </t>
  </si>
  <si>
    <r>
      <t xml:space="preserve">1. 10 Espacios programas realizados 
 Los programas serán entregados en medio digital (Memoria USB)        </t>
    </r>
    <r>
      <rPr>
        <b/>
        <sz val="12"/>
        <color theme="1"/>
        <rFont val="Arial Narrow"/>
        <family val="2"/>
      </rPr>
      <t xml:space="preserve">INDICADOR DE CUMPLIMIENTO </t>
    </r>
    <r>
      <rPr>
        <sz val="12"/>
        <color theme="1"/>
        <rFont val="Arial Narrow"/>
        <family val="2"/>
      </rPr>
      <t xml:space="preserve"> Número de espacios realizados (#)/ Total de espacios programados (10)</t>
    </r>
  </si>
  <si>
    <r>
      <t xml:space="preserve">1. Registros de asistencia.
 2. Registros Fotográficos.
 3. Material de apoyo </t>
    </r>
    <r>
      <rPr>
        <b/>
        <sz val="12"/>
        <color theme="1"/>
        <rFont val="Arial Narrow"/>
        <family val="2"/>
      </rPr>
      <t xml:space="preserve">INDICADOR DE CUMPLIMIENTO </t>
    </r>
    <r>
      <rPr>
        <sz val="12"/>
        <color theme="1"/>
        <rFont val="Arial Narrow"/>
        <family val="2"/>
      </rPr>
      <t>No de Capacitaciones realizadas (#) / No de Capacitaciones programadas (6)</t>
    </r>
  </si>
  <si>
    <r>
      <t xml:space="preserve">AVANCES: </t>
    </r>
    <r>
      <rPr>
        <sz val="12"/>
        <color theme="1"/>
        <rFont val="Arial Narrow"/>
        <family val="2"/>
      </rPr>
      <t xml:space="preserve">Se solicitó ante el Instituto Nacional Demócrata -NDI- la financiación de biáticos y traslados de dos expertos internacionales que han trabajado en Lenguaje Claro y con los legislativos, para que desde su experienvia, se puedan aplicar en el ciclo de capacitaciones programadas, conceptos explicativos de acceso a la información pública que generan ambas Corporaciones y coadyuvar con los procesos consecuentes a la acción legislativa. Estamos pendientes de respuesta por parte del Instituto para poder avanzar. Con los invitados nacionales, debido a que la Cámara de Representantes hace parte de la Red de Lenguaje Claro- Colombia, se realizó solicitud de apoyo de manrea interna, con expertos en este tema, que admás cursa como proyecto de ley en ante Cámara de Representantes. </t>
    </r>
    <r>
      <rPr>
        <b/>
        <sz val="12"/>
        <color theme="1"/>
        <rFont val="Arial Narrow"/>
        <family val="2"/>
      </rPr>
      <t>Oficio soporte en drive de seguimiento. https://drive.google.com/drive/u/1/folders/1l0wHML37HEEb-J4N7bPK2zXJ2K35nseh</t>
    </r>
  </si>
  <si>
    <r>
      <t xml:space="preserve">8 capsulas informativas que se divulgarán a través de redes sociales </t>
    </r>
    <r>
      <rPr>
        <b/>
        <sz val="12"/>
        <color theme="1"/>
        <rFont val="Arial Narrow"/>
        <family val="2"/>
      </rPr>
      <t>INDICADOR DE CUMPLIMIENTO</t>
    </r>
  </si>
  <si>
    <r>
      <t xml:space="preserve">AVANCES: </t>
    </r>
    <r>
      <rPr>
        <sz val="12"/>
        <color theme="1"/>
        <rFont val="Arial Narrow"/>
        <family val="2"/>
      </rPr>
      <t xml:space="preserve">Se realizó la programación de parrilla de contenidos para establecer, frecuencias, contenidos, objetivo  y redes sociales en las que se difundirán las cápsulas, estableciendo de igual forma los términos más confusos para el ciudadano, cuando trata de accesar la gestión legilstiva. Esta actividad se desarrollará de manera bicameral entre secretarías y oficinas de prensa, por la edición en producción. </t>
    </r>
    <r>
      <rPr>
        <b/>
        <sz val="12"/>
        <color theme="1"/>
        <rFont val="Arial Narrow"/>
        <family val="2"/>
      </rPr>
      <t>Se adjunta parrilla de contenidos realizada en drive de seguimiento. https://drive.google.com/drive/folders/13OWgrlXLoDk9zlBZzSLvTscwAcNGeUI3</t>
    </r>
  </si>
  <si>
    <r>
      <rPr>
        <b/>
        <sz val="12"/>
        <color theme="1"/>
        <rFont val="Arial Narrow"/>
        <family val="2"/>
      </rPr>
      <t xml:space="preserve"> AVANCES</t>
    </r>
    <r>
      <rPr>
        <sz val="12"/>
        <color theme="1"/>
        <rFont val="Arial Narrow"/>
        <family val="2"/>
      </rPr>
      <t xml:space="preserve">:La Comisión Legal para la Equidad de la Mujer, para desarrollar la actividad concernientes a los 10 espacios televisivos, comenzó con la estructuración de una etapa de planeación, la cual consistió en  solicitar el apoyo del canal congreso, determinar que logística se necesitaba para el desarrollo y establecer una metodología para llevar a cabo los programas. 
En la metodología  se estableció  agrupar a las integrantes de la Comisión en dos grupos (Honorables Representantes (13) y Honorables Senadoras (10)),  con el fin de tener una mejor organización al momento de confirmar su participación en el mismo y al desarrollar las entrevistas para realizar el programa.
Se abarco el primer grupo las honorables Representantes, entre las congresistas que ya  ha realizado la entrevista se encuentran H.R Delcy Esperanza Isaza Buenaventura, H.R Marelen Castillo Torres, H.R Martha Lisbeth Alfonso Jurado, H.R Adriana Carolina Arbeláez Giraldo, H.R Leider Alexandra Vásquez Ochoa, H.R Lina María Garrido Martín. 
Cada Congresista aportará imágenes de apoyo de cada uno de sus territorios con el objetivo de ser incluidas en el programa, este espacio tendrá una duración aproximada de 20 a 30 Minutos y en este momento el equipo de comunicaciones se encuentra en proceso de Edición con el material recaudado. </t>
    </r>
    <r>
      <rPr>
        <b/>
        <sz val="12"/>
        <color theme="1"/>
        <rFont val="Arial Narrow"/>
        <family val="2"/>
      </rPr>
      <t>Se anexa material de apoyo recaudado en la carpeta de soportes https://drive.google.com/drive/u/1/folders/1zilTgcVQEuJxso1Mh9tt0nCxVElSe9LJ</t>
    </r>
    <r>
      <rPr>
        <sz val="12"/>
        <color theme="1"/>
        <rFont val="Arial Narrow"/>
        <family val="2"/>
      </rPr>
      <t xml:space="preserve">
</t>
    </r>
  </si>
  <si>
    <t xml:space="preserve">NO ALLEGARON INFORMACION NI AVANCE </t>
  </si>
  <si>
    <t>El porcentaje de avance de la actividad es 0%</t>
  </si>
  <si>
    <t>Se realizó el primer foro el 29 de febrero. Tema: Transición Energética. Links primer foro: 
1. https://drive.google.com/drive/u/1/folders/110awsK9CPVc-_Ia_K0H05YGQ3MWjimry
2. https://drive.google.com/drive/u/1/folders/1TVafU69cMN6SdfdOqOsfZsFHVzSnqQFf
3. https://docs.google.com/spreadsheets/d/14FqY9K5jbRlv-nkESw21I0FpHFrwwbXB/edit#gid=79163077</t>
  </si>
  <si>
    <t>En virtud de los soportes allegados se puede evidenciar un porcentaje de ejecucion del 50%,</t>
  </si>
  <si>
    <t>Allegan video del noticiero donde se puede evidenciar el foro realizado, fotografia de los asistentes, las invitaciones al foro entre otros. El primer foro fue realizado el dia 29 de febrero de 2024.</t>
  </si>
  <si>
    <t>El procentaje de avance es del 0%</t>
  </si>
  <si>
    <r>
      <rPr>
        <b/>
        <sz val="10"/>
        <color theme="1"/>
        <rFont val="Arial Narrow"/>
      </rPr>
      <t>AVANCES</t>
    </r>
    <r>
      <rPr>
        <sz val="10"/>
        <color theme="1"/>
        <rFont val="Arial Narrow"/>
      </rPr>
      <t xml:space="preserve">: Se solicitó a Seceratría General de Senado, reunión para la modificación de Resolución 001 de 2020, a fin de establecer  los cambios, adiciones, motivaciones y demás argumentos, que permitan establecer un ejercicio de rendición de cuentas más moderno y menos institucional, en erás de la efectiva comprensión de los ciudadanos al moneto de accesar a los informes de gestión de los Congresistas. De esta manera, se han generado junto con la sociedad civil: Instituto Anticorrupción, Instituto Nacional Demócrata, Congreso Visible y la alianza por un Estado Abierto, el acompañamiento en dos reuniones que nos han permitido, escuchar el sentir ciudadano respecto a la resolución y formato de informe como se encuentra actualmente. La idea es poder avanzar en la cosntrucción de un acto administrativo más acorde al uso que podrían hacer los ciudadanos con la información reportada por los Congresistas. Estamos a la espera de respuesta del despacho de Secretaría General de Senado, para acordar fecha de reunión por agendas conjuntas. </t>
    </r>
    <r>
      <rPr>
        <b/>
        <sz val="10"/>
        <color theme="1"/>
        <rFont val="Arial Narrow"/>
      </rPr>
      <t>Se subió a drive de seguimineto, oficio de invitación y citación por parte del Secertario Genarl de Cámara de Representantes a Secretario General de Senado</t>
    </r>
    <r>
      <rPr>
        <sz val="10"/>
        <color theme="1"/>
        <rFont val="Arial Narrow"/>
      </rPr>
      <t>.https://drive.google.com/drive/u/1/folders/1rjKG4g9PHKpdRZMGEmH4nd_lQalSqRMC</t>
    </r>
  </si>
  <si>
    <t xml:space="preserve">oficio No. S.G.2. 501 de 2024 con citacion a actividad conjunta con senado para el alistamiento en lo que corresponde a la rendicion de cuentas. </t>
  </si>
  <si>
    <t xml:space="preserve">En virtud de la informacion allegada se tiene un porcentaje de avance del 10% </t>
  </si>
  <si>
    <r>
      <rPr>
        <b/>
        <sz val="10"/>
        <color theme="1"/>
        <rFont val="Arial Narrow"/>
      </rPr>
      <t>AVANCES</t>
    </r>
    <r>
      <rPr>
        <sz val="10"/>
        <color theme="1"/>
        <rFont val="Arial Narrow"/>
      </rPr>
      <t>: La etapa (uno) de diagnóstico se realizó a travez de una encuesta realizada a todos los funcionarios y contratistas de la entidad, difundida via correo institucional y con codigo QR compartido mediante fondo de pantalla, el 15 de Febrero 2024. https://drive.google.com/drive/u/1/folders/11-gkVwBWefPFPKtfgpgZzg0UI7N57b4h</t>
    </r>
  </si>
  <si>
    <t xml:space="preserve">Soporte de correo de fecha 15 de febrero de 2024, con la solicitud de diagnostico masivo de integridad por parte de la Division de Personal de la Camara de Representantes a planeacion y sistemas Soporte de correo correo de fecha 15 de febrero de 2024, con la solicitud de diagnostico masivo de integridad por parte de Planeacion y Sistemas de la Camara de Representantes a todos los funcionarios y contratistas de la entidad. </t>
  </si>
  <si>
    <t xml:space="preserve">En virtud de la informacion allegada se evidencia un avance de ejecucion del 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</si>
</sst>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6" formatCode="mmmm/yyyy"/>
  </numFmts>
  <fonts count="37" x14ac:knownFonts="1">
    <font>
      <sz val="12"/>
      <color rgb="FF000000"/>
      <name val="Arial"/>
      <scheme val="minor"/>
    </font>
    <font>
      <sz val="12"/>
      <color theme="1"/>
      <name val="Arial Narrow"/>
    </font>
    <font>
      <sz val="12"/>
      <color theme="1"/>
      <name val="Arial"/>
      <scheme val="minor"/>
    </font>
    <font>
      <sz val="13"/>
      <color theme="1"/>
      <name val="Arial Narrow"/>
    </font>
    <font>
      <sz val="13"/>
      <color theme="1"/>
      <name val="Arial"/>
      <scheme val="minor"/>
    </font>
    <font>
      <sz val="8"/>
      <color theme="1"/>
      <name val="Arial Narrow"/>
    </font>
    <font>
      <sz val="6"/>
      <color theme="1"/>
      <name val="Arial Narrow"/>
    </font>
    <font>
      <sz val="13"/>
      <color theme="1"/>
      <name val="Calibri"/>
    </font>
    <font>
      <sz val="11"/>
      <color theme="1"/>
      <name val="Arial Narrow"/>
    </font>
    <font>
      <sz val="12"/>
      <name val="Arial"/>
    </font>
    <font>
      <b/>
      <sz val="18"/>
      <color theme="1"/>
      <name val="Arial Narrow"/>
    </font>
    <font>
      <b/>
      <sz val="11"/>
      <color theme="1"/>
      <name val="Arial Narrow"/>
    </font>
    <font>
      <b/>
      <sz val="10"/>
      <color theme="1"/>
      <name val="Arial Narrow"/>
    </font>
    <font>
      <sz val="11"/>
      <color rgb="FF000000"/>
      <name val="Arial Narrow"/>
    </font>
    <font>
      <b/>
      <sz val="11"/>
      <color rgb="FF000000"/>
      <name val="Arial Narrow"/>
    </font>
    <font>
      <sz val="10"/>
      <color theme="1"/>
      <name val="Arial Narrow"/>
    </font>
    <font>
      <u/>
      <sz val="10"/>
      <color theme="1"/>
      <name val="Arial Narrow"/>
    </font>
    <font>
      <b/>
      <sz val="12"/>
      <color theme="1"/>
      <name val="Calibri"/>
    </font>
    <font>
      <sz val="12"/>
      <color theme="1"/>
      <name val="Calibri"/>
    </font>
    <font>
      <sz val="10"/>
      <color rgb="FFFF00FF"/>
      <name val="Arial Narrow"/>
    </font>
    <font>
      <sz val="10"/>
      <color rgb="FF000000"/>
      <name val="Arial Narrow"/>
    </font>
    <font>
      <sz val="9"/>
      <color rgb="FFFF00FF"/>
      <name val="Arial"/>
      <scheme val="minor"/>
    </font>
    <font>
      <u/>
      <sz val="10"/>
      <color rgb="FF0000FF"/>
      <name val="Arial Narrow"/>
    </font>
    <font>
      <u/>
      <sz val="10"/>
      <color rgb="FF0563C1"/>
      <name val="Arial Narrow"/>
    </font>
    <font>
      <sz val="12"/>
      <color theme="1"/>
      <name val="Arial"/>
    </font>
    <font>
      <u/>
      <sz val="10"/>
      <color rgb="FF1155CC"/>
      <name val="Arial Narrow"/>
    </font>
    <font>
      <u/>
      <sz val="12"/>
      <color theme="10"/>
      <name val="Arial"/>
      <scheme val="minor"/>
    </font>
    <font>
      <sz val="12"/>
      <color rgb="FF000000"/>
      <name val="Arial"/>
      <scheme val="minor"/>
    </font>
    <font>
      <b/>
      <sz val="10"/>
      <color theme="1"/>
      <name val="Arial Narrow"/>
      <family val="2"/>
    </font>
    <font>
      <sz val="10"/>
      <color theme="1"/>
      <name val="Arial Narrow"/>
      <family val="2"/>
    </font>
    <font>
      <sz val="12"/>
      <color rgb="FF000000"/>
      <name val="Arial"/>
      <family val="2"/>
      <scheme val="minor"/>
    </font>
    <font>
      <sz val="12"/>
      <color rgb="FF000000"/>
      <name val="Arial Narrow"/>
      <family val="2"/>
    </font>
    <font>
      <sz val="12"/>
      <name val="Arial Narrow"/>
      <family val="2"/>
    </font>
    <font>
      <b/>
      <sz val="12"/>
      <color theme="1"/>
      <name val="Arial Narrow"/>
      <family val="2"/>
    </font>
    <font>
      <sz val="12"/>
      <name val="Arial"/>
      <family val="2"/>
      <scheme val="minor"/>
    </font>
    <font>
      <sz val="12"/>
      <color theme="1"/>
      <name val="Arial Narrow"/>
      <family val="2"/>
    </font>
    <font>
      <sz val="9"/>
      <name val="Arial"/>
      <family val="2"/>
      <scheme val="minor"/>
    </font>
  </fonts>
  <fills count="14">
    <fill>
      <patternFill patternType="none"/>
    </fill>
    <fill>
      <patternFill patternType="gray125"/>
    </fill>
    <fill>
      <patternFill patternType="solid">
        <fgColor rgb="FFD0CECE"/>
        <bgColor rgb="FFD0CECE"/>
      </patternFill>
    </fill>
    <fill>
      <patternFill patternType="solid">
        <fgColor rgb="FFFFD966"/>
        <bgColor rgb="FFFFD966"/>
      </patternFill>
    </fill>
    <fill>
      <patternFill patternType="solid">
        <fgColor rgb="FF92D050"/>
        <bgColor rgb="FF92D050"/>
      </patternFill>
    </fill>
    <fill>
      <patternFill patternType="solid">
        <fgColor rgb="FFFF0000"/>
        <bgColor rgb="FFFF0000"/>
      </patternFill>
    </fill>
    <fill>
      <patternFill patternType="solid">
        <fgColor rgb="FFFF9900"/>
        <bgColor rgb="FFFF9900"/>
      </patternFill>
    </fill>
    <fill>
      <patternFill patternType="solid">
        <fgColor rgb="FFFFE699"/>
        <bgColor rgb="FFFFE699"/>
      </patternFill>
    </fill>
    <fill>
      <patternFill patternType="solid">
        <fgColor rgb="FFCFE2F3"/>
        <bgColor rgb="FFCFE2F3"/>
      </patternFill>
    </fill>
    <fill>
      <patternFill patternType="solid">
        <fgColor rgb="FFFF2600"/>
        <bgColor rgb="FFFF2600"/>
      </patternFill>
    </fill>
    <fill>
      <patternFill patternType="solid">
        <fgColor rgb="FF000000"/>
        <bgColor rgb="FF000000"/>
      </patternFill>
    </fill>
    <fill>
      <patternFill patternType="solid">
        <fgColor rgb="FFFFFFFF"/>
        <bgColor rgb="FFFFFFFF"/>
      </patternFill>
    </fill>
    <fill>
      <patternFill patternType="solid">
        <fgColor theme="8"/>
        <bgColor indexed="64"/>
      </patternFill>
    </fill>
    <fill>
      <patternFill patternType="solid">
        <fgColor theme="7" tint="0.39997558519241921"/>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6" fillId="0" borderId="0" applyNumberFormat="0" applyFill="0" applyBorder="0" applyAlignment="0" applyProtection="0"/>
    <xf numFmtId="9" fontId="27" fillId="0" borderId="0" applyFont="0" applyFill="0" applyBorder="0" applyAlignment="0" applyProtection="0"/>
  </cellStyleXfs>
  <cellXfs count="140">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alignment horizontal="center" vertical="center" textRotation="90" wrapText="1"/>
    </xf>
    <xf numFmtId="0" fontId="4" fillId="0" borderId="0" xfId="0" applyFont="1" applyAlignment="1">
      <alignment textRotation="90"/>
    </xf>
    <xf numFmtId="0" fontId="5" fillId="0" borderId="0" xfId="0" applyFont="1" applyAlignment="1">
      <alignment horizontal="center" vertical="center"/>
    </xf>
    <xf numFmtId="4" fontId="5" fillId="0" borderId="0" xfId="0" applyNumberFormat="1" applyFont="1" applyAlignment="1">
      <alignment horizontal="center" vertical="center"/>
    </xf>
    <xf numFmtId="164" fontId="5" fillId="0" borderId="0" xfId="0" applyNumberFormat="1" applyFont="1" applyAlignment="1">
      <alignment horizontal="center" vertical="center"/>
    </xf>
    <xf numFmtId="4" fontId="6" fillId="0" borderId="0" xfId="0" applyNumberFormat="1" applyFont="1" applyAlignment="1">
      <alignment horizontal="center" vertical="center" wrapText="1"/>
    </xf>
    <xf numFmtId="0" fontId="8" fillId="0" borderId="2" xfId="0" applyFont="1" applyBorder="1" applyAlignment="1">
      <alignment horizontal="center"/>
    </xf>
    <xf numFmtId="0" fontId="8" fillId="0" borderId="0" xfId="0" applyFont="1"/>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center" vertical="center"/>
    </xf>
    <xf numFmtId="4" fontId="11" fillId="2" borderId="10" xfId="0" applyNumberFormat="1" applyFont="1" applyFill="1" applyBorder="1" applyAlignment="1">
      <alignment horizontal="center" vertical="center" wrapText="1"/>
    </xf>
    <xf numFmtId="4" fontId="11" fillId="2" borderId="10"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3" fontId="8" fillId="0" borderId="2" xfId="0" applyNumberFormat="1" applyFont="1" applyBorder="1" applyAlignment="1">
      <alignment horizontal="center"/>
    </xf>
    <xf numFmtId="3" fontId="13" fillId="0" borderId="2" xfId="0" applyNumberFormat="1" applyFont="1" applyBorder="1" applyAlignment="1">
      <alignment horizontal="center"/>
    </xf>
    <xf numFmtId="0" fontId="8" fillId="4" borderId="2" xfId="0" applyFont="1" applyFill="1" applyBorder="1" applyAlignment="1">
      <alignment horizontal="center" vertical="center" wrapText="1"/>
    </xf>
    <xf numFmtId="3" fontId="8" fillId="4" borderId="2" xfId="0" applyNumberFormat="1" applyFont="1" applyFill="1" applyBorder="1" applyAlignment="1">
      <alignment horizontal="center"/>
    </xf>
    <xf numFmtId="3" fontId="8" fillId="5" borderId="2" xfId="0" applyNumberFormat="1" applyFont="1" applyFill="1" applyBorder="1" applyAlignment="1">
      <alignment horizontal="center"/>
    </xf>
    <xf numFmtId="3" fontId="13" fillId="5" borderId="2" xfId="0" applyNumberFormat="1" applyFont="1" applyFill="1" applyBorder="1" applyAlignment="1">
      <alignment horizontal="center"/>
    </xf>
    <xf numFmtId="3" fontId="8" fillId="6" borderId="2" xfId="0" applyNumberFormat="1" applyFont="1" applyFill="1" applyBorder="1" applyAlignment="1">
      <alignment horizontal="center"/>
    </xf>
    <xf numFmtId="3" fontId="13" fillId="6" borderId="2" xfId="0" applyNumberFormat="1" applyFont="1" applyFill="1" applyBorder="1" applyAlignment="1">
      <alignment horizontal="center"/>
    </xf>
    <xf numFmtId="3" fontId="8" fillId="0" borderId="2" xfId="0" applyNumberFormat="1" applyFont="1" applyBorder="1" applyAlignment="1">
      <alignment horizontal="center"/>
    </xf>
    <xf numFmtId="0" fontId="8" fillId="4" borderId="2" xfId="0" applyFont="1" applyFill="1" applyBorder="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5" fillId="0" borderId="2" xfId="0" applyFont="1" applyBorder="1" applyAlignment="1">
      <alignment horizontal="left" vertical="center" wrapText="1"/>
    </xf>
    <xf numFmtId="166" fontId="15" fillId="0" borderId="2" xfId="0" applyNumberFormat="1" applyFont="1" applyBorder="1" applyAlignment="1">
      <alignment horizontal="left" vertical="center" wrapText="1"/>
    </xf>
    <xf numFmtId="4" fontId="15" fillId="0" borderId="2" xfId="0" applyNumberFormat="1" applyFont="1" applyBorder="1" applyAlignment="1">
      <alignment horizontal="left" vertical="center" wrapText="1"/>
    </xf>
    <xf numFmtId="164" fontId="15" fillId="0" borderId="2" xfId="0" applyNumberFormat="1" applyFont="1" applyBorder="1" applyAlignment="1">
      <alignment horizontal="left" vertical="center" wrapText="1"/>
    </xf>
    <xf numFmtId="4" fontId="15" fillId="0" borderId="2" xfId="0" applyNumberFormat="1" applyFont="1" applyBorder="1" applyAlignment="1">
      <alignment horizontal="left" vertical="center" wrapText="1"/>
    </xf>
    <xf numFmtId="0" fontId="15" fillId="4" borderId="2" xfId="0" applyFont="1" applyFill="1" applyBorder="1" applyAlignment="1">
      <alignment horizontal="left" vertical="center" wrapText="1"/>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wrapText="1"/>
    </xf>
    <xf numFmtId="0" fontId="15" fillId="0" borderId="0" xfId="0" applyFont="1" applyAlignment="1">
      <alignment horizontal="center" vertical="center" wrapText="1"/>
    </xf>
    <xf numFmtId="0" fontId="17"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2" xfId="0" applyFont="1" applyBorder="1" applyAlignment="1">
      <alignment horizontal="left" vertical="center" wrapText="1"/>
    </xf>
    <xf numFmtId="0" fontId="15" fillId="8" borderId="0" xfId="0" applyFont="1" applyFill="1" applyAlignment="1">
      <alignment horizontal="center" vertical="center" wrapText="1"/>
    </xf>
    <xf numFmtId="0" fontId="17" fillId="0" borderId="1" xfId="0" applyFont="1" applyBorder="1" applyAlignment="1">
      <alignment horizontal="center" vertical="center"/>
    </xf>
    <xf numFmtId="9" fontId="15" fillId="0" borderId="2" xfId="0" applyNumberFormat="1" applyFont="1" applyBorder="1" applyAlignment="1">
      <alignment horizontal="center" vertical="center" wrapText="1"/>
    </xf>
    <xf numFmtId="0" fontId="18" fillId="0" borderId="0" xfId="0" applyFont="1"/>
    <xf numFmtId="0" fontId="15" fillId="0" borderId="9" xfId="0" applyFont="1" applyBorder="1" applyAlignment="1">
      <alignment horizontal="left" vertical="center" wrapText="1"/>
    </xf>
    <xf numFmtId="4" fontId="19" fillId="0" borderId="2" xfId="0" applyNumberFormat="1" applyFont="1" applyBorder="1" applyAlignment="1">
      <alignment horizontal="left" vertical="center" wrapText="1"/>
    </xf>
    <xf numFmtId="0" fontId="20" fillId="0" borderId="2" xfId="0" applyFont="1" applyBorder="1" applyAlignment="1">
      <alignment horizontal="left" vertical="center" wrapText="1"/>
    </xf>
    <xf numFmtId="0" fontId="15" fillId="9" borderId="2" xfId="0" applyFont="1" applyFill="1" applyBorder="1" applyAlignment="1">
      <alignment horizontal="left" vertical="center" wrapText="1"/>
    </xf>
    <xf numFmtId="0" fontId="15" fillId="10" borderId="2" xfId="0" applyFont="1" applyFill="1" applyBorder="1" applyAlignment="1">
      <alignment horizontal="left" vertical="center" wrapText="1"/>
    </xf>
    <xf numFmtId="0" fontId="15" fillId="10" borderId="2" xfId="0" applyFont="1" applyFill="1" applyBorder="1" applyAlignment="1">
      <alignment horizontal="center" vertical="center" wrapText="1"/>
    </xf>
    <xf numFmtId="4" fontId="15" fillId="4" borderId="2" xfId="0" applyNumberFormat="1" applyFont="1" applyFill="1" applyBorder="1" applyAlignment="1">
      <alignment horizontal="center" vertical="center" wrapText="1"/>
    </xf>
    <xf numFmtId="4" fontId="15" fillId="6" borderId="2" xfId="0" applyNumberFormat="1" applyFont="1" applyFill="1" applyBorder="1" applyAlignment="1">
      <alignment horizontal="left" vertical="center" wrapText="1"/>
    </xf>
    <xf numFmtId="4" fontId="15" fillId="11" borderId="2" xfId="0" applyNumberFormat="1" applyFont="1" applyFill="1" applyBorder="1" applyAlignment="1">
      <alignment horizontal="left" vertical="center" wrapText="1"/>
    </xf>
    <xf numFmtId="4" fontId="15" fillId="11" borderId="2" xfId="0" applyNumberFormat="1" applyFont="1" applyFill="1" applyBorder="1" applyAlignment="1">
      <alignment horizontal="center" vertical="center" wrapText="1"/>
    </xf>
    <xf numFmtId="4" fontId="15" fillId="11" borderId="2" xfId="0" applyNumberFormat="1" applyFont="1" applyFill="1" applyBorder="1" applyAlignment="1">
      <alignment horizontal="left" vertical="center" wrapText="1"/>
    </xf>
    <xf numFmtId="0" fontId="21" fillId="0" borderId="0" xfId="0" applyFont="1" applyAlignment="1">
      <alignment horizontal="left" vertical="center" wrapText="1"/>
    </xf>
    <xf numFmtId="4" fontId="23" fillId="0" borderId="2" xfId="0" applyNumberFormat="1" applyFont="1" applyBorder="1" applyAlignment="1">
      <alignment horizontal="left" vertical="center" wrapText="1"/>
    </xf>
    <xf numFmtId="4" fontId="15" fillId="4" borderId="2" xfId="0" applyNumberFormat="1" applyFont="1" applyFill="1" applyBorder="1" applyAlignment="1">
      <alignment horizontal="left" vertical="center" wrapText="1"/>
    </xf>
    <xf numFmtId="0" fontId="15" fillId="11" borderId="2" xfId="0" applyFont="1" applyFill="1" applyBorder="1" applyAlignment="1">
      <alignment horizontal="left" vertical="center" wrapText="1"/>
    </xf>
    <xf numFmtId="0" fontId="15" fillId="11" borderId="2" xfId="0" applyFont="1" applyFill="1" applyBorder="1" applyAlignment="1">
      <alignment horizontal="center" vertical="center" wrapText="1"/>
    </xf>
    <xf numFmtId="0" fontId="15" fillId="11" borderId="2" xfId="0" applyFont="1" applyFill="1" applyBorder="1" applyAlignment="1">
      <alignment horizontal="left" vertical="center" wrapText="1"/>
    </xf>
    <xf numFmtId="9" fontId="15" fillId="11" borderId="2" xfId="0" applyNumberFormat="1" applyFont="1" applyFill="1" applyBorder="1" applyAlignment="1">
      <alignment horizontal="center" vertical="center" wrapText="1"/>
    </xf>
    <xf numFmtId="14" fontId="15" fillId="0" borderId="2" xfId="0" applyNumberFormat="1" applyFont="1" applyBorder="1" applyAlignment="1">
      <alignment horizontal="left" vertical="center" wrapText="1"/>
    </xf>
    <xf numFmtId="0" fontId="15" fillId="0" borderId="2" xfId="0" applyFont="1" applyBorder="1" applyAlignment="1">
      <alignment horizontal="left" wrapText="1"/>
    </xf>
    <xf numFmtId="0" fontId="24" fillId="0" borderId="0" xfId="0" applyFont="1"/>
    <xf numFmtId="0" fontId="12" fillId="3" borderId="11" xfId="0" applyFont="1" applyFill="1" applyBorder="1" applyAlignment="1">
      <alignment horizontal="center" vertical="center" wrapText="1"/>
    </xf>
    <xf numFmtId="0" fontId="9" fillId="0" borderId="12" xfId="0" applyFont="1" applyBorder="1"/>
    <xf numFmtId="0" fontId="8" fillId="0" borderId="11" xfId="0" applyFont="1" applyBorder="1" applyAlignment="1">
      <alignment horizontal="left"/>
    </xf>
    <xf numFmtId="0" fontId="9" fillId="0" borderId="13" xfId="0" applyFont="1" applyBorder="1"/>
    <xf numFmtId="0" fontId="8" fillId="0" borderId="3" xfId="0" applyFont="1" applyBorder="1" applyAlignment="1">
      <alignment horizontal="center"/>
    </xf>
    <xf numFmtId="0" fontId="9" fillId="0" borderId="4" xfId="0" applyFont="1" applyBorder="1"/>
    <xf numFmtId="0" fontId="9" fillId="0" borderId="5" xfId="0" applyFont="1" applyBorder="1"/>
    <xf numFmtId="0" fontId="9" fillId="0" borderId="7" xfId="0" applyFont="1" applyBorder="1"/>
    <xf numFmtId="0" fontId="9" fillId="0" borderId="8" xfId="0" applyFont="1" applyBorder="1"/>
    <xf numFmtId="0" fontId="9" fillId="0" borderId="9" xfId="0" applyFont="1" applyBorder="1"/>
    <xf numFmtId="0" fontId="10" fillId="0" borderId="3" xfId="0" applyFont="1" applyBorder="1" applyAlignment="1">
      <alignment horizontal="center" vertical="center"/>
    </xf>
    <xf numFmtId="0" fontId="29" fillId="0" borderId="2" xfId="0" applyFont="1" applyBorder="1" applyAlignment="1">
      <alignment horizontal="left" vertical="center" wrapText="1"/>
    </xf>
    <xf numFmtId="4" fontId="29" fillId="0" borderId="2" xfId="0" applyNumberFormat="1" applyFont="1" applyBorder="1" applyAlignment="1">
      <alignment horizontal="left" vertical="center" wrapText="1"/>
    </xf>
    <xf numFmtId="4" fontId="8" fillId="0" borderId="3" xfId="0" applyNumberFormat="1" applyFont="1" applyBorder="1" applyAlignment="1"/>
    <xf numFmtId="0" fontId="9" fillId="0" borderId="4" xfId="0" applyFont="1" applyBorder="1" applyAlignment="1"/>
    <xf numFmtId="0" fontId="9" fillId="0" borderId="5" xfId="0" applyFont="1" applyBorder="1" applyAlignment="1"/>
    <xf numFmtId="0" fontId="9" fillId="0" borderId="7" xfId="0" applyFont="1" applyBorder="1" applyAlignment="1"/>
    <xf numFmtId="0" fontId="9" fillId="0" borderId="8" xfId="0" applyFont="1" applyBorder="1" applyAlignment="1"/>
    <xf numFmtId="0" fontId="9" fillId="0" borderId="9" xfId="0" applyFont="1" applyBorder="1" applyAlignment="1"/>
    <xf numFmtId="0" fontId="7" fillId="0" borderId="1" xfId="0" applyFont="1" applyBorder="1" applyAlignment="1">
      <alignment textRotation="90"/>
    </xf>
    <xf numFmtId="0" fontId="9" fillId="0" borderId="6" xfId="0" applyFont="1" applyBorder="1" applyAlignment="1"/>
    <xf numFmtId="0" fontId="7" fillId="0" borderId="1" xfId="0" applyFont="1" applyBorder="1" applyAlignment="1">
      <alignment textRotation="90" wrapText="1"/>
    </xf>
    <xf numFmtId="0" fontId="0" fillId="0" borderId="10" xfId="0" applyFont="1" applyBorder="1" applyAlignment="1"/>
    <xf numFmtId="4" fontId="16" fillId="0" borderId="14" xfId="0" applyNumberFormat="1" applyFont="1" applyBorder="1" applyAlignment="1">
      <alignment horizontal="left" vertical="center" wrapText="1"/>
    </xf>
    <xf numFmtId="0" fontId="15" fillId="8" borderId="10" xfId="0" applyFont="1" applyFill="1" applyBorder="1" applyAlignment="1">
      <alignment horizontal="center" vertical="center" wrapText="1"/>
    </xf>
    <xf numFmtId="0" fontId="17" fillId="0" borderId="14" xfId="0" applyFont="1" applyBorder="1" applyAlignment="1">
      <alignment horizontal="center" vertical="center"/>
    </xf>
    <xf numFmtId="0" fontId="15" fillId="0" borderId="15" xfId="0" applyFont="1" applyBorder="1" applyAlignment="1">
      <alignment horizontal="center" vertical="center" wrapText="1"/>
    </xf>
    <xf numFmtId="9" fontId="0" fillId="0" borderId="15" xfId="0" applyNumberFormat="1" applyFont="1" applyBorder="1" applyAlignment="1">
      <alignment horizontal="center" vertical="center"/>
    </xf>
    <xf numFmtId="0" fontId="17" fillId="0" borderId="15" xfId="0" applyFont="1" applyBorder="1" applyAlignment="1">
      <alignment horizontal="center" vertical="center"/>
    </xf>
    <xf numFmtId="0" fontId="0" fillId="0" borderId="15" xfId="0" applyFont="1" applyBorder="1" applyAlignment="1"/>
    <xf numFmtId="0" fontId="30" fillId="0" borderId="15" xfId="0" applyFont="1" applyBorder="1" applyAlignment="1">
      <alignment horizontal="center" vertical="center" wrapText="1"/>
    </xf>
    <xf numFmtId="0" fontId="31" fillId="0" borderId="15" xfId="0" applyFont="1" applyBorder="1" applyAlignment="1">
      <alignment horizontal="center" vertical="center" wrapText="1"/>
    </xf>
    <xf numFmtId="0" fontId="15" fillId="8" borderId="15" xfId="0" applyFont="1" applyFill="1" applyBorder="1" applyAlignment="1">
      <alignment horizontal="center" vertical="center" wrapText="1"/>
    </xf>
    <xf numFmtId="0" fontId="18" fillId="0" borderId="10" xfId="0" applyFont="1" applyBorder="1"/>
    <xf numFmtId="4" fontId="35" fillId="0" borderId="15" xfId="0" applyNumberFormat="1" applyFont="1" applyBorder="1" applyAlignment="1">
      <alignment horizontal="center" vertical="center" wrapText="1"/>
    </xf>
    <xf numFmtId="0" fontId="11" fillId="0" borderId="10" xfId="0" applyFont="1" applyBorder="1" applyAlignment="1">
      <alignment horizontal="center"/>
    </xf>
    <xf numFmtId="0" fontId="8" fillId="0" borderId="10" xfId="0" applyFont="1" applyBorder="1" applyAlignment="1">
      <alignment horizontal="left"/>
    </xf>
    <xf numFmtId="3" fontId="8" fillId="7" borderId="1" xfId="0" applyNumberFormat="1" applyFont="1" applyFill="1" applyBorder="1" applyAlignment="1">
      <alignment horizontal="center"/>
    </xf>
    <xf numFmtId="3" fontId="14" fillId="7" borderId="1" xfId="0" applyNumberFormat="1" applyFont="1" applyFill="1" applyBorder="1" applyAlignment="1">
      <alignment horizontal="center"/>
    </xf>
    <xf numFmtId="0" fontId="8" fillId="7" borderId="1" xfId="0" applyFont="1" applyFill="1" applyBorder="1" applyAlignment="1">
      <alignment horizontal="center"/>
    </xf>
    <xf numFmtId="3" fontId="11" fillId="7" borderId="1" xfId="0" applyNumberFormat="1" applyFont="1" applyFill="1" applyBorder="1" applyAlignment="1">
      <alignment horizontal="center"/>
    </xf>
    <xf numFmtId="0" fontId="8" fillId="0" borderId="10" xfId="0" applyFont="1" applyBorder="1" applyAlignment="1">
      <alignment horizontal="center"/>
    </xf>
    <xf numFmtId="0" fontId="2" fillId="0" borderId="10" xfId="0" applyFont="1" applyBorder="1" applyAlignment="1">
      <alignment horizontal="center"/>
    </xf>
    <xf numFmtId="4" fontId="35" fillId="13" borderId="15" xfId="0" applyNumberFormat="1" applyFont="1" applyFill="1" applyBorder="1" applyAlignment="1">
      <alignment horizontal="center" vertical="center" wrapText="1"/>
    </xf>
    <xf numFmtId="4" fontId="35" fillId="13" borderId="15" xfId="0" applyNumberFormat="1" applyFont="1" applyFill="1" applyBorder="1" applyAlignment="1">
      <alignment horizontal="center" vertical="center" wrapText="1"/>
    </xf>
    <xf numFmtId="4" fontId="35" fillId="12" borderId="15" xfId="0" applyNumberFormat="1" applyFont="1" applyFill="1" applyBorder="1" applyAlignment="1">
      <alignment horizontal="center" vertical="center" wrapText="1"/>
    </xf>
    <xf numFmtId="4" fontId="35" fillId="12" borderId="16" xfId="0" applyNumberFormat="1" applyFont="1" applyFill="1" applyBorder="1" applyAlignment="1">
      <alignment horizontal="center" vertical="center" wrapText="1"/>
    </xf>
    <xf numFmtId="4" fontId="35" fillId="12" borderId="17" xfId="0" applyNumberFormat="1" applyFont="1" applyFill="1" applyBorder="1" applyAlignment="1">
      <alignment horizontal="center" vertical="center" wrapText="1"/>
    </xf>
    <xf numFmtId="4" fontId="35" fillId="12" borderId="18" xfId="0" applyNumberFormat="1" applyFont="1" applyFill="1" applyBorder="1" applyAlignment="1">
      <alignment horizontal="center" vertical="center" wrapText="1"/>
    </xf>
    <xf numFmtId="9" fontId="35" fillId="0" borderId="15" xfId="2" applyFont="1" applyBorder="1" applyAlignment="1">
      <alignment horizontal="center" vertical="center" wrapText="1"/>
    </xf>
    <xf numFmtId="4" fontId="15" fillId="0" borderId="11" xfId="0" applyNumberFormat="1" applyFont="1" applyBorder="1" applyAlignment="1">
      <alignment horizontal="left" vertical="center" wrapText="1"/>
    </xf>
    <xf numFmtId="4" fontId="15" fillId="11" borderId="11" xfId="0" applyNumberFormat="1" applyFont="1" applyFill="1" applyBorder="1" applyAlignment="1">
      <alignment horizontal="left" vertical="center" wrapText="1"/>
    </xf>
    <xf numFmtId="0" fontId="15" fillId="10" borderId="1" xfId="0" applyFont="1" applyFill="1" applyBorder="1" applyAlignment="1">
      <alignment horizontal="left" vertical="center" wrapText="1"/>
    </xf>
    <xf numFmtId="0" fontId="15" fillId="0" borderId="10" xfId="0" applyFont="1" applyBorder="1" applyAlignment="1">
      <alignment horizontal="center" vertical="center" wrapText="1"/>
    </xf>
    <xf numFmtId="0" fontId="21" fillId="0" borderId="10" xfId="0" applyFont="1" applyBorder="1" applyAlignment="1">
      <alignment horizontal="left" vertical="center" wrapText="1"/>
    </xf>
    <xf numFmtId="4" fontId="29" fillId="0" borderId="15" xfId="0" applyNumberFormat="1" applyFont="1" applyBorder="1" applyAlignment="1">
      <alignment horizontal="left" vertical="center" wrapText="1"/>
    </xf>
    <xf numFmtId="4" fontId="29" fillId="11" borderId="11" xfId="0" applyNumberFormat="1" applyFont="1" applyFill="1" applyBorder="1" applyAlignment="1">
      <alignment horizontal="left" vertical="center" wrapText="1"/>
    </xf>
    <xf numFmtId="4" fontId="22" fillId="0" borderId="14" xfId="0" applyNumberFormat="1" applyFont="1" applyBorder="1" applyAlignment="1">
      <alignment horizontal="left" vertical="center" wrapText="1"/>
    </xf>
    <xf numFmtId="9" fontId="36" fillId="0" borderId="15" xfId="0" applyNumberFormat="1" applyFont="1" applyBorder="1" applyAlignment="1">
      <alignment horizontal="center" vertical="center" wrapText="1"/>
    </xf>
    <xf numFmtId="0" fontId="0" fillId="0" borderId="15" xfId="0" applyFont="1" applyBorder="1" applyAlignment="1">
      <alignment horizontal="center"/>
    </xf>
    <xf numFmtId="4" fontId="29" fillId="11" borderId="15" xfId="0" applyNumberFormat="1" applyFont="1" applyFill="1" applyBorder="1" applyAlignment="1">
      <alignment horizontal="center" vertical="center" wrapText="1"/>
    </xf>
    <xf numFmtId="0" fontId="15" fillId="11" borderId="11" xfId="0" applyFont="1" applyFill="1" applyBorder="1" applyAlignment="1">
      <alignment horizontal="left" vertical="center" wrapText="1"/>
    </xf>
    <xf numFmtId="0" fontId="17" fillId="0" borderId="15" xfId="0" applyFont="1" applyBorder="1" applyAlignment="1">
      <alignment horizontal="center" vertical="center" wrapText="1"/>
    </xf>
    <xf numFmtId="0" fontId="0" fillId="0" borderId="15" xfId="0" applyFont="1" applyBorder="1" applyAlignment="1">
      <alignment horizontal="center" wrapText="1"/>
    </xf>
    <xf numFmtId="0" fontId="29" fillId="11" borderId="15" xfId="0" applyFont="1" applyFill="1" applyBorder="1" applyAlignment="1">
      <alignment horizontal="center" vertical="center" wrapText="1"/>
    </xf>
    <xf numFmtId="9" fontId="0" fillId="0" borderId="15" xfId="0" applyNumberFormat="1" applyFont="1" applyBorder="1" applyAlignment="1">
      <alignment horizontal="center" vertical="center" wrapText="1"/>
    </xf>
    <xf numFmtId="4" fontId="29" fillId="0" borderId="11" xfId="0" applyNumberFormat="1" applyFont="1" applyBorder="1" applyAlignment="1">
      <alignment horizontal="left" vertical="center" wrapText="1"/>
    </xf>
    <xf numFmtId="4" fontId="34" fillId="0" borderId="15" xfId="1" applyNumberFormat="1" applyFont="1" applyBorder="1" applyAlignment="1">
      <alignment horizontal="center" vertical="center" wrapText="1"/>
    </xf>
    <xf numFmtId="0" fontId="15" fillId="10" borderId="14" xfId="0" applyFont="1" applyFill="1" applyBorder="1" applyAlignment="1">
      <alignment horizontal="left" vertical="center" wrapText="1"/>
    </xf>
    <xf numFmtId="0" fontId="0" fillId="0" borderId="15" xfId="0" applyFont="1" applyBorder="1" applyAlignment="1">
      <alignment horizontal="center" vertical="center"/>
    </xf>
    <xf numFmtId="0" fontId="29" fillId="11" borderId="11" xfId="0" applyFont="1" applyFill="1" applyBorder="1" applyAlignment="1">
      <alignment horizontal="left" vertical="center" wrapText="1"/>
    </xf>
    <xf numFmtId="0" fontId="32" fillId="11" borderId="15" xfId="1" applyFont="1" applyFill="1" applyBorder="1" applyAlignment="1">
      <alignment horizontal="left" vertical="center" wrapText="1"/>
    </xf>
    <xf numFmtId="0" fontId="15" fillId="0" borderId="11" xfId="0" applyFont="1" applyBorder="1" applyAlignment="1">
      <alignment horizontal="left" vertical="center" wrapText="1"/>
    </xf>
    <xf numFmtId="0" fontId="15" fillId="0" borderId="15" xfId="0" applyFont="1" applyBorder="1" applyAlignment="1">
      <alignment horizontal="lef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46</xdr:col>
      <xdr:colOff>304800</xdr:colOff>
      <xdr:row>5</xdr:row>
      <xdr:rowOff>190500</xdr:rowOff>
    </xdr:from>
    <xdr:ext cx="228600" cy="1352550"/>
    <xdr:sp macro="" textlink="">
      <xdr:nvSpPr>
        <xdr:cNvPr id="3" name="Shape 3">
          <a:extLst>
            <a:ext uri="{FF2B5EF4-FFF2-40B4-BE49-F238E27FC236}">
              <a16:creationId xmlns:a16="http://schemas.microsoft.com/office/drawing/2014/main" id="{00000000-0008-0000-0000-000003000000}"/>
            </a:ext>
          </a:extLst>
        </xdr:cNvPr>
        <xdr:cNvSpPr/>
      </xdr:nvSpPr>
      <xdr:spPr>
        <a:xfrm rot="-5400000">
          <a:off x="16278225" y="2019300"/>
          <a:ext cx="1352550"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01. Dependencia - Presidencia</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46</xdr:col>
      <xdr:colOff>161926</xdr:colOff>
      <xdr:row>4</xdr:row>
      <xdr:rowOff>133350</xdr:rowOff>
    </xdr:from>
    <xdr:ext cx="219075" cy="1638300"/>
    <xdr:sp macro="" textlink="">
      <xdr:nvSpPr>
        <xdr:cNvPr id="4" name="Shape 4">
          <a:extLst>
            <a:ext uri="{FF2B5EF4-FFF2-40B4-BE49-F238E27FC236}">
              <a16:creationId xmlns:a16="http://schemas.microsoft.com/office/drawing/2014/main" id="{00000000-0008-0000-0000-000004000000}"/>
            </a:ext>
          </a:extLst>
        </xdr:cNvPr>
        <xdr:cNvSpPr/>
      </xdr:nvSpPr>
      <xdr:spPr>
        <a:xfrm rot="-5400000">
          <a:off x="15987714" y="1900237"/>
          <a:ext cx="1638300"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02. Dependencia - Secretaria General</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46</xdr:col>
      <xdr:colOff>19050</xdr:colOff>
      <xdr:row>3</xdr:row>
      <xdr:rowOff>381000</xdr:rowOff>
    </xdr:from>
    <xdr:ext cx="219075" cy="1819275"/>
    <xdr:sp macro="" textlink="">
      <xdr:nvSpPr>
        <xdr:cNvPr id="5" name="Shape 5">
          <a:extLst>
            <a:ext uri="{FF2B5EF4-FFF2-40B4-BE49-F238E27FC236}">
              <a16:creationId xmlns:a16="http://schemas.microsoft.com/office/drawing/2014/main" id="{00000000-0008-0000-0000-000005000000}"/>
            </a:ext>
          </a:extLst>
        </xdr:cNvPr>
        <xdr:cNvSpPr/>
      </xdr:nvSpPr>
      <xdr:spPr>
        <a:xfrm rot="-5400000">
          <a:off x="15754350" y="1790700"/>
          <a:ext cx="1819275"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03. Dependencia - Primera Vicepresidencia</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45</xdr:col>
      <xdr:colOff>714375</xdr:colOff>
      <xdr:row>3</xdr:row>
      <xdr:rowOff>333375</xdr:rowOff>
    </xdr:from>
    <xdr:ext cx="228600" cy="1866900"/>
    <xdr:sp macro="" textlink="">
      <xdr:nvSpPr>
        <xdr:cNvPr id="6" name="Shape 6">
          <a:extLst>
            <a:ext uri="{FF2B5EF4-FFF2-40B4-BE49-F238E27FC236}">
              <a16:creationId xmlns:a16="http://schemas.microsoft.com/office/drawing/2014/main" id="{00000000-0008-0000-0000-000006000000}"/>
            </a:ext>
          </a:extLst>
        </xdr:cNvPr>
        <xdr:cNvSpPr/>
      </xdr:nvSpPr>
      <xdr:spPr>
        <a:xfrm rot="-5400000">
          <a:off x="15563850" y="1762125"/>
          <a:ext cx="1866900"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04. Dependencia - Segunda Vicepresidencia</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45</xdr:col>
      <xdr:colOff>447676</xdr:colOff>
      <xdr:row>3</xdr:row>
      <xdr:rowOff>409575</xdr:rowOff>
    </xdr:from>
    <xdr:ext cx="333375" cy="1828800"/>
    <xdr:sp macro="" textlink="">
      <xdr:nvSpPr>
        <xdr:cNvPr id="7" name="Shape 7">
          <a:extLst>
            <a:ext uri="{FF2B5EF4-FFF2-40B4-BE49-F238E27FC236}">
              <a16:creationId xmlns:a16="http://schemas.microsoft.com/office/drawing/2014/main" id="{00000000-0008-0000-0000-000007000000}"/>
            </a:ext>
          </a:extLst>
        </xdr:cNvPr>
        <xdr:cNvSpPr/>
      </xdr:nvSpPr>
      <xdr:spPr>
        <a:xfrm rot="-5400000">
          <a:off x="15368589" y="1766887"/>
          <a:ext cx="1828800" cy="3333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05. Dependencia - Comisión Legal para la </a:t>
          </a:r>
          <a:endParaRPr sz="1400"/>
        </a:p>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Equidad de la Mujer</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45</xdr:col>
      <xdr:colOff>257176</xdr:colOff>
      <xdr:row>4</xdr:row>
      <xdr:rowOff>47625</xdr:rowOff>
    </xdr:from>
    <xdr:ext cx="209550" cy="1704975"/>
    <xdr:sp macro="" textlink="">
      <xdr:nvSpPr>
        <xdr:cNvPr id="8" name="Shape 8">
          <a:extLst>
            <a:ext uri="{FF2B5EF4-FFF2-40B4-BE49-F238E27FC236}">
              <a16:creationId xmlns:a16="http://schemas.microsoft.com/office/drawing/2014/main" id="{00000000-0008-0000-0000-000008000000}"/>
            </a:ext>
          </a:extLst>
        </xdr:cNvPr>
        <xdr:cNvSpPr/>
      </xdr:nvSpPr>
      <xdr:spPr>
        <a:xfrm rot="-5400000">
          <a:off x="15178088" y="1852613"/>
          <a:ext cx="1704975" cy="2095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06. Dependencia - Información y Prensa</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45</xdr:col>
      <xdr:colOff>76200</xdr:colOff>
      <xdr:row>4</xdr:row>
      <xdr:rowOff>57150</xdr:rowOff>
    </xdr:from>
    <xdr:ext cx="228600" cy="1676400"/>
    <xdr:sp macro="" textlink="">
      <xdr:nvSpPr>
        <xdr:cNvPr id="9" name="Shape 9">
          <a:extLst>
            <a:ext uri="{FF2B5EF4-FFF2-40B4-BE49-F238E27FC236}">
              <a16:creationId xmlns:a16="http://schemas.microsoft.com/office/drawing/2014/main" id="{00000000-0008-0000-0000-000009000000}"/>
            </a:ext>
          </a:extLst>
        </xdr:cNvPr>
        <xdr:cNvSpPr/>
      </xdr:nvSpPr>
      <xdr:spPr>
        <a:xfrm rot="-5400000">
          <a:off x="15020925" y="1838325"/>
          <a:ext cx="1676400"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07. Dependencia - División de Personal</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44</xdr:col>
      <xdr:colOff>781051</xdr:colOff>
      <xdr:row>5</xdr:row>
      <xdr:rowOff>66675</xdr:rowOff>
    </xdr:from>
    <xdr:ext cx="219075" cy="1466850"/>
    <xdr:sp macro="" textlink="">
      <xdr:nvSpPr>
        <xdr:cNvPr id="10" name="Shape 10">
          <a:extLst>
            <a:ext uri="{FF2B5EF4-FFF2-40B4-BE49-F238E27FC236}">
              <a16:creationId xmlns:a16="http://schemas.microsoft.com/office/drawing/2014/main" id="{00000000-0008-0000-0000-00000A000000}"/>
            </a:ext>
          </a:extLst>
        </xdr:cNvPr>
        <xdr:cNvSpPr/>
      </xdr:nvSpPr>
      <xdr:spPr>
        <a:xfrm rot="-5400000">
          <a:off x="14959014" y="1957387"/>
          <a:ext cx="1466850"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08. Dependencia - Control Interno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44</xdr:col>
      <xdr:colOff>590550</xdr:colOff>
      <xdr:row>3</xdr:row>
      <xdr:rowOff>419100</xdr:rowOff>
    </xdr:from>
    <xdr:ext cx="219075" cy="1762125"/>
    <xdr:sp macro="" textlink="">
      <xdr:nvSpPr>
        <xdr:cNvPr id="11" name="Shape 11">
          <a:extLst>
            <a:ext uri="{FF2B5EF4-FFF2-40B4-BE49-F238E27FC236}">
              <a16:creationId xmlns:a16="http://schemas.microsoft.com/office/drawing/2014/main" id="{00000000-0008-0000-0000-00000B000000}"/>
            </a:ext>
          </a:extLst>
        </xdr:cNvPr>
        <xdr:cNvSpPr/>
      </xdr:nvSpPr>
      <xdr:spPr>
        <a:xfrm rot="-5400000">
          <a:off x="14620875" y="1800225"/>
          <a:ext cx="1762125"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09. Dependencia - Planeación y Sistemas</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44</xdr:col>
      <xdr:colOff>428625</xdr:colOff>
      <xdr:row>5</xdr:row>
      <xdr:rowOff>114300</xdr:rowOff>
    </xdr:from>
    <xdr:ext cx="219075" cy="1266825"/>
    <xdr:sp macro="" textlink="">
      <xdr:nvSpPr>
        <xdr:cNvPr id="12" name="Shape 12">
          <a:extLst>
            <a:ext uri="{FF2B5EF4-FFF2-40B4-BE49-F238E27FC236}">
              <a16:creationId xmlns:a16="http://schemas.microsoft.com/office/drawing/2014/main" id="{00000000-0008-0000-0000-00000C000000}"/>
            </a:ext>
          </a:extLst>
        </xdr:cNvPr>
        <xdr:cNvSpPr/>
      </xdr:nvSpPr>
      <xdr:spPr>
        <a:xfrm rot="-5400000">
          <a:off x="14706600" y="1905000"/>
          <a:ext cx="1266825"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10. Dependencia - Protocolo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44</xdr:col>
      <xdr:colOff>104776</xdr:colOff>
      <xdr:row>3</xdr:row>
      <xdr:rowOff>85725</xdr:rowOff>
    </xdr:from>
    <xdr:ext cx="228600" cy="2105025"/>
    <xdr:sp macro="" textlink="">
      <xdr:nvSpPr>
        <xdr:cNvPr id="13" name="Shape 13">
          <a:extLst>
            <a:ext uri="{FF2B5EF4-FFF2-40B4-BE49-F238E27FC236}">
              <a16:creationId xmlns:a16="http://schemas.microsoft.com/office/drawing/2014/main" id="{00000000-0008-0000-0000-00000D000000}"/>
            </a:ext>
          </a:extLst>
        </xdr:cNvPr>
        <xdr:cNvSpPr/>
      </xdr:nvSpPr>
      <xdr:spPr>
        <a:xfrm rot="-5400000">
          <a:off x="13968413" y="1633538"/>
          <a:ext cx="2105025"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12. Dependencia - Comisión Accidental LGTBTIQ+</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43</xdr:col>
      <xdr:colOff>676276</xdr:colOff>
      <xdr:row>5</xdr:row>
      <xdr:rowOff>238125</xdr:rowOff>
    </xdr:from>
    <xdr:ext cx="228600" cy="1190625"/>
    <xdr:sp macro="" textlink="">
      <xdr:nvSpPr>
        <xdr:cNvPr id="14" name="Shape 14">
          <a:extLst>
            <a:ext uri="{FF2B5EF4-FFF2-40B4-BE49-F238E27FC236}">
              <a16:creationId xmlns:a16="http://schemas.microsoft.com/office/drawing/2014/main" id="{00000000-0008-0000-0000-00000E000000}"/>
            </a:ext>
          </a:extLst>
        </xdr:cNvPr>
        <xdr:cNvSpPr/>
      </xdr:nvSpPr>
      <xdr:spPr>
        <a:xfrm rot="-5400000">
          <a:off x="14130338" y="1985963"/>
          <a:ext cx="1190625"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14. Organizaciones Civiles</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44</xdr:col>
      <xdr:colOff>266701</xdr:colOff>
      <xdr:row>3</xdr:row>
      <xdr:rowOff>57150</xdr:rowOff>
    </xdr:from>
    <xdr:ext cx="219075" cy="2076450"/>
    <xdr:sp macro="" textlink="">
      <xdr:nvSpPr>
        <xdr:cNvPr id="15" name="Shape 15">
          <a:extLst>
            <a:ext uri="{FF2B5EF4-FFF2-40B4-BE49-F238E27FC236}">
              <a16:creationId xmlns:a16="http://schemas.microsoft.com/office/drawing/2014/main" id="{00000000-0008-0000-0000-00000F000000}"/>
            </a:ext>
          </a:extLst>
        </xdr:cNvPr>
        <xdr:cNvSpPr/>
      </xdr:nvSpPr>
      <xdr:spPr>
        <a:xfrm rot="-5400000">
          <a:off x="14139864" y="1595437"/>
          <a:ext cx="2076450"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11. Dependencia - Unidad de Atención Ciudadana</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43</xdr:col>
      <xdr:colOff>828675</xdr:colOff>
      <xdr:row>5</xdr:row>
      <xdr:rowOff>381000</xdr:rowOff>
    </xdr:from>
    <xdr:ext cx="161925" cy="942975"/>
    <xdr:sp macro="" textlink="">
      <xdr:nvSpPr>
        <xdr:cNvPr id="16" name="Shape 16">
          <a:extLst>
            <a:ext uri="{FF2B5EF4-FFF2-40B4-BE49-F238E27FC236}">
              <a16:creationId xmlns:a16="http://schemas.microsoft.com/office/drawing/2014/main" id="{00000000-0008-0000-0000-000010000000}"/>
            </a:ext>
          </a:extLst>
        </xdr:cNvPr>
        <xdr:cNvSpPr/>
      </xdr:nvSpPr>
      <xdr:spPr>
        <a:xfrm rot="-5400000">
          <a:off x="14373225" y="2038350"/>
          <a:ext cx="942975" cy="161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13. Canal Congreso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43</xdr:col>
      <xdr:colOff>295276</xdr:colOff>
      <xdr:row>5</xdr:row>
      <xdr:rowOff>38100</xdr:rowOff>
    </xdr:from>
    <xdr:ext cx="219075" cy="1409700"/>
    <xdr:sp macro="" textlink="">
      <xdr:nvSpPr>
        <xdr:cNvPr id="17" name="Shape 17">
          <a:extLst>
            <a:ext uri="{FF2B5EF4-FFF2-40B4-BE49-F238E27FC236}">
              <a16:creationId xmlns:a16="http://schemas.microsoft.com/office/drawing/2014/main" id="{00000000-0008-0000-0000-000011000000}"/>
            </a:ext>
          </a:extLst>
        </xdr:cNvPr>
        <xdr:cNvSpPr/>
      </xdr:nvSpPr>
      <xdr:spPr>
        <a:xfrm rot="-5400000">
          <a:off x="13635039" y="1900237"/>
          <a:ext cx="1409700"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16. Secretaria General - Senado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45</xdr:col>
      <xdr:colOff>666752</xdr:colOff>
      <xdr:row>9</xdr:row>
      <xdr:rowOff>76200</xdr:rowOff>
    </xdr:from>
    <xdr:ext cx="209550" cy="1362075"/>
    <xdr:sp macro="" textlink="">
      <xdr:nvSpPr>
        <xdr:cNvPr id="18" name="Shape 18">
          <a:extLst>
            <a:ext uri="{FF2B5EF4-FFF2-40B4-BE49-F238E27FC236}">
              <a16:creationId xmlns:a16="http://schemas.microsoft.com/office/drawing/2014/main" id="{00000000-0008-0000-0000-000012000000}"/>
            </a:ext>
          </a:extLst>
        </xdr:cNvPr>
        <xdr:cNvSpPr/>
      </xdr:nvSpPr>
      <xdr:spPr>
        <a:xfrm rot="-5400000">
          <a:off x="15759114" y="2938463"/>
          <a:ext cx="1362075" cy="2095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19. Oficina de prensa - Senado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43</xdr:col>
      <xdr:colOff>514350</xdr:colOff>
      <xdr:row>3</xdr:row>
      <xdr:rowOff>409575</xdr:rowOff>
    </xdr:from>
    <xdr:ext cx="209550" cy="1714500"/>
    <xdr:sp macro="" textlink="">
      <xdr:nvSpPr>
        <xdr:cNvPr id="19" name="Shape 19">
          <a:extLst>
            <a:ext uri="{FF2B5EF4-FFF2-40B4-BE49-F238E27FC236}">
              <a16:creationId xmlns:a16="http://schemas.microsoft.com/office/drawing/2014/main" id="{00000000-0008-0000-0000-000013000000}"/>
            </a:ext>
          </a:extLst>
        </xdr:cNvPr>
        <xdr:cNvSpPr/>
      </xdr:nvSpPr>
      <xdr:spPr>
        <a:xfrm rot="-5400000">
          <a:off x="13696950" y="1771650"/>
          <a:ext cx="1714500" cy="20955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15. Dependencia - Presidencia - Senado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43</xdr:col>
      <xdr:colOff>47626</xdr:colOff>
      <xdr:row>2</xdr:row>
      <xdr:rowOff>171450</xdr:rowOff>
    </xdr:from>
    <xdr:ext cx="219075" cy="2190750"/>
    <xdr:sp macro="" textlink="">
      <xdr:nvSpPr>
        <xdr:cNvPr id="20" name="Shape 20">
          <a:extLst>
            <a:ext uri="{FF2B5EF4-FFF2-40B4-BE49-F238E27FC236}">
              <a16:creationId xmlns:a16="http://schemas.microsoft.com/office/drawing/2014/main" id="{00000000-0008-0000-0000-000014000000}"/>
            </a:ext>
          </a:extLst>
        </xdr:cNvPr>
        <xdr:cNvSpPr/>
      </xdr:nvSpPr>
      <xdr:spPr>
        <a:xfrm rot="-5400000">
          <a:off x="12996864" y="1557337"/>
          <a:ext cx="2190750" cy="2190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17. Dependencia - Primera Vicepresidencia - Senado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42</xdr:col>
      <xdr:colOff>238125</xdr:colOff>
      <xdr:row>2</xdr:row>
      <xdr:rowOff>114300</xdr:rowOff>
    </xdr:from>
    <xdr:ext cx="228600" cy="2228850"/>
    <xdr:sp macro="" textlink="">
      <xdr:nvSpPr>
        <xdr:cNvPr id="21" name="Shape 21">
          <a:extLst>
            <a:ext uri="{FF2B5EF4-FFF2-40B4-BE49-F238E27FC236}">
              <a16:creationId xmlns:a16="http://schemas.microsoft.com/office/drawing/2014/main" id="{00000000-0008-0000-0000-000015000000}"/>
            </a:ext>
          </a:extLst>
        </xdr:cNvPr>
        <xdr:cNvSpPr/>
      </xdr:nvSpPr>
      <xdr:spPr>
        <a:xfrm rot="-5400000">
          <a:off x="12306300" y="1514475"/>
          <a:ext cx="2228850"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800"/>
            <a:buFont typeface="Arial Narrow"/>
            <a:buNone/>
          </a:pPr>
          <a:r>
            <a:rPr lang="en-US" sz="800" b="0" cap="none">
              <a:solidFill>
                <a:srgbClr val="FF0000"/>
              </a:solidFill>
              <a:latin typeface="Arial Narrow"/>
              <a:ea typeface="Arial Narrow"/>
              <a:cs typeface="Arial Narrow"/>
              <a:sym typeface="Arial Narrow"/>
            </a:rPr>
            <a:t>18. Dependencia - Segunda Vicepresidencia - Senado</a:t>
          </a:r>
          <a:endParaRPr sz="800" b="0" cap="none">
            <a:solidFill>
              <a:srgbClr val="FF0000"/>
            </a:solidFill>
            <a:latin typeface="Arial Narrow"/>
            <a:ea typeface="Arial Narrow"/>
            <a:cs typeface="Arial Narrow"/>
            <a:sym typeface="Arial Narrow"/>
          </a:endParaRPr>
        </a:p>
      </xdr:txBody>
    </xdr:sp>
    <xdr:clientData fLocksWithSheet="0"/>
  </xdr:oneCellAnchor>
  <xdr:oneCellAnchor>
    <xdr:from>
      <xdr:col>1</xdr:col>
      <xdr:colOff>485775</xdr:colOff>
      <xdr:row>2</xdr:row>
      <xdr:rowOff>57150</xdr:rowOff>
    </xdr:from>
    <xdr:ext cx="3276600" cy="4953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847725</xdr:colOff>
      <xdr:row>2</xdr:row>
      <xdr:rowOff>19050</xdr:rowOff>
    </xdr:from>
    <xdr:ext cx="2628900" cy="533400"/>
    <xdr:pic>
      <xdr:nvPicPr>
        <xdr:cNvPr id="22" name="image2.png" title="Imagen">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ocs.google.com/document/d/1zD9i3jffheU3Q9SF8Nnz7NfCBxDT_aLw/edit" TargetMode="External"/><Relationship Id="rId7" Type="http://schemas.openxmlformats.org/officeDocument/2006/relationships/printerSettings" Target="../printerSettings/printerSettings1.bin"/><Relationship Id="rId2" Type="http://schemas.openxmlformats.org/officeDocument/2006/relationships/hyperlink" Target="https://drive.google.com/drive/u/1/folders/13OWgrlXLoDk9zlBZzSLvTscwAcNGeUI3" TargetMode="External"/><Relationship Id="rId1" Type="http://schemas.openxmlformats.org/officeDocument/2006/relationships/hyperlink" Target="https://drive.google.com/drive/u/1/folders/1l0wHML37HEEb-J4N7bPK2zXJ2K35nseh" TargetMode="External"/><Relationship Id="rId6" Type="http://schemas.openxmlformats.org/officeDocument/2006/relationships/hyperlink" Target="https://drive.google.com/drive/u/1/folders/1rjKG4g9PHKpdRZMGEmH4nd_lQalSqRMC" TargetMode="External"/><Relationship Id="rId5" Type="http://schemas.openxmlformats.org/officeDocument/2006/relationships/hyperlink" Target="https://docs.google.com/spreadsheets/d/1ZTGn54Hm4C2BmCRyWdsqen8gTgJtMvvS/edit?usp=sharing&amp;ouid=104594570721106723704&amp;rtpof=true&amp;sd=true" TargetMode="External"/><Relationship Id="rId4" Type="http://schemas.openxmlformats.org/officeDocument/2006/relationships/hyperlink" Target="https://docs.google.com/forms/d/1t995lyNw3wSBYNYA2FKGAAe4IOE9nl-uJ4xDEqos8CE/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00"/>
  <sheetViews>
    <sheetView tabSelected="1" topLeftCell="Q13" zoomScale="80" zoomScaleNormal="80" workbookViewId="0">
      <selection activeCell="S30" sqref="S30:AP30"/>
    </sheetView>
  </sheetViews>
  <sheetFormatPr baseColWidth="10" defaultColWidth="10.109375" defaultRowHeight="15" customHeight="1" x14ac:dyDescent="0.2"/>
  <cols>
    <col min="1" max="1" width="2" customWidth="1"/>
    <col min="2" max="2" width="17.44140625" customWidth="1"/>
    <col min="3" max="3" width="6.33203125" customWidth="1"/>
    <col min="4" max="4" width="23.109375" customWidth="1"/>
    <col min="5" max="5" width="32.33203125" customWidth="1"/>
    <col min="6" max="6" width="32.6640625" customWidth="1"/>
    <col min="7" max="7" width="23.77734375" customWidth="1"/>
    <col min="8" max="8" width="38.44140625" customWidth="1"/>
    <col min="9" max="9" width="40" customWidth="1"/>
    <col min="10" max="10" width="50.44140625" customWidth="1"/>
    <col min="11" max="11" width="42" customWidth="1"/>
    <col min="12" max="12" width="20.109375" customWidth="1"/>
    <col min="13" max="13" width="13.44140625" customWidth="1"/>
    <col min="14" max="14" width="18.6640625" customWidth="1"/>
    <col min="15" max="15" width="26" customWidth="1"/>
    <col min="16" max="16" width="66.88671875" customWidth="1"/>
    <col min="17" max="17" width="48.33203125" customWidth="1"/>
    <col min="18" max="18" width="46.21875" customWidth="1"/>
    <col min="19" max="19" width="33" customWidth="1"/>
    <col min="20" max="20" width="8.33203125" hidden="1" customWidth="1"/>
    <col min="21" max="21" width="11" customWidth="1"/>
    <col min="22" max="22" width="4.33203125" hidden="1" customWidth="1"/>
    <col min="23" max="23" width="4.44140625" hidden="1" customWidth="1"/>
    <col min="24" max="24" width="5.44140625" hidden="1" customWidth="1"/>
    <col min="25" max="25" width="5" hidden="1" customWidth="1"/>
    <col min="26" max="26" width="6" hidden="1" customWidth="1"/>
    <col min="27" max="27" width="5.5546875" hidden="1" customWidth="1"/>
    <col min="28" max="28" width="7.109375" hidden="1" customWidth="1"/>
    <col min="29" max="29" width="5.5546875" hidden="1" customWidth="1"/>
    <col min="30" max="30" width="5.44140625" hidden="1" customWidth="1"/>
    <col min="31" max="31" width="5.88671875" hidden="1" customWidth="1"/>
    <col min="32" max="33" width="5.5546875" hidden="1" customWidth="1"/>
    <col min="34" max="34" width="6" hidden="1" customWidth="1"/>
    <col min="35" max="35" width="7" hidden="1" customWidth="1"/>
    <col min="36" max="36" width="6.44140625" hidden="1" customWidth="1"/>
    <col min="37" max="37" width="5.5546875" hidden="1" customWidth="1"/>
    <col min="38" max="38" width="5.88671875" hidden="1" customWidth="1"/>
    <col min="39" max="39" width="5.44140625" hidden="1" customWidth="1"/>
    <col min="40" max="40" width="6.88671875" hidden="1" customWidth="1"/>
    <col min="41" max="41" width="11" hidden="1" customWidth="1"/>
    <col min="42" max="42" width="19.88671875" customWidth="1"/>
  </cols>
  <sheetData>
    <row r="1" spans="1:42" ht="15.75" x14ac:dyDescent="0.25">
      <c r="A1" s="1"/>
      <c r="B1" s="1"/>
      <c r="C1" s="1"/>
      <c r="D1" s="1"/>
      <c r="E1" s="1"/>
      <c r="F1" s="1"/>
      <c r="G1" s="1"/>
      <c r="H1" s="1"/>
      <c r="I1" s="1"/>
      <c r="J1" s="1"/>
      <c r="K1" s="1"/>
      <c r="L1" s="1"/>
      <c r="M1" s="1"/>
      <c r="N1" s="1"/>
      <c r="O1" s="1"/>
      <c r="Q1" s="2"/>
      <c r="T1" s="3"/>
      <c r="U1" s="4"/>
      <c r="V1" s="4"/>
      <c r="W1" s="4"/>
      <c r="X1" s="4"/>
      <c r="Y1" s="4"/>
      <c r="Z1" s="4"/>
      <c r="AA1" s="4"/>
      <c r="AB1" s="4"/>
      <c r="AC1" s="4"/>
      <c r="AD1" s="4"/>
      <c r="AE1" s="4"/>
      <c r="AF1" s="4"/>
      <c r="AG1" s="4"/>
      <c r="AH1" s="4"/>
      <c r="AI1" s="4"/>
      <c r="AJ1" s="4"/>
      <c r="AK1" s="4"/>
      <c r="AL1" s="4"/>
      <c r="AM1" s="4"/>
      <c r="AN1" s="4"/>
    </row>
    <row r="2" spans="1:42" ht="15.75" x14ac:dyDescent="0.25">
      <c r="A2" s="5"/>
      <c r="B2" s="5"/>
      <c r="C2" s="5"/>
      <c r="D2" s="5"/>
      <c r="E2" s="5"/>
      <c r="F2" s="5"/>
      <c r="G2" s="5"/>
      <c r="H2" s="5"/>
      <c r="I2" s="5"/>
      <c r="J2" s="6"/>
      <c r="K2" s="7"/>
      <c r="L2" s="6"/>
      <c r="M2" s="6"/>
      <c r="N2" s="8"/>
      <c r="O2" s="1"/>
      <c r="Q2" s="2"/>
      <c r="T2" s="3"/>
      <c r="U2" s="4"/>
      <c r="V2" s="85"/>
      <c r="W2" s="85"/>
      <c r="X2" s="85"/>
      <c r="Y2" s="85"/>
      <c r="Z2" s="85"/>
      <c r="AA2" s="85"/>
      <c r="AB2" s="85"/>
      <c r="AC2" s="85"/>
      <c r="AD2" s="85"/>
      <c r="AE2" s="85"/>
      <c r="AF2" s="85"/>
      <c r="AG2" s="85"/>
      <c r="AH2" s="85"/>
      <c r="AI2" s="85"/>
      <c r="AJ2" s="87"/>
      <c r="AK2" s="87"/>
      <c r="AL2" s="87"/>
      <c r="AM2" s="87"/>
      <c r="AN2" s="87"/>
    </row>
    <row r="3" spans="1:42" ht="16.5" x14ac:dyDescent="0.3">
      <c r="A3" s="9"/>
      <c r="B3" s="70"/>
      <c r="C3" s="71"/>
      <c r="D3" s="72"/>
      <c r="E3" s="76" t="s">
        <v>0</v>
      </c>
      <c r="F3" s="71"/>
      <c r="G3" s="71"/>
      <c r="H3" s="71"/>
      <c r="I3" s="71"/>
      <c r="J3" s="71"/>
      <c r="K3" s="71"/>
      <c r="L3" s="71"/>
      <c r="M3" s="71"/>
      <c r="N3" s="71"/>
      <c r="O3" s="72"/>
      <c r="P3" s="79"/>
      <c r="Q3" s="80"/>
      <c r="R3" s="80"/>
      <c r="S3" s="81"/>
      <c r="T3" s="3"/>
      <c r="U3" s="4"/>
      <c r="V3" s="86"/>
      <c r="W3" s="86"/>
      <c r="X3" s="86"/>
      <c r="Y3" s="86"/>
      <c r="Z3" s="86"/>
      <c r="AA3" s="86"/>
      <c r="AB3" s="86"/>
      <c r="AC3" s="86"/>
      <c r="AD3" s="86"/>
      <c r="AE3" s="86"/>
      <c r="AF3" s="86"/>
      <c r="AG3" s="86"/>
      <c r="AH3" s="86"/>
      <c r="AI3" s="86"/>
      <c r="AJ3" s="86"/>
      <c r="AK3" s="86"/>
      <c r="AL3" s="86"/>
      <c r="AM3" s="86"/>
      <c r="AN3" s="86"/>
    </row>
    <row r="4" spans="1:42" ht="35.25" customHeight="1" x14ac:dyDescent="0.25">
      <c r="A4" s="1"/>
      <c r="B4" s="73"/>
      <c r="C4" s="74"/>
      <c r="D4" s="75"/>
      <c r="E4" s="73"/>
      <c r="F4" s="74"/>
      <c r="G4" s="74"/>
      <c r="H4" s="74"/>
      <c r="I4" s="74"/>
      <c r="J4" s="74"/>
      <c r="K4" s="74"/>
      <c r="L4" s="74"/>
      <c r="M4" s="74"/>
      <c r="N4" s="74"/>
      <c r="O4" s="75"/>
      <c r="P4" s="82"/>
      <c r="Q4" s="83"/>
      <c r="R4" s="83"/>
      <c r="S4" s="84"/>
      <c r="T4" s="3"/>
      <c r="U4" s="4"/>
      <c r="V4" s="86"/>
      <c r="W4" s="86"/>
      <c r="X4" s="86"/>
      <c r="Y4" s="86"/>
      <c r="Z4" s="86"/>
      <c r="AA4" s="86"/>
      <c r="AB4" s="86"/>
      <c r="AC4" s="86"/>
      <c r="AD4" s="86"/>
      <c r="AE4" s="86"/>
      <c r="AF4" s="86"/>
      <c r="AG4" s="86"/>
      <c r="AH4" s="86"/>
      <c r="AI4" s="86"/>
      <c r="AJ4" s="86"/>
      <c r="AK4" s="86"/>
      <c r="AL4" s="86"/>
      <c r="AM4" s="86"/>
      <c r="AN4" s="86"/>
    </row>
    <row r="5" spans="1:42" ht="16.5" x14ac:dyDescent="0.3">
      <c r="A5" s="10"/>
      <c r="B5" s="10"/>
      <c r="C5" s="10"/>
      <c r="D5" s="11"/>
      <c r="E5" s="10"/>
      <c r="F5" s="12"/>
      <c r="G5" s="13"/>
      <c r="H5" s="12"/>
      <c r="I5" s="12"/>
      <c r="J5" s="12"/>
      <c r="K5" s="12"/>
      <c r="L5" s="12"/>
      <c r="M5" s="12"/>
      <c r="N5" s="12"/>
      <c r="O5" s="1"/>
      <c r="Q5" s="2"/>
      <c r="T5" s="3"/>
      <c r="U5" s="4"/>
      <c r="V5" s="86"/>
      <c r="W5" s="86"/>
      <c r="X5" s="86"/>
      <c r="Y5" s="86"/>
      <c r="Z5" s="86"/>
      <c r="AA5" s="86"/>
      <c r="AB5" s="86"/>
      <c r="AC5" s="86"/>
      <c r="AD5" s="86"/>
      <c r="AE5" s="86"/>
      <c r="AF5" s="86"/>
      <c r="AG5" s="86"/>
      <c r="AH5" s="86"/>
      <c r="AI5" s="86"/>
      <c r="AJ5" s="86"/>
      <c r="AK5" s="86"/>
      <c r="AL5" s="86"/>
      <c r="AM5" s="86"/>
      <c r="AN5" s="86"/>
    </row>
    <row r="6" spans="1:42" ht="30.75" customHeight="1" x14ac:dyDescent="0.3">
      <c r="A6" s="10"/>
      <c r="B6" s="10"/>
      <c r="C6" s="10"/>
      <c r="D6" s="11"/>
      <c r="E6" s="10"/>
      <c r="F6" s="14" t="s">
        <v>1</v>
      </c>
      <c r="G6" s="14" t="s">
        <v>2</v>
      </c>
      <c r="H6" s="14" t="s">
        <v>3</v>
      </c>
      <c r="I6" s="14" t="s">
        <v>2</v>
      </c>
      <c r="J6" s="12"/>
      <c r="K6" s="12"/>
      <c r="L6" s="12"/>
      <c r="M6" s="14" t="s">
        <v>4</v>
      </c>
      <c r="N6" s="15" t="s">
        <v>5</v>
      </c>
      <c r="O6" s="14" t="s">
        <v>6</v>
      </c>
      <c r="P6" s="15" t="s">
        <v>5</v>
      </c>
      <c r="Q6" s="2"/>
      <c r="T6" s="3"/>
      <c r="U6" s="4"/>
      <c r="V6" s="86"/>
      <c r="W6" s="86"/>
      <c r="X6" s="86"/>
      <c r="Y6" s="86"/>
      <c r="Z6" s="86"/>
      <c r="AA6" s="86"/>
      <c r="AB6" s="86"/>
      <c r="AC6" s="86"/>
      <c r="AD6" s="86"/>
      <c r="AE6" s="86"/>
      <c r="AF6" s="86"/>
      <c r="AG6" s="86"/>
      <c r="AH6" s="86"/>
      <c r="AI6" s="86"/>
      <c r="AJ6" s="86"/>
      <c r="AK6" s="86"/>
      <c r="AL6" s="86"/>
      <c r="AM6" s="86"/>
      <c r="AN6" s="86"/>
    </row>
    <row r="7" spans="1:42" ht="16.5" x14ac:dyDescent="0.3">
      <c r="A7" s="16"/>
      <c r="B7" s="66" t="s">
        <v>7</v>
      </c>
      <c r="C7" s="67"/>
      <c r="D7" s="68" t="s">
        <v>8</v>
      </c>
      <c r="E7" s="69"/>
      <c r="F7" s="17">
        <v>7</v>
      </c>
      <c r="G7" s="18">
        <f>100*F7/F11</f>
        <v>33.333333333333336</v>
      </c>
      <c r="H7" s="19">
        <v>5</v>
      </c>
      <c r="I7" s="20">
        <f>100*H7/H11</f>
        <v>45.454545454545453</v>
      </c>
      <c r="J7" s="12"/>
      <c r="K7" s="12"/>
      <c r="L7" s="12"/>
      <c r="M7" s="21">
        <v>7</v>
      </c>
      <c r="N7" s="22">
        <f>100*M7/M11</f>
        <v>41.176470588235297</v>
      </c>
      <c r="O7" s="23">
        <v>5</v>
      </c>
      <c r="P7" s="24">
        <f>100*O7/O11</f>
        <v>33.333333333333336</v>
      </c>
      <c r="Q7" s="2"/>
      <c r="T7" s="3"/>
      <c r="V7" s="86"/>
      <c r="W7" s="86"/>
      <c r="X7" s="86"/>
      <c r="Y7" s="86"/>
      <c r="Z7" s="86"/>
      <c r="AA7" s="86"/>
      <c r="AB7" s="86"/>
      <c r="AC7" s="86"/>
      <c r="AD7" s="86"/>
      <c r="AE7" s="86"/>
      <c r="AF7" s="86"/>
      <c r="AG7" s="86"/>
      <c r="AH7" s="86"/>
      <c r="AI7" s="86"/>
      <c r="AJ7" s="86"/>
      <c r="AK7" s="86"/>
      <c r="AL7" s="86"/>
      <c r="AM7" s="86"/>
      <c r="AN7" s="86"/>
    </row>
    <row r="8" spans="1:42" ht="16.5" x14ac:dyDescent="0.3">
      <c r="A8" s="16"/>
      <c r="B8" s="66" t="s">
        <v>9</v>
      </c>
      <c r="C8" s="67"/>
      <c r="D8" s="68" t="s">
        <v>10</v>
      </c>
      <c r="E8" s="69"/>
      <c r="F8" s="17">
        <v>7</v>
      </c>
      <c r="G8" s="18">
        <f>100*F8/F11</f>
        <v>33.333333333333336</v>
      </c>
      <c r="H8" s="19">
        <v>3</v>
      </c>
      <c r="I8" s="20">
        <f>100*H8/H11</f>
        <v>27.272727272727273</v>
      </c>
      <c r="J8" s="12"/>
      <c r="K8" s="12"/>
      <c r="L8" s="12"/>
      <c r="M8" s="21">
        <v>5</v>
      </c>
      <c r="N8" s="22">
        <f>100*M8/M11</f>
        <v>29.411764705882351</v>
      </c>
      <c r="O8" s="23">
        <v>5</v>
      </c>
      <c r="P8" s="24">
        <f>100*O8/O11</f>
        <v>33.333333333333336</v>
      </c>
      <c r="Q8" s="2"/>
      <c r="T8" s="3"/>
      <c r="U8" s="4"/>
      <c r="V8" s="86"/>
      <c r="W8" s="86"/>
      <c r="X8" s="86"/>
      <c r="Y8" s="86"/>
      <c r="Z8" s="86"/>
      <c r="AA8" s="86"/>
      <c r="AB8" s="86"/>
      <c r="AC8" s="86"/>
      <c r="AD8" s="86"/>
      <c r="AE8" s="86"/>
      <c r="AF8" s="86"/>
      <c r="AG8" s="86"/>
      <c r="AH8" s="86"/>
      <c r="AI8" s="86"/>
      <c r="AJ8" s="86"/>
      <c r="AK8" s="86"/>
      <c r="AL8" s="86"/>
      <c r="AM8" s="86"/>
      <c r="AN8" s="86"/>
    </row>
    <row r="9" spans="1:42" ht="16.5" x14ac:dyDescent="0.3">
      <c r="A9" s="16"/>
      <c r="B9" s="66" t="s">
        <v>11</v>
      </c>
      <c r="C9" s="67"/>
      <c r="D9" s="68" t="s">
        <v>12</v>
      </c>
      <c r="E9" s="69"/>
      <c r="F9" s="25">
        <v>3</v>
      </c>
      <c r="G9" s="18">
        <f>100*F9/F11</f>
        <v>14.285714285714286</v>
      </c>
      <c r="H9" s="19">
        <v>2</v>
      </c>
      <c r="I9" s="20">
        <f>100*H9/H11</f>
        <v>18.181818181818183</v>
      </c>
      <c r="J9" s="12"/>
      <c r="K9" s="12"/>
      <c r="L9" s="12"/>
      <c r="M9" s="21">
        <v>2</v>
      </c>
      <c r="N9" s="22">
        <f>100*M9/M11</f>
        <v>11.764705882352942</v>
      </c>
      <c r="O9" s="23">
        <v>3</v>
      </c>
      <c r="P9" s="24">
        <f>100*O9/O11</f>
        <v>20</v>
      </c>
      <c r="Q9" s="2"/>
      <c r="T9" s="3"/>
      <c r="U9" s="4"/>
      <c r="V9" s="86"/>
      <c r="W9" s="86"/>
      <c r="X9" s="86"/>
      <c r="Y9" s="86"/>
      <c r="Z9" s="86"/>
      <c r="AA9" s="86"/>
      <c r="AB9" s="86"/>
      <c r="AC9" s="86"/>
      <c r="AD9" s="86"/>
      <c r="AE9" s="86"/>
      <c r="AF9" s="86"/>
      <c r="AG9" s="86"/>
      <c r="AH9" s="86"/>
      <c r="AI9" s="86"/>
      <c r="AJ9" s="86"/>
      <c r="AK9" s="86"/>
      <c r="AL9" s="86"/>
      <c r="AM9" s="86"/>
      <c r="AN9" s="86"/>
    </row>
    <row r="10" spans="1:42" ht="16.5" x14ac:dyDescent="0.3">
      <c r="A10" s="16"/>
      <c r="B10" s="66" t="s">
        <v>13</v>
      </c>
      <c r="C10" s="67"/>
      <c r="D10" s="68" t="s">
        <v>14</v>
      </c>
      <c r="E10" s="69"/>
      <c r="F10" s="25">
        <v>4</v>
      </c>
      <c r="G10" s="18">
        <f>100*F10/F11</f>
        <v>19.047619047619047</v>
      </c>
      <c r="H10" s="26">
        <v>1</v>
      </c>
      <c r="I10" s="20">
        <f>100*H10/H11</f>
        <v>9.0909090909090917</v>
      </c>
      <c r="J10" s="12"/>
      <c r="K10" s="12"/>
      <c r="L10" s="12"/>
      <c r="M10" s="21">
        <v>3</v>
      </c>
      <c r="N10" s="22">
        <f>100*M10/M11</f>
        <v>17.647058823529413</v>
      </c>
      <c r="O10" s="23">
        <v>2</v>
      </c>
      <c r="P10" s="24">
        <f>100*O10/O11</f>
        <v>13.333333333333334</v>
      </c>
      <c r="Q10" s="2"/>
      <c r="T10" s="3"/>
      <c r="U10" s="4"/>
      <c r="V10" s="86"/>
      <c r="W10" s="86"/>
      <c r="X10" s="86"/>
      <c r="Y10" s="86"/>
      <c r="Z10" s="86"/>
      <c r="AA10" s="86"/>
      <c r="AB10" s="86"/>
      <c r="AC10" s="86"/>
      <c r="AD10" s="86"/>
      <c r="AE10" s="86"/>
      <c r="AF10" s="86"/>
      <c r="AG10" s="86"/>
      <c r="AH10" s="86"/>
      <c r="AI10" s="86"/>
      <c r="AJ10" s="86"/>
      <c r="AK10" s="86"/>
      <c r="AL10" s="86"/>
      <c r="AM10" s="86"/>
      <c r="AN10" s="86"/>
    </row>
    <row r="11" spans="1:42" ht="16.5" x14ac:dyDescent="0.3">
      <c r="A11" s="27"/>
      <c r="B11" s="27"/>
      <c r="C11" s="101"/>
      <c r="D11" s="102"/>
      <c r="E11" s="102"/>
      <c r="F11" s="103">
        <f t="shared" ref="F11:I11" si="0">SUM(F7:F10)</f>
        <v>21</v>
      </c>
      <c r="G11" s="104">
        <f t="shared" si="0"/>
        <v>100.00000000000001</v>
      </c>
      <c r="H11" s="105">
        <f t="shared" si="0"/>
        <v>11</v>
      </c>
      <c r="I11" s="106">
        <f t="shared" si="0"/>
        <v>100</v>
      </c>
      <c r="J11" s="107"/>
      <c r="K11" s="107"/>
      <c r="L11" s="107"/>
      <c r="M11" s="103">
        <f t="shared" ref="M11:P11" si="1">SUM(M7:M10)</f>
        <v>17</v>
      </c>
      <c r="N11" s="104">
        <f t="shared" si="1"/>
        <v>100</v>
      </c>
      <c r="O11" s="103">
        <f t="shared" si="1"/>
        <v>15</v>
      </c>
      <c r="P11" s="104">
        <f t="shared" si="1"/>
        <v>100</v>
      </c>
      <c r="Q11" s="108"/>
      <c r="R11" s="88"/>
      <c r="T11" s="3"/>
      <c r="U11" s="4"/>
      <c r="V11" s="86"/>
      <c r="W11" s="86"/>
      <c r="X11" s="86"/>
      <c r="Y11" s="86"/>
      <c r="Z11" s="86"/>
      <c r="AA11" s="86"/>
      <c r="AB11" s="86"/>
      <c r="AC11" s="86"/>
      <c r="AD11" s="86"/>
      <c r="AE11" s="86"/>
      <c r="AF11" s="86"/>
      <c r="AG11" s="86"/>
      <c r="AH11" s="86"/>
      <c r="AI11" s="86"/>
      <c r="AJ11" s="86"/>
      <c r="AK11" s="86"/>
      <c r="AL11" s="86"/>
      <c r="AM11" s="86"/>
      <c r="AN11" s="86"/>
    </row>
    <row r="12" spans="1:42" ht="30.75" customHeight="1" x14ac:dyDescent="0.3">
      <c r="A12" s="27"/>
      <c r="B12" s="27"/>
      <c r="C12" s="109" t="s">
        <v>167</v>
      </c>
      <c r="D12" s="109"/>
      <c r="E12" s="109"/>
      <c r="F12" s="109"/>
      <c r="G12" s="109"/>
      <c r="H12" s="109"/>
      <c r="I12" s="109"/>
      <c r="J12" s="109"/>
      <c r="K12" s="109"/>
      <c r="L12" s="109"/>
      <c r="M12" s="109"/>
      <c r="N12" s="109"/>
      <c r="O12" s="109"/>
      <c r="P12" s="109"/>
      <c r="Q12" s="109"/>
      <c r="R12" s="109"/>
      <c r="S12" s="112" t="s">
        <v>162</v>
      </c>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4"/>
    </row>
    <row r="13" spans="1:42" ht="222" customHeight="1" x14ac:dyDescent="0.2">
      <c r="A13" s="16"/>
      <c r="B13" s="16" t="s">
        <v>15</v>
      </c>
      <c r="C13" s="110" t="s">
        <v>16</v>
      </c>
      <c r="D13" s="110" t="s">
        <v>17</v>
      </c>
      <c r="E13" s="110" t="s">
        <v>18</v>
      </c>
      <c r="F13" s="110" t="s">
        <v>19</v>
      </c>
      <c r="G13" s="110" t="s">
        <v>20</v>
      </c>
      <c r="H13" s="110" t="s">
        <v>21</v>
      </c>
      <c r="I13" s="110" t="s">
        <v>22</v>
      </c>
      <c r="J13" s="110" t="s">
        <v>23</v>
      </c>
      <c r="K13" s="110" t="s">
        <v>24</v>
      </c>
      <c r="L13" s="110" t="s">
        <v>25</v>
      </c>
      <c r="M13" s="110" t="s">
        <v>26</v>
      </c>
      <c r="N13" s="110" t="s">
        <v>27</v>
      </c>
      <c r="O13" s="110" t="s">
        <v>28</v>
      </c>
      <c r="P13" s="110" t="s">
        <v>29</v>
      </c>
      <c r="Q13" s="110" t="s">
        <v>30</v>
      </c>
      <c r="R13" s="110" t="s">
        <v>31</v>
      </c>
      <c r="S13" s="111" t="s">
        <v>158</v>
      </c>
      <c r="T13" s="111"/>
      <c r="U13" s="111" t="s">
        <v>159</v>
      </c>
      <c r="V13" s="111"/>
      <c r="W13" s="111"/>
      <c r="X13" s="111"/>
      <c r="Y13" s="111"/>
      <c r="Z13" s="111"/>
      <c r="AA13" s="111"/>
      <c r="AB13" s="111"/>
      <c r="AC13" s="111"/>
      <c r="AD13" s="111"/>
      <c r="AE13" s="111"/>
      <c r="AF13" s="111"/>
      <c r="AG13" s="111"/>
      <c r="AH13" s="111"/>
      <c r="AI13" s="111"/>
      <c r="AJ13" s="111"/>
      <c r="AK13" s="111"/>
      <c r="AL13" s="111"/>
      <c r="AM13" s="111"/>
      <c r="AN13" s="111"/>
      <c r="AO13" s="111"/>
      <c r="AP13" s="111" t="s">
        <v>160</v>
      </c>
    </row>
    <row r="14" spans="1:42" ht="408.75" hidden="1" customHeight="1" x14ac:dyDescent="0.2">
      <c r="A14" s="28">
        <v>1</v>
      </c>
      <c r="B14" s="28" t="s">
        <v>32</v>
      </c>
      <c r="C14" s="100">
        <v>1.1000000000000001</v>
      </c>
      <c r="D14" s="100" t="s">
        <v>168</v>
      </c>
      <c r="E14" s="100" t="s">
        <v>33</v>
      </c>
      <c r="F14" s="100" t="s">
        <v>169</v>
      </c>
      <c r="G14" s="100" t="s">
        <v>8</v>
      </c>
      <c r="H14" s="100" t="s">
        <v>34</v>
      </c>
      <c r="I14" s="100" t="s">
        <v>35</v>
      </c>
      <c r="J14" s="100">
        <v>45444</v>
      </c>
      <c r="K14" s="100" t="s">
        <v>36</v>
      </c>
      <c r="L14" s="100"/>
      <c r="M14" s="100" t="s">
        <v>37</v>
      </c>
      <c r="N14" s="100" t="s">
        <v>38</v>
      </c>
      <c r="O14" s="100" t="s">
        <v>39</v>
      </c>
      <c r="P14" s="100"/>
      <c r="Q14" s="100"/>
      <c r="R14" s="100" t="s">
        <v>174</v>
      </c>
      <c r="S14" s="100" t="s">
        <v>161</v>
      </c>
      <c r="T14" s="100"/>
      <c r="U14" s="115">
        <v>0.1</v>
      </c>
      <c r="V14" s="100"/>
      <c r="W14" s="100"/>
      <c r="X14" s="100"/>
      <c r="Y14" s="100"/>
      <c r="Z14" s="100"/>
      <c r="AA14" s="100"/>
      <c r="AB14" s="100"/>
      <c r="AC14" s="100"/>
      <c r="AD14" s="100"/>
      <c r="AE14" s="100"/>
      <c r="AF14" s="100"/>
      <c r="AG14" s="100"/>
      <c r="AH14" s="100" t="s">
        <v>40</v>
      </c>
      <c r="AI14" s="100"/>
      <c r="AJ14" s="100"/>
      <c r="AK14" s="100"/>
      <c r="AL14" s="100"/>
      <c r="AM14" s="100"/>
      <c r="AN14" s="100"/>
      <c r="AO14" s="100"/>
      <c r="AP14" s="100" t="s">
        <v>163</v>
      </c>
    </row>
    <row r="15" spans="1:42" ht="409.5" hidden="1" customHeight="1" x14ac:dyDescent="0.2">
      <c r="A15" s="28">
        <v>2</v>
      </c>
      <c r="B15" s="28" t="s">
        <v>32</v>
      </c>
      <c r="C15" s="100">
        <v>1.2</v>
      </c>
      <c r="D15" s="100" t="s">
        <v>41</v>
      </c>
      <c r="E15" s="100" t="s">
        <v>42</v>
      </c>
      <c r="F15" s="100" t="s">
        <v>170</v>
      </c>
      <c r="G15" s="100" t="s">
        <v>8</v>
      </c>
      <c r="H15" s="100" t="s">
        <v>43</v>
      </c>
      <c r="I15" s="100" t="s">
        <v>44</v>
      </c>
      <c r="J15" s="100">
        <v>45444</v>
      </c>
      <c r="K15" s="100" t="s">
        <v>45</v>
      </c>
      <c r="L15" s="100">
        <v>30000000</v>
      </c>
      <c r="M15" s="100" t="s">
        <v>46</v>
      </c>
      <c r="N15" s="100" t="s">
        <v>38</v>
      </c>
      <c r="O15" s="100" t="s">
        <v>47</v>
      </c>
      <c r="P15" s="100"/>
      <c r="Q15" s="100"/>
      <c r="R15" s="100" t="s">
        <v>171</v>
      </c>
      <c r="S15" s="100" t="s">
        <v>164</v>
      </c>
      <c r="T15" s="100" t="s">
        <v>48</v>
      </c>
      <c r="U15" s="115">
        <v>0.1</v>
      </c>
      <c r="V15" s="100"/>
      <c r="W15" s="100"/>
      <c r="X15" s="100"/>
      <c r="Y15" s="100"/>
      <c r="Z15" s="100"/>
      <c r="AA15" s="100"/>
      <c r="AB15" s="100"/>
      <c r="AC15" s="100"/>
      <c r="AD15" s="100"/>
      <c r="AE15" s="100"/>
      <c r="AF15" s="100" t="s">
        <v>40</v>
      </c>
      <c r="AG15" s="100"/>
      <c r="AH15" s="100"/>
      <c r="AI15" s="100"/>
      <c r="AJ15" s="100"/>
      <c r="AK15" s="100" t="s">
        <v>40</v>
      </c>
      <c r="AL15" s="100"/>
      <c r="AM15" s="100"/>
      <c r="AN15" s="100" t="s">
        <v>40</v>
      </c>
      <c r="AO15" s="100"/>
      <c r="AP15" s="100" t="s">
        <v>165</v>
      </c>
    </row>
    <row r="16" spans="1:42" ht="291" hidden="1" customHeight="1" x14ac:dyDescent="0.2">
      <c r="A16" s="39">
        <v>3</v>
      </c>
      <c r="B16" s="28" t="s">
        <v>32</v>
      </c>
      <c r="C16" s="100">
        <v>1.3</v>
      </c>
      <c r="D16" s="100" t="s">
        <v>49</v>
      </c>
      <c r="E16" s="100" t="s">
        <v>50</v>
      </c>
      <c r="F16" s="100" t="s">
        <v>172</v>
      </c>
      <c r="G16" s="100" t="s">
        <v>8</v>
      </c>
      <c r="H16" s="100" t="s">
        <v>43</v>
      </c>
      <c r="I16" s="100" t="s">
        <v>35</v>
      </c>
      <c r="J16" s="100">
        <v>45443</v>
      </c>
      <c r="K16" s="100" t="s">
        <v>45</v>
      </c>
      <c r="L16" s="100"/>
      <c r="M16" s="100" t="s">
        <v>51</v>
      </c>
      <c r="N16" s="100" t="s">
        <v>38</v>
      </c>
      <c r="O16" s="100" t="s">
        <v>47</v>
      </c>
      <c r="P16" s="100"/>
      <c r="Q16" s="100"/>
      <c r="R16" s="100" t="s">
        <v>173</v>
      </c>
      <c r="S16" s="100" t="s">
        <v>166</v>
      </c>
      <c r="T16" s="100" t="s">
        <v>52</v>
      </c>
      <c r="U16" s="115">
        <v>0.1</v>
      </c>
      <c r="V16" s="100"/>
      <c r="W16" s="100"/>
      <c r="X16" s="100"/>
      <c r="Y16" s="100"/>
      <c r="Z16" s="100"/>
      <c r="AA16" s="100"/>
      <c r="AB16" s="100"/>
      <c r="AC16" s="100"/>
      <c r="AD16" s="100"/>
      <c r="AE16" s="100"/>
      <c r="AF16" s="100"/>
      <c r="AG16" s="100"/>
      <c r="AH16" s="100"/>
      <c r="AI16" s="100"/>
      <c r="AJ16" s="100"/>
      <c r="AK16" s="100"/>
      <c r="AL16" s="100"/>
      <c r="AM16" s="100"/>
      <c r="AN16" s="100" t="s">
        <v>40</v>
      </c>
      <c r="AO16" s="100"/>
      <c r="AP16" s="100" t="s">
        <v>165</v>
      </c>
    </row>
    <row r="17" spans="1:42" ht="102" hidden="1" x14ac:dyDescent="0.25">
      <c r="A17" s="28">
        <v>4</v>
      </c>
      <c r="B17" s="28" t="s">
        <v>53</v>
      </c>
      <c r="C17" s="39">
        <v>1.4</v>
      </c>
      <c r="D17" s="29" t="s">
        <v>54</v>
      </c>
      <c r="E17" s="29" t="s">
        <v>55</v>
      </c>
      <c r="F17" s="77" t="s">
        <v>56</v>
      </c>
      <c r="G17" s="29" t="s">
        <v>8</v>
      </c>
      <c r="H17" s="29" t="s">
        <v>43</v>
      </c>
      <c r="I17" s="29" t="s">
        <v>35</v>
      </c>
      <c r="J17" s="30">
        <v>45443</v>
      </c>
      <c r="K17" s="40" t="s">
        <v>57</v>
      </c>
      <c r="L17" s="32"/>
      <c r="M17" s="33" t="s">
        <v>58</v>
      </c>
      <c r="N17" s="34" t="s">
        <v>38</v>
      </c>
      <c r="O17" s="35" t="s">
        <v>59</v>
      </c>
      <c r="P17" s="31" t="s">
        <v>60</v>
      </c>
      <c r="Q17" s="43">
        <v>0.5</v>
      </c>
      <c r="R17" s="31" t="s">
        <v>61</v>
      </c>
      <c r="S17" s="89" t="s">
        <v>62</v>
      </c>
      <c r="T17" s="90" t="s">
        <v>63</v>
      </c>
      <c r="U17" s="88"/>
      <c r="V17" s="91" t="s">
        <v>40</v>
      </c>
      <c r="W17" s="91" t="s">
        <v>40</v>
      </c>
      <c r="X17" s="91" t="s">
        <v>40</v>
      </c>
      <c r="Y17" s="91"/>
      <c r="Z17" s="91"/>
      <c r="AA17" s="91"/>
      <c r="AB17" s="91"/>
      <c r="AC17" s="91"/>
      <c r="AD17" s="91"/>
      <c r="AE17" s="91"/>
      <c r="AF17" s="91"/>
      <c r="AG17" s="91"/>
      <c r="AH17" s="91"/>
      <c r="AI17" s="91"/>
      <c r="AJ17" s="91"/>
      <c r="AK17" s="91"/>
      <c r="AL17" s="91"/>
      <c r="AM17" s="91"/>
      <c r="AN17" s="91"/>
      <c r="AO17" s="99"/>
      <c r="AP17" s="88"/>
    </row>
    <row r="18" spans="1:42" ht="102" hidden="1" x14ac:dyDescent="0.25">
      <c r="A18" s="28">
        <v>5</v>
      </c>
      <c r="B18" s="28" t="s">
        <v>53</v>
      </c>
      <c r="C18" s="39">
        <v>1.5</v>
      </c>
      <c r="D18" s="29" t="s">
        <v>64</v>
      </c>
      <c r="E18" s="29" t="s">
        <v>65</v>
      </c>
      <c r="F18" s="29" t="s">
        <v>66</v>
      </c>
      <c r="G18" s="29" t="s">
        <v>8</v>
      </c>
      <c r="H18" s="29" t="s">
        <v>43</v>
      </c>
      <c r="I18" s="29" t="s">
        <v>67</v>
      </c>
      <c r="J18" s="30">
        <v>45443</v>
      </c>
      <c r="K18" s="45" t="s">
        <v>68</v>
      </c>
      <c r="L18" s="32"/>
      <c r="M18" s="33" t="s">
        <v>69</v>
      </c>
      <c r="N18" s="34" t="s">
        <v>38</v>
      </c>
      <c r="O18" s="35" t="s">
        <v>59</v>
      </c>
      <c r="P18" s="33"/>
      <c r="Q18" s="36"/>
      <c r="R18" s="46"/>
      <c r="S18" s="33"/>
      <c r="T18" s="37"/>
      <c r="V18" s="38"/>
      <c r="W18" s="38"/>
      <c r="X18" s="38"/>
      <c r="Y18" s="38"/>
      <c r="Z18" s="38"/>
      <c r="AA18" s="38" t="s">
        <v>40</v>
      </c>
      <c r="AB18" s="38"/>
      <c r="AC18" s="38"/>
      <c r="AD18" s="38"/>
      <c r="AE18" s="38"/>
      <c r="AF18" s="38"/>
      <c r="AG18" s="38"/>
      <c r="AH18" s="38"/>
      <c r="AI18" s="38"/>
      <c r="AJ18" s="38"/>
      <c r="AK18" s="38"/>
      <c r="AL18" s="38"/>
      <c r="AM18" s="38"/>
      <c r="AN18" s="38"/>
      <c r="AO18" s="44"/>
    </row>
    <row r="19" spans="1:42" ht="63.75" hidden="1" x14ac:dyDescent="0.25">
      <c r="A19" s="39">
        <v>6</v>
      </c>
      <c r="B19" s="28" t="s">
        <v>53</v>
      </c>
      <c r="C19" s="39">
        <v>1.6</v>
      </c>
      <c r="D19" s="47" t="s">
        <v>70</v>
      </c>
      <c r="E19" s="47" t="s">
        <v>71</v>
      </c>
      <c r="F19" s="29" t="s">
        <v>72</v>
      </c>
      <c r="G19" s="29" t="s">
        <v>8</v>
      </c>
      <c r="H19" s="29" t="s">
        <v>34</v>
      </c>
      <c r="I19" s="29" t="s">
        <v>67</v>
      </c>
      <c r="J19" s="30">
        <v>45504</v>
      </c>
      <c r="K19" s="45" t="s">
        <v>73</v>
      </c>
      <c r="L19" s="29" t="s">
        <v>74</v>
      </c>
      <c r="M19" s="29" t="s">
        <v>75</v>
      </c>
      <c r="N19" s="48" t="s">
        <v>76</v>
      </c>
      <c r="O19" s="35" t="s">
        <v>59</v>
      </c>
      <c r="P19" s="49"/>
      <c r="Q19" s="50"/>
      <c r="R19" s="49"/>
      <c r="S19" s="49"/>
      <c r="T19" s="37"/>
      <c r="V19" s="38"/>
      <c r="W19" s="38"/>
      <c r="X19" s="38"/>
      <c r="Y19" s="38"/>
      <c r="Z19" s="38"/>
      <c r="AA19" s="38"/>
      <c r="AB19" s="38"/>
      <c r="AC19" s="38"/>
      <c r="AD19" s="38"/>
      <c r="AE19" s="38"/>
      <c r="AF19" s="38"/>
      <c r="AG19" s="38"/>
      <c r="AH19" s="38"/>
      <c r="AI19" s="38"/>
      <c r="AJ19" s="38" t="s">
        <v>40</v>
      </c>
      <c r="AK19" s="38"/>
      <c r="AL19" s="38"/>
      <c r="AM19" s="38"/>
      <c r="AN19" s="38"/>
      <c r="AO19" s="44"/>
    </row>
    <row r="20" spans="1:42" ht="51" hidden="1" x14ac:dyDescent="0.25">
      <c r="A20" s="28">
        <v>7</v>
      </c>
      <c r="B20" s="28" t="s">
        <v>53</v>
      </c>
      <c r="C20" s="39">
        <v>1.7</v>
      </c>
      <c r="D20" s="47" t="s">
        <v>77</v>
      </c>
      <c r="E20" s="29" t="s">
        <v>78</v>
      </c>
      <c r="F20" s="29" t="s">
        <v>79</v>
      </c>
      <c r="G20" s="29" t="s">
        <v>8</v>
      </c>
      <c r="H20" s="29" t="s">
        <v>43</v>
      </c>
      <c r="I20" s="29" t="s">
        <v>67</v>
      </c>
      <c r="J20" s="30">
        <v>45504</v>
      </c>
      <c r="K20" s="45" t="s">
        <v>73</v>
      </c>
      <c r="L20" s="29" t="s">
        <v>74</v>
      </c>
      <c r="M20" s="29" t="s">
        <v>80</v>
      </c>
      <c r="N20" s="48" t="s">
        <v>76</v>
      </c>
      <c r="O20" s="35" t="s">
        <v>59</v>
      </c>
      <c r="P20" s="49"/>
      <c r="Q20" s="50"/>
      <c r="R20" s="49"/>
      <c r="S20" s="118"/>
      <c r="T20" s="119"/>
      <c r="U20" s="88"/>
      <c r="V20" s="42"/>
      <c r="W20" s="42"/>
      <c r="X20" s="42"/>
      <c r="Y20" s="42"/>
      <c r="Z20" s="42"/>
      <c r="AA20" s="42"/>
      <c r="AB20" s="42"/>
      <c r="AC20" s="42"/>
      <c r="AD20" s="42"/>
      <c r="AE20" s="42"/>
      <c r="AF20" s="42"/>
      <c r="AG20" s="42"/>
      <c r="AH20" s="42"/>
      <c r="AI20" s="42"/>
      <c r="AJ20" s="42" t="s">
        <v>40</v>
      </c>
      <c r="AK20" s="42"/>
      <c r="AL20" s="42"/>
      <c r="AM20" s="42"/>
      <c r="AN20" s="42"/>
      <c r="AO20" s="99"/>
      <c r="AP20" s="88"/>
    </row>
    <row r="21" spans="1:42" ht="114.75" hidden="1" customHeight="1" x14ac:dyDescent="0.2">
      <c r="A21" s="28">
        <v>8</v>
      </c>
      <c r="B21" s="28" t="s">
        <v>32</v>
      </c>
      <c r="C21" s="39">
        <v>2.1</v>
      </c>
      <c r="D21" s="29" t="s">
        <v>81</v>
      </c>
      <c r="E21" s="29" t="s">
        <v>82</v>
      </c>
      <c r="F21" s="77" t="s">
        <v>151</v>
      </c>
      <c r="G21" s="29" t="s">
        <v>10</v>
      </c>
      <c r="H21" s="29" t="s">
        <v>34</v>
      </c>
      <c r="I21" s="29" t="s">
        <v>35</v>
      </c>
      <c r="J21" s="30">
        <v>45473</v>
      </c>
      <c r="K21" s="31" t="s">
        <v>36</v>
      </c>
      <c r="L21" s="32" t="s">
        <v>83</v>
      </c>
      <c r="M21" s="78" t="s">
        <v>84</v>
      </c>
      <c r="N21" s="51" t="s">
        <v>38</v>
      </c>
      <c r="O21" s="35" t="s">
        <v>39</v>
      </c>
      <c r="P21" s="33"/>
      <c r="Q21" s="36"/>
      <c r="R21" s="116"/>
      <c r="S21" s="121" t="s">
        <v>175</v>
      </c>
      <c r="T21" s="98" t="s">
        <v>85</v>
      </c>
      <c r="U21" s="93">
        <v>0</v>
      </c>
      <c r="V21" s="94"/>
      <c r="W21" s="94"/>
      <c r="X21" s="94"/>
      <c r="Y21" s="94"/>
      <c r="Z21" s="94"/>
      <c r="AA21" s="94"/>
      <c r="AB21" s="94"/>
      <c r="AC21" s="94"/>
      <c r="AD21" s="94"/>
      <c r="AE21" s="94"/>
      <c r="AF21" s="94"/>
      <c r="AG21" s="94"/>
      <c r="AH21" s="94" t="s">
        <v>40</v>
      </c>
      <c r="AI21" s="94" t="s">
        <v>40</v>
      </c>
      <c r="AJ21" s="94"/>
      <c r="AK21" s="94"/>
      <c r="AL21" s="94"/>
      <c r="AM21" s="94"/>
      <c r="AN21" s="94"/>
      <c r="AO21" s="95"/>
      <c r="AP21" s="96" t="s">
        <v>176</v>
      </c>
    </row>
    <row r="22" spans="1:42" ht="127.5" hidden="1" x14ac:dyDescent="0.2">
      <c r="A22" s="39">
        <v>9</v>
      </c>
      <c r="B22" s="28" t="s">
        <v>32</v>
      </c>
      <c r="C22" s="39">
        <v>2.2000000000000002</v>
      </c>
      <c r="D22" s="29" t="s">
        <v>86</v>
      </c>
      <c r="E22" s="29" t="s">
        <v>87</v>
      </c>
      <c r="F22" s="77" t="s">
        <v>152</v>
      </c>
      <c r="G22" s="29" t="s">
        <v>10</v>
      </c>
      <c r="H22" s="29" t="s">
        <v>34</v>
      </c>
      <c r="I22" s="29" t="s">
        <v>44</v>
      </c>
      <c r="J22" s="30">
        <v>45473</v>
      </c>
      <c r="K22" s="33" t="s">
        <v>88</v>
      </c>
      <c r="L22" s="32">
        <v>0</v>
      </c>
      <c r="M22" s="78" t="s">
        <v>89</v>
      </c>
      <c r="N22" s="52" t="s">
        <v>90</v>
      </c>
      <c r="O22" s="35" t="s">
        <v>47</v>
      </c>
      <c r="P22" s="53"/>
      <c r="Q22" s="54"/>
      <c r="R22" s="117"/>
      <c r="S22" s="121" t="s">
        <v>175</v>
      </c>
      <c r="T22" s="98" t="s">
        <v>91</v>
      </c>
      <c r="U22" s="93">
        <v>0</v>
      </c>
      <c r="V22" s="94"/>
      <c r="W22" s="94"/>
      <c r="X22" s="94"/>
      <c r="Y22" s="94"/>
      <c r="Z22" s="94"/>
      <c r="AA22" s="94" t="s">
        <v>40</v>
      </c>
      <c r="AB22" s="94"/>
      <c r="AC22" s="94"/>
      <c r="AD22" s="94"/>
      <c r="AE22" s="94"/>
      <c r="AF22" s="94"/>
      <c r="AG22" s="94"/>
      <c r="AH22" s="94" t="s">
        <v>40</v>
      </c>
      <c r="AI22" s="94"/>
      <c r="AJ22" s="94"/>
      <c r="AK22" s="94"/>
      <c r="AL22" s="94"/>
      <c r="AM22" s="94"/>
      <c r="AN22" s="94"/>
      <c r="AO22" s="95"/>
      <c r="AP22" s="96" t="s">
        <v>176</v>
      </c>
    </row>
    <row r="23" spans="1:42" ht="127.5" hidden="1" x14ac:dyDescent="0.2">
      <c r="A23" s="28">
        <v>10</v>
      </c>
      <c r="B23" s="28" t="s">
        <v>32</v>
      </c>
      <c r="C23" s="39">
        <v>2.2999999999999998</v>
      </c>
      <c r="D23" s="29" t="s">
        <v>92</v>
      </c>
      <c r="E23" s="29" t="s">
        <v>93</v>
      </c>
      <c r="F23" s="77" t="s">
        <v>153</v>
      </c>
      <c r="G23" s="29" t="s">
        <v>10</v>
      </c>
      <c r="H23" s="29" t="s">
        <v>34</v>
      </c>
      <c r="I23" s="29" t="s">
        <v>35</v>
      </c>
      <c r="J23" s="30">
        <v>45473</v>
      </c>
      <c r="K23" s="33" t="s">
        <v>94</v>
      </c>
      <c r="L23" s="32">
        <v>20000000</v>
      </c>
      <c r="M23" s="78" t="s">
        <v>95</v>
      </c>
      <c r="N23" s="52" t="s">
        <v>90</v>
      </c>
      <c r="O23" s="35" t="s">
        <v>47</v>
      </c>
      <c r="P23" s="55" t="s">
        <v>96</v>
      </c>
      <c r="Q23" s="43">
        <v>0.33</v>
      </c>
      <c r="R23" s="122" t="s">
        <v>177</v>
      </c>
      <c r="S23" s="126" t="s">
        <v>179</v>
      </c>
      <c r="T23" s="92"/>
      <c r="U23" s="124">
        <v>0.5</v>
      </c>
      <c r="V23" s="94"/>
      <c r="W23" s="94"/>
      <c r="X23" s="94"/>
      <c r="Y23" s="94"/>
      <c r="Z23" s="94"/>
      <c r="AA23" s="94" t="s">
        <v>40</v>
      </c>
      <c r="AB23" s="94"/>
      <c r="AC23" s="94"/>
      <c r="AD23" s="94" t="s">
        <v>40</v>
      </c>
      <c r="AE23" s="94"/>
      <c r="AF23" s="94"/>
      <c r="AG23" s="94"/>
      <c r="AH23" s="94"/>
      <c r="AI23" s="94"/>
      <c r="AJ23" s="94"/>
      <c r="AK23" s="94"/>
      <c r="AL23" s="94"/>
      <c r="AM23" s="94"/>
      <c r="AN23" s="94"/>
      <c r="AO23" s="125"/>
      <c r="AP23" s="96" t="s">
        <v>178</v>
      </c>
    </row>
    <row r="24" spans="1:42" ht="111" hidden="1" customHeight="1" x14ac:dyDescent="0.2">
      <c r="A24" s="28">
        <v>11</v>
      </c>
      <c r="B24" s="28" t="s">
        <v>53</v>
      </c>
      <c r="C24" s="39">
        <v>2.4</v>
      </c>
      <c r="D24" s="29" t="s">
        <v>97</v>
      </c>
      <c r="E24" s="29" t="s">
        <v>98</v>
      </c>
      <c r="F24" s="29" t="s">
        <v>99</v>
      </c>
      <c r="G24" s="29" t="s">
        <v>10</v>
      </c>
      <c r="H24" s="29" t="s">
        <v>43</v>
      </c>
      <c r="I24" s="29" t="s">
        <v>35</v>
      </c>
      <c r="J24" s="30">
        <v>45443</v>
      </c>
      <c r="K24" s="33" t="s">
        <v>100</v>
      </c>
      <c r="L24" s="32"/>
      <c r="M24" s="33" t="s">
        <v>101</v>
      </c>
      <c r="N24" s="34" t="s">
        <v>38</v>
      </c>
      <c r="O24" s="35" t="s">
        <v>39</v>
      </c>
      <c r="P24" s="33"/>
      <c r="Q24" s="43">
        <v>0.3</v>
      </c>
      <c r="R24" s="31" t="s">
        <v>102</v>
      </c>
      <c r="S24" s="123" t="s">
        <v>103</v>
      </c>
      <c r="T24" s="119"/>
      <c r="U24" s="120"/>
      <c r="V24" s="91"/>
      <c r="W24" s="91"/>
      <c r="X24" s="91"/>
      <c r="Y24" s="91"/>
      <c r="Z24" s="91"/>
      <c r="AA24" s="91"/>
      <c r="AB24" s="91"/>
      <c r="AC24" s="91"/>
      <c r="AD24" s="91"/>
      <c r="AE24" s="91"/>
      <c r="AF24" s="91" t="s">
        <v>40</v>
      </c>
      <c r="AG24" s="91"/>
      <c r="AH24" s="91"/>
      <c r="AI24" s="91"/>
      <c r="AJ24" s="91"/>
      <c r="AK24" s="91"/>
      <c r="AL24" s="91"/>
      <c r="AM24" s="91"/>
      <c r="AN24" s="91"/>
      <c r="AO24" s="88"/>
      <c r="AP24" s="88"/>
    </row>
    <row r="25" spans="1:42" ht="153" hidden="1" customHeight="1" x14ac:dyDescent="0.2">
      <c r="A25" s="39">
        <v>12</v>
      </c>
      <c r="B25" s="28" t="s">
        <v>53</v>
      </c>
      <c r="C25" s="39">
        <v>2.5</v>
      </c>
      <c r="D25" s="29" t="s">
        <v>104</v>
      </c>
      <c r="E25" s="29" t="s">
        <v>105</v>
      </c>
      <c r="F25" s="29" t="s">
        <v>99</v>
      </c>
      <c r="G25" s="29" t="s">
        <v>10</v>
      </c>
      <c r="H25" s="29" t="s">
        <v>43</v>
      </c>
      <c r="I25" s="29" t="s">
        <v>35</v>
      </c>
      <c r="J25" s="30">
        <v>45443</v>
      </c>
      <c r="K25" s="33" t="s">
        <v>100</v>
      </c>
      <c r="L25" s="32"/>
      <c r="M25" s="33" t="s">
        <v>101</v>
      </c>
      <c r="N25" s="34" t="s">
        <v>38</v>
      </c>
      <c r="O25" s="35" t="s">
        <v>39</v>
      </c>
      <c r="P25" s="33"/>
      <c r="Q25" s="43">
        <v>0.3</v>
      </c>
      <c r="R25" s="31" t="s">
        <v>106</v>
      </c>
      <c r="S25" s="57" t="s">
        <v>107</v>
      </c>
      <c r="T25" s="41" t="s">
        <v>108</v>
      </c>
      <c r="U25" s="56"/>
      <c r="V25" s="38"/>
      <c r="W25" s="38"/>
      <c r="X25" s="38"/>
      <c r="Y25" s="38"/>
      <c r="Z25" s="38"/>
      <c r="AA25" s="38"/>
      <c r="AB25" s="38"/>
      <c r="AC25" s="38"/>
      <c r="AD25" s="38"/>
      <c r="AE25" s="38"/>
      <c r="AF25" s="38" t="s">
        <v>40</v>
      </c>
      <c r="AG25" s="38"/>
      <c r="AH25" s="38"/>
      <c r="AI25" s="38"/>
      <c r="AJ25" s="38"/>
      <c r="AK25" s="38"/>
      <c r="AL25" s="38"/>
      <c r="AM25" s="38"/>
      <c r="AN25" s="38"/>
    </row>
    <row r="26" spans="1:42" ht="81" hidden="1" customHeight="1" x14ac:dyDescent="0.2">
      <c r="A26" s="28">
        <v>13</v>
      </c>
      <c r="B26" s="28" t="s">
        <v>53</v>
      </c>
      <c r="C26" s="39">
        <v>2.6</v>
      </c>
      <c r="D26" s="29" t="s">
        <v>109</v>
      </c>
      <c r="E26" s="29" t="s">
        <v>110</v>
      </c>
      <c r="F26" s="29" t="s">
        <v>111</v>
      </c>
      <c r="G26" s="29" t="s">
        <v>10</v>
      </c>
      <c r="H26" s="29" t="s">
        <v>43</v>
      </c>
      <c r="I26" s="29" t="s">
        <v>44</v>
      </c>
      <c r="J26" s="30">
        <v>45504</v>
      </c>
      <c r="K26" s="29" t="s">
        <v>112</v>
      </c>
      <c r="L26" s="29" t="s">
        <v>74</v>
      </c>
      <c r="M26" s="29" t="s">
        <v>113</v>
      </c>
      <c r="N26" s="48" t="s">
        <v>76</v>
      </c>
      <c r="O26" s="35" t="s">
        <v>59</v>
      </c>
      <c r="P26" s="49"/>
      <c r="Q26" s="50"/>
      <c r="R26" s="49"/>
      <c r="S26" s="49"/>
      <c r="T26" s="37"/>
      <c r="V26" s="38" t="s">
        <v>40</v>
      </c>
      <c r="W26" s="38"/>
      <c r="X26" s="38"/>
      <c r="Y26" s="38"/>
      <c r="Z26" s="38"/>
      <c r="AA26" s="38"/>
      <c r="AB26" s="38"/>
      <c r="AC26" s="38"/>
      <c r="AD26" s="38"/>
      <c r="AE26" s="38"/>
      <c r="AF26" s="38"/>
      <c r="AG26" s="38"/>
      <c r="AH26" s="38"/>
      <c r="AI26" s="38"/>
      <c r="AJ26" s="38"/>
      <c r="AK26" s="38"/>
      <c r="AL26" s="38"/>
      <c r="AM26" s="38"/>
      <c r="AN26" s="38"/>
    </row>
    <row r="27" spans="1:42" ht="60" customHeight="1" x14ac:dyDescent="0.2">
      <c r="A27" s="28">
        <v>14</v>
      </c>
      <c r="B27" s="28" t="s">
        <v>53</v>
      </c>
      <c r="C27" s="39">
        <v>2.7</v>
      </c>
      <c r="D27" s="29" t="s">
        <v>114</v>
      </c>
      <c r="E27" s="29" t="s">
        <v>115</v>
      </c>
      <c r="F27" s="29" t="s">
        <v>116</v>
      </c>
      <c r="G27" s="29" t="s">
        <v>10</v>
      </c>
      <c r="H27" s="29" t="s">
        <v>43</v>
      </c>
      <c r="I27" s="29" t="s">
        <v>44</v>
      </c>
      <c r="J27" s="30">
        <v>45504</v>
      </c>
      <c r="K27" s="29" t="s">
        <v>112</v>
      </c>
      <c r="L27" s="29" t="s">
        <v>74</v>
      </c>
      <c r="M27" s="29" t="s">
        <v>117</v>
      </c>
      <c r="N27" s="48" t="s">
        <v>76</v>
      </c>
      <c r="O27" s="35" t="s">
        <v>59</v>
      </c>
      <c r="P27" s="49"/>
      <c r="Q27" s="50"/>
      <c r="R27" s="49"/>
      <c r="S27" s="118"/>
      <c r="T27" s="119"/>
      <c r="U27" s="88"/>
      <c r="V27" s="42" t="s">
        <v>40</v>
      </c>
      <c r="W27" s="42"/>
      <c r="X27" s="42"/>
      <c r="Y27" s="42"/>
      <c r="Z27" s="42"/>
      <c r="AA27" s="42"/>
      <c r="AB27" s="42"/>
      <c r="AC27" s="42"/>
      <c r="AD27" s="42"/>
      <c r="AE27" s="42"/>
      <c r="AF27" s="42"/>
      <c r="AG27" s="42"/>
      <c r="AH27" s="42"/>
      <c r="AI27" s="42"/>
      <c r="AJ27" s="42"/>
      <c r="AK27" s="42"/>
      <c r="AL27" s="42"/>
      <c r="AM27" s="42"/>
      <c r="AN27" s="42"/>
      <c r="AO27" s="88"/>
      <c r="AP27" s="88"/>
    </row>
    <row r="28" spans="1:42" ht="56.25" customHeight="1" x14ac:dyDescent="0.2">
      <c r="A28" s="39">
        <v>15</v>
      </c>
      <c r="B28" s="28" t="s">
        <v>32</v>
      </c>
      <c r="C28" s="39">
        <v>3.1</v>
      </c>
      <c r="D28" s="29" t="s">
        <v>118</v>
      </c>
      <c r="E28" s="29" t="s">
        <v>119</v>
      </c>
      <c r="F28" s="77" t="s">
        <v>154</v>
      </c>
      <c r="G28" s="29" t="s">
        <v>12</v>
      </c>
      <c r="H28" s="29" t="s">
        <v>43</v>
      </c>
      <c r="I28" s="29" t="s">
        <v>44</v>
      </c>
      <c r="J28" s="30">
        <v>45412</v>
      </c>
      <c r="K28" s="33" t="s">
        <v>45</v>
      </c>
      <c r="L28" s="32"/>
      <c r="M28" s="78" t="s">
        <v>120</v>
      </c>
      <c r="N28" s="58" t="s">
        <v>38</v>
      </c>
      <c r="O28" s="35" t="s">
        <v>47</v>
      </c>
      <c r="P28" s="33"/>
      <c r="Q28" s="36"/>
      <c r="R28" s="132" t="s">
        <v>181</v>
      </c>
      <c r="S28" s="133" t="s">
        <v>182</v>
      </c>
      <c r="T28" s="98" t="s">
        <v>121</v>
      </c>
      <c r="U28" s="131">
        <v>0.1</v>
      </c>
      <c r="V28" s="128" t="s">
        <v>40</v>
      </c>
      <c r="W28" s="128" t="s">
        <v>40</v>
      </c>
      <c r="X28" s="128" t="s">
        <v>40</v>
      </c>
      <c r="Y28" s="128" t="s">
        <v>40</v>
      </c>
      <c r="Z28" s="128"/>
      <c r="AA28" s="128"/>
      <c r="AB28" s="128"/>
      <c r="AC28" s="128"/>
      <c r="AD28" s="128"/>
      <c r="AE28" s="128"/>
      <c r="AF28" s="128"/>
      <c r="AG28" s="128"/>
      <c r="AH28" s="128"/>
      <c r="AI28" s="128"/>
      <c r="AJ28" s="128" t="s">
        <v>40</v>
      </c>
      <c r="AK28" s="128" t="s">
        <v>40</v>
      </c>
      <c r="AL28" s="128" t="s">
        <v>40</v>
      </c>
      <c r="AM28" s="128" t="s">
        <v>40</v>
      </c>
      <c r="AN28" s="128"/>
      <c r="AO28" s="129"/>
      <c r="AP28" s="96" t="s">
        <v>183</v>
      </c>
    </row>
    <row r="29" spans="1:42" ht="64.5" customHeight="1" x14ac:dyDescent="0.2">
      <c r="A29" s="28">
        <v>16</v>
      </c>
      <c r="B29" s="28" t="s">
        <v>32</v>
      </c>
      <c r="C29" s="39">
        <v>3.2</v>
      </c>
      <c r="D29" s="29" t="s">
        <v>122</v>
      </c>
      <c r="E29" s="29" t="s">
        <v>123</v>
      </c>
      <c r="F29" s="77" t="s">
        <v>155</v>
      </c>
      <c r="G29" s="29" t="s">
        <v>12</v>
      </c>
      <c r="H29" s="29" t="s">
        <v>43</v>
      </c>
      <c r="I29" s="29" t="s">
        <v>44</v>
      </c>
      <c r="J29" s="30">
        <v>45473</v>
      </c>
      <c r="K29" s="33" t="s">
        <v>124</v>
      </c>
      <c r="L29" s="32">
        <v>0</v>
      </c>
      <c r="M29" s="78" t="s">
        <v>125</v>
      </c>
      <c r="N29" s="52" t="s">
        <v>90</v>
      </c>
      <c r="O29" s="35" t="s">
        <v>47</v>
      </c>
      <c r="P29" s="59"/>
      <c r="Q29" s="60"/>
      <c r="R29" s="127"/>
      <c r="S29" s="130" t="s">
        <v>175</v>
      </c>
      <c r="T29" s="92"/>
      <c r="U29" s="131">
        <v>0</v>
      </c>
      <c r="V29" s="128"/>
      <c r="W29" s="128"/>
      <c r="X29" s="128"/>
      <c r="Y29" s="128"/>
      <c r="Z29" s="128"/>
      <c r="AA29" s="128"/>
      <c r="AB29" s="128"/>
      <c r="AC29" s="128"/>
      <c r="AD29" s="128"/>
      <c r="AE29" s="128"/>
      <c r="AF29" s="128"/>
      <c r="AG29" s="128"/>
      <c r="AH29" s="128" t="s">
        <v>40</v>
      </c>
      <c r="AI29" s="128"/>
      <c r="AJ29" s="128"/>
      <c r="AK29" s="128"/>
      <c r="AL29" s="128"/>
      <c r="AM29" s="128"/>
      <c r="AN29" s="128"/>
      <c r="AO29" s="129"/>
      <c r="AP29" s="96" t="s">
        <v>180</v>
      </c>
    </row>
    <row r="30" spans="1:42" ht="86.25" customHeight="1" x14ac:dyDescent="0.2">
      <c r="A30" s="28">
        <v>17</v>
      </c>
      <c r="B30" s="28" t="s">
        <v>53</v>
      </c>
      <c r="C30" s="39">
        <v>3.3</v>
      </c>
      <c r="D30" s="29" t="s">
        <v>126</v>
      </c>
      <c r="E30" s="29" t="s">
        <v>127</v>
      </c>
      <c r="F30" s="29" t="s">
        <v>128</v>
      </c>
      <c r="G30" s="29" t="s">
        <v>12</v>
      </c>
      <c r="H30" s="29" t="s">
        <v>43</v>
      </c>
      <c r="I30" s="29" t="s">
        <v>67</v>
      </c>
      <c r="J30" s="30">
        <v>45443</v>
      </c>
      <c r="K30" s="29" t="s">
        <v>129</v>
      </c>
      <c r="L30" s="29" t="s">
        <v>74</v>
      </c>
      <c r="M30" s="29" t="s">
        <v>130</v>
      </c>
      <c r="N30" s="34" t="s">
        <v>38</v>
      </c>
      <c r="O30" s="35" t="s">
        <v>59</v>
      </c>
      <c r="P30" s="29"/>
      <c r="Q30" s="35"/>
      <c r="R30" s="138" t="s">
        <v>131</v>
      </c>
      <c r="S30" s="139"/>
      <c r="T30" s="98" t="s">
        <v>132</v>
      </c>
      <c r="U30" s="95"/>
      <c r="V30" s="94"/>
      <c r="W30" s="94" t="s">
        <v>40</v>
      </c>
      <c r="X30" s="94"/>
      <c r="Y30" s="94"/>
      <c r="Z30" s="94"/>
      <c r="AA30" s="94"/>
      <c r="AB30" s="94"/>
      <c r="AC30" s="94"/>
      <c r="AD30" s="94"/>
      <c r="AE30" s="94"/>
      <c r="AF30" s="94"/>
      <c r="AG30" s="94"/>
      <c r="AH30" s="94"/>
      <c r="AI30" s="94"/>
      <c r="AJ30" s="94"/>
      <c r="AK30" s="94" t="s">
        <v>40</v>
      </c>
      <c r="AL30" s="94"/>
      <c r="AM30" s="94"/>
      <c r="AN30" s="94"/>
      <c r="AO30" s="95"/>
      <c r="AP30" s="95"/>
    </row>
    <row r="31" spans="1:42" ht="280.5" customHeight="1" x14ac:dyDescent="0.2">
      <c r="A31" s="39">
        <v>18</v>
      </c>
      <c r="B31" s="28" t="s">
        <v>32</v>
      </c>
      <c r="C31" s="39">
        <v>4.0999999999999996</v>
      </c>
      <c r="D31" s="29" t="s">
        <v>133</v>
      </c>
      <c r="E31" s="29" t="s">
        <v>134</v>
      </c>
      <c r="F31" s="77" t="s">
        <v>156</v>
      </c>
      <c r="G31" s="29" t="s">
        <v>14</v>
      </c>
      <c r="H31" s="29" t="s">
        <v>34</v>
      </c>
      <c r="I31" s="29" t="s">
        <v>67</v>
      </c>
      <c r="J31" s="30">
        <v>45473</v>
      </c>
      <c r="K31" s="33" t="s">
        <v>135</v>
      </c>
      <c r="L31" s="32">
        <v>2300000</v>
      </c>
      <c r="M31" s="78" t="s">
        <v>136</v>
      </c>
      <c r="N31" s="52" t="s">
        <v>90</v>
      </c>
      <c r="O31" s="35" t="s">
        <v>47</v>
      </c>
      <c r="P31" s="61" t="s">
        <v>137</v>
      </c>
      <c r="Q31" s="62">
        <v>0.33</v>
      </c>
      <c r="R31" s="136" t="s">
        <v>184</v>
      </c>
      <c r="S31" s="137" t="s">
        <v>185</v>
      </c>
      <c r="T31" s="92"/>
      <c r="U31" s="124">
        <v>0.5</v>
      </c>
      <c r="V31" s="94" t="s">
        <v>40</v>
      </c>
      <c r="W31" s="94"/>
      <c r="X31" s="94"/>
      <c r="Y31" s="94"/>
      <c r="Z31" s="94" t="s">
        <v>40</v>
      </c>
      <c r="AA31" s="94" t="s">
        <v>40</v>
      </c>
      <c r="AB31" s="94"/>
      <c r="AC31" s="94"/>
      <c r="AD31" s="94" t="s">
        <v>40</v>
      </c>
      <c r="AE31" s="94"/>
      <c r="AF31" s="94"/>
      <c r="AG31" s="94"/>
      <c r="AH31" s="94"/>
      <c r="AI31" s="94" t="s">
        <v>40</v>
      </c>
      <c r="AJ31" s="94"/>
      <c r="AK31" s="94"/>
      <c r="AL31" s="94"/>
      <c r="AM31" s="94"/>
      <c r="AN31" s="94"/>
      <c r="AO31" s="95"/>
      <c r="AP31" s="97" t="s">
        <v>186</v>
      </c>
    </row>
    <row r="32" spans="1:42" ht="81" customHeight="1" x14ac:dyDescent="0.2">
      <c r="A32" s="28">
        <v>19</v>
      </c>
      <c r="B32" s="28" t="s">
        <v>32</v>
      </c>
      <c r="C32" s="39">
        <v>4.2</v>
      </c>
      <c r="D32" s="29" t="s">
        <v>138</v>
      </c>
      <c r="E32" s="29" t="s">
        <v>139</v>
      </c>
      <c r="F32" s="77" t="s">
        <v>157</v>
      </c>
      <c r="G32" s="29" t="s">
        <v>14</v>
      </c>
      <c r="H32" s="29" t="s">
        <v>34</v>
      </c>
      <c r="I32" s="29" t="s">
        <v>35</v>
      </c>
      <c r="J32" s="30">
        <v>45504</v>
      </c>
      <c r="K32" s="33" t="s">
        <v>94</v>
      </c>
      <c r="L32" s="32" t="s">
        <v>74</v>
      </c>
      <c r="M32" s="78" t="s">
        <v>140</v>
      </c>
      <c r="N32" s="58" t="s">
        <v>38</v>
      </c>
      <c r="O32" s="35" t="s">
        <v>47</v>
      </c>
      <c r="P32" s="33"/>
      <c r="Q32" s="36"/>
      <c r="R32" s="116"/>
      <c r="S32" s="130" t="s">
        <v>175</v>
      </c>
      <c r="T32" s="92"/>
      <c r="U32" s="93">
        <v>0</v>
      </c>
      <c r="V32" s="94"/>
      <c r="W32" s="94"/>
      <c r="X32" s="94"/>
      <c r="Y32" s="94"/>
      <c r="Z32" s="94"/>
      <c r="AA32" s="94" t="s">
        <v>40</v>
      </c>
      <c r="AB32" s="94"/>
      <c r="AC32" s="94"/>
      <c r="AD32" s="94" t="s">
        <v>40</v>
      </c>
      <c r="AE32" s="94"/>
      <c r="AF32" s="94"/>
      <c r="AG32" s="94"/>
      <c r="AH32" s="94"/>
      <c r="AI32" s="94"/>
      <c r="AJ32" s="94"/>
      <c r="AK32" s="94"/>
      <c r="AL32" s="94"/>
      <c r="AM32" s="94" t="s">
        <v>40</v>
      </c>
      <c r="AN32" s="94"/>
      <c r="AO32" s="135"/>
      <c r="AP32" s="97" t="s">
        <v>180</v>
      </c>
    </row>
    <row r="33" spans="1:42" ht="81" hidden="1" customHeight="1" x14ac:dyDescent="0.2">
      <c r="A33" s="28">
        <v>20</v>
      </c>
      <c r="B33" s="28" t="s">
        <v>53</v>
      </c>
      <c r="C33" s="39">
        <v>4.3</v>
      </c>
      <c r="D33" s="29" t="s">
        <v>141</v>
      </c>
      <c r="E33" s="29" t="s">
        <v>142</v>
      </c>
      <c r="F33" s="40" t="s">
        <v>143</v>
      </c>
      <c r="G33" s="29" t="s">
        <v>14</v>
      </c>
      <c r="H33" s="29" t="s">
        <v>43</v>
      </c>
      <c r="I33" s="29" t="s">
        <v>35</v>
      </c>
      <c r="J33" s="30">
        <v>45504</v>
      </c>
      <c r="K33" s="29" t="s">
        <v>144</v>
      </c>
      <c r="L33" s="63">
        <v>45475</v>
      </c>
      <c r="M33" s="29" t="s">
        <v>145</v>
      </c>
      <c r="N33" s="48" t="s">
        <v>76</v>
      </c>
      <c r="O33" s="35" t="s">
        <v>59</v>
      </c>
      <c r="P33" s="49"/>
      <c r="Q33" s="50"/>
      <c r="R33" s="49"/>
      <c r="S33" s="134"/>
      <c r="T33" s="119"/>
      <c r="U33" s="88"/>
      <c r="V33" s="91"/>
      <c r="W33" s="91"/>
      <c r="X33" s="91"/>
      <c r="Y33" s="91"/>
      <c r="Z33" s="91"/>
      <c r="AA33" s="91"/>
      <c r="AB33" s="91"/>
      <c r="AC33" s="91"/>
      <c r="AD33" s="91"/>
      <c r="AE33" s="91"/>
      <c r="AF33" s="91"/>
      <c r="AG33" s="91"/>
      <c r="AH33" s="91"/>
      <c r="AI33" s="91"/>
      <c r="AJ33" s="91"/>
      <c r="AK33" s="91" t="s">
        <v>40</v>
      </c>
      <c r="AL33" s="91"/>
      <c r="AM33" s="91"/>
      <c r="AN33" s="91"/>
      <c r="AO33" s="88"/>
      <c r="AP33" s="88"/>
    </row>
    <row r="34" spans="1:42" ht="81" hidden="1" customHeight="1" x14ac:dyDescent="0.2">
      <c r="A34" s="39">
        <v>21</v>
      </c>
      <c r="B34" s="28" t="s">
        <v>53</v>
      </c>
      <c r="C34" s="39">
        <v>4.4000000000000004</v>
      </c>
      <c r="D34" s="29" t="s">
        <v>146</v>
      </c>
      <c r="E34" s="64" t="s">
        <v>147</v>
      </c>
      <c r="F34" s="40" t="s">
        <v>148</v>
      </c>
      <c r="G34" s="29" t="s">
        <v>14</v>
      </c>
      <c r="H34" s="29" t="s">
        <v>43</v>
      </c>
      <c r="I34" s="29" t="s">
        <v>67</v>
      </c>
      <c r="J34" s="30">
        <v>45504</v>
      </c>
      <c r="K34" s="29" t="s">
        <v>149</v>
      </c>
      <c r="L34" s="63">
        <v>45475</v>
      </c>
      <c r="M34" s="29" t="s">
        <v>150</v>
      </c>
      <c r="N34" s="48" t="s">
        <v>76</v>
      </c>
      <c r="O34" s="35" t="s">
        <v>59</v>
      </c>
      <c r="P34" s="49"/>
      <c r="Q34" s="50"/>
      <c r="R34" s="49"/>
      <c r="S34" s="49"/>
      <c r="T34" s="37"/>
      <c r="V34" s="38"/>
      <c r="W34" s="38"/>
      <c r="X34" s="38"/>
      <c r="Y34" s="38"/>
      <c r="Z34" s="38"/>
      <c r="AA34" s="38" t="s">
        <v>40</v>
      </c>
      <c r="AB34" s="38"/>
      <c r="AC34" s="38"/>
      <c r="AD34" s="38"/>
      <c r="AE34" s="38"/>
      <c r="AF34" s="38"/>
      <c r="AG34" s="38"/>
      <c r="AH34" s="38"/>
      <c r="AI34" s="38"/>
      <c r="AJ34" s="38"/>
      <c r="AK34" s="38"/>
      <c r="AL34" s="38"/>
      <c r="AM34" s="38"/>
      <c r="AN34" s="38"/>
    </row>
    <row r="35" spans="1:42" ht="15.75" customHeight="1" x14ac:dyDescent="0.2">
      <c r="Q35" s="2"/>
      <c r="T35" s="37"/>
    </row>
    <row r="36" spans="1:42" ht="15.75" customHeight="1" x14ac:dyDescent="0.2">
      <c r="Q36" s="2"/>
      <c r="T36" s="37"/>
    </row>
    <row r="37" spans="1:42" ht="15.75" customHeight="1" x14ac:dyDescent="0.2">
      <c r="Q37" s="2"/>
      <c r="T37" s="37"/>
    </row>
    <row r="38" spans="1:42" ht="15.75" customHeight="1" x14ac:dyDescent="0.2">
      <c r="Q38" s="2"/>
      <c r="T38" s="37"/>
    </row>
    <row r="39" spans="1:42" ht="15.75" customHeight="1" x14ac:dyDescent="0.2">
      <c r="Q39" s="2"/>
      <c r="T39" s="37"/>
    </row>
    <row r="40" spans="1:42" ht="15.75" customHeight="1" x14ac:dyDescent="0.2">
      <c r="Q40" s="2"/>
      <c r="T40" s="37"/>
    </row>
    <row r="41" spans="1:42" ht="15.75" customHeight="1" x14ac:dyDescent="0.2">
      <c r="Q41" s="2"/>
      <c r="T41" s="37"/>
    </row>
    <row r="42" spans="1:42" ht="15.75" customHeight="1" x14ac:dyDescent="0.2">
      <c r="Q42" s="2"/>
      <c r="T42" s="37"/>
    </row>
    <row r="43" spans="1:42" ht="15.75" customHeight="1" x14ac:dyDescent="0.2">
      <c r="E43" s="65"/>
      <c r="Q43" s="2"/>
      <c r="T43" s="37"/>
    </row>
    <row r="44" spans="1:42" ht="15.75" customHeight="1" x14ac:dyDescent="0.2">
      <c r="Q44" s="2"/>
      <c r="T44" s="37"/>
    </row>
    <row r="45" spans="1:42" ht="15.75" customHeight="1" x14ac:dyDescent="0.2">
      <c r="Q45" s="2"/>
      <c r="T45" s="37"/>
    </row>
    <row r="46" spans="1:42" ht="15.75" customHeight="1" x14ac:dyDescent="0.2">
      <c r="Q46" s="2"/>
      <c r="T46" s="37"/>
    </row>
    <row r="47" spans="1:42" ht="15.75" customHeight="1" x14ac:dyDescent="0.2">
      <c r="Q47" s="2"/>
      <c r="T47" s="37"/>
    </row>
    <row r="48" spans="1:42" ht="15.75" customHeight="1" x14ac:dyDescent="0.2">
      <c r="Q48" s="2"/>
      <c r="T48" s="37"/>
    </row>
    <row r="49" spans="17:20" ht="15.75" customHeight="1" x14ac:dyDescent="0.2">
      <c r="Q49" s="2"/>
      <c r="T49" s="37"/>
    </row>
    <row r="50" spans="17:20" ht="15.75" customHeight="1" x14ac:dyDescent="0.2">
      <c r="Q50" s="2"/>
      <c r="T50" s="37"/>
    </row>
    <row r="51" spans="17:20" ht="15.75" customHeight="1" x14ac:dyDescent="0.2">
      <c r="Q51" s="2"/>
      <c r="T51" s="37"/>
    </row>
    <row r="52" spans="17:20" ht="15.75" customHeight="1" x14ac:dyDescent="0.2">
      <c r="Q52" s="2"/>
      <c r="T52" s="37"/>
    </row>
    <row r="53" spans="17:20" ht="15.75" customHeight="1" x14ac:dyDescent="0.2">
      <c r="Q53" s="2"/>
      <c r="T53" s="37"/>
    </row>
    <row r="54" spans="17:20" ht="15.75" customHeight="1" x14ac:dyDescent="0.2">
      <c r="Q54" s="2"/>
      <c r="T54" s="37"/>
    </row>
    <row r="55" spans="17:20" ht="15.75" customHeight="1" x14ac:dyDescent="0.2">
      <c r="Q55" s="2"/>
      <c r="T55" s="37"/>
    </row>
    <row r="56" spans="17:20" ht="15.75" customHeight="1" x14ac:dyDescent="0.2">
      <c r="Q56" s="2"/>
      <c r="T56" s="37"/>
    </row>
    <row r="57" spans="17:20" ht="15.75" customHeight="1" x14ac:dyDescent="0.2">
      <c r="Q57" s="2"/>
      <c r="T57" s="37"/>
    </row>
    <row r="58" spans="17:20" ht="15.75" customHeight="1" x14ac:dyDescent="0.2">
      <c r="Q58" s="2"/>
      <c r="T58" s="37"/>
    </row>
    <row r="59" spans="17:20" ht="15.75" customHeight="1" x14ac:dyDescent="0.2">
      <c r="Q59" s="2"/>
      <c r="T59" s="37"/>
    </row>
    <row r="60" spans="17:20" ht="15.75" customHeight="1" x14ac:dyDescent="0.2">
      <c r="Q60" s="2"/>
      <c r="T60" s="37"/>
    </row>
    <row r="61" spans="17:20" ht="15.75" customHeight="1" x14ac:dyDescent="0.2">
      <c r="Q61" s="2"/>
      <c r="T61" s="37"/>
    </row>
    <row r="62" spans="17:20" ht="15.75" customHeight="1" x14ac:dyDescent="0.2">
      <c r="Q62" s="2"/>
      <c r="T62" s="37"/>
    </row>
    <row r="63" spans="17:20" ht="15.75" customHeight="1" x14ac:dyDescent="0.2">
      <c r="Q63" s="2"/>
      <c r="T63" s="37"/>
    </row>
    <row r="64" spans="17:20" ht="15.75" customHeight="1" x14ac:dyDescent="0.2">
      <c r="Q64" s="2"/>
      <c r="T64" s="37"/>
    </row>
    <row r="65" spans="17:20" ht="15.75" customHeight="1" x14ac:dyDescent="0.2">
      <c r="Q65" s="2"/>
      <c r="T65" s="37"/>
    </row>
    <row r="66" spans="17:20" ht="15.75" customHeight="1" x14ac:dyDescent="0.2">
      <c r="Q66" s="2"/>
      <c r="T66" s="37"/>
    </row>
    <row r="67" spans="17:20" ht="15.75" customHeight="1" x14ac:dyDescent="0.2">
      <c r="Q67" s="2"/>
      <c r="T67" s="37"/>
    </row>
    <row r="68" spans="17:20" ht="15.75" customHeight="1" x14ac:dyDescent="0.2">
      <c r="Q68" s="2"/>
      <c r="T68" s="37"/>
    </row>
    <row r="69" spans="17:20" ht="15.75" customHeight="1" x14ac:dyDescent="0.2">
      <c r="Q69" s="2"/>
      <c r="T69" s="37"/>
    </row>
    <row r="70" spans="17:20" ht="15.75" customHeight="1" x14ac:dyDescent="0.2">
      <c r="Q70" s="2"/>
      <c r="T70" s="37"/>
    </row>
    <row r="71" spans="17:20" ht="15.75" customHeight="1" x14ac:dyDescent="0.2">
      <c r="Q71" s="2"/>
      <c r="T71" s="37"/>
    </row>
    <row r="72" spans="17:20" ht="15.75" customHeight="1" x14ac:dyDescent="0.2">
      <c r="Q72" s="2"/>
      <c r="T72" s="37"/>
    </row>
    <row r="73" spans="17:20" ht="15.75" customHeight="1" x14ac:dyDescent="0.2">
      <c r="Q73" s="2"/>
      <c r="T73" s="37"/>
    </row>
    <row r="74" spans="17:20" ht="15.75" customHeight="1" x14ac:dyDescent="0.2">
      <c r="Q74" s="2"/>
      <c r="T74" s="37"/>
    </row>
    <row r="75" spans="17:20" ht="15.75" customHeight="1" x14ac:dyDescent="0.2">
      <c r="Q75" s="2"/>
      <c r="T75" s="37"/>
    </row>
    <row r="76" spans="17:20" ht="15.75" customHeight="1" x14ac:dyDescent="0.2">
      <c r="Q76" s="2"/>
      <c r="T76" s="37"/>
    </row>
    <row r="77" spans="17:20" ht="15.75" customHeight="1" x14ac:dyDescent="0.2">
      <c r="Q77" s="2"/>
      <c r="T77" s="37"/>
    </row>
    <row r="78" spans="17:20" ht="15.75" customHeight="1" x14ac:dyDescent="0.2">
      <c r="Q78" s="2"/>
      <c r="T78" s="37"/>
    </row>
    <row r="79" spans="17:20" ht="15.75" customHeight="1" x14ac:dyDescent="0.2">
      <c r="Q79" s="2"/>
      <c r="T79" s="37"/>
    </row>
    <row r="80" spans="17:20" ht="15.75" customHeight="1" x14ac:dyDescent="0.2">
      <c r="Q80" s="2"/>
      <c r="T80" s="37"/>
    </row>
    <row r="81" spans="17:20" ht="15.75" customHeight="1" x14ac:dyDescent="0.2">
      <c r="Q81" s="2"/>
      <c r="T81" s="37"/>
    </row>
    <row r="82" spans="17:20" ht="15.75" customHeight="1" x14ac:dyDescent="0.2">
      <c r="Q82" s="2"/>
      <c r="T82" s="37"/>
    </row>
    <row r="83" spans="17:20" ht="15.75" customHeight="1" x14ac:dyDescent="0.2">
      <c r="Q83" s="2"/>
      <c r="T83" s="37"/>
    </row>
    <row r="84" spans="17:20" ht="15.75" customHeight="1" x14ac:dyDescent="0.2">
      <c r="Q84" s="2"/>
      <c r="T84" s="37"/>
    </row>
    <row r="85" spans="17:20" ht="15.75" customHeight="1" x14ac:dyDescent="0.2">
      <c r="Q85" s="2"/>
      <c r="T85" s="37"/>
    </row>
    <row r="86" spans="17:20" ht="15.75" customHeight="1" x14ac:dyDescent="0.2">
      <c r="Q86" s="2"/>
      <c r="T86" s="37"/>
    </row>
    <row r="87" spans="17:20" ht="15.75" customHeight="1" x14ac:dyDescent="0.2">
      <c r="Q87" s="2"/>
      <c r="T87" s="37"/>
    </row>
    <row r="88" spans="17:20" ht="15.75" customHeight="1" x14ac:dyDescent="0.2">
      <c r="Q88" s="2"/>
      <c r="T88" s="37"/>
    </row>
    <row r="89" spans="17:20" ht="15.75" customHeight="1" x14ac:dyDescent="0.2">
      <c r="Q89" s="2"/>
      <c r="T89" s="37"/>
    </row>
    <row r="90" spans="17:20" ht="15.75" customHeight="1" x14ac:dyDescent="0.2">
      <c r="Q90" s="2"/>
      <c r="T90" s="37"/>
    </row>
    <row r="91" spans="17:20" ht="15.75" customHeight="1" x14ac:dyDescent="0.2">
      <c r="Q91" s="2"/>
      <c r="T91" s="37"/>
    </row>
    <row r="92" spans="17:20" ht="15.75" customHeight="1" x14ac:dyDescent="0.2">
      <c r="Q92" s="2"/>
      <c r="T92" s="37"/>
    </row>
    <row r="93" spans="17:20" ht="15.75" customHeight="1" x14ac:dyDescent="0.2">
      <c r="Q93" s="2"/>
      <c r="T93" s="37"/>
    </row>
    <row r="94" spans="17:20" ht="15.75" customHeight="1" x14ac:dyDescent="0.2">
      <c r="Q94" s="2"/>
      <c r="T94" s="37"/>
    </row>
    <row r="95" spans="17:20" ht="15.75" customHeight="1" x14ac:dyDescent="0.2">
      <c r="Q95" s="2"/>
      <c r="T95" s="37"/>
    </row>
    <row r="96" spans="17:20" ht="15.75" customHeight="1" x14ac:dyDescent="0.2">
      <c r="Q96" s="2"/>
      <c r="T96" s="37"/>
    </row>
    <row r="97" spans="17:20" ht="15.75" customHeight="1" x14ac:dyDescent="0.2">
      <c r="Q97" s="2"/>
      <c r="T97" s="37"/>
    </row>
    <row r="98" spans="17:20" ht="15.75" customHeight="1" x14ac:dyDescent="0.2">
      <c r="Q98" s="2"/>
      <c r="T98" s="37"/>
    </row>
    <row r="99" spans="17:20" ht="15.75" customHeight="1" x14ac:dyDescent="0.2">
      <c r="Q99" s="2"/>
      <c r="T99" s="37"/>
    </row>
    <row r="100" spans="17:20" ht="15.75" customHeight="1" x14ac:dyDescent="0.2">
      <c r="Q100" s="2"/>
      <c r="T100" s="37"/>
    </row>
    <row r="101" spans="17:20" ht="15.75" customHeight="1" x14ac:dyDescent="0.2">
      <c r="Q101" s="2"/>
      <c r="T101" s="37"/>
    </row>
    <row r="102" spans="17:20" ht="15.75" customHeight="1" x14ac:dyDescent="0.2">
      <c r="Q102" s="2"/>
      <c r="T102" s="37"/>
    </row>
    <row r="103" spans="17:20" ht="15.75" customHeight="1" x14ac:dyDescent="0.2">
      <c r="Q103" s="2"/>
      <c r="T103" s="37"/>
    </row>
    <row r="104" spans="17:20" ht="15.75" customHeight="1" x14ac:dyDescent="0.2">
      <c r="Q104" s="2"/>
      <c r="T104" s="37"/>
    </row>
    <row r="105" spans="17:20" ht="15.75" customHeight="1" x14ac:dyDescent="0.2">
      <c r="Q105" s="2"/>
      <c r="T105" s="37"/>
    </row>
    <row r="106" spans="17:20" ht="15.75" customHeight="1" x14ac:dyDescent="0.2">
      <c r="Q106" s="2"/>
      <c r="T106" s="37"/>
    </row>
    <row r="107" spans="17:20" ht="15.75" customHeight="1" x14ac:dyDescent="0.2">
      <c r="Q107" s="2"/>
      <c r="T107" s="37"/>
    </row>
    <row r="108" spans="17:20" ht="15.75" customHeight="1" x14ac:dyDescent="0.2">
      <c r="Q108" s="2"/>
      <c r="T108" s="37"/>
    </row>
    <row r="109" spans="17:20" ht="15.75" customHeight="1" x14ac:dyDescent="0.2">
      <c r="Q109" s="2"/>
      <c r="T109" s="37"/>
    </row>
    <row r="110" spans="17:20" ht="15.75" customHeight="1" x14ac:dyDescent="0.2">
      <c r="Q110" s="2"/>
      <c r="T110" s="37"/>
    </row>
    <row r="111" spans="17:20" ht="15.75" customHeight="1" x14ac:dyDescent="0.2">
      <c r="Q111" s="2"/>
      <c r="T111" s="37"/>
    </row>
    <row r="112" spans="17:20" ht="15.75" customHeight="1" x14ac:dyDescent="0.2">
      <c r="Q112" s="2"/>
      <c r="T112" s="37"/>
    </row>
    <row r="113" spans="17:20" ht="15.75" customHeight="1" x14ac:dyDescent="0.2">
      <c r="Q113" s="2"/>
      <c r="T113" s="37"/>
    </row>
    <row r="114" spans="17:20" ht="15.75" customHeight="1" x14ac:dyDescent="0.2">
      <c r="Q114" s="2"/>
      <c r="T114" s="37"/>
    </row>
    <row r="115" spans="17:20" ht="15.75" customHeight="1" x14ac:dyDescent="0.2">
      <c r="Q115" s="2"/>
      <c r="T115" s="37"/>
    </row>
    <row r="116" spans="17:20" ht="15.75" customHeight="1" x14ac:dyDescent="0.2">
      <c r="Q116" s="2"/>
      <c r="T116" s="37"/>
    </row>
    <row r="117" spans="17:20" ht="15.75" customHeight="1" x14ac:dyDescent="0.2">
      <c r="Q117" s="2"/>
      <c r="T117" s="37"/>
    </row>
    <row r="118" spans="17:20" ht="15.75" customHeight="1" x14ac:dyDescent="0.2">
      <c r="Q118" s="2"/>
      <c r="T118" s="37"/>
    </row>
    <row r="119" spans="17:20" ht="15.75" customHeight="1" x14ac:dyDescent="0.2">
      <c r="Q119" s="2"/>
      <c r="T119" s="37"/>
    </row>
    <row r="120" spans="17:20" ht="15.75" customHeight="1" x14ac:dyDescent="0.2">
      <c r="Q120" s="2"/>
      <c r="T120" s="37"/>
    </row>
    <row r="121" spans="17:20" ht="15.75" customHeight="1" x14ac:dyDescent="0.2">
      <c r="Q121" s="2"/>
      <c r="T121" s="37"/>
    </row>
    <row r="122" spans="17:20" ht="15.75" customHeight="1" x14ac:dyDescent="0.2">
      <c r="Q122" s="2"/>
      <c r="T122" s="37"/>
    </row>
    <row r="123" spans="17:20" ht="15.75" customHeight="1" x14ac:dyDescent="0.2">
      <c r="Q123" s="2"/>
      <c r="T123" s="37"/>
    </row>
    <row r="124" spans="17:20" ht="15.75" customHeight="1" x14ac:dyDescent="0.2">
      <c r="Q124" s="2"/>
      <c r="T124" s="37"/>
    </row>
    <row r="125" spans="17:20" ht="15.75" customHeight="1" x14ac:dyDescent="0.2">
      <c r="Q125" s="2"/>
      <c r="T125" s="37"/>
    </row>
    <row r="126" spans="17:20" ht="15.75" customHeight="1" x14ac:dyDescent="0.2">
      <c r="Q126" s="2"/>
      <c r="T126" s="37"/>
    </row>
    <row r="127" spans="17:20" ht="15.75" customHeight="1" x14ac:dyDescent="0.2">
      <c r="Q127" s="2"/>
      <c r="T127" s="37"/>
    </row>
    <row r="128" spans="17:20" ht="15.75" customHeight="1" x14ac:dyDescent="0.2">
      <c r="Q128" s="2"/>
      <c r="T128" s="37"/>
    </row>
    <row r="129" spans="17:20" ht="15.75" customHeight="1" x14ac:dyDescent="0.2">
      <c r="Q129" s="2"/>
      <c r="T129" s="37"/>
    </row>
    <row r="130" spans="17:20" ht="15.75" customHeight="1" x14ac:dyDescent="0.2">
      <c r="Q130" s="2"/>
      <c r="T130" s="37"/>
    </row>
    <row r="131" spans="17:20" ht="15.75" customHeight="1" x14ac:dyDescent="0.2">
      <c r="Q131" s="2"/>
      <c r="T131" s="37"/>
    </row>
    <row r="132" spans="17:20" ht="15.75" customHeight="1" x14ac:dyDescent="0.2">
      <c r="Q132" s="2"/>
      <c r="T132" s="37"/>
    </row>
    <row r="133" spans="17:20" ht="15.75" customHeight="1" x14ac:dyDescent="0.2">
      <c r="Q133" s="2"/>
      <c r="T133" s="37"/>
    </row>
    <row r="134" spans="17:20" ht="15.75" customHeight="1" x14ac:dyDescent="0.2">
      <c r="Q134" s="2"/>
      <c r="T134" s="37"/>
    </row>
    <row r="135" spans="17:20" ht="15.75" customHeight="1" x14ac:dyDescent="0.2">
      <c r="Q135" s="2"/>
      <c r="T135" s="37"/>
    </row>
    <row r="136" spans="17:20" ht="15.75" customHeight="1" x14ac:dyDescent="0.2">
      <c r="Q136" s="2"/>
      <c r="T136" s="37"/>
    </row>
    <row r="137" spans="17:20" ht="15.75" customHeight="1" x14ac:dyDescent="0.2">
      <c r="Q137" s="2"/>
      <c r="T137" s="37"/>
    </row>
    <row r="138" spans="17:20" ht="15.75" customHeight="1" x14ac:dyDescent="0.2">
      <c r="Q138" s="2"/>
      <c r="T138" s="37"/>
    </row>
    <row r="139" spans="17:20" ht="15.75" customHeight="1" x14ac:dyDescent="0.2">
      <c r="Q139" s="2"/>
      <c r="T139" s="37"/>
    </row>
    <row r="140" spans="17:20" ht="15.75" customHeight="1" x14ac:dyDescent="0.2">
      <c r="Q140" s="2"/>
      <c r="T140" s="37"/>
    </row>
    <row r="141" spans="17:20" ht="15.75" customHeight="1" x14ac:dyDescent="0.2">
      <c r="Q141" s="2"/>
      <c r="T141" s="37"/>
    </row>
    <row r="142" spans="17:20" ht="15.75" customHeight="1" x14ac:dyDescent="0.2">
      <c r="Q142" s="2"/>
      <c r="T142" s="37"/>
    </row>
    <row r="143" spans="17:20" ht="15.75" customHeight="1" x14ac:dyDescent="0.2">
      <c r="Q143" s="2"/>
      <c r="T143" s="37"/>
    </row>
    <row r="144" spans="17:20" ht="15.75" customHeight="1" x14ac:dyDescent="0.2">
      <c r="Q144" s="2"/>
      <c r="T144" s="37"/>
    </row>
    <row r="145" spans="17:20" ht="15.75" customHeight="1" x14ac:dyDescent="0.2">
      <c r="Q145" s="2"/>
      <c r="T145" s="37"/>
    </row>
    <row r="146" spans="17:20" ht="15.75" customHeight="1" x14ac:dyDescent="0.2">
      <c r="Q146" s="2"/>
      <c r="T146" s="37"/>
    </row>
    <row r="147" spans="17:20" ht="15.75" customHeight="1" x14ac:dyDescent="0.2">
      <c r="Q147" s="2"/>
      <c r="T147" s="37"/>
    </row>
    <row r="148" spans="17:20" ht="15.75" customHeight="1" x14ac:dyDescent="0.2">
      <c r="Q148" s="2"/>
      <c r="T148" s="37"/>
    </row>
    <row r="149" spans="17:20" ht="15.75" customHeight="1" x14ac:dyDescent="0.2">
      <c r="Q149" s="2"/>
      <c r="T149" s="37"/>
    </row>
    <row r="150" spans="17:20" ht="15.75" customHeight="1" x14ac:dyDescent="0.2">
      <c r="Q150" s="2"/>
      <c r="T150" s="37"/>
    </row>
    <row r="151" spans="17:20" ht="15.75" customHeight="1" x14ac:dyDescent="0.2">
      <c r="Q151" s="2"/>
      <c r="T151" s="37"/>
    </row>
    <row r="152" spans="17:20" ht="15.75" customHeight="1" x14ac:dyDescent="0.2">
      <c r="Q152" s="2"/>
      <c r="T152" s="37"/>
    </row>
    <row r="153" spans="17:20" ht="15.75" customHeight="1" x14ac:dyDescent="0.2">
      <c r="Q153" s="2"/>
      <c r="T153" s="37"/>
    </row>
    <row r="154" spans="17:20" ht="15.75" customHeight="1" x14ac:dyDescent="0.2">
      <c r="Q154" s="2"/>
      <c r="T154" s="37"/>
    </row>
    <row r="155" spans="17:20" ht="15.75" customHeight="1" x14ac:dyDescent="0.2">
      <c r="Q155" s="2"/>
      <c r="T155" s="37"/>
    </row>
    <row r="156" spans="17:20" ht="15.75" customHeight="1" x14ac:dyDescent="0.2">
      <c r="Q156" s="2"/>
      <c r="T156" s="37"/>
    </row>
    <row r="157" spans="17:20" ht="15.75" customHeight="1" x14ac:dyDescent="0.2">
      <c r="Q157" s="2"/>
      <c r="T157" s="37"/>
    </row>
    <row r="158" spans="17:20" ht="15.75" customHeight="1" x14ac:dyDescent="0.2">
      <c r="Q158" s="2"/>
      <c r="T158" s="37"/>
    </row>
    <row r="159" spans="17:20" ht="15.75" customHeight="1" x14ac:dyDescent="0.2">
      <c r="Q159" s="2"/>
      <c r="T159" s="37"/>
    </row>
    <row r="160" spans="17:20" ht="15.75" customHeight="1" x14ac:dyDescent="0.2">
      <c r="Q160" s="2"/>
      <c r="T160" s="37"/>
    </row>
    <row r="161" spans="17:20" ht="15.75" customHeight="1" x14ac:dyDescent="0.2">
      <c r="Q161" s="2"/>
      <c r="T161" s="37"/>
    </row>
    <row r="162" spans="17:20" ht="15.75" customHeight="1" x14ac:dyDescent="0.2">
      <c r="Q162" s="2"/>
      <c r="T162" s="37"/>
    </row>
    <row r="163" spans="17:20" ht="15.75" customHeight="1" x14ac:dyDescent="0.2">
      <c r="Q163" s="2"/>
      <c r="T163" s="37"/>
    </row>
    <row r="164" spans="17:20" ht="15.75" customHeight="1" x14ac:dyDescent="0.2">
      <c r="Q164" s="2"/>
      <c r="T164" s="37"/>
    </row>
    <row r="165" spans="17:20" ht="15.75" customHeight="1" x14ac:dyDescent="0.2">
      <c r="Q165" s="2"/>
      <c r="T165" s="37"/>
    </row>
    <row r="166" spans="17:20" ht="15.75" customHeight="1" x14ac:dyDescent="0.2">
      <c r="Q166" s="2"/>
      <c r="T166" s="37"/>
    </row>
    <row r="167" spans="17:20" ht="15.75" customHeight="1" x14ac:dyDescent="0.2">
      <c r="Q167" s="2"/>
      <c r="T167" s="37"/>
    </row>
    <row r="168" spans="17:20" ht="15.75" customHeight="1" x14ac:dyDescent="0.2">
      <c r="Q168" s="2"/>
      <c r="T168" s="37"/>
    </row>
    <row r="169" spans="17:20" ht="15.75" customHeight="1" x14ac:dyDescent="0.2">
      <c r="Q169" s="2"/>
      <c r="T169" s="37"/>
    </row>
    <row r="170" spans="17:20" ht="15.75" customHeight="1" x14ac:dyDescent="0.2">
      <c r="Q170" s="2"/>
      <c r="T170" s="37"/>
    </row>
    <row r="171" spans="17:20" ht="15.75" customHeight="1" x14ac:dyDescent="0.2">
      <c r="Q171" s="2"/>
      <c r="T171" s="37"/>
    </row>
    <row r="172" spans="17:20" ht="15.75" customHeight="1" x14ac:dyDescent="0.2">
      <c r="Q172" s="2"/>
      <c r="T172" s="37"/>
    </row>
    <row r="173" spans="17:20" ht="15.75" customHeight="1" x14ac:dyDescent="0.2">
      <c r="Q173" s="2"/>
      <c r="T173" s="37"/>
    </row>
    <row r="174" spans="17:20" ht="15.75" customHeight="1" x14ac:dyDescent="0.2">
      <c r="Q174" s="2"/>
      <c r="T174" s="37"/>
    </row>
    <row r="175" spans="17:20" ht="15.75" customHeight="1" x14ac:dyDescent="0.2">
      <c r="Q175" s="2"/>
      <c r="T175" s="37"/>
    </row>
    <row r="176" spans="17:20" ht="15.75" customHeight="1" x14ac:dyDescent="0.2">
      <c r="Q176" s="2"/>
      <c r="T176" s="37"/>
    </row>
    <row r="177" spans="17:20" ht="15.75" customHeight="1" x14ac:dyDescent="0.2">
      <c r="Q177" s="2"/>
      <c r="T177" s="37"/>
    </row>
    <row r="178" spans="17:20" ht="15.75" customHeight="1" x14ac:dyDescent="0.2">
      <c r="Q178" s="2"/>
      <c r="T178" s="37"/>
    </row>
    <row r="179" spans="17:20" ht="15.75" customHeight="1" x14ac:dyDescent="0.2">
      <c r="Q179" s="2"/>
      <c r="T179" s="37"/>
    </row>
    <row r="180" spans="17:20" ht="15.75" customHeight="1" x14ac:dyDescent="0.2">
      <c r="Q180" s="2"/>
      <c r="T180" s="37"/>
    </row>
    <row r="181" spans="17:20" ht="15.75" customHeight="1" x14ac:dyDescent="0.2">
      <c r="Q181" s="2"/>
      <c r="T181" s="37"/>
    </row>
    <row r="182" spans="17:20" ht="15.75" customHeight="1" x14ac:dyDescent="0.2">
      <c r="Q182" s="2"/>
      <c r="T182" s="37"/>
    </row>
    <row r="183" spans="17:20" ht="15.75" customHeight="1" x14ac:dyDescent="0.2">
      <c r="Q183" s="2"/>
      <c r="T183" s="37"/>
    </row>
    <row r="184" spans="17:20" ht="15.75" customHeight="1" x14ac:dyDescent="0.2">
      <c r="Q184" s="2"/>
      <c r="T184" s="37"/>
    </row>
    <row r="185" spans="17:20" ht="15.75" customHeight="1" x14ac:dyDescent="0.2">
      <c r="Q185" s="2"/>
      <c r="T185" s="37"/>
    </row>
    <row r="186" spans="17:20" ht="15.75" customHeight="1" x14ac:dyDescent="0.2">
      <c r="Q186" s="2"/>
      <c r="T186" s="37"/>
    </row>
    <row r="187" spans="17:20" ht="15.75" customHeight="1" x14ac:dyDescent="0.2">
      <c r="Q187" s="2"/>
      <c r="T187" s="37"/>
    </row>
    <row r="188" spans="17:20" ht="15.75" customHeight="1" x14ac:dyDescent="0.2">
      <c r="Q188" s="2"/>
      <c r="T188" s="37"/>
    </row>
    <row r="189" spans="17:20" ht="15.75" customHeight="1" x14ac:dyDescent="0.2">
      <c r="Q189" s="2"/>
      <c r="T189" s="37"/>
    </row>
    <row r="190" spans="17:20" ht="15.75" customHeight="1" x14ac:dyDescent="0.2">
      <c r="Q190" s="2"/>
      <c r="T190" s="37"/>
    </row>
    <row r="191" spans="17:20" ht="15.75" customHeight="1" x14ac:dyDescent="0.2">
      <c r="Q191" s="2"/>
      <c r="T191" s="37"/>
    </row>
    <row r="192" spans="17:20" ht="15.75" customHeight="1" x14ac:dyDescent="0.2">
      <c r="Q192" s="2"/>
      <c r="T192" s="37"/>
    </row>
    <row r="193" spans="17:20" ht="15.75" customHeight="1" x14ac:dyDescent="0.2">
      <c r="Q193" s="2"/>
      <c r="T193" s="37"/>
    </row>
    <row r="194" spans="17:20" ht="15.75" customHeight="1" x14ac:dyDescent="0.2">
      <c r="Q194" s="2"/>
      <c r="T194" s="37"/>
    </row>
    <row r="195" spans="17:20" ht="15.75" customHeight="1" x14ac:dyDescent="0.2">
      <c r="Q195" s="2"/>
      <c r="T195" s="37"/>
    </row>
    <row r="196" spans="17:20" ht="15.75" customHeight="1" x14ac:dyDescent="0.2">
      <c r="Q196" s="2"/>
      <c r="T196" s="37"/>
    </row>
    <row r="197" spans="17:20" ht="15.75" customHeight="1" x14ac:dyDescent="0.2">
      <c r="Q197" s="2"/>
      <c r="T197" s="37"/>
    </row>
    <row r="198" spans="17:20" ht="15.75" customHeight="1" x14ac:dyDescent="0.2">
      <c r="Q198" s="2"/>
      <c r="T198" s="37"/>
    </row>
    <row r="199" spans="17:20" ht="15.75" customHeight="1" x14ac:dyDescent="0.2">
      <c r="Q199" s="2"/>
      <c r="T199" s="37"/>
    </row>
    <row r="200" spans="17:20" ht="15.75" customHeight="1" x14ac:dyDescent="0.2">
      <c r="Q200" s="2"/>
      <c r="T200" s="37"/>
    </row>
    <row r="201" spans="17:20" ht="15.75" customHeight="1" x14ac:dyDescent="0.2">
      <c r="Q201" s="2"/>
      <c r="T201" s="37"/>
    </row>
    <row r="202" spans="17:20" ht="15.75" customHeight="1" x14ac:dyDescent="0.2">
      <c r="Q202" s="2"/>
      <c r="T202" s="37"/>
    </row>
    <row r="203" spans="17:20" ht="15.75" customHeight="1" x14ac:dyDescent="0.2">
      <c r="Q203" s="2"/>
      <c r="T203" s="37"/>
    </row>
    <row r="204" spans="17:20" ht="15.75" customHeight="1" x14ac:dyDescent="0.2">
      <c r="Q204" s="2"/>
      <c r="T204" s="37"/>
    </row>
    <row r="205" spans="17:20" ht="15.75" customHeight="1" x14ac:dyDescent="0.2">
      <c r="Q205" s="2"/>
      <c r="T205" s="37"/>
    </row>
    <row r="206" spans="17:20" ht="15.75" customHeight="1" x14ac:dyDescent="0.2">
      <c r="Q206" s="2"/>
      <c r="T206" s="37"/>
    </row>
    <row r="207" spans="17:20" ht="15.75" customHeight="1" x14ac:dyDescent="0.2">
      <c r="Q207" s="2"/>
      <c r="T207" s="37"/>
    </row>
    <row r="208" spans="17:20" ht="15.75" customHeight="1" x14ac:dyDescent="0.2">
      <c r="Q208" s="2"/>
      <c r="T208" s="37"/>
    </row>
    <row r="209" spans="17:20" ht="15.75" customHeight="1" x14ac:dyDescent="0.2">
      <c r="Q209" s="2"/>
      <c r="T209" s="37"/>
    </row>
    <row r="210" spans="17:20" ht="15.75" customHeight="1" x14ac:dyDescent="0.2">
      <c r="Q210" s="2"/>
      <c r="T210" s="37"/>
    </row>
    <row r="211" spans="17:20" ht="15.75" customHeight="1" x14ac:dyDescent="0.2">
      <c r="Q211" s="2"/>
      <c r="T211" s="37"/>
    </row>
    <row r="212" spans="17:20" ht="15.75" customHeight="1" x14ac:dyDescent="0.2">
      <c r="Q212" s="2"/>
      <c r="T212" s="37"/>
    </row>
    <row r="213" spans="17:20" ht="15.75" customHeight="1" x14ac:dyDescent="0.2">
      <c r="Q213" s="2"/>
      <c r="T213" s="37"/>
    </row>
    <row r="214" spans="17:20" ht="15.75" customHeight="1" x14ac:dyDescent="0.2">
      <c r="Q214" s="2"/>
      <c r="T214" s="37"/>
    </row>
    <row r="215" spans="17:20" ht="15.75" customHeight="1" x14ac:dyDescent="0.2">
      <c r="Q215" s="2"/>
      <c r="T215" s="37"/>
    </row>
    <row r="216" spans="17:20" ht="15.75" customHeight="1" x14ac:dyDescent="0.2">
      <c r="Q216" s="2"/>
      <c r="T216" s="37"/>
    </row>
    <row r="217" spans="17:20" ht="15.75" customHeight="1" x14ac:dyDescent="0.2">
      <c r="Q217" s="2"/>
      <c r="T217" s="37"/>
    </row>
    <row r="218" spans="17:20" ht="15.75" customHeight="1" x14ac:dyDescent="0.2">
      <c r="Q218" s="2"/>
      <c r="T218" s="37"/>
    </row>
    <row r="219" spans="17:20" ht="15.75" customHeight="1" x14ac:dyDescent="0.2">
      <c r="Q219" s="2"/>
      <c r="T219" s="37"/>
    </row>
    <row r="220" spans="17:20" ht="15.75" customHeight="1" x14ac:dyDescent="0.2">
      <c r="Q220" s="2"/>
      <c r="T220" s="37"/>
    </row>
    <row r="221" spans="17:20" ht="15.75" customHeight="1" x14ac:dyDescent="0.2">
      <c r="Q221" s="2"/>
      <c r="T221" s="37"/>
    </row>
    <row r="222" spans="17:20" ht="15.75" customHeight="1" x14ac:dyDescent="0.2">
      <c r="Q222" s="2"/>
      <c r="T222" s="37"/>
    </row>
    <row r="223" spans="17:20" ht="15.75" customHeight="1" x14ac:dyDescent="0.2">
      <c r="Q223" s="2"/>
      <c r="T223" s="37"/>
    </row>
    <row r="224" spans="17:20" ht="15.75" customHeight="1" x14ac:dyDescent="0.2">
      <c r="Q224" s="2"/>
      <c r="T224" s="37"/>
    </row>
    <row r="225" spans="17:20" ht="15.75" customHeight="1" x14ac:dyDescent="0.2">
      <c r="Q225" s="2"/>
      <c r="T225" s="37"/>
    </row>
    <row r="226" spans="17:20" ht="15.75" customHeight="1" x14ac:dyDescent="0.2">
      <c r="Q226" s="2"/>
      <c r="T226" s="37"/>
    </row>
    <row r="227" spans="17:20" ht="15.75" customHeight="1" x14ac:dyDescent="0.2">
      <c r="Q227" s="2"/>
      <c r="T227" s="37"/>
    </row>
    <row r="228" spans="17:20" ht="15.75" customHeight="1" x14ac:dyDescent="0.2">
      <c r="Q228" s="2"/>
      <c r="T228" s="37"/>
    </row>
    <row r="229" spans="17:20" ht="15.75" customHeight="1" x14ac:dyDescent="0.2">
      <c r="Q229" s="2"/>
      <c r="T229" s="37"/>
    </row>
    <row r="230" spans="17:20" ht="15.75" customHeight="1" x14ac:dyDescent="0.2">
      <c r="Q230" s="2"/>
      <c r="T230" s="37"/>
    </row>
    <row r="231" spans="17:20" ht="15.75" customHeight="1" x14ac:dyDescent="0.2">
      <c r="Q231" s="2"/>
      <c r="T231" s="37"/>
    </row>
    <row r="232" spans="17:20" ht="15.75" customHeight="1" x14ac:dyDescent="0.2">
      <c r="Q232" s="2"/>
      <c r="T232" s="37"/>
    </row>
    <row r="233" spans="17:20" ht="15.75" customHeight="1" x14ac:dyDescent="0.2">
      <c r="Q233" s="2"/>
      <c r="T233" s="37"/>
    </row>
    <row r="234" spans="17:20" ht="15.75" customHeight="1" x14ac:dyDescent="0.2">
      <c r="Q234" s="2"/>
      <c r="T234" s="37"/>
    </row>
    <row r="235" spans="17:20" ht="15.75" customHeight="1" x14ac:dyDescent="0.2">
      <c r="Q235" s="2"/>
      <c r="T235" s="37"/>
    </row>
    <row r="236" spans="17:20" ht="15.75" customHeight="1" x14ac:dyDescent="0.2">
      <c r="Q236" s="2"/>
      <c r="T236" s="37"/>
    </row>
    <row r="237" spans="17:20" ht="15.75" customHeight="1" x14ac:dyDescent="0.2">
      <c r="Q237" s="2"/>
      <c r="T237" s="37"/>
    </row>
    <row r="238" spans="17:20" ht="15.75" customHeight="1" x14ac:dyDescent="0.2">
      <c r="Q238" s="2"/>
      <c r="T238" s="37"/>
    </row>
    <row r="239" spans="17:20" ht="15.75" customHeight="1" x14ac:dyDescent="0.2">
      <c r="Q239" s="2"/>
      <c r="T239" s="37"/>
    </row>
    <row r="240" spans="17:20" ht="15.75" customHeight="1" x14ac:dyDescent="0.2">
      <c r="Q240" s="2"/>
      <c r="T240" s="37"/>
    </row>
    <row r="241" spans="17:20" ht="15.75" customHeight="1" x14ac:dyDescent="0.2">
      <c r="Q241" s="2"/>
      <c r="T241" s="37"/>
    </row>
    <row r="242" spans="17:20" ht="15.75" customHeight="1" x14ac:dyDescent="0.2">
      <c r="Q242" s="2"/>
      <c r="T242" s="37"/>
    </row>
    <row r="243" spans="17:20" ht="15.75" customHeight="1" x14ac:dyDescent="0.2">
      <c r="Q243" s="2"/>
      <c r="T243" s="37"/>
    </row>
    <row r="244" spans="17:20" ht="15.75" customHeight="1" x14ac:dyDescent="0.2">
      <c r="Q244" s="2"/>
      <c r="T244" s="37"/>
    </row>
    <row r="245" spans="17:20" ht="15.75" customHeight="1" x14ac:dyDescent="0.2">
      <c r="Q245" s="2"/>
      <c r="T245" s="37"/>
    </row>
    <row r="246" spans="17:20" ht="15.75" customHeight="1" x14ac:dyDescent="0.2">
      <c r="Q246" s="2"/>
      <c r="T246" s="37"/>
    </row>
    <row r="247" spans="17:20" ht="15.75" customHeight="1" x14ac:dyDescent="0.2">
      <c r="Q247" s="2"/>
      <c r="T247" s="37"/>
    </row>
    <row r="248" spans="17:20" ht="15.75" customHeight="1" x14ac:dyDescent="0.2">
      <c r="Q248" s="2"/>
      <c r="T248" s="37"/>
    </row>
    <row r="249" spans="17:20" ht="15.75" customHeight="1" x14ac:dyDescent="0.2">
      <c r="Q249" s="2"/>
      <c r="T249" s="37"/>
    </row>
    <row r="250" spans="17:20" ht="15.75" customHeight="1" x14ac:dyDescent="0.2">
      <c r="Q250" s="2"/>
      <c r="T250" s="37"/>
    </row>
    <row r="251" spans="17:20" ht="15.75" customHeight="1" x14ac:dyDescent="0.2">
      <c r="Q251" s="2"/>
      <c r="T251" s="37"/>
    </row>
    <row r="252" spans="17:20" ht="15.75" customHeight="1" x14ac:dyDescent="0.2">
      <c r="Q252" s="2"/>
      <c r="T252" s="37"/>
    </row>
    <row r="253" spans="17:20" ht="15.75" customHeight="1" x14ac:dyDescent="0.2">
      <c r="Q253" s="2"/>
      <c r="T253" s="37"/>
    </row>
    <row r="254" spans="17:20" ht="15.75" customHeight="1" x14ac:dyDescent="0.2">
      <c r="Q254" s="2"/>
      <c r="T254" s="37"/>
    </row>
    <row r="255" spans="17:20" ht="15.75" customHeight="1" x14ac:dyDescent="0.2">
      <c r="Q255" s="2"/>
      <c r="T255" s="37"/>
    </row>
    <row r="256" spans="17:20" ht="15.75" customHeight="1" x14ac:dyDescent="0.2">
      <c r="Q256" s="2"/>
      <c r="T256" s="37"/>
    </row>
    <row r="257" spans="17:20" ht="15.75" customHeight="1" x14ac:dyDescent="0.2">
      <c r="Q257" s="2"/>
      <c r="T257" s="37"/>
    </row>
    <row r="258" spans="17:20" ht="15.75" customHeight="1" x14ac:dyDescent="0.2">
      <c r="Q258" s="2"/>
      <c r="T258" s="37"/>
    </row>
    <row r="259" spans="17:20" ht="15.75" customHeight="1" x14ac:dyDescent="0.2">
      <c r="Q259" s="2"/>
      <c r="T259" s="37"/>
    </row>
    <row r="260" spans="17:20" ht="15.75" customHeight="1" x14ac:dyDescent="0.2">
      <c r="Q260" s="2"/>
      <c r="T260" s="37"/>
    </row>
    <row r="261" spans="17:20" ht="15.75" customHeight="1" x14ac:dyDescent="0.2">
      <c r="Q261" s="2"/>
      <c r="T261" s="37"/>
    </row>
    <row r="262" spans="17:20" ht="15.75" customHeight="1" x14ac:dyDescent="0.2">
      <c r="Q262" s="2"/>
      <c r="T262" s="37"/>
    </row>
    <row r="263" spans="17:20" ht="15.75" customHeight="1" x14ac:dyDescent="0.2">
      <c r="Q263" s="2"/>
      <c r="T263" s="37"/>
    </row>
    <row r="264" spans="17:20" ht="15.75" customHeight="1" x14ac:dyDescent="0.2">
      <c r="Q264" s="2"/>
      <c r="T264" s="37"/>
    </row>
    <row r="265" spans="17:20" ht="15.75" customHeight="1" x14ac:dyDescent="0.2">
      <c r="Q265" s="2"/>
      <c r="T265" s="37"/>
    </row>
    <row r="266" spans="17:20" ht="15.75" customHeight="1" x14ac:dyDescent="0.2">
      <c r="Q266" s="2"/>
      <c r="T266" s="37"/>
    </row>
    <row r="267" spans="17:20" ht="15.75" customHeight="1" x14ac:dyDescent="0.2">
      <c r="Q267" s="2"/>
      <c r="T267" s="37"/>
    </row>
    <row r="268" spans="17:20" ht="15.75" customHeight="1" x14ac:dyDescent="0.2">
      <c r="Q268" s="2"/>
      <c r="T268" s="37"/>
    </row>
    <row r="269" spans="17:20" ht="15.75" customHeight="1" x14ac:dyDescent="0.2">
      <c r="Q269" s="2"/>
      <c r="T269" s="37"/>
    </row>
    <row r="270" spans="17:20" ht="15.75" customHeight="1" x14ac:dyDescent="0.2">
      <c r="Q270" s="2"/>
      <c r="T270" s="37"/>
    </row>
    <row r="271" spans="17:20" ht="15.75" customHeight="1" x14ac:dyDescent="0.2">
      <c r="Q271" s="2"/>
      <c r="T271" s="37"/>
    </row>
    <row r="272" spans="17:20" ht="15.75" customHeight="1" x14ac:dyDescent="0.2">
      <c r="Q272" s="2"/>
      <c r="T272" s="37"/>
    </row>
    <row r="273" spans="17:20" ht="15.75" customHeight="1" x14ac:dyDescent="0.2">
      <c r="Q273" s="2"/>
      <c r="T273" s="37"/>
    </row>
    <row r="274" spans="17:20" ht="15.75" customHeight="1" x14ac:dyDescent="0.2">
      <c r="Q274" s="2"/>
      <c r="T274" s="37"/>
    </row>
    <row r="275" spans="17:20" ht="15.75" customHeight="1" x14ac:dyDescent="0.2">
      <c r="Q275" s="2"/>
      <c r="T275" s="37"/>
    </row>
    <row r="276" spans="17:20" ht="15.75" customHeight="1" x14ac:dyDescent="0.2">
      <c r="Q276" s="2"/>
      <c r="T276" s="37"/>
    </row>
    <row r="277" spans="17:20" ht="15.75" customHeight="1" x14ac:dyDescent="0.2">
      <c r="Q277" s="2"/>
      <c r="T277" s="37"/>
    </row>
    <row r="278" spans="17:20" ht="15.75" customHeight="1" x14ac:dyDescent="0.2">
      <c r="Q278" s="2"/>
      <c r="T278" s="37"/>
    </row>
    <row r="279" spans="17:20" ht="15.75" customHeight="1" x14ac:dyDescent="0.2">
      <c r="Q279" s="2"/>
      <c r="T279" s="37"/>
    </row>
    <row r="280" spans="17:20" ht="15.75" customHeight="1" x14ac:dyDescent="0.2">
      <c r="Q280" s="2"/>
      <c r="T280" s="37"/>
    </row>
    <row r="281" spans="17:20" ht="15.75" customHeight="1" x14ac:dyDescent="0.2">
      <c r="Q281" s="2"/>
      <c r="T281" s="37"/>
    </row>
    <row r="282" spans="17:20" ht="15.75" customHeight="1" x14ac:dyDescent="0.2">
      <c r="Q282" s="2"/>
      <c r="T282" s="37"/>
    </row>
    <row r="283" spans="17:20" ht="15.75" customHeight="1" x14ac:dyDescent="0.2">
      <c r="Q283" s="2"/>
      <c r="T283" s="37"/>
    </row>
    <row r="284" spans="17:20" ht="15.75" customHeight="1" x14ac:dyDescent="0.2">
      <c r="Q284" s="2"/>
      <c r="T284" s="37"/>
    </row>
    <row r="285" spans="17:20" ht="15.75" customHeight="1" x14ac:dyDescent="0.2">
      <c r="Q285" s="2"/>
      <c r="T285" s="37"/>
    </row>
    <row r="286" spans="17:20" ht="15.75" customHeight="1" x14ac:dyDescent="0.2">
      <c r="Q286" s="2"/>
      <c r="T286" s="37"/>
    </row>
    <row r="287" spans="17:20" ht="15.75" customHeight="1" x14ac:dyDescent="0.2">
      <c r="Q287" s="2"/>
      <c r="T287" s="37"/>
    </row>
    <row r="288" spans="17:20" ht="15.75" customHeight="1" x14ac:dyDescent="0.2">
      <c r="Q288" s="2"/>
      <c r="T288" s="37"/>
    </row>
    <row r="289" spans="17:20" ht="15.75" customHeight="1" x14ac:dyDescent="0.2">
      <c r="Q289" s="2"/>
      <c r="T289" s="37"/>
    </row>
    <row r="290" spans="17:20" ht="15.75" customHeight="1" x14ac:dyDescent="0.2">
      <c r="Q290" s="2"/>
      <c r="T290" s="37"/>
    </row>
    <row r="291" spans="17:20" ht="15.75" customHeight="1" x14ac:dyDescent="0.2">
      <c r="Q291" s="2"/>
      <c r="T291" s="37"/>
    </row>
    <row r="292" spans="17:20" ht="15.75" customHeight="1" x14ac:dyDescent="0.2">
      <c r="Q292" s="2"/>
      <c r="T292" s="37"/>
    </row>
    <row r="293" spans="17:20" ht="15.75" customHeight="1" x14ac:dyDescent="0.2">
      <c r="Q293" s="2"/>
      <c r="T293" s="37"/>
    </row>
    <row r="294" spans="17:20" ht="15.75" customHeight="1" x14ac:dyDescent="0.2">
      <c r="Q294" s="2"/>
      <c r="T294" s="37"/>
    </row>
    <row r="295" spans="17:20" ht="15.75" customHeight="1" x14ac:dyDescent="0.2">
      <c r="Q295" s="2"/>
      <c r="T295" s="37"/>
    </row>
    <row r="296" spans="17:20" ht="15.75" customHeight="1" x14ac:dyDescent="0.2">
      <c r="Q296" s="2"/>
      <c r="T296" s="37"/>
    </row>
    <row r="297" spans="17:20" ht="15.75" customHeight="1" x14ac:dyDescent="0.2">
      <c r="Q297" s="2"/>
      <c r="T297" s="37"/>
    </row>
    <row r="298" spans="17:20" ht="15.75" customHeight="1" x14ac:dyDescent="0.2">
      <c r="Q298" s="2"/>
      <c r="T298" s="37"/>
    </row>
    <row r="299" spans="17:20" ht="15.75" customHeight="1" x14ac:dyDescent="0.2">
      <c r="Q299" s="2"/>
      <c r="T299" s="37"/>
    </row>
    <row r="300" spans="17:20" ht="15.75" customHeight="1" x14ac:dyDescent="0.2">
      <c r="Q300" s="2"/>
      <c r="T300" s="37"/>
    </row>
    <row r="301" spans="17:20" ht="15.75" customHeight="1" x14ac:dyDescent="0.2">
      <c r="Q301" s="2"/>
      <c r="T301" s="37"/>
    </row>
    <row r="302" spans="17:20" ht="15.75" customHeight="1" x14ac:dyDescent="0.2">
      <c r="Q302" s="2"/>
      <c r="T302" s="37"/>
    </row>
    <row r="303" spans="17:20" ht="15.75" customHeight="1" x14ac:dyDescent="0.2">
      <c r="Q303" s="2"/>
      <c r="T303" s="37"/>
    </row>
    <row r="304" spans="17:20" ht="15.75" customHeight="1" x14ac:dyDescent="0.2">
      <c r="Q304" s="2"/>
      <c r="T304" s="37"/>
    </row>
    <row r="305" spans="17:20" ht="15.75" customHeight="1" x14ac:dyDescent="0.2">
      <c r="Q305" s="2"/>
      <c r="T305" s="37"/>
    </row>
    <row r="306" spans="17:20" ht="15.75" customHeight="1" x14ac:dyDescent="0.2">
      <c r="Q306" s="2"/>
      <c r="T306" s="37"/>
    </row>
    <row r="307" spans="17:20" ht="15.75" customHeight="1" x14ac:dyDescent="0.2">
      <c r="Q307" s="2"/>
      <c r="T307" s="37"/>
    </row>
    <row r="308" spans="17:20" ht="15.75" customHeight="1" x14ac:dyDescent="0.2">
      <c r="Q308" s="2"/>
      <c r="T308" s="37"/>
    </row>
    <row r="309" spans="17:20" ht="15.75" customHeight="1" x14ac:dyDescent="0.2">
      <c r="Q309" s="2"/>
      <c r="T309" s="37"/>
    </row>
    <row r="310" spans="17:20" ht="15.75" customHeight="1" x14ac:dyDescent="0.2">
      <c r="Q310" s="2"/>
      <c r="T310" s="37"/>
    </row>
    <row r="311" spans="17:20" ht="15.75" customHeight="1" x14ac:dyDescent="0.2">
      <c r="Q311" s="2"/>
      <c r="T311" s="37"/>
    </row>
    <row r="312" spans="17:20" ht="15.75" customHeight="1" x14ac:dyDescent="0.2">
      <c r="Q312" s="2"/>
      <c r="T312" s="37"/>
    </row>
    <row r="313" spans="17:20" ht="15.75" customHeight="1" x14ac:dyDescent="0.2">
      <c r="Q313" s="2"/>
      <c r="T313" s="37"/>
    </row>
    <row r="314" spans="17:20" ht="15.75" customHeight="1" x14ac:dyDescent="0.2">
      <c r="Q314" s="2"/>
      <c r="T314" s="37"/>
    </row>
    <row r="315" spans="17:20" ht="15.75" customHeight="1" x14ac:dyDescent="0.2">
      <c r="Q315" s="2"/>
      <c r="T315" s="37"/>
    </row>
    <row r="316" spans="17:20" ht="15.75" customHeight="1" x14ac:dyDescent="0.2">
      <c r="Q316" s="2"/>
      <c r="T316" s="37"/>
    </row>
    <row r="317" spans="17:20" ht="15.75" customHeight="1" x14ac:dyDescent="0.2">
      <c r="Q317" s="2"/>
      <c r="T317" s="37"/>
    </row>
    <row r="318" spans="17:20" ht="15.75" customHeight="1" x14ac:dyDescent="0.2">
      <c r="Q318" s="2"/>
      <c r="T318" s="37"/>
    </row>
    <row r="319" spans="17:20" ht="15.75" customHeight="1" x14ac:dyDescent="0.2">
      <c r="Q319" s="2"/>
      <c r="T319" s="37"/>
    </row>
    <row r="320" spans="17:20" ht="15.75" customHeight="1" x14ac:dyDescent="0.2">
      <c r="Q320" s="2"/>
      <c r="T320" s="37"/>
    </row>
    <row r="321" spans="17:20" ht="15.75" customHeight="1" x14ac:dyDescent="0.2">
      <c r="Q321" s="2"/>
      <c r="T321" s="37"/>
    </row>
    <row r="322" spans="17:20" ht="15.75" customHeight="1" x14ac:dyDescent="0.2">
      <c r="Q322" s="2"/>
      <c r="T322" s="37"/>
    </row>
    <row r="323" spans="17:20" ht="15.75" customHeight="1" x14ac:dyDescent="0.2">
      <c r="Q323" s="2"/>
      <c r="T323" s="37"/>
    </row>
    <row r="324" spans="17:20" ht="15.75" customHeight="1" x14ac:dyDescent="0.2">
      <c r="Q324" s="2"/>
      <c r="T324" s="37"/>
    </row>
    <row r="325" spans="17:20" ht="15.75" customHeight="1" x14ac:dyDescent="0.2">
      <c r="Q325" s="2"/>
      <c r="T325" s="37"/>
    </row>
    <row r="326" spans="17:20" ht="15.75" customHeight="1" x14ac:dyDescent="0.2">
      <c r="Q326" s="2"/>
      <c r="T326" s="37"/>
    </row>
    <row r="327" spans="17:20" ht="15.75" customHeight="1" x14ac:dyDescent="0.2">
      <c r="Q327" s="2"/>
      <c r="T327" s="37"/>
    </row>
    <row r="328" spans="17:20" ht="15.75" customHeight="1" x14ac:dyDescent="0.2">
      <c r="Q328" s="2"/>
      <c r="T328" s="37"/>
    </row>
    <row r="329" spans="17:20" ht="15.75" customHeight="1" x14ac:dyDescent="0.2">
      <c r="Q329" s="2"/>
      <c r="T329" s="37"/>
    </row>
    <row r="330" spans="17:20" ht="15.75" customHeight="1" x14ac:dyDescent="0.2">
      <c r="Q330" s="2"/>
      <c r="T330" s="37"/>
    </row>
    <row r="331" spans="17:20" ht="15.75" customHeight="1" x14ac:dyDescent="0.2">
      <c r="Q331" s="2"/>
      <c r="T331" s="37"/>
    </row>
    <row r="332" spans="17:20" ht="15.75" customHeight="1" x14ac:dyDescent="0.2">
      <c r="Q332" s="2"/>
      <c r="T332" s="37"/>
    </row>
    <row r="333" spans="17:20" ht="15.75" customHeight="1" x14ac:dyDescent="0.2">
      <c r="Q333" s="2"/>
      <c r="T333" s="37"/>
    </row>
    <row r="334" spans="17:20" ht="15.75" customHeight="1" x14ac:dyDescent="0.2">
      <c r="Q334" s="2"/>
      <c r="T334" s="37"/>
    </row>
    <row r="335" spans="17:20" ht="15.75" customHeight="1" x14ac:dyDescent="0.2">
      <c r="Q335" s="2"/>
      <c r="T335" s="37"/>
    </row>
    <row r="336" spans="17:20" ht="15.75" customHeight="1" x14ac:dyDescent="0.2">
      <c r="Q336" s="2"/>
      <c r="T336" s="37"/>
    </row>
    <row r="337" spans="17:20" ht="15.75" customHeight="1" x14ac:dyDescent="0.2">
      <c r="Q337" s="2"/>
      <c r="T337" s="37"/>
    </row>
    <row r="338" spans="17:20" ht="15.75" customHeight="1" x14ac:dyDescent="0.2">
      <c r="Q338" s="2"/>
      <c r="T338" s="37"/>
    </row>
    <row r="339" spans="17:20" ht="15.75" customHeight="1" x14ac:dyDescent="0.2">
      <c r="Q339" s="2"/>
      <c r="T339" s="37"/>
    </row>
    <row r="340" spans="17:20" ht="15.75" customHeight="1" x14ac:dyDescent="0.2">
      <c r="Q340" s="2"/>
      <c r="T340" s="37"/>
    </row>
    <row r="341" spans="17:20" ht="15.75" customHeight="1" x14ac:dyDescent="0.2">
      <c r="Q341" s="2"/>
      <c r="T341" s="37"/>
    </row>
    <row r="342" spans="17:20" ht="15.75" customHeight="1" x14ac:dyDescent="0.2">
      <c r="Q342" s="2"/>
      <c r="T342" s="37"/>
    </row>
    <row r="343" spans="17:20" ht="15.75" customHeight="1" x14ac:dyDescent="0.2">
      <c r="Q343" s="2"/>
      <c r="T343" s="37"/>
    </row>
    <row r="344" spans="17:20" ht="15.75" customHeight="1" x14ac:dyDescent="0.2">
      <c r="Q344" s="2"/>
      <c r="T344" s="37"/>
    </row>
    <row r="345" spans="17:20" ht="15.75" customHeight="1" x14ac:dyDescent="0.2">
      <c r="Q345" s="2"/>
      <c r="T345" s="37"/>
    </row>
    <row r="346" spans="17:20" ht="15.75" customHeight="1" x14ac:dyDescent="0.2">
      <c r="Q346" s="2"/>
      <c r="T346" s="37"/>
    </row>
    <row r="347" spans="17:20" ht="15.75" customHeight="1" x14ac:dyDescent="0.2">
      <c r="Q347" s="2"/>
      <c r="T347" s="37"/>
    </row>
    <row r="348" spans="17:20" ht="15.75" customHeight="1" x14ac:dyDescent="0.2">
      <c r="Q348" s="2"/>
      <c r="T348" s="37"/>
    </row>
    <row r="349" spans="17:20" ht="15.75" customHeight="1" x14ac:dyDescent="0.2">
      <c r="Q349" s="2"/>
      <c r="T349" s="37"/>
    </row>
    <row r="350" spans="17:20" ht="15.75" customHeight="1" x14ac:dyDescent="0.2">
      <c r="Q350" s="2"/>
      <c r="T350" s="37"/>
    </row>
    <row r="351" spans="17:20" ht="15.75" customHeight="1" x14ac:dyDescent="0.2">
      <c r="Q351" s="2"/>
      <c r="T351" s="37"/>
    </row>
    <row r="352" spans="17:20" ht="15.75" customHeight="1" x14ac:dyDescent="0.2">
      <c r="Q352" s="2"/>
      <c r="T352" s="37"/>
    </row>
    <row r="353" spans="17:20" ht="15.75" customHeight="1" x14ac:dyDescent="0.2">
      <c r="Q353" s="2"/>
      <c r="T353" s="37"/>
    </row>
    <row r="354" spans="17:20" ht="15.75" customHeight="1" x14ac:dyDescent="0.2">
      <c r="Q354" s="2"/>
      <c r="T354" s="37"/>
    </row>
    <row r="355" spans="17:20" ht="15.75" customHeight="1" x14ac:dyDescent="0.2">
      <c r="Q355" s="2"/>
      <c r="T355" s="37"/>
    </row>
    <row r="356" spans="17:20" ht="15.75" customHeight="1" x14ac:dyDescent="0.2">
      <c r="Q356" s="2"/>
      <c r="T356" s="37"/>
    </row>
    <row r="357" spans="17:20" ht="15.75" customHeight="1" x14ac:dyDescent="0.2">
      <c r="Q357" s="2"/>
      <c r="T357" s="37"/>
    </row>
    <row r="358" spans="17:20" ht="15.75" customHeight="1" x14ac:dyDescent="0.2">
      <c r="Q358" s="2"/>
      <c r="T358" s="37"/>
    </row>
    <row r="359" spans="17:20" ht="15.75" customHeight="1" x14ac:dyDescent="0.2">
      <c r="Q359" s="2"/>
      <c r="T359" s="37"/>
    </row>
    <row r="360" spans="17:20" ht="15.75" customHeight="1" x14ac:dyDescent="0.2">
      <c r="Q360" s="2"/>
      <c r="T360" s="37"/>
    </row>
    <row r="361" spans="17:20" ht="15.75" customHeight="1" x14ac:dyDescent="0.2">
      <c r="Q361" s="2"/>
      <c r="T361" s="37"/>
    </row>
    <row r="362" spans="17:20" ht="15.75" customHeight="1" x14ac:dyDescent="0.2">
      <c r="Q362" s="2"/>
      <c r="T362" s="37"/>
    </row>
    <row r="363" spans="17:20" ht="15.75" customHeight="1" x14ac:dyDescent="0.2">
      <c r="Q363" s="2"/>
      <c r="T363" s="37"/>
    </row>
    <row r="364" spans="17:20" ht="15.75" customHeight="1" x14ac:dyDescent="0.2">
      <c r="Q364" s="2"/>
      <c r="T364" s="37"/>
    </row>
    <row r="365" spans="17:20" ht="15.75" customHeight="1" x14ac:dyDescent="0.2">
      <c r="Q365" s="2"/>
      <c r="T365" s="37"/>
    </row>
    <row r="366" spans="17:20" ht="15.75" customHeight="1" x14ac:dyDescent="0.2">
      <c r="Q366" s="2"/>
      <c r="T366" s="37"/>
    </row>
    <row r="367" spans="17:20" ht="15.75" customHeight="1" x14ac:dyDescent="0.2">
      <c r="Q367" s="2"/>
      <c r="T367" s="37"/>
    </row>
    <row r="368" spans="17:20" ht="15.75" customHeight="1" x14ac:dyDescent="0.2">
      <c r="Q368" s="2"/>
      <c r="T368" s="37"/>
    </row>
    <row r="369" spans="17:20" ht="15.75" customHeight="1" x14ac:dyDescent="0.2">
      <c r="Q369" s="2"/>
      <c r="T369" s="37"/>
    </row>
    <row r="370" spans="17:20" ht="15.75" customHeight="1" x14ac:dyDescent="0.2">
      <c r="Q370" s="2"/>
      <c r="T370" s="37"/>
    </row>
    <row r="371" spans="17:20" ht="15.75" customHeight="1" x14ac:dyDescent="0.2">
      <c r="Q371" s="2"/>
      <c r="T371" s="37"/>
    </row>
    <row r="372" spans="17:20" ht="15.75" customHeight="1" x14ac:dyDescent="0.2">
      <c r="Q372" s="2"/>
      <c r="T372" s="37"/>
    </row>
    <row r="373" spans="17:20" ht="15.75" customHeight="1" x14ac:dyDescent="0.2">
      <c r="Q373" s="2"/>
      <c r="T373" s="37"/>
    </row>
    <row r="374" spans="17:20" ht="15.75" customHeight="1" x14ac:dyDescent="0.2">
      <c r="Q374" s="2"/>
      <c r="T374" s="37"/>
    </row>
    <row r="375" spans="17:20" ht="15.75" customHeight="1" x14ac:dyDescent="0.2">
      <c r="Q375" s="2"/>
      <c r="T375" s="37"/>
    </row>
    <row r="376" spans="17:20" ht="15.75" customHeight="1" x14ac:dyDescent="0.2">
      <c r="Q376" s="2"/>
      <c r="T376" s="37"/>
    </row>
    <row r="377" spans="17:20" ht="15.75" customHeight="1" x14ac:dyDescent="0.2">
      <c r="Q377" s="2"/>
      <c r="T377" s="37"/>
    </row>
    <row r="378" spans="17:20" ht="15.75" customHeight="1" x14ac:dyDescent="0.2">
      <c r="Q378" s="2"/>
      <c r="T378" s="37"/>
    </row>
    <row r="379" spans="17:20" ht="15.75" customHeight="1" x14ac:dyDescent="0.2">
      <c r="Q379" s="2"/>
      <c r="T379" s="37"/>
    </row>
    <row r="380" spans="17:20" ht="15.75" customHeight="1" x14ac:dyDescent="0.2">
      <c r="Q380" s="2"/>
      <c r="T380" s="37"/>
    </row>
    <row r="381" spans="17:20" ht="15.75" customHeight="1" x14ac:dyDescent="0.2">
      <c r="Q381" s="2"/>
      <c r="T381" s="37"/>
    </row>
    <row r="382" spans="17:20" ht="15.75" customHeight="1" x14ac:dyDescent="0.2">
      <c r="Q382" s="2"/>
      <c r="T382" s="37"/>
    </row>
    <row r="383" spans="17:20" ht="15.75" customHeight="1" x14ac:dyDescent="0.2">
      <c r="Q383" s="2"/>
      <c r="T383" s="37"/>
    </row>
    <row r="384" spans="17:20" ht="15.75" customHeight="1" x14ac:dyDescent="0.2">
      <c r="Q384" s="2"/>
      <c r="T384" s="37"/>
    </row>
    <row r="385" spans="17:20" ht="15.75" customHeight="1" x14ac:dyDescent="0.2">
      <c r="Q385" s="2"/>
      <c r="T385" s="37"/>
    </row>
    <row r="386" spans="17:20" ht="15.75" customHeight="1" x14ac:dyDescent="0.2">
      <c r="Q386" s="2"/>
      <c r="T386" s="37"/>
    </row>
    <row r="387" spans="17:20" ht="15.75" customHeight="1" x14ac:dyDescent="0.2">
      <c r="Q387" s="2"/>
      <c r="T387" s="37"/>
    </row>
    <row r="388" spans="17:20" ht="15.75" customHeight="1" x14ac:dyDescent="0.2">
      <c r="Q388" s="2"/>
      <c r="T388" s="37"/>
    </row>
    <row r="389" spans="17:20" ht="15.75" customHeight="1" x14ac:dyDescent="0.2">
      <c r="Q389" s="2"/>
      <c r="T389" s="37"/>
    </row>
    <row r="390" spans="17:20" ht="15.75" customHeight="1" x14ac:dyDescent="0.2">
      <c r="Q390" s="2"/>
      <c r="T390" s="37"/>
    </row>
    <row r="391" spans="17:20" ht="15.75" customHeight="1" x14ac:dyDescent="0.2">
      <c r="Q391" s="2"/>
      <c r="T391" s="37"/>
    </row>
    <row r="392" spans="17:20" ht="15.75" customHeight="1" x14ac:dyDescent="0.2">
      <c r="Q392" s="2"/>
      <c r="T392" s="37"/>
    </row>
    <row r="393" spans="17:20" ht="15.75" customHeight="1" x14ac:dyDescent="0.2">
      <c r="Q393" s="2"/>
      <c r="T393" s="37"/>
    </row>
    <row r="394" spans="17:20" ht="15.75" customHeight="1" x14ac:dyDescent="0.2">
      <c r="Q394" s="2"/>
      <c r="T394" s="37"/>
    </row>
    <row r="395" spans="17:20" ht="15.75" customHeight="1" x14ac:dyDescent="0.2">
      <c r="Q395" s="2"/>
      <c r="T395" s="37"/>
    </row>
    <row r="396" spans="17:20" ht="15.75" customHeight="1" x14ac:dyDescent="0.2">
      <c r="Q396" s="2"/>
      <c r="T396" s="37"/>
    </row>
    <row r="397" spans="17:20" ht="15.75" customHeight="1" x14ac:dyDescent="0.2">
      <c r="Q397" s="2"/>
      <c r="T397" s="37"/>
    </row>
    <row r="398" spans="17:20" ht="15.75" customHeight="1" x14ac:dyDescent="0.2">
      <c r="Q398" s="2"/>
      <c r="T398" s="37"/>
    </row>
    <row r="399" spans="17:20" ht="15.75" customHeight="1" x14ac:dyDescent="0.2">
      <c r="Q399" s="2"/>
      <c r="T399" s="37"/>
    </row>
    <row r="400" spans="17:20" ht="15.75" customHeight="1" x14ac:dyDescent="0.2">
      <c r="Q400" s="2"/>
      <c r="T400" s="37"/>
    </row>
    <row r="401" spans="17:20" ht="15.75" customHeight="1" x14ac:dyDescent="0.2">
      <c r="Q401" s="2"/>
      <c r="T401" s="37"/>
    </row>
    <row r="402" spans="17:20" ht="15.75" customHeight="1" x14ac:dyDescent="0.2">
      <c r="Q402" s="2"/>
      <c r="T402" s="37"/>
    </row>
    <row r="403" spans="17:20" ht="15.75" customHeight="1" x14ac:dyDescent="0.2">
      <c r="Q403" s="2"/>
      <c r="T403" s="37"/>
    </row>
    <row r="404" spans="17:20" ht="15.75" customHeight="1" x14ac:dyDescent="0.2">
      <c r="Q404" s="2"/>
      <c r="T404" s="37"/>
    </row>
    <row r="405" spans="17:20" ht="15.75" customHeight="1" x14ac:dyDescent="0.2">
      <c r="Q405" s="2"/>
      <c r="T405" s="37"/>
    </row>
    <row r="406" spans="17:20" ht="15.75" customHeight="1" x14ac:dyDescent="0.2">
      <c r="Q406" s="2"/>
      <c r="T406" s="37"/>
    </row>
    <row r="407" spans="17:20" ht="15.75" customHeight="1" x14ac:dyDescent="0.2">
      <c r="Q407" s="2"/>
      <c r="T407" s="37"/>
    </row>
    <row r="408" spans="17:20" ht="15.75" customHeight="1" x14ac:dyDescent="0.2">
      <c r="Q408" s="2"/>
      <c r="T408" s="37"/>
    </row>
    <row r="409" spans="17:20" ht="15.75" customHeight="1" x14ac:dyDescent="0.2">
      <c r="Q409" s="2"/>
      <c r="T409" s="37"/>
    </row>
    <row r="410" spans="17:20" ht="15.75" customHeight="1" x14ac:dyDescent="0.2">
      <c r="Q410" s="2"/>
      <c r="T410" s="37"/>
    </row>
    <row r="411" spans="17:20" ht="15.75" customHeight="1" x14ac:dyDescent="0.2">
      <c r="Q411" s="2"/>
      <c r="T411" s="37"/>
    </row>
    <row r="412" spans="17:20" ht="15.75" customHeight="1" x14ac:dyDescent="0.2">
      <c r="Q412" s="2"/>
      <c r="T412" s="37"/>
    </row>
    <row r="413" spans="17:20" ht="15.75" customHeight="1" x14ac:dyDescent="0.2">
      <c r="Q413" s="2"/>
      <c r="T413" s="37"/>
    </row>
    <row r="414" spans="17:20" ht="15.75" customHeight="1" x14ac:dyDescent="0.2">
      <c r="Q414" s="2"/>
      <c r="T414" s="37"/>
    </row>
    <row r="415" spans="17:20" ht="15.75" customHeight="1" x14ac:dyDescent="0.2">
      <c r="Q415" s="2"/>
      <c r="T415" s="37"/>
    </row>
    <row r="416" spans="17:20" ht="15.75" customHeight="1" x14ac:dyDescent="0.2">
      <c r="Q416" s="2"/>
      <c r="T416" s="37"/>
    </row>
    <row r="417" spans="17:20" ht="15.75" customHeight="1" x14ac:dyDescent="0.2">
      <c r="Q417" s="2"/>
      <c r="T417" s="37"/>
    </row>
    <row r="418" spans="17:20" ht="15.75" customHeight="1" x14ac:dyDescent="0.2">
      <c r="Q418" s="2"/>
      <c r="T418" s="37"/>
    </row>
    <row r="419" spans="17:20" ht="15.75" customHeight="1" x14ac:dyDescent="0.2">
      <c r="Q419" s="2"/>
      <c r="T419" s="37"/>
    </row>
    <row r="420" spans="17:20" ht="15.75" customHeight="1" x14ac:dyDescent="0.2">
      <c r="Q420" s="2"/>
      <c r="T420" s="37"/>
    </row>
    <row r="421" spans="17:20" ht="15.75" customHeight="1" x14ac:dyDescent="0.2">
      <c r="Q421" s="2"/>
      <c r="T421" s="37"/>
    </row>
    <row r="422" spans="17:20" ht="15.75" customHeight="1" x14ac:dyDescent="0.2">
      <c r="Q422" s="2"/>
      <c r="T422" s="37"/>
    </row>
    <row r="423" spans="17:20" ht="15.75" customHeight="1" x14ac:dyDescent="0.2">
      <c r="Q423" s="2"/>
      <c r="T423" s="37"/>
    </row>
    <row r="424" spans="17:20" ht="15.75" customHeight="1" x14ac:dyDescent="0.2">
      <c r="Q424" s="2"/>
      <c r="T424" s="37"/>
    </row>
    <row r="425" spans="17:20" ht="15.75" customHeight="1" x14ac:dyDescent="0.2">
      <c r="Q425" s="2"/>
      <c r="T425" s="37"/>
    </row>
    <row r="426" spans="17:20" ht="15.75" customHeight="1" x14ac:dyDescent="0.2">
      <c r="Q426" s="2"/>
      <c r="T426" s="37"/>
    </row>
    <row r="427" spans="17:20" ht="15.75" customHeight="1" x14ac:dyDescent="0.2">
      <c r="Q427" s="2"/>
      <c r="T427" s="37"/>
    </row>
    <row r="428" spans="17:20" ht="15.75" customHeight="1" x14ac:dyDescent="0.2">
      <c r="Q428" s="2"/>
      <c r="T428" s="37"/>
    </row>
    <row r="429" spans="17:20" ht="15.75" customHeight="1" x14ac:dyDescent="0.2">
      <c r="Q429" s="2"/>
      <c r="T429" s="37"/>
    </row>
    <row r="430" spans="17:20" ht="15.75" customHeight="1" x14ac:dyDescent="0.2">
      <c r="Q430" s="2"/>
      <c r="T430" s="37"/>
    </row>
    <row r="431" spans="17:20" ht="15.75" customHeight="1" x14ac:dyDescent="0.2">
      <c r="Q431" s="2"/>
      <c r="T431" s="37"/>
    </row>
    <row r="432" spans="17:20" ht="15.75" customHeight="1" x14ac:dyDescent="0.2">
      <c r="Q432" s="2"/>
      <c r="T432" s="37"/>
    </row>
    <row r="433" spans="17:20" ht="15.75" customHeight="1" x14ac:dyDescent="0.2">
      <c r="Q433" s="2"/>
      <c r="T433" s="37"/>
    </row>
    <row r="434" spans="17:20" ht="15.75" customHeight="1" x14ac:dyDescent="0.2">
      <c r="Q434" s="2"/>
      <c r="T434" s="37"/>
    </row>
    <row r="435" spans="17:20" ht="15.75" customHeight="1" x14ac:dyDescent="0.2">
      <c r="Q435" s="2"/>
      <c r="T435" s="37"/>
    </row>
    <row r="436" spans="17:20" ht="15.75" customHeight="1" x14ac:dyDescent="0.2">
      <c r="Q436" s="2"/>
      <c r="T436" s="37"/>
    </row>
    <row r="437" spans="17:20" ht="15.75" customHeight="1" x14ac:dyDescent="0.2">
      <c r="Q437" s="2"/>
      <c r="T437" s="37"/>
    </row>
    <row r="438" spans="17:20" ht="15.75" customHeight="1" x14ac:dyDescent="0.2">
      <c r="Q438" s="2"/>
      <c r="T438" s="37"/>
    </row>
    <row r="439" spans="17:20" ht="15.75" customHeight="1" x14ac:dyDescent="0.2">
      <c r="Q439" s="2"/>
      <c r="T439" s="37"/>
    </row>
    <row r="440" spans="17:20" ht="15.75" customHeight="1" x14ac:dyDescent="0.2">
      <c r="Q440" s="2"/>
      <c r="T440" s="37"/>
    </row>
    <row r="441" spans="17:20" ht="15.75" customHeight="1" x14ac:dyDescent="0.2">
      <c r="Q441" s="2"/>
      <c r="T441" s="37"/>
    </row>
    <row r="442" spans="17:20" ht="15.75" customHeight="1" x14ac:dyDescent="0.2">
      <c r="Q442" s="2"/>
      <c r="T442" s="37"/>
    </row>
    <row r="443" spans="17:20" ht="15.75" customHeight="1" x14ac:dyDescent="0.2">
      <c r="Q443" s="2"/>
      <c r="T443" s="37"/>
    </row>
    <row r="444" spans="17:20" ht="15.75" customHeight="1" x14ac:dyDescent="0.2">
      <c r="Q444" s="2"/>
      <c r="T444" s="37"/>
    </row>
    <row r="445" spans="17:20" ht="15.75" customHeight="1" x14ac:dyDescent="0.2">
      <c r="Q445" s="2"/>
      <c r="T445" s="37"/>
    </row>
    <row r="446" spans="17:20" ht="15.75" customHeight="1" x14ac:dyDescent="0.2">
      <c r="Q446" s="2"/>
      <c r="T446" s="37"/>
    </row>
    <row r="447" spans="17:20" ht="15.75" customHeight="1" x14ac:dyDescent="0.2">
      <c r="Q447" s="2"/>
      <c r="T447" s="37"/>
    </row>
    <row r="448" spans="17:20" ht="15.75" customHeight="1" x14ac:dyDescent="0.2">
      <c r="Q448" s="2"/>
      <c r="T448" s="37"/>
    </row>
    <row r="449" spans="17:20" ht="15.75" customHeight="1" x14ac:dyDescent="0.2">
      <c r="Q449" s="2"/>
      <c r="T449" s="37"/>
    </row>
    <row r="450" spans="17:20" ht="15.75" customHeight="1" x14ac:dyDescent="0.2">
      <c r="Q450" s="2"/>
      <c r="T450" s="37"/>
    </row>
    <row r="451" spans="17:20" ht="15.75" customHeight="1" x14ac:dyDescent="0.2">
      <c r="Q451" s="2"/>
      <c r="T451" s="37"/>
    </row>
    <row r="452" spans="17:20" ht="15.75" customHeight="1" x14ac:dyDescent="0.2">
      <c r="Q452" s="2"/>
      <c r="T452" s="37"/>
    </row>
    <row r="453" spans="17:20" ht="15.75" customHeight="1" x14ac:dyDescent="0.2">
      <c r="Q453" s="2"/>
      <c r="T453" s="37"/>
    </row>
    <row r="454" spans="17:20" ht="15.75" customHeight="1" x14ac:dyDescent="0.2">
      <c r="Q454" s="2"/>
      <c r="T454" s="37"/>
    </row>
    <row r="455" spans="17:20" ht="15.75" customHeight="1" x14ac:dyDescent="0.2">
      <c r="Q455" s="2"/>
      <c r="T455" s="37"/>
    </row>
    <row r="456" spans="17:20" ht="15.75" customHeight="1" x14ac:dyDescent="0.2">
      <c r="Q456" s="2"/>
      <c r="T456" s="37"/>
    </row>
    <row r="457" spans="17:20" ht="15.75" customHeight="1" x14ac:dyDescent="0.2">
      <c r="Q457" s="2"/>
      <c r="T457" s="37"/>
    </row>
    <row r="458" spans="17:20" ht="15.75" customHeight="1" x14ac:dyDescent="0.2">
      <c r="Q458" s="2"/>
      <c r="T458" s="37"/>
    </row>
    <row r="459" spans="17:20" ht="15.75" customHeight="1" x14ac:dyDescent="0.2">
      <c r="Q459" s="2"/>
      <c r="T459" s="37"/>
    </row>
    <row r="460" spans="17:20" ht="15.75" customHeight="1" x14ac:dyDescent="0.2">
      <c r="Q460" s="2"/>
      <c r="T460" s="37"/>
    </row>
    <row r="461" spans="17:20" ht="15.75" customHeight="1" x14ac:dyDescent="0.2">
      <c r="Q461" s="2"/>
      <c r="T461" s="37"/>
    </row>
    <row r="462" spans="17:20" ht="15.75" customHeight="1" x14ac:dyDescent="0.2">
      <c r="Q462" s="2"/>
      <c r="T462" s="37"/>
    </row>
    <row r="463" spans="17:20" ht="15.75" customHeight="1" x14ac:dyDescent="0.2">
      <c r="Q463" s="2"/>
      <c r="T463" s="37"/>
    </row>
    <row r="464" spans="17:20" ht="15.75" customHeight="1" x14ac:dyDescent="0.2">
      <c r="Q464" s="2"/>
      <c r="T464" s="37"/>
    </row>
    <row r="465" spans="17:20" ht="15.75" customHeight="1" x14ac:dyDescent="0.2">
      <c r="Q465" s="2"/>
      <c r="T465" s="37"/>
    </row>
    <row r="466" spans="17:20" ht="15.75" customHeight="1" x14ac:dyDescent="0.2">
      <c r="Q466" s="2"/>
      <c r="T466" s="37"/>
    </row>
    <row r="467" spans="17:20" ht="15.75" customHeight="1" x14ac:dyDescent="0.2">
      <c r="Q467" s="2"/>
      <c r="T467" s="37"/>
    </row>
    <row r="468" spans="17:20" ht="15.75" customHeight="1" x14ac:dyDescent="0.2">
      <c r="Q468" s="2"/>
      <c r="T468" s="37"/>
    </row>
    <row r="469" spans="17:20" ht="15.75" customHeight="1" x14ac:dyDescent="0.2">
      <c r="Q469" s="2"/>
      <c r="T469" s="37"/>
    </row>
    <row r="470" spans="17:20" ht="15.75" customHeight="1" x14ac:dyDescent="0.2">
      <c r="Q470" s="2"/>
      <c r="T470" s="37"/>
    </row>
    <row r="471" spans="17:20" ht="15.75" customHeight="1" x14ac:dyDescent="0.2">
      <c r="Q471" s="2"/>
      <c r="T471" s="37"/>
    </row>
    <row r="472" spans="17:20" ht="15.75" customHeight="1" x14ac:dyDescent="0.2">
      <c r="Q472" s="2"/>
      <c r="T472" s="37"/>
    </row>
    <row r="473" spans="17:20" ht="15.75" customHeight="1" x14ac:dyDescent="0.2">
      <c r="Q473" s="2"/>
      <c r="T473" s="37"/>
    </row>
    <row r="474" spans="17:20" ht="15.75" customHeight="1" x14ac:dyDescent="0.2">
      <c r="Q474" s="2"/>
      <c r="T474" s="37"/>
    </row>
    <row r="475" spans="17:20" ht="15.75" customHeight="1" x14ac:dyDescent="0.2">
      <c r="Q475" s="2"/>
      <c r="T475" s="37"/>
    </row>
    <row r="476" spans="17:20" ht="15.75" customHeight="1" x14ac:dyDescent="0.2">
      <c r="Q476" s="2"/>
      <c r="T476" s="37"/>
    </row>
    <row r="477" spans="17:20" ht="15.75" customHeight="1" x14ac:dyDescent="0.2">
      <c r="Q477" s="2"/>
      <c r="T477" s="37"/>
    </row>
    <row r="478" spans="17:20" ht="15.75" customHeight="1" x14ac:dyDescent="0.2">
      <c r="Q478" s="2"/>
      <c r="T478" s="37"/>
    </row>
    <row r="479" spans="17:20" ht="15.75" customHeight="1" x14ac:dyDescent="0.2">
      <c r="Q479" s="2"/>
      <c r="T479" s="37"/>
    </row>
    <row r="480" spans="17:20" ht="15.75" customHeight="1" x14ac:dyDescent="0.2">
      <c r="Q480" s="2"/>
      <c r="T480" s="37"/>
    </row>
    <row r="481" spans="17:20" ht="15.75" customHeight="1" x14ac:dyDescent="0.2">
      <c r="Q481" s="2"/>
      <c r="T481" s="37"/>
    </row>
    <row r="482" spans="17:20" ht="15.75" customHeight="1" x14ac:dyDescent="0.2">
      <c r="Q482" s="2"/>
      <c r="T482" s="37"/>
    </row>
    <row r="483" spans="17:20" ht="15.75" customHeight="1" x14ac:dyDescent="0.2">
      <c r="Q483" s="2"/>
      <c r="T483" s="37"/>
    </row>
    <row r="484" spans="17:20" ht="15.75" customHeight="1" x14ac:dyDescent="0.2">
      <c r="Q484" s="2"/>
      <c r="T484" s="37"/>
    </row>
    <row r="485" spans="17:20" ht="15.75" customHeight="1" x14ac:dyDescent="0.2">
      <c r="Q485" s="2"/>
      <c r="T485" s="37"/>
    </row>
    <row r="486" spans="17:20" ht="15.75" customHeight="1" x14ac:dyDescent="0.2">
      <c r="Q486" s="2"/>
      <c r="T486" s="37"/>
    </row>
    <row r="487" spans="17:20" ht="15.75" customHeight="1" x14ac:dyDescent="0.2">
      <c r="Q487" s="2"/>
      <c r="T487" s="37"/>
    </row>
    <row r="488" spans="17:20" ht="15.75" customHeight="1" x14ac:dyDescent="0.2">
      <c r="Q488" s="2"/>
      <c r="T488" s="37"/>
    </row>
    <row r="489" spans="17:20" ht="15.75" customHeight="1" x14ac:dyDescent="0.2">
      <c r="Q489" s="2"/>
      <c r="T489" s="37"/>
    </row>
    <row r="490" spans="17:20" ht="15.75" customHeight="1" x14ac:dyDescent="0.2">
      <c r="Q490" s="2"/>
      <c r="T490" s="37"/>
    </row>
    <row r="491" spans="17:20" ht="15.75" customHeight="1" x14ac:dyDescent="0.2">
      <c r="Q491" s="2"/>
      <c r="T491" s="37"/>
    </row>
    <row r="492" spans="17:20" ht="15.75" customHeight="1" x14ac:dyDescent="0.2">
      <c r="Q492" s="2"/>
      <c r="T492" s="37"/>
    </row>
    <row r="493" spans="17:20" ht="15.75" customHeight="1" x14ac:dyDescent="0.2">
      <c r="Q493" s="2"/>
      <c r="T493" s="37"/>
    </row>
    <row r="494" spans="17:20" ht="15.75" customHeight="1" x14ac:dyDescent="0.2">
      <c r="Q494" s="2"/>
      <c r="T494" s="37"/>
    </row>
    <row r="495" spans="17:20" ht="15.75" customHeight="1" x14ac:dyDescent="0.2">
      <c r="Q495" s="2"/>
      <c r="T495" s="37"/>
    </row>
    <row r="496" spans="17:20" ht="15.75" customHeight="1" x14ac:dyDescent="0.2">
      <c r="Q496" s="2"/>
      <c r="T496" s="37"/>
    </row>
    <row r="497" spans="17:20" ht="15.75" customHeight="1" x14ac:dyDescent="0.2">
      <c r="Q497" s="2"/>
      <c r="T497" s="37"/>
    </row>
    <row r="498" spans="17:20" ht="15.75" customHeight="1" x14ac:dyDescent="0.2">
      <c r="Q498" s="2"/>
      <c r="T498" s="37"/>
    </row>
    <row r="499" spans="17:20" ht="15.75" customHeight="1" x14ac:dyDescent="0.2">
      <c r="Q499" s="2"/>
      <c r="T499" s="37"/>
    </row>
    <row r="500" spans="17:20" ht="15.75" customHeight="1" x14ac:dyDescent="0.2">
      <c r="Q500" s="2"/>
      <c r="T500" s="37"/>
    </row>
    <row r="501" spans="17:20" ht="15.75" customHeight="1" x14ac:dyDescent="0.2">
      <c r="Q501" s="2"/>
      <c r="T501" s="37"/>
    </row>
    <row r="502" spans="17:20" ht="15.75" customHeight="1" x14ac:dyDescent="0.2">
      <c r="Q502" s="2"/>
      <c r="T502" s="37"/>
    </row>
    <row r="503" spans="17:20" ht="15.75" customHeight="1" x14ac:dyDescent="0.2">
      <c r="Q503" s="2"/>
      <c r="T503" s="37"/>
    </row>
    <row r="504" spans="17:20" ht="15.75" customHeight="1" x14ac:dyDescent="0.2">
      <c r="Q504" s="2"/>
      <c r="T504" s="37"/>
    </row>
    <row r="505" spans="17:20" ht="15.75" customHeight="1" x14ac:dyDescent="0.2">
      <c r="Q505" s="2"/>
      <c r="T505" s="37"/>
    </row>
    <row r="506" spans="17:20" ht="15.75" customHeight="1" x14ac:dyDescent="0.2">
      <c r="Q506" s="2"/>
      <c r="T506" s="37"/>
    </row>
    <row r="507" spans="17:20" ht="15.75" customHeight="1" x14ac:dyDescent="0.2">
      <c r="Q507" s="2"/>
      <c r="T507" s="37"/>
    </row>
    <row r="508" spans="17:20" ht="15.75" customHeight="1" x14ac:dyDescent="0.2">
      <c r="Q508" s="2"/>
      <c r="T508" s="37"/>
    </row>
    <row r="509" spans="17:20" ht="15.75" customHeight="1" x14ac:dyDescent="0.2">
      <c r="Q509" s="2"/>
      <c r="T509" s="37"/>
    </row>
    <row r="510" spans="17:20" ht="15.75" customHeight="1" x14ac:dyDescent="0.2">
      <c r="Q510" s="2"/>
      <c r="T510" s="37"/>
    </row>
    <row r="511" spans="17:20" ht="15.75" customHeight="1" x14ac:dyDescent="0.2">
      <c r="Q511" s="2"/>
      <c r="T511" s="37"/>
    </row>
    <row r="512" spans="17:20" ht="15.75" customHeight="1" x14ac:dyDescent="0.2">
      <c r="Q512" s="2"/>
      <c r="T512" s="37"/>
    </row>
    <row r="513" spans="17:20" ht="15.75" customHeight="1" x14ac:dyDescent="0.2">
      <c r="Q513" s="2"/>
      <c r="T513" s="37"/>
    </row>
    <row r="514" spans="17:20" ht="15.75" customHeight="1" x14ac:dyDescent="0.2">
      <c r="Q514" s="2"/>
      <c r="T514" s="37"/>
    </row>
    <row r="515" spans="17:20" ht="15.75" customHeight="1" x14ac:dyDescent="0.2">
      <c r="Q515" s="2"/>
      <c r="T515" s="37"/>
    </row>
    <row r="516" spans="17:20" ht="15.75" customHeight="1" x14ac:dyDescent="0.2">
      <c r="Q516" s="2"/>
      <c r="T516" s="37"/>
    </row>
    <row r="517" spans="17:20" ht="15.75" customHeight="1" x14ac:dyDescent="0.2">
      <c r="Q517" s="2"/>
      <c r="T517" s="37"/>
    </row>
    <row r="518" spans="17:20" ht="15.75" customHeight="1" x14ac:dyDescent="0.2">
      <c r="Q518" s="2"/>
      <c r="T518" s="37"/>
    </row>
    <row r="519" spans="17:20" ht="15.75" customHeight="1" x14ac:dyDescent="0.2">
      <c r="Q519" s="2"/>
      <c r="T519" s="37"/>
    </row>
    <row r="520" spans="17:20" ht="15.75" customHeight="1" x14ac:dyDescent="0.2">
      <c r="Q520" s="2"/>
      <c r="T520" s="37"/>
    </row>
    <row r="521" spans="17:20" ht="15.75" customHeight="1" x14ac:dyDescent="0.2">
      <c r="Q521" s="2"/>
      <c r="T521" s="37"/>
    </row>
    <row r="522" spans="17:20" ht="15.75" customHeight="1" x14ac:dyDescent="0.2">
      <c r="Q522" s="2"/>
      <c r="T522" s="37"/>
    </row>
    <row r="523" spans="17:20" ht="15.75" customHeight="1" x14ac:dyDescent="0.2">
      <c r="Q523" s="2"/>
      <c r="T523" s="37"/>
    </row>
    <row r="524" spans="17:20" ht="15.75" customHeight="1" x14ac:dyDescent="0.2">
      <c r="Q524" s="2"/>
      <c r="T524" s="37"/>
    </row>
    <row r="525" spans="17:20" ht="15.75" customHeight="1" x14ac:dyDescent="0.2">
      <c r="Q525" s="2"/>
      <c r="T525" s="37"/>
    </row>
    <row r="526" spans="17:20" ht="15.75" customHeight="1" x14ac:dyDescent="0.2">
      <c r="Q526" s="2"/>
      <c r="T526" s="37"/>
    </row>
    <row r="527" spans="17:20" ht="15.75" customHeight="1" x14ac:dyDescent="0.2">
      <c r="Q527" s="2"/>
      <c r="T527" s="37"/>
    </row>
    <row r="528" spans="17:20" ht="15.75" customHeight="1" x14ac:dyDescent="0.2">
      <c r="Q528" s="2"/>
      <c r="T528" s="37"/>
    </row>
    <row r="529" spans="17:20" ht="15.75" customHeight="1" x14ac:dyDescent="0.2">
      <c r="Q529" s="2"/>
      <c r="T529" s="37"/>
    </row>
    <row r="530" spans="17:20" ht="15.75" customHeight="1" x14ac:dyDescent="0.2">
      <c r="Q530" s="2"/>
      <c r="T530" s="37"/>
    </row>
    <row r="531" spans="17:20" ht="15.75" customHeight="1" x14ac:dyDescent="0.2">
      <c r="Q531" s="2"/>
      <c r="T531" s="37"/>
    </row>
    <row r="532" spans="17:20" ht="15.75" customHeight="1" x14ac:dyDescent="0.2">
      <c r="Q532" s="2"/>
      <c r="T532" s="37"/>
    </row>
    <row r="533" spans="17:20" ht="15.75" customHeight="1" x14ac:dyDescent="0.2">
      <c r="Q533" s="2"/>
      <c r="T533" s="37"/>
    </row>
    <row r="534" spans="17:20" ht="15.75" customHeight="1" x14ac:dyDescent="0.2">
      <c r="Q534" s="2"/>
      <c r="T534" s="37"/>
    </row>
    <row r="535" spans="17:20" ht="15.75" customHeight="1" x14ac:dyDescent="0.2">
      <c r="Q535" s="2"/>
      <c r="T535" s="37"/>
    </row>
    <row r="536" spans="17:20" ht="15.75" customHeight="1" x14ac:dyDescent="0.2">
      <c r="Q536" s="2"/>
      <c r="T536" s="37"/>
    </row>
    <row r="537" spans="17:20" ht="15.75" customHeight="1" x14ac:dyDescent="0.2">
      <c r="Q537" s="2"/>
      <c r="T537" s="37"/>
    </row>
    <row r="538" spans="17:20" ht="15.75" customHeight="1" x14ac:dyDescent="0.2">
      <c r="Q538" s="2"/>
      <c r="T538" s="37"/>
    </row>
    <row r="539" spans="17:20" ht="15.75" customHeight="1" x14ac:dyDescent="0.2">
      <c r="Q539" s="2"/>
      <c r="T539" s="37"/>
    </row>
    <row r="540" spans="17:20" ht="15.75" customHeight="1" x14ac:dyDescent="0.2">
      <c r="Q540" s="2"/>
      <c r="T540" s="37"/>
    </row>
    <row r="541" spans="17:20" ht="15.75" customHeight="1" x14ac:dyDescent="0.2">
      <c r="Q541" s="2"/>
      <c r="T541" s="37"/>
    </row>
    <row r="542" spans="17:20" ht="15.75" customHeight="1" x14ac:dyDescent="0.2">
      <c r="Q542" s="2"/>
      <c r="T542" s="37"/>
    </row>
    <row r="543" spans="17:20" ht="15.75" customHeight="1" x14ac:dyDescent="0.2">
      <c r="Q543" s="2"/>
      <c r="T543" s="37"/>
    </row>
    <row r="544" spans="17:20" ht="15.75" customHeight="1" x14ac:dyDescent="0.2">
      <c r="Q544" s="2"/>
      <c r="T544" s="37"/>
    </row>
    <row r="545" spans="17:20" ht="15.75" customHeight="1" x14ac:dyDescent="0.2">
      <c r="Q545" s="2"/>
      <c r="T545" s="37"/>
    </row>
    <row r="546" spans="17:20" ht="15.75" customHeight="1" x14ac:dyDescent="0.2">
      <c r="Q546" s="2"/>
      <c r="T546" s="37"/>
    </row>
    <row r="547" spans="17:20" ht="15.75" customHeight="1" x14ac:dyDescent="0.2">
      <c r="Q547" s="2"/>
      <c r="T547" s="37"/>
    </row>
    <row r="548" spans="17:20" ht="15.75" customHeight="1" x14ac:dyDescent="0.2">
      <c r="Q548" s="2"/>
      <c r="T548" s="37"/>
    </row>
    <row r="549" spans="17:20" ht="15.75" customHeight="1" x14ac:dyDescent="0.2">
      <c r="Q549" s="2"/>
      <c r="T549" s="37"/>
    </row>
    <row r="550" spans="17:20" ht="15.75" customHeight="1" x14ac:dyDescent="0.2">
      <c r="Q550" s="2"/>
      <c r="T550" s="37"/>
    </row>
    <row r="551" spans="17:20" ht="15.75" customHeight="1" x14ac:dyDescent="0.2">
      <c r="Q551" s="2"/>
      <c r="T551" s="37"/>
    </row>
    <row r="552" spans="17:20" ht="15.75" customHeight="1" x14ac:dyDescent="0.2">
      <c r="Q552" s="2"/>
      <c r="T552" s="37"/>
    </row>
    <row r="553" spans="17:20" ht="15.75" customHeight="1" x14ac:dyDescent="0.2">
      <c r="Q553" s="2"/>
      <c r="T553" s="37"/>
    </row>
    <row r="554" spans="17:20" ht="15.75" customHeight="1" x14ac:dyDescent="0.2">
      <c r="Q554" s="2"/>
      <c r="T554" s="37"/>
    </row>
    <row r="555" spans="17:20" ht="15.75" customHeight="1" x14ac:dyDescent="0.2">
      <c r="Q555" s="2"/>
      <c r="T555" s="37"/>
    </row>
    <row r="556" spans="17:20" ht="15.75" customHeight="1" x14ac:dyDescent="0.2">
      <c r="Q556" s="2"/>
      <c r="T556" s="37"/>
    </row>
    <row r="557" spans="17:20" ht="15.75" customHeight="1" x14ac:dyDescent="0.2">
      <c r="Q557" s="2"/>
      <c r="T557" s="37"/>
    </row>
    <row r="558" spans="17:20" ht="15.75" customHeight="1" x14ac:dyDescent="0.2">
      <c r="Q558" s="2"/>
      <c r="T558" s="37"/>
    </row>
    <row r="559" spans="17:20" ht="15.75" customHeight="1" x14ac:dyDescent="0.2">
      <c r="Q559" s="2"/>
      <c r="T559" s="37"/>
    </row>
    <row r="560" spans="17:20" ht="15.75" customHeight="1" x14ac:dyDescent="0.2">
      <c r="Q560" s="2"/>
      <c r="T560" s="37"/>
    </row>
    <row r="561" spans="17:20" ht="15.75" customHeight="1" x14ac:dyDescent="0.2">
      <c r="Q561" s="2"/>
      <c r="T561" s="37"/>
    </row>
    <row r="562" spans="17:20" ht="15.75" customHeight="1" x14ac:dyDescent="0.2">
      <c r="Q562" s="2"/>
      <c r="T562" s="37"/>
    </row>
    <row r="563" spans="17:20" ht="15.75" customHeight="1" x14ac:dyDescent="0.2">
      <c r="Q563" s="2"/>
      <c r="T563" s="37"/>
    </row>
    <row r="564" spans="17:20" ht="15.75" customHeight="1" x14ac:dyDescent="0.2">
      <c r="Q564" s="2"/>
      <c r="T564" s="37"/>
    </row>
    <row r="565" spans="17:20" ht="15.75" customHeight="1" x14ac:dyDescent="0.2">
      <c r="Q565" s="2"/>
      <c r="T565" s="37"/>
    </row>
    <row r="566" spans="17:20" ht="15.75" customHeight="1" x14ac:dyDescent="0.2">
      <c r="Q566" s="2"/>
      <c r="T566" s="37"/>
    </row>
    <row r="567" spans="17:20" ht="15.75" customHeight="1" x14ac:dyDescent="0.2">
      <c r="Q567" s="2"/>
      <c r="T567" s="37"/>
    </row>
    <row r="568" spans="17:20" ht="15.75" customHeight="1" x14ac:dyDescent="0.2">
      <c r="Q568" s="2"/>
      <c r="T568" s="37"/>
    </row>
    <row r="569" spans="17:20" ht="15.75" customHeight="1" x14ac:dyDescent="0.2">
      <c r="Q569" s="2"/>
      <c r="T569" s="37"/>
    </row>
    <row r="570" spans="17:20" ht="15.75" customHeight="1" x14ac:dyDescent="0.2">
      <c r="Q570" s="2"/>
      <c r="T570" s="37"/>
    </row>
    <row r="571" spans="17:20" ht="15.75" customHeight="1" x14ac:dyDescent="0.2">
      <c r="Q571" s="2"/>
      <c r="T571" s="37"/>
    </row>
    <row r="572" spans="17:20" ht="15.75" customHeight="1" x14ac:dyDescent="0.2">
      <c r="Q572" s="2"/>
      <c r="T572" s="37"/>
    </row>
    <row r="573" spans="17:20" ht="15.75" customHeight="1" x14ac:dyDescent="0.2">
      <c r="Q573" s="2"/>
      <c r="T573" s="37"/>
    </row>
    <row r="574" spans="17:20" ht="15.75" customHeight="1" x14ac:dyDescent="0.2">
      <c r="Q574" s="2"/>
      <c r="T574" s="37"/>
    </row>
    <row r="575" spans="17:20" ht="15.75" customHeight="1" x14ac:dyDescent="0.2">
      <c r="Q575" s="2"/>
      <c r="T575" s="37"/>
    </row>
    <row r="576" spans="17:20" ht="15.75" customHeight="1" x14ac:dyDescent="0.2">
      <c r="Q576" s="2"/>
      <c r="T576" s="37"/>
    </row>
    <row r="577" spans="17:20" ht="15.75" customHeight="1" x14ac:dyDescent="0.2">
      <c r="Q577" s="2"/>
      <c r="T577" s="37"/>
    </row>
    <row r="578" spans="17:20" ht="15.75" customHeight="1" x14ac:dyDescent="0.2">
      <c r="Q578" s="2"/>
      <c r="T578" s="37"/>
    </row>
    <row r="579" spans="17:20" ht="15.75" customHeight="1" x14ac:dyDescent="0.2">
      <c r="Q579" s="2"/>
      <c r="T579" s="37"/>
    </row>
    <row r="580" spans="17:20" ht="15.75" customHeight="1" x14ac:dyDescent="0.2">
      <c r="Q580" s="2"/>
      <c r="T580" s="37"/>
    </row>
    <row r="581" spans="17:20" ht="15.75" customHeight="1" x14ac:dyDescent="0.2">
      <c r="Q581" s="2"/>
      <c r="T581" s="37"/>
    </row>
    <row r="582" spans="17:20" ht="15.75" customHeight="1" x14ac:dyDescent="0.2">
      <c r="Q582" s="2"/>
      <c r="T582" s="37"/>
    </row>
    <row r="583" spans="17:20" ht="15.75" customHeight="1" x14ac:dyDescent="0.2">
      <c r="Q583" s="2"/>
      <c r="T583" s="37"/>
    </row>
    <row r="584" spans="17:20" ht="15.75" customHeight="1" x14ac:dyDescent="0.2">
      <c r="Q584" s="2"/>
      <c r="T584" s="37"/>
    </row>
    <row r="585" spans="17:20" ht="15.75" customHeight="1" x14ac:dyDescent="0.2">
      <c r="Q585" s="2"/>
      <c r="T585" s="37"/>
    </row>
    <row r="586" spans="17:20" ht="15.75" customHeight="1" x14ac:dyDescent="0.2">
      <c r="Q586" s="2"/>
      <c r="T586" s="37"/>
    </row>
    <row r="587" spans="17:20" ht="15.75" customHeight="1" x14ac:dyDescent="0.2">
      <c r="Q587" s="2"/>
      <c r="T587" s="37"/>
    </row>
    <row r="588" spans="17:20" ht="15.75" customHeight="1" x14ac:dyDescent="0.2">
      <c r="Q588" s="2"/>
      <c r="T588" s="37"/>
    </row>
    <row r="589" spans="17:20" ht="15.75" customHeight="1" x14ac:dyDescent="0.2">
      <c r="Q589" s="2"/>
      <c r="T589" s="37"/>
    </row>
    <row r="590" spans="17:20" ht="15.75" customHeight="1" x14ac:dyDescent="0.2">
      <c r="Q590" s="2"/>
      <c r="T590" s="37"/>
    </row>
    <row r="591" spans="17:20" ht="15.75" customHeight="1" x14ac:dyDescent="0.2">
      <c r="Q591" s="2"/>
      <c r="T591" s="37"/>
    </row>
    <row r="592" spans="17:20" ht="15.75" customHeight="1" x14ac:dyDescent="0.2">
      <c r="Q592" s="2"/>
      <c r="T592" s="37"/>
    </row>
    <row r="593" spans="17:20" ht="15.75" customHeight="1" x14ac:dyDescent="0.2">
      <c r="Q593" s="2"/>
      <c r="T593" s="37"/>
    </row>
    <row r="594" spans="17:20" ht="15.75" customHeight="1" x14ac:dyDescent="0.2">
      <c r="Q594" s="2"/>
      <c r="T594" s="37"/>
    </row>
    <row r="595" spans="17:20" ht="15.75" customHeight="1" x14ac:dyDescent="0.2">
      <c r="Q595" s="2"/>
      <c r="T595" s="37"/>
    </row>
    <row r="596" spans="17:20" ht="15.75" customHeight="1" x14ac:dyDescent="0.2">
      <c r="Q596" s="2"/>
      <c r="T596" s="37"/>
    </row>
    <row r="597" spans="17:20" ht="15.75" customHeight="1" x14ac:dyDescent="0.2">
      <c r="Q597" s="2"/>
      <c r="T597" s="37"/>
    </row>
    <row r="598" spans="17:20" ht="15.75" customHeight="1" x14ac:dyDescent="0.2">
      <c r="Q598" s="2"/>
      <c r="T598" s="37"/>
    </row>
    <row r="599" spans="17:20" ht="15.75" customHeight="1" x14ac:dyDescent="0.2">
      <c r="Q599" s="2"/>
      <c r="T599" s="37"/>
    </row>
    <row r="600" spans="17:20" ht="15.75" customHeight="1" x14ac:dyDescent="0.2">
      <c r="Q600" s="2"/>
      <c r="T600" s="37"/>
    </row>
    <row r="601" spans="17:20" ht="15.75" customHeight="1" x14ac:dyDescent="0.2">
      <c r="Q601" s="2"/>
      <c r="T601" s="37"/>
    </row>
    <row r="602" spans="17:20" ht="15.75" customHeight="1" x14ac:dyDescent="0.2">
      <c r="Q602" s="2"/>
      <c r="T602" s="37"/>
    </row>
    <row r="603" spans="17:20" ht="15.75" customHeight="1" x14ac:dyDescent="0.2">
      <c r="Q603" s="2"/>
      <c r="T603" s="37"/>
    </row>
    <row r="604" spans="17:20" ht="15.75" customHeight="1" x14ac:dyDescent="0.2">
      <c r="Q604" s="2"/>
      <c r="T604" s="37"/>
    </row>
    <row r="605" spans="17:20" ht="15.75" customHeight="1" x14ac:dyDescent="0.2">
      <c r="Q605" s="2"/>
      <c r="T605" s="37"/>
    </row>
    <row r="606" spans="17:20" ht="15.75" customHeight="1" x14ac:dyDescent="0.2">
      <c r="Q606" s="2"/>
      <c r="T606" s="37"/>
    </row>
    <row r="607" spans="17:20" ht="15.75" customHeight="1" x14ac:dyDescent="0.2">
      <c r="Q607" s="2"/>
      <c r="T607" s="37"/>
    </row>
    <row r="608" spans="17:20" ht="15.75" customHeight="1" x14ac:dyDescent="0.2">
      <c r="Q608" s="2"/>
      <c r="T608" s="37"/>
    </row>
    <row r="609" spans="17:20" ht="15.75" customHeight="1" x14ac:dyDescent="0.2">
      <c r="Q609" s="2"/>
      <c r="T609" s="37"/>
    </row>
    <row r="610" spans="17:20" ht="15.75" customHeight="1" x14ac:dyDescent="0.2">
      <c r="Q610" s="2"/>
      <c r="T610" s="37"/>
    </row>
    <row r="611" spans="17:20" ht="15.75" customHeight="1" x14ac:dyDescent="0.2">
      <c r="Q611" s="2"/>
      <c r="T611" s="37"/>
    </row>
    <row r="612" spans="17:20" ht="15.75" customHeight="1" x14ac:dyDescent="0.2">
      <c r="Q612" s="2"/>
      <c r="T612" s="37"/>
    </row>
    <row r="613" spans="17:20" ht="15.75" customHeight="1" x14ac:dyDescent="0.2">
      <c r="Q613" s="2"/>
      <c r="T613" s="37"/>
    </row>
    <row r="614" spans="17:20" ht="15.75" customHeight="1" x14ac:dyDescent="0.2">
      <c r="Q614" s="2"/>
      <c r="T614" s="37"/>
    </row>
    <row r="615" spans="17:20" ht="15.75" customHeight="1" x14ac:dyDescent="0.2">
      <c r="Q615" s="2"/>
      <c r="T615" s="37"/>
    </row>
    <row r="616" spans="17:20" ht="15.75" customHeight="1" x14ac:dyDescent="0.2">
      <c r="Q616" s="2"/>
      <c r="T616" s="37"/>
    </row>
    <row r="617" spans="17:20" ht="15.75" customHeight="1" x14ac:dyDescent="0.2">
      <c r="Q617" s="2"/>
      <c r="T617" s="37"/>
    </row>
    <row r="618" spans="17:20" ht="15.75" customHeight="1" x14ac:dyDescent="0.2">
      <c r="Q618" s="2"/>
      <c r="T618" s="37"/>
    </row>
    <row r="619" spans="17:20" ht="15.75" customHeight="1" x14ac:dyDescent="0.2">
      <c r="Q619" s="2"/>
      <c r="T619" s="37"/>
    </row>
    <row r="620" spans="17:20" ht="15.75" customHeight="1" x14ac:dyDescent="0.2">
      <c r="Q620" s="2"/>
      <c r="T620" s="37"/>
    </row>
    <row r="621" spans="17:20" ht="15.75" customHeight="1" x14ac:dyDescent="0.2">
      <c r="Q621" s="2"/>
      <c r="T621" s="37"/>
    </row>
    <row r="622" spans="17:20" ht="15.75" customHeight="1" x14ac:dyDescent="0.2">
      <c r="Q622" s="2"/>
      <c r="T622" s="37"/>
    </row>
    <row r="623" spans="17:20" ht="15.75" customHeight="1" x14ac:dyDescent="0.2">
      <c r="Q623" s="2"/>
      <c r="T623" s="37"/>
    </row>
    <row r="624" spans="17:20" ht="15.75" customHeight="1" x14ac:dyDescent="0.2">
      <c r="Q624" s="2"/>
      <c r="T624" s="37"/>
    </row>
    <row r="625" spans="17:20" ht="15.75" customHeight="1" x14ac:dyDescent="0.2">
      <c r="Q625" s="2"/>
      <c r="T625" s="37"/>
    </row>
    <row r="626" spans="17:20" ht="15.75" customHeight="1" x14ac:dyDescent="0.2">
      <c r="Q626" s="2"/>
      <c r="T626" s="37"/>
    </row>
    <row r="627" spans="17:20" ht="15.75" customHeight="1" x14ac:dyDescent="0.2">
      <c r="Q627" s="2"/>
      <c r="T627" s="37"/>
    </row>
    <row r="628" spans="17:20" ht="15.75" customHeight="1" x14ac:dyDescent="0.2">
      <c r="Q628" s="2"/>
      <c r="T628" s="37"/>
    </row>
    <row r="629" spans="17:20" ht="15.75" customHeight="1" x14ac:dyDescent="0.2">
      <c r="Q629" s="2"/>
      <c r="T629" s="37"/>
    </row>
    <row r="630" spans="17:20" ht="15.75" customHeight="1" x14ac:dyDescent="0.2">
      <c r="Q630" s="2"/>
      <c r="T630" s="37"/>
    </row>
    <row r="631" spans="17:20" ht="15.75" customHeight="1" x14ac:dyDescent="0.2">
      <c r="Q631" s="2"/>
      <c r="T631" s="37"/>
    </row>
    <row r="632" spans="17:20" ht="15.75" customHeight="1" x14ac:dyDescent="0.2">
      <c r="Q632" s="2"/>
      <c r="T632" s="37"/>
    </row>
    <row r="633" spans="17:20" ht="15.75" customHeight="1" x14ac:dyDescent="0.2">
      <c r="Q633" s="2"/>
      <c r="T633" s="37"/>
    </row>
    <row r="634" spans="17:20" ht="15.75" customHeight="1" x14ac:dyDescent="0.2">
      <c r="Q634" s="2"/>
      <c r="T634" s="37"/>
    </row>
    <row r="635" spans="17:20" ht="15.75" customHeight="1" x14ac:dyDescent="0.2">
      <c r="Q635" s="2"/>
      <c r="T635" s="37"/>
    </row>
    <row r="636" spans="17:20" ht="15.75" customHeight="1" x14ac:dyDescent="0.2">
      <c r="Q636" s="2"/>
      <c r="T636" s="37"/>
    </row>
    <row r="637" spans="17:20" ht="15.75" customHeight="1" x14ac:dyDescent="0.2">
      <c r="Q637" s="2"/>
      <c r="T637" s="37"/>
    </row>
    <row r="638" spans="17:20" ht="15.75" customHeight="1" x14ac:dyDescent="0.2">
      <c r="Q638" s="2"/>
      <c r="T638" s="37"/>
    </row>
    <row r="639" spans="17:20" ht="15.75" customHeight="1" x14ac:dyDescent="0.2">
      <c r="Q639" s="2"/>
      <c r="T639" s="37"/>
    </row>
    <row r="640" spans="17:20" ht="15.75" customHeight="1" x14ac:dyDescent="0.2">
      <c r="Q640" s="2"/>
      <c r="T640" s="37"/>
    </row>
    <row r="641" spans="17:20" ht="15.75" customHeight="1" x14ac:dyDescent="0.2">
      <c r="Q641" s="2"/>
      <c r="T641" s="37"/>
    </row>
    <row r="642" spans="17:20" ht="15.75" customHeight="1" x14ac:dyDescent="0.2">
      <c r="Q642" s="2"/>
      <c r="T642" s="37"/>
    </row>
    <row r="643" spans="17:20" ht="15.75" customHeight="1" x14ac:dyDescent="0.2">
      <c r="Q643" s="2"/>
      <c r="T643" s="37"/>
    </row>
    <row r="644" spans="17:20" ht="15.75" customHeight="1" x14ac:dyDescent="0.2">
      <c r="Q644" s="2"/>
      <c r="T644" s="37"/>
    </row>
    <row r="645" spans="17:20" ht="15.75" customHeight="1" x14ac:dyDescent="0.2">
      <c r="Q645" s="2"/>
      <c r="T645" s="37"/>
    </row>
    <row r="646" spans="17:20" ht="15.75" customHeight="1" x14ac:dyDescent="0.2">
      <c r="Q646" s="2"/>
      <c r="T646" s="37"/>
    </row>
    <row r="647" spans="17:20" ht="15.75" customHeight="1" x14ac:dyDescent="0.2">
      <c r="Q647" s="2"/>
      <c r="T647" s="37"/>
    </row>
    <row r="648" spans="17:20" ht="15.75" customHeight="1" x14ac:dyDescent="0.2">
      <c r="Q648" s="2"/>
      <c r="T648" s="37"/>
    </row>
    <row r="649" spans="17:20" ht="15.75" customHeight="1" x14ac:dyDescent="0.2">
      <c r="Q649" s="2"/>
      <c r="T649" s="37"/>
    </row>
    <row r="650" spans="17:20" ht="15.75" customHeight="1" x14ac:dyDescent="0.2">
      <c r="Q650" s="2"/>
      <c r="T650" s="37"/>
    </row>
    <row r="651" spans="17:20" ht="15.75" customHeight="1" x14ac:dyDescent="0.2">
      <c r="Q651" s="2"/>
      <c r="T651" s="37"/>
    </row>
    <row r="652" spans="17:20" ht="15.75" customHeight="1" x14ac:dyDescent="0.2">
      <c r="Q652" s="2"/>
      <c r="T652" s="37"/>
    </row>
    <row r="653" spans="17:20" ht="15.75" customHeight="1" x14ac:dyDescent="0.2">
      <c r="Q653" s="2"/>
      <c r="T653" s="37"/>
    </row>
    <row r="654" spans="17:20" ht="15.75" customHeight="1" x14ac:dyDescent="0.2">
      <c r="Q654" s="2"/>
      <c r="T654" s="37"/>
    </row>
    <row r="655" spans="17:20" ht="15.75" customHeight="1" x14ac:dyDescent="0.2">
      <c r="Q655" s="2"/>
      <c r="T655" s="37"/>
    </row>
    <row r="656" spans="17:20" ht="15.75" customHeight="1" x14ac:dyDescent="0.2">
      <c r="Q656" s="2"/>
      <c r="T656" s="37"/>
    </row>
    <row r="657" spans="17:20" ht="15.75" customHeight="1" x14ac:dyDescent="0.2">
      <c r="Q657" s="2"/>
      <c r="T657" s="37"/>
    </row>
    <row r="658" spans="17:20" ht="15.75" customHeight="1" x14ac:dyDescent="0.2">
      <c r="Q658" s="2"/>
      <c r="T658" s="37"/>
    </row>
    <row r="659" spans="17:20" ht="15.75" customHeight="1" x14ac:dyDescent="0.2">
      <c r="Q659" s="2"/>
      <c r="T659" s="37"/>
    </row>
    <row r="660" spans="17:20" ht="15.75" customHeight="1" x14ac:dyDescent="0.2">
      <c r="Q660" s="2"/>
      <c r="T660" s="37"/>
    </row>
    <row r="661" spans="17:20" ht="15.75" customHeight="1" x14ac:dyDescent="0.2">
      <c r="Q661" s="2"/>
      <c r="T661" s="37"/>
    </row>
    <row r="662" spans="17:20" ht="15.75" customHeight="1" x14ac:dyDescent="0.2">
      <c r="Q662" s="2"/>
      <c r="T662" s="37"/>
    </row>
    <row r="663" spans="17:20" ht="15.75" customHeight="1" x14ac:dyDescent="0.2">
      <c r="Q663" s="2"/>
      <c r="T663" s="37"/>
    </row>
    <row r="664" spans="17:20" ht="15.75" customHeight="1" x14ac:dyDescent="0.2">
      <c r="Q664" s="2"/>
      <c r="T664" s="37"/>
    </row>
    <row r="665" spans="17:20" ht="15.75" customHeight="1" x14ac:dyDescent="0.2">
      <c r="Q665" s="2"/>
      <c r="T665" s="37"/>
    </row>
    <row r="666" spans="17:20" ht="15.75" customHeight="1" x14ac:dyDescent="0.2">
      <c r="Q666" s="2"/>
      <c r="T666" s="37"/>
    </row>
    <row r="667" spans="17:20" ht="15.75" customHeight="1" x14ac:dyDescent="0.2">
      <c r="Q667" s="2"/>
      <c r="T667" s="37"/>
    </row>
    <row r="668" spans="17:20" ht="15.75" customHeight="1" x14ac:dyDescent="0.2">
      <c r="Q668" s="2"/>
      <c r="T668" s="37"/>
    </row>
    <row r="669" spans="17:20" ht="15.75" customHeight="1" x14ac:dyDescent="0.2">
      <c r="Q669" s="2"/>
      <c r="T669" s="37"/>
    </row>
    <row r="670" spans="17:20" ht="15.75" customHeight="1" x14ac:dyDescent="0.2">
      <c r="Q670" s="2"/>
      <c r="T670" s="37"/>
    </row>
    <row r="671" spans="17:20" ht="15.75" customHeight="1" x14ac:dyDescent="0.2">
      <c r="Q671" s="2"/>
      <c r="T671" s="37"/>
    </row>
    <row r="672" spans="17:20" ht="15.75" customHeight="1" x14ac:dyDescent="0.2">
      <c r="Q672" s="2"/>
      <c r="T672" s="37"/>
    </row>
    <row r="673" spans="17:20" ht="15.75" customHeight="1" x14ac:dyDescent="0.2">
      <c r="Q673" s="2"/>
      <c r="T673" s="37"/>
    </row>
    <row r="674" spans="17:20" ht="15.75" customHeight="1" x14ac:dyDescent="0.2">
      <c r="Q674" s="2"/>
      <c r="T674" s="37"/>
    </row>
    <row r="675" spans="17:20" ht="15.75" customHeight="1" x14ac:dyDescent="0.2">
      <c r="Q675" s="2"/>
      <c r="T675" s="37"/>
    </row>
    <row r="676" spans="17:20" ht="15.75" customHeight="1" x14ac:dyDescent="0.2">
      <c r="Q676" s="2"/>
      <c r="T676" s="37"/>
    </row>
    <row r="677" spans="17:20" ht="15.75" customHeight="1" x14ac:dyDescent="0.2">
      <c r="Q677" s="2"/>
      <c r="T677" s="37"/>
    </row>
    <row r="678" spans="17:20" ht="15.75" customHeight="1" x14ac:dyDescent="0.2">
      <c r="Q678" s="2"/>
      <c r="T678" s="37"/>
    </row>
    <row r="679" spans="17:20" ht="15.75" customHeight="1" x14ac:dyDescent="0.2">
      <c r="Q679" s="2"/>
      <c r="T679" s="37"/>
    </row>
    <row r="680" spans="17:20" ht="15.75" customHeight="1" x14ac:dyDescent="0.2">
      <c r="Q680" s="2"/>
      <c r="T680" s="37"/>
    </row>
    <row r="681" spans="17:20" ht="15.75" customHeight="1" x14ac:dyDescent="0.2">
      <c r="Q681" s="2"/>
      <c r="T681" s="37"/>
    </row>
    <row r="682" spans="17:20" ht="15.75" customHeight="1" x14ac:dyDescent="0.2">
      <c r="Q682" s="2"/>
      <c r="T682" s="37"/>
    </row>
    <row r="683" spans="17:20" ht="15.75" customHeight="1" x14ac:dyDescent="0.2">
      <c r="Q683" s="2"/>
      <c r="T683" s="37"/>
    </row>
    <row r="684" spans="17:20" ht="15.75" customHeight="1" x14ac:dyDescent="0.2">
      <c r="Q684" s="2"/>
      <c r="T684" s="37"/>
    </row>
    <row r="685" spans="17:20" ht="15.75" customHeight="1" x14ac:dyDescent="0.2">
      <c r="Q685" s="2"/>
      <c r="T685" s="37"/>
    </row>
    <row r="686" spans="17:20" ht="15.75" customHeight="1" x14ac:dyDescent="0.2">
      <c r="Q686" s="2"/>
      <c r="T686" s="37"/>
    </row>
    <row r="687" spans="17:20" ht="15.75" customHeight="1" x14ac:dyDescent="0.2">
      <c r="Q687" s="2"/>
      <c r="T687" s="37"/>
    </row>
    <row r="688" spans="17:20" ht="15.75" customHeight="1" x14ac:dyDescent="0.2">
      <c r="Q688" s="2"/>
      <c r="T688" s="37"/>
    </row>
    <row r="689" spans="17:20" ht="15.75" customHeight="1" x14ac:dyDescent="0.2">
      <c r="Q689" s="2"/>
      <c r="T689" s="37"/>
    </row>
    <row r="690" spans="17:20" ht="15.75" customHeight="1" x14ac:dyDescent="0.2">
      <c r="Q690" s="2"/>
      <c r="T690" s="37"/>
    </row>
    <row r="691" spans="17:20" ht="15.75" customHeight="1" x14ac:dyDescent="0.2">
      <c r="Q691" s="2"/>
      <c r="T691" s="37"/>
    </row>
    <row r="692" spans="17:20" ht="15.75" customHeight="1" x14ac:dyDescent="0.2">
      <c r="Q692" s="2"/>
      <c r="T692" s="37"/>
    </row>
    <row r="693" spans="17:20" ht="15.75" customHeight="1" x14ac:dyDescent="0.2">
      <c r="Q693" s="2"/>
      <c r="T693" s="37"/>
    </row>
    <row r="694" spans="17:20" ht="15.75" customHeight="1" x14ac:dyDescent="0.2">
      <c r="Q694" s="2"/>
      <c r="T694" s="37"/>
    </row>
    <row r="695" spans="17:20" ht="15.75" customHeight="1" x14ac:dyDescent="0.2">
      <c r="Q695" s="2"/>
      <c r="T695" s="37"/>
    </row>
    <row r="696" spans="17:20" ht="15.75" customHeight="1" x14ac:dyDescent="0.2">
      <c r="Q696" s="2"/>
      <c r="T696" s="37"/>
    </row>
    <row r="697" spans="17:20" ht="15.75" customHeight="1" x14ac:dyDescent="0.2">
      <c r="Q697" s="2"/>
      <c r="T697" s="37"/>
    </row>
    <row r="698" spans="17:20" ht="15.75" customHeight="1" x14ac:dyDescent="0.2">
      <c r="Q698" s="2"/>
      <c r="T698" s="37"/>
    </row>
    <row r="699" spans="17:20" ht="15.75" customHeight="1" x14ac:dyDescent="0.2">
      <c r="Q699" s="2"/>
      <c r="T699" s="37"/>
    </row>
    <row r="700" spans="17:20" ht="15.75" customHeight="1" x14ac:dyDescent="0.2">
      <c r="Q700" s="2"/>
      <c r="T700" s="37"/>
    </row>
    <row r="701" spans="17:20" ht="15.75" customHeight="1" x14ac:dyDescent="0.2">
      <c r="Q701" s="2"/>
      <c r="T701" s="37"/>
    </row>
    <row r="702" spans="17:20" ht="15.75" customHeight="1" x14ac:dyDescent="0.2">
      <c r="Q702" s="2"/>
      <c r="T702" s="37"/>
    </row>
    <row r="703" spans="17:20" ht="15.75" customHeight="1" x14ac:dyDescent="0.2">
      <c r="Q703" s="2"/>
      <c r="T703" s="37"/>
    </row>
    <row r="704" spans="17:20" ht="15.75" customHeight="1" x14ac:dyDescent="0.2">
      <c r="Q704" s="2"/>
      <c r="T704" s="37"/>
    </row>
    <row r="705" spans="17:20" ht="15.75" customHeight="1" x14ac:dyDescent="0.2">
      <c r="Q705" s="2"/>
      <c r="T705" s="37"/>
    </row>
    <row r="706" spans="17:20" ht="15.75" customHeight="1" x14ac:dyDescent="0.2">
      <c r="Q706" s="2"/>
      <c r="T706" s="37"/>
    </row>
    <row r="707" spans="17:20" ht="15.75" customHeight="1" x14ac:dyDescent="0.2">
      <c r="Q707" s="2"/>
      <c r="T707" s="37"/>
    </row>
    <row r="708" spans="17:20" ht="15.75" customHeight="1" x14ac:dyDescent="0.2">
      <c r="Q708" s="2"/>
      <c r="T708" s="37"/>
    </row>
    <row r="709" spans="17:20" ht="15.75" customHeight="1" x14ac:dyDescent="0.2">
      <c r="Q709" s="2"/>
      <c r="T709" s="37"/>
    </row>
    <row r="710" spans="17:20" ht="15.75" customHeight="1" x14ac:dyDescent="0.2">
      <c r="Q710" s="2"/>
      <c r="T710" s="37"/>
    </row>
    <row r="711" spans="17:20" ht="15.75" customHeight="1" x14ac:dyDescent="0.2">
      <c r="Q711" s="2"/>
      <c r="T711" s="37"/>
    </row>
    <row r="712" spans="17:20" ht="15.75" customHeight="1" x14ac:dyDescent="0.2">
      <c r="Q712" s="2"/>
      <c r="T712" s="37"/>
    </row>
    <row r="713" spans="17:20" ht="15.75" customHeight="1" x14ac:dyDescent="0.2">
      <c r="Q713" s="2"/>
      <c r="T713" s="37"/>
    </row>
    <row r="714" spans="17:20" ht="15.75" customHeight="1" x14ac:dyDescent="0.2">
      <c r="Q714" s="2"/>
      <c r="T714" s="37"/>
    </row>
    <row r="715" spans="17:20" ht="15.75" customHeight="1" x14ac:dyDescent="0.2">
      <c r="Q715" s="2"/>
      <c r="T715" s="37"/>
    </row>
    <row r="716" spans="17:20" ht="15.75" customHeight="1" x14ac:dyDescent="0.2">
      <c r="Q716" s="2"/>
      <c r="T716" s="37"/>
    </row>
    <row r="717" spans="17:20" ht="15.75" customHeight="1" x14ac:dyDescent="0.2">
      <c r="Q717" s="2"/>
      <c r="T717" s="37"/>
    </row>
    <row r="718" spans="17:20" ht="15.75" customHeight="1" x14ac:dyDescent="0.2">
      <c r="Q718" s="2"/>
      <c r="T718" s="37"/>
    </row>
    <row r="719" spans="17:20" ht="15.75" customHeight="1" x14ac:dyDescent="0.2">
      <c r="Q719" s="2"/>
      <c r="T719" s="37"/>
    </row>
    <row r="720" spans="17:20" ht="15.75" customHeight="1" x14ac:dyDescent="0.2">
      <c r="Q720" s="2"/>
      <c r="T720" s="37"/>
    </row>
    <row r="721" spans="17:20" ht="15.75" customHeight="1" x14ac:dyDescent="0.2">
      <c r="Q721" s="2"/>
      <c r="T721" s="37"/>
    </row>
    <row r="722" spans="17:20" ht="15.75" customHeight="1" x14ac:dyDescent="0.2">
      <c r="Q722" s="2"/>
      <c r="T722" s="37"/>
    </row>
    <row r="723" spans="17:20" ht="15.75" customHeight="1" x14ac:dyDescent="0.2">
      <c r="Q723" s="2"/>
      <c r="T723" s="37"/>
    </row>
    <row r="724" spans="17:20" ht="15.75" customHeight="1" x14ac:dyDescent="0.2">
      <c r="Q724" s="2"/>
      <c r="T724" s="37"/>
    </row>
    <row r="725" spans="17:20" ht="15.75" customHeight="1" x14ac:dyDescent="0.2">
      <c r="Q725" s="2"/>
      <c r="T725" s="37"/>
    </row>
    <row r="726" spans="17:20" ht="15.75" customHeight="1" x14ac:dyDescent="0.2">
      <c r="Q726" s="2"/>
      <c r="T726" s="37"/>
    </row>
    <row r="727" spans="17:20" ht="15.75" customHeight="1" x14ac:dyDescent="0.2">
      <c r="Q727" s="2"/>
      <c r="T727" s="37"/>
    </row>
    <row r="728" spans="17:20" ht="15.75" customHeight="1" x14ac:dyDescent="0.2">
      <c r="Q728" s="2"/>
      <c r="T728" s="37"/>
    </row>
    <row r="729" spans="17:20" ht="15.75" customHeight="1" x14ac:dyDescent="0.2">
      <c r="Q729" s="2"/>
      <c r="T729" s="37"/>
    </row>
    <row r="730" spans="17:20" ht="15.75" customHeight="1" x14ac:dyDescent="0.2">
      <c r="Q730" s="2"/>
      <c r="T730" s="37"/>
    </row>
    <row r="731" spans="17:20" ht="15.75" customHeight="1" x14ac:dyDescent="0.2">
      <c r="Q731" s="2"/>
      <c r="T731" s="37"/>
    </row>
    <row r="732" spans="17:20" ht="15.75" customHeight="1" x14ac:dyDescent="0.2">
      <c r="Q732" s="2"/>
      <c r="T732" s="37"/>
    </row>
    <row r="733" spans="17:20" ht="15.75" customHeight="1" x14ac:dyDescent="0.2">
      <c r="Q733" s="2"/>
      <c r="T733" s="37"/>
    </row>
    <row r="734" spans="17:20" ht="15.75" customHeight="1" x14ac:dyDescent="0.2">
      <c r="Q734" s="2"/>
      <c r="T734" s="37"/>
    </row>
    <row r="735" spans="17:20" ht="15.75" customHeight="1" x14ac:dyDescent="0.2">
      <c r="Q735" s="2"/>
      <c r="T735" s="37"/>
    </row>
    <row r="736" spans="17:20" ht="15.75" customHeight="1" x14ac:dyDescent="0.2">
      <c r="Q736" s="2"/>
      <c r="T736" s="37"/>
    </row>
    <row r="737" spans="17:20" ht="15.75" customHeight="1" x14ac:dyDescent="0.2">
      <c r="Q737" s="2"/>
      <c r="T737" s="37"/>
    </row>
    <row r="738" spans="17:20" ht="15.75" customHeight="1" x14ac:dyDescent="0.2">
      <c r="Q738" s="2"/>
      <c r="T738" s="37"/>
    </row>
    <row r="739" spans="17:20" ht="15.75" customHeight="1" x14ac:dyDescent="0.2">
      <c r="Q739" s="2"/>
      <c r="T739" s="37"/>
    </row>
    <row r="740" spans="17:20" ht="15.75" customHeight="1" x14ac:dyDescent="0.2">
      <c r="Q740" s="2"/>
      <c r="T740" s="37"/>
    </row>
    <row r="741" spans="17:20" ht="15.75" customHeight="1" x14ac:dyDescent="0.2">
      <c r="Q741" s="2"/>
      <c r="T741" s="37"/>
    </row>
    <row r="742" spans="17:20" ht="15.75" customHeight="1" x14ac:dyDescent="0.2">
      <c r="Q742" s="2"/>
      <c r="T742" s="37"/>
    </row>
    <row r="743" spans="17:20" ht="15.75" customHeight="1" x14ac:dyDescent="0.2">
      <c r="Q743" s="2"/>
      <c r="T743" s="37"/>
    </row>
    <row r="744" spans="17:20" ht="15.75" customHeight="1" x14ac:dyDescent="0.2">
      <c r="Q744" s="2"/>
      <c r="T744" s="37"/>
    </row>
    <row r="745" spans="17:20" ht="15.75" customHeight="1" x14ac:dyDescent="0.2">
      <c r="Q745" s="2"/>
      <c r="T745" s="37"/>
    </row>
    <row r="746" spans="17:20" ht="15.75" customHeight="1" x14ac:dyDescent="0.2">
      <c r="Q746" s="2"/>
      <c r="T746" s="37"/>
    </row>
    <row r="747" spans="17:20" ht="15.75" customHeight="1" x14ac:dyDescent="0.2">
      <c r="Q747" s="2"/>
      <c r="T747" s="37"/>
    </row>
    <row r="748" spans="17:20" ht="15.75" customHeight="1" x14ac:dyDescent="0.2">
      <c r="Q748" s="2"/>
      <c r="T748" s="37"/>
    </row>
    <row r="749" spans="17:20" ht="15.75" customHeight="1" x14ac:dyDescent="0.2">
      <c r="Q749" s="2"/>
      <c r="T749" s="37"/>
    </row>
    <row r="750" spans="17:20" ht="15.75" customHeight="1" x14ac:dyDescent="0.2">
      <c r="Q750" s="2"/>
      <c r="T750" s="37"/>
    </row>
    <row r="751" spans="17:20" ht="15.75" customHeight="1" x14ac:dyDescent="0.2">
      <c r="Q751" s="2"/>
      <c r="T751" s="37"/>
    </row>
    <row r="752" spans="17:20" ht="15.75" customHeight="1" x14ac:dyDescent="0.2">
      <c r="Q752" s="2"/>
      <c r="T752" s="37"/>
    </row>
    <row r="753" spans="17:20" ht="15.75" customHeight="1" x14ac:dyDescent="0.2">
      <c r="Q753" s="2"/>
      <c r="T753" s="37"/>
    </row>
    <row r="754" spans="17:20" ht="15.75" customHeight="1" x14ac:dyDescent="0.2">
      <c r="Q754" s="2"/>
      <c r="T754" s="37"/>
    </row>
    <row r="755" spans="17:20" ht="15.75" customHeight="1" x14ac:dyDescent="0.2">
      <c r="Q755" s="2"/>
      <c r="T755" s="37"/>
    </row>
    <row r="756" spans="17:20" ht="15.75" customHeight="1" x14ac:dyDescent="0.2">
      <c r="Q756" s="2"/>
      <c r="T756" s="37"/>
    </row>
    <row r="757" spans="17:20" ht="15.75" customHeight="1" x14ac:dyDescent="0.2">
      <c r="Q757" s="2"/>
      <c r="T757" s="37"/>
    </row>
    <row r="758" spans="17:20" ht="15.75" customHeight="1" x14ac:dyDescent="0.2">
      <c r="Q758" s="2"/>
      <c r="T758" s="37"/>
    </row>
    <row r="759" spans="17:20" ht="15.75" customHeight="1" x14ac:dyDescent="0.2">
      <c r="Q759" s="2"/>
      <c r="T759" s="37"/>
    </row>
    <row r="760" spans="17:20" ht="15.75" customHeight="1" x14ac:dyDescent="0.2">
      <c r="Q760" s="2"/>
      <c r="T760" s="37"/>
    </row>
    <row r="761" spans="17:20" ht="15.75" customHeight="1" x14ac:dyDescent="0.2">
      <c r="Q761" s="2"/>
      <c r="T761" s="37"/>
    </row>
    <row r="762" spans="17:20" ht="15.75" customHeight="1" x14ac:dyDescent="0.2">
      <c r="Q762" s="2"/>
      <c r="T762" s="37"/>
    </row>
    <row r="763" spans="17:20" ht="15.75" customHeight="1" x14ac:dyDescent="0.2">
      <c r="Q763" s="2"/>
      <c r="T763" s="37"/>
    </row>
    <row r="764" spans="17:20" ht="15.75" customHeight="1" x14ac:dyDescent="0.2">
      <c r="Q764" s="2"/>
      <c r="T764" s="37"/>
    </row>
    <row r="765" spans="17:20" ht="15.75" customHeight="1" x14ac:dyDescent="0.2">
      <c r="Q765" s="2"/>
      <c r="T765" s="37"/>
    </row>
    <row r="766" spans="17:20" ht="15.75" customHeight="1" x14ac:dyDescent="0.2">
      <c r="Q766" s="2"/>
      <c r="T766" s="37"/>
    </row>
    <row r="767" spans="17:20" ht="15.75" customHeight="1" x14ac:dyDescent="0.2">
      <c r="Q767" s="2"/>
      <c r="T767" s="37"/>
    </row>
    <row r="768" spans="17:20" ht="15.75" customHeight="1" x14ac:dyDescent="0.2">
      <c r="Q768" s="2"/>
      <c r="T768" s="37"/>
    </row>
    <row r="769" spans="17:20" ht="15.75" customHeight="1" x14ac:dyDescent="0.2">
      <c r="Q769" s="2"/>
      <c r="T769" s="37"/>
    </row>
    <row r="770" spans="17:20" ht="15.75" customHeight="1" x14ac:dyDescent="0.2">
      <c r="Q770" s="2"/>
      <c r="T770" s="37"/>
    </row>
    <row r="771" spans="17:20" ht="15.75" customHeight="1" x14ac:dyDescent="0.2">
      <c r="Q771" s="2"/>
      <c r="T771" s="37"/>
    </row>
    <row r="772" spans="17:20" ht="15.75" customHeight="1" x14ac:dyDescent="0.2">
      <c r="Q772" s="2"/>
      <c r="T772" s="37"/>
    </row>
    <row r="773" spans="17:20" ht="15.75" customHeight="1" x14ac:dyDescent="0.2">
      <c r="Q773" s="2"/>
      <c r="T773" s="37"/>
    </row>
    <row r="774" spans="17:20" ht="15.75" customHeight="1" x14ac:dyDescent="0.2">
      <c r="Q774" s="2"/>
      <c r="T774" s="37"/>
    </row>
    <row r="775" spans="17:20" ht="15.75" customHeight="1" x14ac:dyDescent="0.2">
      <c r="Q775" s="2"/>
      <c r="T775" s="37"/>
    </row>
    <row r="776" spans="17:20" ht="15.75" customHeight="1" x14ac:dyDescent="0.2">
      <c r="Q776" s="2"/>
      <c r="T776" s="37"/>
    </row>
    <row r="777" spans="17:20" ht="15.75" customHeight="1" x14ac:dyDescent="0.2">
      <c r="Q777" s="2"/>
      <c r="T777" s="37"/>
    </row>
    <row r="778" spans="17:20" ht="15.75" customHeight="1" x14ac:dyDescent="0.2">
      <c r="Q778" s="2"/>
      <c r="T778" s="37"/>
    </row>
    <row r="779" spans="17:20" ht="15.75" customHeight="1" x14ac:dyDescent="0.2">
      <c r="Q779" s="2"/>
      <c r="T779" s="37"/>
    </row>
    <row r="780" spans="17:20" ht="15.75" customHeight="1" x14ac:dyDescent="0.2">
      <c r="Q780" s="2"/>
      <c r="T780" s="37"/>
    </row>
    <row r="781" spans="17:20" ht="15.75" customHeight="1" x14ac:dyDescent="0.2">
      <c r="Q781" s="2"/>
      <c r="T781" s="37"/>
    </row>
    <row r="782" spans="17:20" ht="15.75" customHeight="1" x14ac:dyDescent="0.2">
      <c r="Q782" s="2"/>
      <c r="T782" s="37"/>
    </row>
    <row r="783" spans="17:20" ht="15.75" customHeight="1" x14ac:dyDescent="0.2">
      <c r="Q783" s="2"/>
      <c r="T783" s="37"/>
    </row>
    <row r="784" spans="17:20" ht="15.75" customHeight="1" x14ac:dyDescent="0.2">
      <c r="Q784" s="2"/>
      <c r="T784" s="37"/>
    </row>
    <row r="785" spans="17:20" ht="15.75" customHeight="1" x14ac:dyDescent="0.2">
      <c r="Q785" s="2"/>
      <c r="T785" s="37"/>
    </row>
    <row r="786" spans="17:20" ht="15.75" customHeight="1" x14ac:dyDescent="0.2">
      <c r="Q786" s="2"/>
      <c r="T786" s="37"/>
    </row>
    <row r="787" spans="17:20" ht="15.75" customHeight="1" x14ac:dyDescent="0.2">
      <c r="Q787" s="2"/>
      <c r="T787" s="37"/>
    </row>
    <row r="788" spans="17:20" ht="15.75" customHeight="1" x14ac:dyDescent="0.2">
      <c r="Q788" s="2"/>
      <c r="T788" s="37"/>
    </row>
    <row r="789" spans="17:20" ht="15.75" customHeight="1" x14ac:dyDescent="0.2">
      <c r="Q789" s="2"/>
      <c r="T789" s="37"/>
    </row>
    <row r="790" spans="17:20" ht="15.75" customHeight="1" x14ac:dyDescent="0.2">
      <c r="Q790" s="2"/>
      <c r="T790" s="37"/>
    </row>
    <row r="791" spans="17:20" ht="15.75" customHeight="1" x14ac:dyDescent="0.2">
      <c r="Q791" s="2"/>
      <c r="T791" s="37"/>
    </row>
    <row r="792" spans="17:20" ht="15.75" customHeight="1" x14ac:dyDescent="0.2">
      <c r="Q792" s="2"/>
      <c r="T792" s="37"/>
    </row>
    <row r="793" spans="17:20" ht="15.75" customHeight="1" x14ac:dyDescent="0.2">
      <c r="Q793" s="2"/>
      <c r="T793" s="37"/>
    </row>
    <row r="794" spans="17:20" ht="15.75" customHeight="1" x14ac:dyDescent="0.2">
      <c r="Q794" s="2"/>
      <c r="T794" s="37"/>
    </row>
    <row r="795" spans="17:20" ht="15.75" customHeight="1" x14ac:dyDescent="0.2">
      <c r="Q795" s="2"/>
      <c r="T795" s="37"/>
    </row>
    <row r="796" spans="17:20" ht="15.75" customHeight="1" x14ac:dyDescent="0.2">
      <c r="Q796" s="2"/>
      <c r="T796" s="37"/>
    </row>
    <row r="797" spans="17:20" ht="15.75" customHeight="1" x14ac:dyDescent="0.2">
      <c r="Q797" s="2"/>
      <c r="T797" s="37"/>
    </row>
    <row r="798" spans="17:20" ht="15.75" customHeight="1" x14ac:dyDescent="0.2">
      <c r="Q798" s="2"/>
      <c r="T798" s="37"/>
    </row>
    <row r="799" spans="17:20" ht="15.75" customHeight="1" x14ac:dyDescent="0.2">
      <c r="Q799" s="2"/>
      <c r="T799" s="37"/>
    </row>
    <row r="800" spans="17:20" ht="15.75" customHeight="1" x14ac:dyDescent="0.2">
      <c r="Q800" s="2"/>
      <c r="T800" s="37"/>
    </row>
    <row r="801" spans="17:20" ht="15.75" customHeight="1" x14ac:dyDescent="0.2">
      <c r="Q801" s="2"/>
      <c r="T801" s="37"/>
    </row>
    <row r="802" spans="17:20" ht="15.75" customHeight="1" x14ac:dyDescent="0.2">
      <c r="Q802" s="2"/>
      <c r="T802" s="37"/>
    </row>
    <row r="803" spans="17:20" ht="15.75" customHeight="1" x14ac:dyDescent="0.2">
      <c r="Q803" s="2"/>
      <c r="T803" s="37"/>
    </row>
    <row r="804" spans="17:20" ht="15.75" customHeight="1" x14ac:dyDescent="0.2">
      <c r="Q804" s="2"/>
      <c r="T804" s="37"/>
    </row>
    <row r="805" spans="17:20" ht="15.75" customHeight="1" x14ac:dyDescent="0.2">
      <c r="Q805" s="2"/>
      <c r="T805" s="37"/>
    </row>
    <row r="806" spans="17:20" ht="15.75" customHeight="1" x14ac:dyDescent="0.2">
      <c r="Q806" s="2"/>
      <c r="T806" s="37"/>
    </row>
    <row r="807" spans="17:20" ht="15.75" customHeight="1" x14ac:dyDescent="0.2">
      <c r="Q807" s="2"/>
      <c r="T807" s="37"/>
    </row>
    <row r="808" spans="17:20" ht="15.75" customHeight="1" x14ac:dyDescent="0.2">
      <c r="Q808" s="2"/>
      <c r="T808" s="37"/>
    </row>
    <row r="809" spans="17:20" ht="15.75" customHeight="1" x14ac:dyDescent="0.2">
      <c r="Q809" s="2"/>
      <c r="T809" s="37"/>
    </row>
    <row r="810" spans="17:20" ht="15.75" customHeight="1" x14ac:dyDescent="0.2">
      <c r="Q810" s="2"/>
      <c r="T810" s="37"/>
    </row>
    <row r="811" spans="17:20" ht="15.75" customHeight="1" x14ac:dyDescent="0.2">
      <c r="Q811" s="2"/>
      <c r="T811" s="37"/>
    </row>
    <row r="812" spans="17:20" ht="15.75" customHeight="1" x14ac:dyDescent="0.2">
      <c r="Q812" s="2"/>
      <c r="T812" s="37"/>
    </row>
    <row r="813" spans="17:20" ht="15.75" customHeight="1" x14ac:dyDescent="0.2">
      <c r="Q813" s="2"/>
      <c r="T813" s="37"/>
    </row>
    <row r="814" spans="17:20" ht="15.75" customHeight="1" x14ac:dyDescent="0.2">
      <c r="Q814" s="2"/>
      <c r="T814" s="37"/>
    </row>
    <row r="815" spans="17:20" ht="15.75" customHeight="1" x14ac:dyDescent="0.2">
      <c r="Q815" s="2"/>
      <c r="T815" s="37"/>
    </row>
    <row r="816" spans="17:20" ht="15.75" customHeight="1" x14ac:dyDescent="0.2">
      <c r="Q816" s="2"/>
      <c r="T816" s="37"/>
    </row>
    <row r="817" spans="17:20" ht="15.75" customHeight="1" x14ac:dyDescent="0.2">
      <c r="Q817" s="2"/>
      <c r="T817" s="37"/>
    </row>
    <row r="818" spans="17:20" ht="15.75" customHeight="1" x14ac:dyDescent="0.2">
      <c r="Q818" s="2"/>
      <c r="T818" s="37"/>
    </row>
    <row r="819" spans="17:20" ht="15.75" customHeight="1" x14ac:dyDescent="0.2">
      <c r="Q819" s="2"/>
      <c r="T819" s="37"/>
    </row>
    <row r="820" spans="17:20" ht="15.75" customHeight="1" x14ac:dyDescent="0.2">
      <c r="Q820" s="2"/>
      <c r="T820" s="37"/>
    </row>
    <row r="821" spans="17:20" ht="15.75" customHeight="1" x14ac:dyDescent="0.2">
      <c r="Q821" s="2"/>
      <c r="T821" s="37"/>
    </row>
    <row r="822" spans="17:20" ht="15.75" customHeight="1" x14ac:dyDescent="0.2">
      <c r="Q822" s="2"/>
      <c r="T822" s="37"/>
    </row>
    <row r="823" spans="17:20" ht="15.75" customHeight="1" x14ac:dyDescent="0.2">
      <c r="Q823" s="2"/>
      <c r="T823" s="37"/>
    </row>
    <row r="824" spans="17:20" ht="15.75" customHeight="1" x14ac:dyDescent="0.2">
      <c r="Q824" s="2"/>
      <c r="T824" s="37"/>
    </row>
    <row r="825" spans="17:20" ht="15.75" customHeight="1" x14ac:dyDescent="0.2">
      <c r="Q825" s="2"/>
      <c r="T825" s="37"/>
    </row>
    <row r="826" spans="17:20" ht="15.75" customHeight="1" x14ac:dyDescent="0.2">
      <c r="Q826" s="2"/>
      <c r="T826" s="37"/>
    </row>
    <row r="827" spans="17:20" ht="15.75" customHeight="1" x14ac:dyDescent="0.2">
      <c r="Q827" s="2"/>
      <c r="T827" s="37"/>
    </row>
    <row r="828" spans="17:20" ht="15.75" customHeight="1" x14ac:dyDescent="0.2">
      <c r="Q828" s="2"/>
      <c r="T828" s="37"/>
    </row>
    <row r="829" spans="17:20" ht="15.75" customHeight="1" x14ac:dyDescent="0.2">
      <c r="Q829" s="2"/>
      <c r="T829" s="37"/>
    </row>
    <row r="830" spans="17:20" ht="15.75" customHeight="1" x14ac:dyDescent="0.2">
      <c r="Q830" s="2"/>
      <c r="T830" s="37"/>
    </row>
    <row r="831" spans="17:20" ht="15.75" customHeight="1" x14ac:dyDescent="0.2">
      <c r="Q831" s="2"/>
      <c r="T831" s="37"/>
    </row>
    <row r="832" spans="17:20" ht="15.75" customHeight="1" x14ac:dyDescent="0.2">
      <c r="Q832" s="2"/>
      <c r="T832" s="37"/>
    </row>
    <row r="833" spans="17:20" ht="15.75" customHeight="1" x14ac:dyDescent="0.2">
      <c r="Q833" s="2"/>
      <c r="T833" s="37"/>
    </row>
    <row r="834" spans="17:20" ht="15.75" customHeight="1" x14ac:dyDescent="0.2">
      <c r="Q834" s="2"/>
      <c r="T834" s="37"/>
    </row>
    <row r="835" spans="17:20" ht="15.75" customHeight="1" x14ac:dyDescent="0.2">
      <c r="Q835" s="2"/>
      <c r="T835" s="37"/>
    </row>
    <row r="836" spans="17:20" ht="15.75" customHeight="1" x14ac:dyDescent="0.2">
      <c r="Q836" s="2"/>
      <c r="T836" s="37"/>
    </row>
    <row r="837" spans="17:20" ht="15.75" customHeight="1" x14ac:dyDescent="0.2">
      <c r="Q837" s="2"/>
      <c r="T837" s="37"/>
    </row>
    <row r="838" spans="17:20" ht="15.75" customHeight="1" x14ac:dyDescent="0.2">
      <c r="Q838" s="2"/>
      <c r="T838" s="37"/>
    </row>
    <row r="839" spans="17:20" ht="15.75" customHeight="1" x14ac:dyDescent="0.2">
      <c r="Q839" s="2"/>
      <c r="T839" s="37"/>
    </row>
    <row r="840" spans="17:20" ht="15.75" customHeight="1" x14ac:dyDescent="0.2">
      <c r="Q840" s="2"/>
      <c r="T840" s="37"/>
    </row>
    <row r="841" spans="17:20" ht="15.75" customHeight="1" x14ac:dyDescent="0.2">
      <c r="Q841" s="2"/>
      <c r="T841" s="37"/>
    </row>
    <row r="842" spans="17:20" ht="15.75" customHeight="1" x14ac:dyDescent="0.2">
      <c r="Q842" s="2"/>
      <c r="T842" s="37"/>
    </row>
    <row r="843" spans="17:20" ht="15.75" customHeight="1" x14ac:dyDescent="0.2">
      <c r="Q843" s="2"/>
      <c r="T843" s="37"/>
    </row>
    <row r="844" spans="17:20" ht="15.75" customHeight="1" x14ac:dyDescent="0.2">
      <c r="Q844" s="2"/>
      <c r="T844" s="37"/>
    </row>
    <row r="845" spans="17:20" ht="15.75" customHeight="1" x14ac:dyDescent="0.2">
      <c r="Q845" s="2"/>
      <c r="T845" s="37"/>
    </row>
    <row r="846" spans="17:20" ht="15.75" customHeight="1" x14ac:dyDescent="0.2">
      <c r="Q846" s="2"/>
      <c r="T846" s="37"/>
    </row>
    <row r="847" spans="17:20" ht="15.75" customHeight="1" x14ac:dyDescent="0.2">
      <c r="Q847" s="2"/>
      <c r="T847" s="37"/>
    </row>
    <row r="848" spans="17:20" ht="15.75" customHeight="1" x14ac:dyDescent="0.2">
      <c r="Q848" s="2"/>
      <c r="T848" s="37"/>
    </row>
    <row r="849" spans="17:20" ht="15.75" customHeight="1" x14ac:dyDescent="0.2">
      <c r="Q849" s="2"/>
      <c r="T849" s="37"/>
    </row>
    <row r="850" spans="17:20" ht="15.75" customHeight="1" x14ac:dyDescent="0.2">
      <c r="Q850" s="2"/>
      <c r="T850" s="37"/>
    </row>
    <row r="851" spans="17:20" ht="15.75" customHeight="1" x14ac:dyDescent="0.2">
      <c r="Q851" s="2"/>
      <c r="T851" s="37"/>
    </row>
    <row r="852" spans="17:20" ht="15.75" customHeight="1" x14ac:dyDescent="0.2">
      <c r="Q852" s="2"/>
      <c r="T852" s="37"/>
    </row>
    <row r="853" spans="17:20" ht="15.75" customHeight="1" x14ac:dyDescent="0.2">
      <c r="Q853" s="2"/>
      <c r="T853" s="37"/>
    </row>
    <row r="854" spans="17:20" ht="15.75" customHeight="1" x14ac:dyDescent="0.2">
      <c r="Q854" s="2"/>
      <c r="T854" s="37"/>
    </row>
    <row r="855" spans="17:20" ht="15.75" customHeight="1" x14ac:dyDescent="0.2">
      <c r="Q855" s="2"/>
      <c r="T855" s="37"/>
    </row>
    <row r="856" spans="17:20" ht="15.75" customHeight="1" x14ac:dyDescent="0.2">
      <c r="Q856" s="2"/>
      <c r="T856" s="37"/>
    </row>
    <row r="857" spans="17:20" ht="15.75" customHeight="1" x14ac:dyDescent="0.2">
      <c r="Q857" s="2"/>
      <c r="T857" s="37"/>
    </row>
    <row r="858" spans="17:20" ht="15.75" customHeight="1" x14ac:dyDescent="0.2">
      <c r="Q858" s="2"/>
      <c r="T858" s="37"/>
    </row>
    <row r="859" spans="17:20" ht="15.75" customHeight="1" x14ac:dyDescent="0.2">
      <c r="Q859" s="2"/>
      <c r="T859" s="37"/>
    </row>
    <row r="860" spans="17:20" ht="15.75" customHeight="1" x14ac:dyDescent="0.2">
      <c r="Q860" s="2"/>
      <c r="T860" s="37"/>
    </row>
    <row r="861" spans="17:20" ht="15.75" customHeight="1" x14ac:dyDescent="0.2">
      <c r="Q861" s="2"/>
      <c r="T861" s="37"/>
    </row>
    <row r="862" spans="17:20" ht="15.75" customHeight="1" x14ac:dyDescent="0.2">
      <c r="Q862" s="2"/>
      <c r="T862" s="37"/>
    </row>
    <row r="863" spans="17:20" ht="15.75" customHeight="1" x14ac:dyDescent="0.2">
      <c r="Q863" s="2"/>
      <c r="T863" s="37"/>
    </row>
    <row r="864" spans="17:20" ht="15.75" customHeight="1" x14ac:dyDescent="0.2">
      <c r="Q864" s="2"/>
      <c r="T864" s="37"/>
    </row>
    <row r="865" spans="17:20" ht="15.75" customHeight="1" x14ac:dyDescent="0.2">
      <c r="Q865" s="2"/>
      <c r="T865" s="37"/>
    </row>
    <row r="866" spans="17:20" ht="15.75" customHeight="1" x14ac:dyDescent="0.2">
      <c r="Q866" s="2"/>
      <c r="T866" s="37"/>
    </row>
    <row r="867" spans="17:20" ht="15.75" customHeight="1" x14ac:dyDescent="0.2">
      <c r="Q867" s="2"/>
      <c r="T867" s="37"/>
    </row>
    <row r="868" spans="17:20" ht="15.75" customHeight="1" x14ac:dyDescent="0.2">
      <c r="Q868" s="2"/>
      <c r="T868" s="37"/>
    </row>
    <row r="869" spans="17:20" ht="15.75" customHeight="1" x14ac:dyDescent="0.2">
      <c r="Q869" s="2"/>
      <c r="T869" s="37"/>
    </row>
    <row r="870" spans="17:20" ht="15.75" customHeight="1" x14ac:dyDescent="0.2">
      <c r="Q870" s="2"/>
      <c r="T870" s="37"/>
    </row>
    <row r="871" spans="17:20" ht="15.75" customHeight="1" x14ac:dyDescent="0.2">
      <c r="Q871" s="2"/>
      <c r="T871" s="37"/>
    </row>
    <row r="872" spans="17:20" ht="15.75" customHeight="1" x14ac:dyDescent="0.2">
      <c r="Q872" s="2"/>
      <c r="T872" s="37"/>
    </row>
    <row r="873" spans="17:20" ht="15.75" customHeight="1" x14ac:dyDescent="0.2">
      <c r="Q873" s="2"/>
      <c r="T873" s="37"/>
    </row>
    <row r="874" spans="17:20" ht="15.75" customHeight="1" x14ac:dyDescent="0.2">
      <c r="Q874" s="2"/>
      <c r="T874" s="37"/>
    </row>
    <row r="875" spans="17:20" ht="15.75" customHeight="1" x14ac:dyDescent="0.2">
      <c r="Q875" s="2"/>
      <c r="T875" s="37"/>
    </row>
    <row r="876" spans="17:20" ht="15.75" customHeight="1" x14ac:dyDescent="0.2">
      <c r="Q876" s="2"/>
      <c r="T876" s="37"/>
    </row>
    <row r="877" spans="17:20" ht="15.75" customHeight="1" x14ac:dyDescent="0.2">
      <c r="Q877" s="2"/>
      <c r="T877" s="37"/>
    </row>
    <row r="878" spans="17:20" ht="15.75" customHeight="1" x14ac:dyDescent="0.2">
      <c r="Q878" s="2"/>
      <c r="T878" s="37"/>
    </row>
    <row r="879" spans="17:20" ht="15.75" customHeight="1" x14ac:dyDescent="0.2">
      <c r="Q879" s="2"/>
      <c r="T879" s="37"/>
    </row>
    <row r="880" spans="17:20" ht="15.75" customHeight="1" x14ac:dyDescent="0.2">
      <c r="Q880" s="2"/>
      <c r="T880" s="37"/>
    </row>
    <row r="881" spans="17:20" ht="15.75" customHeight="1" x14ac:dyDescent="0.2">
      <c r="Q881" s="2"/>
      <c r="T881" s="37"/>
    </row>
    <row r="882" spans="17:20" ht="15.75" customHeight="1" x14ac:dyDescent="0.2">
      <c r="Q882" s="2"/>
      <c r="T882" s="37"/>
    </row>
    <row r="883" spans="17:20" ht="15.75" customHeight="1" x14ac:dyDescent="0.2">
      <c r="Q883" s="2"/>
      <c r="T883" s="37"/>
    </row>
    <row r="884" spans="17:20" ht="15.75" customHeight="1" x14ac:dyDescent="0.2">
      <c r="Q884" s="2"/>
      <c r="T884" s="37"/>
    </row>
    <row r="885" spans="17:20" ht="15.75" customHeight="1" x14ac:dyDescent="0.2">
      <c r="Q885" s="2"/>
      <c r="T885" s="37"/>
    </row>
    <row r="886" spans="17:20" ht="15.75" customHeight="1" x14ac:dyDescent="0.2">
      <c r="Q886" s="2"/>
      <c r="T886" s="37"/>
    </row>
    <row r="887" spans="17:20" ht="15.75" customHeight="1" x14ac:dyDescent="0.2">
      <c r="Q887" s="2"/>
      <c r="T887" s="37"/>
    </row>
    <row r="888" spans="17:20" ht="15.75" customHeight="1" x14ac:dyDescent="0.2">
      <c r="Q888" s="2"/>
      <c r="T888" s="37"/>
    </row>
    <row r="889" spans="17:20" ht="15.75" customHeight="1" x14ac:dyDescent="0.2">
      <c r="Q889" s="2"/>
      <c r="T889" s="37"/>
    </row>
    <row r="890" spans="17:20" ht="15.75" customHeight="1" x14ac:dyDescent="0.2">
      <c r="Q890" s="2"/>
      <c r="T890" s="37"/>
    </row>
    <row r="891" spans="17:20" ht="15.75" customHeight="1" x14ac:dyDescent="0.2">
      <c r="Q891" s="2"/>
      <c r="T891" s="37"/>
    </row>
    <row r="892" spans="17:20" ht="15.75" customHeight="1" x14ac:dyDescent="0.2">
      <c r="Q892" s="2"/>
      <c r="T892" s="37"/>
    </row>
    <row r="893" spans="17:20" ht="15.75" customHeight="1" x14ac:dyDescent="0.2">
      <c r="Q893" s="2"/>
      <c r="T893" s="37"/>
    </row>
    <row r="894" spans="17:20" ht="15.75" customHeight="1" x14ac:dyDescent="0.2">
      <c r="Q894" s="2"/>
      <c r="T894" s="37"/>
    </row>
    <row r="895" spans="17:20" ht="15.75" customHeight="1" x14ac:dyDescent="0.2">
      <c r="Q895" s="2"/>
      <c r="T895" s="37"/>
    </row>
    <row r="896" spans="17:20" ht="15.75" customHeight="1" x14ac:dyDescent="0.2">
      <c r="Q896" s="2"/>
      <c r="T896" s="37"/>
    </row>
    <row r="897" spans="17:20" ht="15.75" customHeight="1" x14ac:dyDescent="0.2">
      <c r="Q897" s="2"/>
      <c r="T897" s="37"/>
    </row>
    <row r="898" spans="17:20" ht="15.75" customHeight="1" x14ac:dyDescent="0.2">
      <c r="Q898" s="2"/>
      <c r="T898" s="37"/>
    </row>
    <row r="899" spans="17:20" ht="15.75" customHeight="1" x14ac:dyDescent="0.2">
      <c r="Q899" s="2"/>
      <c r="T899" s="37"/>
    </row>
    <row r="900" spans="17:20" ht="15.75" customHeight="1" x14ac:dyDescent="0.2">
      <c r="Q900" s="2"/>
      <c r="T900" s="37"/>
    </row>
    <row r="901" spans="17:20" ht="15.75" customHeight="1" x14ac:dyDescent="0.2">
      <c r="Q901" s="2"/>
      <c r="T901" s="37"/>
    </row>
    <row r="902" spans="17:20" ht="15.75" customHeight="1" x14ac:dyDescent="0.2">
      <c r="Q902" s="2"/>
      <c r="T902" s="37"/>
    </row>
    <row r="903" spans="17:20" ht="15.75" customHeight="1" x14ac:dyDescent="0.2">
      <c r="Q903" s="2"/>
      <c r="T903" s="37"/>
    </row>
    <row r="904" spans="17:20" ht="15.75" customHeight="1" x14ac:dyDescent="0.2">
      <c r="Q904" s="2"/>
      <c r="T904" s="37"/>
    </row>
    <row r="905" spans="17:20" ht="15.75" customHeight="1" x14ac:dyDescent="0.2">
      <c r="Q905" s="2"/>
      <c r="T905" s="37"/>
    </row>
    <row r="906" spans="17:20" ht="15.75" customHeight="1" x14ac:dyDescent="0.2">
      <c r="Q906" s="2"/>
      <c r="T906" s="37"/>
    </row>
    <row r="907" spans="17:20" ht="15.75" customHeight="1" x14ac:dyDescent="0.2">
      <c r="Q907" s="2"/>
      <c r="T907" s="37"/>
    </row>
    <row r="908" spans="17:20" ht="15.75" customHeight="1" x14ac:dyDescent="0.2">
      <c r="Q908" s="2"/>
      <c r="T908" s="37"/>
    </row>
    <row r="909" spans="17:20" ht="15.75" customHeight="1" x14ac:dyDescent="0.2">
      <c r="Q909" s="2"/>
      <c r="T909" s="37"/>
    </row>
    <row r="910" spans="17:20" ht="15.75" customHeight="1" x14ac:dyDescent="0.2">
      <c r="Q910" s="2"/>
      <c r="T910" s="37"/>
    </row>
    <row r="911" spans="17:20" ht="15.75" customHeight="1" x14ac:dyDescent="0.2">
      <c r="Q911" s="2"/>
      <c r="T911" s="37"/>
    </row>
    <row r="912" spans="17:20" ht="15.75" customHeight="1" x14ac:dyDescent="0.2">
      <c r="Q912" s="2"/>
      <c r="T912" s="37"/>
    </row>
    <row r="913" spans="17:20" ht="15.75" customHeight="1" x14ac:dyDescent="0.2">
      <c r="Q913" s="2"/>
      <c r="T913" s="37"/>
    </row>
    <row r="914" spans="17:20" ht="15.75" customHeight="1" x14ac:dyDescent="0.2">
      <c r="Q914" s="2"/>
      <c r="T914" s="37"/>
    </row>
    <row r="915" spans="17:20" ht="15.75" customHeight="1" x14ac:dyDescent="0.2">
      <c r="Q915" s="2"/>
      <c r="T915" s="37"/>
    </row>
    <row r="916" spans="17:20" ht="15.75" customHeight="1" x14ac:dyDescent="0.2">
      <c r="Q916" s="2"/>
      <c r="T916" s="37"/>
    </row>
    <row r="917" spans="17:20" ht="15.75" customHeight="1" x14ac:dyDescent="0.2">
      <c r="Q917" s="2"/>
      <c r="T917" s="37"/>
    </row>
    <row r="918" spans="17:20" ht="15.75" customHeight="1" x14ac:dyDescent="0.2">
      <c r="Q918" s="2"/>
      <c r="T918" s="37"/>
    </row>
    <row r="919" spans="17:20" ht="15.75" customHeight="1" x14ac:dyDescent="0.2">
      <c r="Q919" s="2"/>
      <c r="T919" s="37"/>
    </row>
    <row r="920" spans="17:20" ht="15.75" customHeight="1" x14ac:dyDescent="0.2">
      <c r="Q920" s="2"/>
      <c r="T920" s="37"/>
    </row>
    <row r="921" spans="17:20" ht="15.75" customHeight="1" x14ac:dyDescent="0.2">
      <c r="Q921" s="2"/>
      <c r="T921" s="37"/>
    </row>
    <row r="922" spans="17:20" ht="15.75" customHeight="1" x14ac:dyDescent="0.2">
      <c r="Q922" s="2"/>
      <c r="T922" s="37"/>
    </row>
    <row r="923" spans="17:20" ht="15.75" customHeight="1" x14ac:dyDescent="0.2">
      <c r="Q923" s="2"/>
      <c r="T923" s="37"/>
    </row>
    <row r="924" spans="17:20" ht="15.75" customHeight="1" x14ac:dyDescent="0.2">
      <c r="Q924" s="2"/>
      <c r="T924" s="37"/>
    </row>
    <row r="925" spans="17:20" ht="15.75" customHeight="1" x14ac:dyDescent="0.2">
      <c r="Q925" s="2"/>
      <c r="T925" s="37"/>
    </row>
    <row r="926" spans="17:20" ht="15.75" customHeight="1" x14ac:dyDescent="0.2">
      <c r="Q926" s="2"/>
      <c r="T926" s="37"/>
    </row>
    <row r="927" spans="17:20" ht="15.75" customHeight="1" x14ac:dyDescent="0.2">
      <c r="Q927" s="2"/>
      <c r="T927" s="37"/>
    </row>
    <row r="928" spans="17:20" ht="15.75" customHeight="1" x14ac:dyDescent="0.2">
      <c r="Q928" s="2"/>
      <c r="T928" s="37"/>
    </row>
    <row r="929" spans="17:20" ht="15.75" customHeight="1" x14ac:dyDescent="0.2">
      <c r="Q929" s="2"/>
      <c r="T929" s="37"/>
    </row>
    <row r="930" spans="17:20" ht="15.75" customHeight="1" x14ac:dyDescent="0.2">
      <c r="Q930" s="2"/>
      <c r="T930" s="37"/>
    </row>
    <row r="931" spans="17:20" ht="15.75" customHeight="1" x14ac:dyDescent="0.2">
      <c r="Q931" s="2"/>
      <c r="T931" s="37"/>
    </row>
    <row r="932" spans="17:20" ht="15.75" customHeight="1" x14ac:dyDescent="0.2">
      <c r="Q932" s="2"/>
      <c r="T932" s="37"/>
    </row>
    <row r="933" spans="17:20" ht="15.75" customHeight="1" x14ac:dyDescent="0.2">
      <c r="Q933" s="2"/>
      <c r="T933" s="37"/>
    </row>
    <row r="934" spans="17:20" ht="15.75" customHeight="1" x14ac:dyDescent="0.2">
      <c r="Q934" s="2"/>
      <c r="T934" s="37"/>
    </row>
    <row r="935" spans="17:20" ht="15.75" customHeight="1" x14ac:dyDescent="0.2">
      <c r="Q935" s="2"/>
      <c r="T935" s="37"/>
    </row>
    <row r="936" spans="17:20" ht="15.75" customHeight="1" x14ac:dyDescent="0.2">
      <c r="Q936" s="2"/>
      <c r="T936" s="37"/>
    </row>
    <row r="937" spans="17:20" ht="15.75" customHeight="1" x14ac:dyDescent="0.2">
      <c r="Q937" s="2"/>
      <c r="T937" s="37"/>
    </row>
    <row r="938" spans="17:20" ht="15.75" customHeight="1" x14ac:dyDescent="0.2">
      <c r="Q938" s="2"/>
      <c r="T938" s="37"/>
    </row>
    <row r="939" spans="17:20" ht="15.75" customHeight="1" x14ac:dyDescent="0.2">
      <c r="Q939" s="2"/>
      <c r="T939" s="37"/>
    </row>
    <row r="940" spans="17:20" ht="15.75" customHeight="1" x14ac:dyDescent="0.2">
      <c r="Q940" s="2"/>
      <c r="T940" s="37"/>
    </row>
    <row r="941" spans="17:20" ht="15.75" customHeight="1" x14ac:dyDescent="0.2">
      <c r="Q941" s="2"/>
      <c r="T941" s="37"/>
    </row>
    <row r="942" spans="17:20" ht="15.75" customHeight="1" x14ac:dyDescent="0.2">
      <c r="Q942" s="2"/>
      <c r="T942" s="37"/>
    </row>
    <row r="943" spans="17:20" ht="15.75" customHeight="1" x14ac:dyDescent="0.2">
      <c r="Q943" s="2"/>
      <c r="T943" s="37"/>
    </row>
    <row r="944" spans="17:20" ht="15.75" customHeight="1" x14ac:dyDescent="0.2">
      <c r="Q944" s="2"/>
      <c r="T944" s="37"/>
    </row>
    <row r="945" spans="17:20" ht="15.75" customHeight="1" x14ac:dyDescent="0.2">
      <c r="Q945" s="2"/>
      <c r="T945" s="37"/>
    </row>
    <row r="946" spans="17:20" ht="15.75" customHeight="1" x14ac:dyDescent="0.2">
      <c r="Q946" s="2"/>
      <c r="T946" s="37"/>
    </row>
    <row r="947" spans="17:20" ht="15.75" customHeight="1" x14ac:dyDescent="0.2">
      <c r="Q947" s="2"/>
      <c r="T947" s="37"/>
    </row>
    <row r="948" spans="17:20" ht="15.75" customHeight="1" x14ac:dyDescent="0.2">
      <c r="Q948" s="2"/>
      <c r="T948" s="37"/>
    </row>
    <row r="949" spans="17:20" ht="15.75" customHeight="1" x14ac:dyDescent="0.2">
      <c r="Q949" s="2"/>
      <c r="T949" s="37"/>
    </row>
    <row r="950" spans="17:20" ht="15.75" customHeight="1" x14ac:dyDescent="0.2">
      <c r="Q950" s="2"/>
      <c r="T950" s="37"/>
    </row>
    <row r="951" spans="17:20" ht="15.75" customHeight="1" x14ac:dyDescent="0.2">
      <c r="Q951" s="2"/>
      <c r="T951" s="37"/>
    </row>
    <row r="952" spans="17:20" ht="15.75" customHeight="1" x14ac:dyDescent="0.2">
      <c r="Q952" s="2"/>
      <c r="T952" s="37"/>
    </row>
    <row r="953" spans="17:20" ht="15.75" customHeight="1" x14ac:dyDescent="0.2">
      <c r="Q953" s="2"/>
      <c r="T953" s="37"/>
    </row>
    <row r="954" spans="17:20" ht="15.75" customHeight="1" x14ac:dyDescent="0.2">
      <c r="Q954" s="2"/>
      <c r="T954" s="37"/>
    </row>
    <row r="955" spans="17:20" ht="15.75" customHeight="1" x14ac:dyDescent="0.2">
      <c r="Q955" s="2"/>
      <c r="T955" s="37"/>
    </row>
    <row r="956" spans="17:20" ht="15.75" customHeight="1" x14ac:dyDescent="0.2">
      <c r="Q956" s="2"/>
      <c r="T956" s="37"/>
    </row>
    <row r="957" spans="17:20" ht="15.75" customHeight="1" x14ac:dyDescent="0.2">
      <c r="Q957" s="2"/>
      <c r="T957" s="37"/>
    </row>
    <row r="958" spans="17:20" ht="15.75" customHeight="1" x14ac:dyDescent="0.2">
      <c r="Q958" s="2"/>
      <c r="T958" s="37"/>
    </row>
    <row r="959" spans="17:20" ht="15.75" customHeight="1" x14ac:dyDescent="0.2">
      <c r="Q959" s="2"/>
      <c r="T959" s="37"/>
    </row>
    <row r="960" spans="17:20" ht="15.75" customHeight="1" x14ac:dyDescent="0.2">
      <c r="Q960" s="2"/>
      <c r="T960" s="37"/>
    </row>
    <row r="961" spans="17:20" ht="15.75" customHeight="1" x14ac:dyDescent="0.2">
      <c r="Q961" s="2"/>
      <c r="T961" s="37"/>
    </row>
    <row r="962" spans="17:20" ht="15.75" customHeight="1" x14ac:dyDescent="0.2">
      <c r="Q962" s="2"/>
      <c r="T962" s="37"/>
    </row>
    <row r="963" spans="17:20" ht="15.75" customHeight="1" x14ac:dyDescent="0.2">
      <c r="Q963" s="2"/>
      <c r="T963" s="37"/>
    </row>
    <row r="964" spans="17:20" ht="15.75" customHeight="1" x14ac:dyDescent="0.2">
      <c r="Q964" s="2"/>
      <c r="T964" s="37"/>
    </row>
    <row r="965" spans="17:20" ht="15.75" customHeight="1" x14ac:dyDescent="0.2">
      <c r="Q965" s="2"/>
      <c r="T965" s="37"/>
    </row>
    <row r="966" spans="17:20" ht="15.75" customHeight="1" x14ac:dyDescent="0.2">
      <c r="Q966" s="2"/>
      <c r="T966" s="37"/>
    </row>
    <row r="967" spans="17:20" ht="15.75" customHeight="1" x14ac:dyDescent="0.2">
      <c r="Q967" s="2"/>
      <c r="T967" s="37"/>
    </row>
    <row r="968" spans="17:20" ht="15.75" customHeight="1" x14ac:dyDescent="0.2">
      <c r="Q968" s="2"/>
      <c r="T968" s="37"/>
    </row>
    <row r="969" spans="17:20" ht="15.75" customHeight="1" x14ac:dyDescent="0.2">
      <c r="Q969" s="2"/>
      <c r="T969" s="37"/>
    </row>
    <row r="970" spans="17:20" ht="15.75" customHeight="1" x14ac:dyDescent="0.2">
      <c r="Q970" s="2"/>
      <c r="T970" s="37"/>
    </row>
    <row r="971" spans="17:20" ht="15.75" customHeight="1" x14ac:dyDescent="0.2">
      <c r="Q971" s="2"/>
      <c r="T971" s="37"/>
    </row>
    <row r="972" spans="17:20" ht="15.75" customHeight="1" x14ac:dyDescent="0.2">
      <c r="Q972" s="2"/>
      <c r="T972" s="37"/>
    </row>
    <row r="973" spans="17:20" ht="15.75" customHeight="1" x14ac:dyDescent="0.2">
      <c r="Q973" s="2"/>
      <c r="T973" s="37"/>
    </row>
    <row r="974" spans="17:20" ht="15.75" customHeight="1" x14ac:dyDescent="0.2">
      <c r="Q974" s="2"/>
      <c r="T974" s="37"/>
    </row>
    <row r="975" spans="17:20" ht="15.75" customHeight="1" x14ac:dyDescent="0.2">
      <c r="Q975" s="2"/>
      <c r="T975" s="37"/>
    </row>
    <row r="976" spans="17:20" ht="15.75" customHeight="1" x14ac:dyDescent="0.2">
      <c r="Q976" s="2"/>
      <c r="T976" s="37"/>
    </row>
    <row r="977" spans="17:20" ht="15.75" customHeight="1" x14ac:dyDescent="0.2">
      <c r="Q977" s="2"/>
      <c r="T977" s="37"/>
    </row>
    <row r="978" spans="17:20" ht="15.75" customHeight="1" x14ac:dyDescent="0.2">
      <c r="Q978" s="2"/>
      <c r="T978" s="37"/>
    </row>
    <row r="979" spans="17:20" ht="15.75" customHeight="1" x14ac:dyDescent="0.2">
      <c r="Q979" s="2"/>
      <c r="T979" s="37"/>
    </row>
    <row r="980" spans="17:20" ht="15.75" customHeight="1" x14ac:dyDescent="0.2">
      <c r="Q980" s="2"/>
      <c r="T980" s="37"/>
    </row>
    <row r="981" spans="17:20" ht="15.75" customHeight="1" x14ac:dyDescent="0.2">
      <c r="Q981" s="2"/>
      <c r="T981" s="37"/>
    </row>
    <row r="982" spans="17:20" ht="15.75" customHeight="1" x14ac:dyDescent="0.2">
      <c r="Q982" s="2"/>
      <c r="T982" s="37"/>
    </row>
    <row r="983" spans="17:20" ht="15.75" customHeight="1" x14ac:dyDescent="0.2">
      <c r="Q983" s="2"/>
      <c r="T983" s="37"/>
    </row>
    <row r="984" spans="17:20" ht="15.75" customHeight="1" x14ac:dyDescent="0.2">
      <c r="Q984" s="2"/>
      <c r="T984" s="37"/>
    </row>
    <row r="985" spans="17:20" ht="15.75" customHeight="1" x14ac:dyDescent="0.2">
      <c r="Q985" s="2"/>
      <c r="T985" s="37"/>
    </row>
    <row r="986" spans="17:20" ht="15.75" customHeight="1" x14ac:dyDescent="0.2">
      <c r="Q986" s="2"/>
      <c r="T986" s="37"/>
    </row>
    <row r="987" spans="17:20" ht="15.75" customHeight="1" x14ac:dyDescent="0.2">
      <c r="Q987" s="2"/>
      <c r="T987" s="37"/>
    </row>
    <row r="988" spans="17:20" ht="15.75" customHeight="1" x14ac:dyDescent="0.2">
      <c r="Q988" s="2"/>
      <c r="T988" s="37"/>
    </row>
    <row r="989" spans="17:20" ht="15.75" customHeight="1" x14ac:dyDescent="0.2">
      <c r="Q989" s="2"/>
      <c r="T989" s="37"/>
    </row>
    <row r="990" spans="17:20" ht="15.75" customHeight="1" x14ac:dyDescent="0.2">
      <c r="Q990" s="2"/>
      <c r="T990" s="37"/>
    </row>
    <row r="991" spans="17:20" ht="15.75" customHeight="1" x14ac:dyDescent="0.2">
      <c r="Q991" s="2"/>
      <c r="T991" s="37"/>
    </row>
    <row r="992" spans="17:20" ht="15.75" customHeight="1" x14ac:dyDescent="0.2">
      <c r="Q992" s="2"/>
      <c r="T992" s="37"/>
    </row>
    <row r="993" spans="17:20" ht="15.75" customHeight="1" x14ac:dyDescent="0.2">
      <c r="Q993" s="2"/>
      <c r="T993" s="37"/>
    </row>
    <row r="994" spans="17:20" ht="15.75" customHeight="1" x14ac:dyDescent="0.2">
      <c r="Q994" s="2"/>
      <c r="T994" s="37"/>
    </row>
    <row r="995" spans="17:20" ht="15.75" customHeight="1" x14ac:dyDescent="0.2">
      <c r="Q995" s="2"/>
      <c r="T995" s="37"/>
    </row>
    <row r="996" spans="17:20" ht="15.75" customHeight="1" x14ac:dyDescent="0.2">
      <c r="Q996" s="2"/>
      <c r="T996" s="37"/>
    </row>
    <row r="997" spans="17:20" ht="15.75" customHeight="1" x14ac:dyDescent="0.2">
      <c r="Q997" s="2"/>
      <c r="T997" s="37"/>
    </row>
    <row r="998" spans="17:20" ht="15.75" customHeight="1" x14ac:dyDescent="0.2">
      <c r="Q998" s="2"/>
      <c r="T998" s="37"/>
    </row>
    <row r="999" spans="17:20" ht="15.75" customHeight="1" x14ac:dyDescent="0.2">
      <c r="Q999" s="2"/>
      <c r="T999" s="37"/>
    </row>
    <row r="1000" spans="17:20" ht="15.75" customHeight="1" x14ac:dyDescent="0.2">
      <c r="Q1000" s="2"/>
      <c r="T1000" s="37"/>
    </row>
  </sheetData>
  <mergeCells count="12">
    <mergeCell ref="S12:AP12"/>
    <mergeCell ref="C12:R12"/>
    <mergeCell ref="B7:C7"/>
    <mergeCell ref="D7:E7"/>
    <mergeCell ref="B8:C8"/>
    <mergeCell ref="D8:E8"/>
    <mergeCell ref="B9:C9"/>
    <mergeCell ref="D9:E9"/>
    <mergeCell ref="B10:C10"/>
    <mergeCell ref="D10:E10"/>
    <mergeCell ref="B3:D4"/>
    <mergeCell ref="E3:O4"/>
  </mergeCells>
  <dataValidations count="7">
    <dataValidation type="list" allowBlank="1" showErrorMessage="1" sqref="I14:I16 I19 I21:I23 I26:I29 I31:I33" xr:uid="{00000000-0002-0000-0000-000000000000}">
      <formula1>"Compromizo Horizontal,Compromiso Vertical,Mixto"</formula1>
    </dataValidation>
    <dataValidation type="list" allowBlank="1" showErrorMessage="1" sqref="G14:G18 G21:G23 G28:G29 G31:G34" xr:uid="{00000000-0002-0000-0000-000001000000}">
      <formula1>"I. Transparencia,II. Participaciòn Ciudadana,III. Rendicion de Cuentas,IV. Innovaciòn"</formula1>
    </dataValidation>
    <dataValidation type="list" allowBlank="1" showErrorMessage="1" sqref="O15:O17 O19 O22:O23 O28:O30 O32:O34" xr:uid="{00000000-0002-0000-0000-000002000000}">
      <formula1>"01. Cámara de Representantes,02. Senado de la República"</formula1>
    </dataValidation>
    <dataValidation type="list" allowBlank="1" showErrorMessage="1" sqref="H14:H16 H19:H23 H26:H34" xr:uid="{00000000-0002-0000-0000-000003000000}">
      <formula1>"Alta,Media,Baja,Ninguna"</formula1>
    </dataValidation>
    <dataValidation type="list" allowBlank="1" showErrorMessage="1" sqref="I20 I30 I34" xr:uid="{00000000-0002-0000-0000-000004000000}">
      <formula1>"Compromiso Horizontal,Compromiso Vertical,Mixto"</formula1>
    </dataValidation>
    <dataValidation type="list" allowBlank="1" showErrorMessage="1" sqref="G19:G20 G26:G27 G30" xr:uid="{00000000-0002-0000-0000-000005000000}">
      <formula1>"I. Transparencia,II. Participaciòn Ciudadana,III. Rendicion de Cuentas,IV Innovaciòn"</formula1>
    </dataValidation>
    <dataValidation type="list" allowBlank="1" showErrorMessage="1" sqref="O14 O21 O24:O27 O31" xr:uid="{00000000-0002-0000-0000-000006000000}">
      <formula1>"01. Cámara de Representantes,02. Senado de la República,03. Dependencias Bicamerales"</formula1>
    </dataValidation>
  </dataValidations>
  <hyperlinks>
    <hyperlink ref="S15" r:id="rId1" display="https://drive.google.com/drive/u/1/folders/1l0wHML37HEEb-J4N7bPK2zXJ2K35nseh" xr:uid="{00000000-0004-0000-0000-000001000000}"/>
    <hyperlink ref="S16" r:id="rId2" display="https://drive.google.com/drive/u/1/folders/13OWgrlXLoDk9zlBZzSLvTscwAcNGeUI3" xr:uid="{00000000-0004-0000-0000-000002000000}"/>
    <hyperlink ref="S17" r:id="rId3" xr:uid="{00000000-0004-0000-0000-000003000000}"/>
    <hyperlink ref="S24" r:id="rId4" xr:uid="{00000000-0004-0000-0000-000005000000}"/>
    <hyperlink ref="S25" r:id="rId5" xr:uid="{00000000-0004-0000-0000-000006000000}"/>
    <hyperlink ref="S28" r:id="rId6" display="https://drive.google.com/drive/u/1/folders/1rjKG4g9PHKpdRZMGEmH4nd_lQalSqRMC" xr:uid="{00000000-0004-0000-0000-000007000000}"/>
  </hyperlinks>
  <pageMargins left="0.7" right="0.7" top="0.75" bottom="0.75" header="0" footer="0"/>
  <pageSetup paperSize="14"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Unificada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Maria Jose Barrera Dominguez</cp:lastModifiedBy>
  <dcterms:created xsi:type="dcterms:W3CDTF">2023-11-25T19:25:53Z</dcterms:created>
  <dcterms:modified xsi:type="dcterms:W3CDTF">2024-04-26T22:43:53Z</dcterms:modified>
</cp:coreProperties>
</file>