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ANEXO 5 - EJEC VIG FUTURAS " sheetId="1" r:id="rId1"/>
  </sheets>
  <definedNames>
    <definedName name="_xlnm.Print_Area" localSheetId="0">'ANEXO 5 - EJEC VIG FUTURAS '!$B$1:$F$37</definedName>
    <definedName name="_xlnm.Print_Titles" localSheetId="0">'ANEXO 5 - EJEC VIG FUTURAS '!$1:$5</definedName>
  </definedNames>
  <calcPr calcId="145621"/>
</workbook>
</file>

<file path=xl/calcChain.xml><?xml version="1.0" encoding="utf-8"?>
<calcChain xmlns="http://schemas.openxmlformats.org/spreadsheetml/2006/main">
  <c r="F37" i="1" l="1"/>
  <c r="E37" i="1"/>
  <c r="D37" i="1"/>
  <c r="C37" i="1"/>
  <c r="D33" i="1"/>
  <c r="F20" i="1"/>
  <c r="E20" i="1"/>
  <c r="D20" i="1"/>
  <c r="E8" i="1"/>
  <c r="C8" i="1"/>
  <c r="E7" i="1"/>
  <c r="C7" i="1"/>
  <c r="C20" i="1" s="1"/>
</calcChain>
</file>

<file path=xl/sharedStrings.xml><?xml version="1.0" encoding="utf-8"?>
<sst xmlns="http://schemas.openxmlformats.org/spreadsheetml/2006/main" count="44" uniqueCount="40">
  <si>
    <t>ANEXO 5</t>
  </si>
  <si>
    <t>OFICINA ASESORA DE PLANEACIÓN</t>
  </si>
  <si>
    <t>EJECUCION VIGENCIAS FUTURAS</t>
  </si>
  <si>
    <t xml:space="preserve">Cifras en Pesos </t>
  </si>
  <si>
    <t>OFICIO DE APROBACIÓN</t>
  </si>
  <si>
    <t>CONCEPTO</t>
  </si>
  <si>
    <t>APROBADO</t>
  </si>
  <si>
    <t>EJECUTADO</t>
  </si>
  <si>
    <t>Aprobado 2012</t>
  </si>
  <si>
    <t>FRECH 20.279 COBERTURAS 2012</t>
  </si>
  <si>
    <t>Aprobado 2013</t>
  </si>
  <si>
    <t>FRECH 37,507 COBERTURAS 2013</t>
  </si>
  <si>
    <t>Aprobado 2014</t>
  </si>
  <si>
    <t>FRECH 17.000 COBERTURAS 2014</t>
  </si>
  <si>
    <t>FRECH 1.000 COBERTURAS VIPA 2014</t>
  </si>
  <si>
    <t>FRECH 11.000 COBERTURAS 2014</t>
  </si>
  <si>
    <t>FRECH 29,500 COBERTURAS 2015</t>
  </si>
  <si>
    <t>FRECH 35,000 COBERTURAS 2015</t>
  </si>
  <si>
    <t>SFV.  100.000 VIVIENDAS GRATUITAS  FASE I</t>
  </si>
  <si>
    <t>SFV POBLACION DESPLAZADA  100.000 VIVIENDAS GRATUITAS  FASE I</t>
  </si>
  <si>
    <t>VIVIVENDA PRIORITARIA PARA AHORRADORES 86.000 SUBSIDIOS</t>
  </si>
  <si>
    <t>MI CASA YA</t>
  </si>
  <si>
    <t>SFV 20.000 VIVIENDAS GRATUITAS  FASE II</t>
  </si>
  <si>
    <t>SFV POBLACION DESPLAZADA  20.000 VIVIENDAS GRATUITAS  FASE II</t>
  </si>
  <si>
    <t>INVERSION FONVIVIENDA</t>
  </si>
  <si>
    <t>APOYO FINANCIERO A PROYECTOS ESTRATEGICOS, CONEXIONES INTRADOMICILIARIAS Y ACUEDUCTOS RURALES</t>
  </si>
  <si>
    <t>APOYO FINANCIERO. ACUEDUCTO COSTANERO</t>
  </si>
  <si>
    <t>APOYO FINANCIERO A LA EMPRESA DE SERVICIOS PUBLICOS DE CALI - EMCALI</t>
  </si>
  <si>
    <t>SUMINISTRO DE TIQUETES A LA DIRECCION DE ESPACIO URBANO Y TERRITORIAL - DEUT</t>
  </si>
  <si>
    <t>SUMINISTRO DE TIQUETES PARA ADELANTAR LAS ACTIVIDADES DE SANEAMIENTO DEL INURBE</t>
  </si>
  <si>
    <t>SUMINISTRO DE TIQUETES PARA ADELANTAR LAS ACTIVIDADES DE TITULACION</t>
  </si>
  <si>
    <t>DEUT - EQUIPO TECNICO DIRECCION</t>
  </si>
  <si>
    <t>UNIDAD COORDINADORA Y DE GESTIÓN DEL VICEMINISTERIO DE AGUA Y SANEAMIENTO BÁSICO</t>
  </si>
  <si>
    <t>ADELANTAR LAS ACTIVIDADES DE MONITOREO DEL SISTEMA GENERAL DE PARTICIPACIONES DE AGUA POTABLE Y SANEAMIENTO BÁSICO</t>
  </si>
  <si>
    <t>APOYO FINANCIERO A LOS PROYECTOS EMBLEMATICOS Y ESTRATEGICOS DE AGUA POTABLE Y SANEAMIENTO BÁSICO</t>
  </si>
  <si>
    <t>FORTALECIMIENTO GESTION DOCUMENTAL</t>
  </si>
  <si>
    <t>AUDITORIAS BANCO MUNDIAL</t>
  </si>
  <si>
    <t>APOYO FINANCIERO A PROYECTOS DE RESIDUOS SOLIDOS</t>
  </si>
  <si>
    <t>APOYO FINANCIERO A PROYECTOS DE SANEAMENTO DE VERTIMIENTOS</t>
  </si>
  <si>
    <t>INVERSION MVCT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</si>
</sst>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165" fontId="7" fillId="0" borderId="1" xfId="2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>
      <alignment vertical="center" wrapText="1"/>
    </xf>
    <xf numFmtId="165" fontId="4" fillId="3" borderId="1" xfId="2" applyNumberFormat="1" applyFont="1" applyFill="1" applyBorder="1" applyAlignment="1">
      <alignment horizontal="right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3" fillId="4" borderId="0" xfId="1" applyFont="1" applyFill="1"/>
    <xf numFmtId="0" fontId="3" fillId="0" borderId="0" xfId="1" applyFont="1"/>
  </cellXfs>
  <cellStyles count="5">
    <cellStyle name="Millares 2" xfId="2"/>
    <cellStyle name="Millares 3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baseColWidth="10" defaultRowHeight="12" x14ac:dyDescent="0.2"/>
  <cols>
    <col min="1" max="1" width="27.42578125" style="15" hidden="1" customWidth="1"/>
    <col min="2" max="2" width="53.5703125" style="15" bestFit="1" customWidth="1"/>
    <col min="3" max="4" width="21.7109375" style="15" bestFit="1" customWidth="1"/>
    <col min="5" max="6" width="19.7109375" style="15" bestFit="1" customWidth="1"/>
    <col min="7" max="16384" width="11.42578125" style="15"/>
  </cols>
  <sheetData>
    <row r="1" spans="1:12" s="1" customFormat="1" x14ac:dyDescent="0.25">
      <c r="B1" s="2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s="1" customFormat="1" x14ac:dyDescent="0.25">
      <c r="B2" s="2" t="s">
        <v>1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12" s="1" customFormat="1" x14ac:dyDescent="0.25">
      <c r="B3" s="4" t="s">
        <v>2</v>
      </c>
      <c r="C3" s="4"/>
      <c r="D3" s="4"/>
      <c r="E3" s="4"/>
      <c r="F3" s="4"/>
      <c r="G3" s="3"/>
      <c r="H3" s="3"/>
      <c r="I3" s="3"/>
      <c r="J3" s="3"/>
      <c r="K3" s="3"/>
      <c r="L3" s="3"/>
    </row>
    <row r="4" spans="1:12" s="1" customFormat="1" x14ac:dyDescent="0.25">
      <c r="B4" s="4" t="s">
        <v>3</v>
      </c>
      <c r="C4" s="4"/>
      <c r="D4" s="4"/>
      <c r="E4" s="4"/>
      <c r="F4" s="4"/>
      <c r="G4" s="3"/>
      <c r="H4" s="3"/>
      <c r="I4" s="3"/>
      <c r="J4" s="3"/>
      <c r="K4" s="3"/>
      <c r="L4" s="3"/>
    </row>
    <row r="5" spans="1:12" s="1" customFormat="1" ht="29.25" customHeight="1" x14ac:dyDescent="0.25">
      <c r="A5" s="5" t="s">
        <v>4</v>
      </c>
      <c r="B5" s="6" t="s">
        <v>5</v>
      </c>
      <c r="C5" s="6">
        <v>2015</v>
      </c>
      <c r="D5" s="6"/>
      <c r="E5" s="6">
        <v>2016</v>
      </c>
      <c r="F5" s="6"/>
      <c r="G5" s="3"/>
      <c r="H5" s="3"/>
      <c r="I5" s="3"/>
      <c r="J5" s="3"/>
      <c r="K5" s="3"/>
      <c r="L5" s="3"/>
    </row>
    <row r="6" spans="1:12" s="1" customFormat="1" x14ac:dyDescent="0.25">
      <c r="A6" s="5"/>
      <c r="B6" s="6"/>
      <c r="C6" s="7" t="s">
        <v>6</v>
      </c>
      <c r="D6" s="7" t="s">
        <v>7</v>
      </c>
      <c r="E6" s="7" t="s">
        <v>6</v>
      </c>
      <c r="F6" s="7" t="s">
        <v>7</v>
      </c>
      <c r="G6" s="3"/>
      <c r="H6" s="3"/>
      <c r="I6" s="3"/>
      <c r="J6" s="3"/>
      <c r="K6" s="3"/>
      <c r="L6" s="3"/>
    </row>
    <row r="7" spans="1:12" s="1" customFormat="1" x14ac:dyDescent="0.25">
      <c r="A7" s="8" t="s">
        <v>8</v>
      </c>
      <c r="B7" s="9" t="s">
        <v>9</v>
      </c>
      <c r="C7" s="10">
        <f>38042217998-19035709890</f>
        <v>19006508108</v>
      </c>
      <c r="D7" s="10">
        <v>19006508108</v>
      </c>
      <c r="E7" s="10">
        <f>37203337572-18990377250</f>
        <v>18212960322</v>
      </c>
      <c r="F7" s="10">
        <v>18212960322</v>
      </c>
      <c r="G7" s="3"/>
      <c r="H7" s="3"/>
      <c r="I7" s="3"/>
      <c r="J7" s="3"/>
      <c r="K7" s="3"/>
      <c r="L7" s="3"/>
    </row>
    <row r="8" spans="1:12" s="1" customFormat="1" x14ac:dyDescent="0.25">
      <c r="A8" s="8" t="s">
        <v>10</v>
      </c>
      <c r="B8" s="9" t="s">
        <v>11</v>
      </c>
      <c r="C8" s="10">
        <f>80058578905-31094683089</f>
        <v>48963895816</v>
      </c>
      <c r="D8" s="10">
        <v>48963895816</v>
      </c>
      <c r="E8" s="10">
        <f>78677636989-31641726617</f>
        <v>47035910372</v>
      </c>
      <c r="F8" s="10">
        <v>47035910372</v>
      </c>
      <c r="G8" s="3"/>
      <c r="H8" s="3"/>
      <c r="I8" s="3"/>
      <c r="J8" s="3"/>
      <c r="K8" s="3"/>
      <c r="L8" s="3"/>
    </row>
    <row r="9" spans="1:12" s="1" customFormat="1" x14ac:dyDescent="0.25">
      <c r="A9" s="8" t="s">
        <v>12</v>
      </c>
      <c r="B9" s="9" t="s">
        <v>13</v>
      </c>
      <c r="C9" s="10">
        <v>23744478128</v>
      </c>
      <c r="D9" s="10">
        <v>23744478128</v>
      </c>
      <c r="E9" s="10">
        <v>22916332412</v>
      </c>
      <c r="F9" s="10">
        <v>22916332412</v>
      </c>
      <c r="G9" s="3"/>
      <c r="H9" s="3"/>
      <c r="I9" s="3"/>
      <c r="J9" s="3"/>
      <c r="K9" s="3"/>
      <c r="L9" s="3"/>
    </row>
    <row r="10" spans="1:12" s="1" customFormat="1" x14ac:dyDescent="0.25">
      <c r="A10" s="8"/>
      <c r="B10" s="9" t="s">
        <v>14</v>
      </c>
      <c r="C10" s="10">
        <v>22973906065</v>
      </c>
      <c r="D10" s="10">
        <v>1114628687</v>
      </c>
      <c r="E10" s="10">
        <v>27050175850</v>
      </c>
      <c r="F10" s="10">
        <v>1057668626</v>
      </c>
      <c r="G10" s="3"/>
      <c r="H10" s="3"/>
      <c r="I10" s="3"/>
      <c r="J10" s="3"/>
      <c r="K10" s="3"/>
      <c r="L10" s="3"/>
    </row>
    <row r="11" spans="1:12" s="1" customFormat="1" x14ac:dyDescent="0.25">
      <c r="A11" s="8"/>
      <c r="B11" s="9" t="s">
        <v>15</v>
      </c>
      <c r="C11" s="10">
        <v>18849929279</v>
      </c>
      <c r="D11" s="10">
        <v>18849929279</v>
      </c>
      <c r="E11" s="10">
        <v>18088389960</v>
      </c>
      <c r="F11" s="10">
        <v>18088389960</v>
      </c>
      <c r="G11" s="3"/>
      <c r="H11" s="3"/>
      <c r="I11" s="3"/>
      <c r="J11" s="3"/>
      <c r="K11" s="3"/>
      <c r="L11" s="3"/>
    </row>
    <row r="12" spans="1:12" s="1" customFormat="1" x14ac:dyDescent="0.25">
      <c r="A12" s="8"/>
      <c r="B12" s="9" t="s">
        <v>16</v>
      </c>
      <c r="C12" s="10"/>
      <c r="D12" s="10"/>
      <c r="E12" s="10">
        <v>44051511263</v>
      </c>
      <c r="F12" s="10">
        <v>44051511263</v>
      </c>
      <c r="G12" s="3"/>
      <c r="H12" s="3"/>
      <c r="I12" s="3"/>
      <c r="J12" s="3"/>
      <c r="K12" s="3"/>
      <c r="L12" s="3"/>
    </row>
    <row r="13" spans="1:12" s="1" customFormat="1" x14ac:dyDescent="0.25">
      <c r="A13" s="8"/>
      <c r="B13" s="9" t="s">
        <v>17</v>
      </c>
      <c r="C13" s="10"/>
      <c r="D13" s="10"/>
      <c r="E13" s="10">
        <v>22135819067</v>
      </c>
      <c r="F13" s="10">
        <v>22135819067</v>
      </c>
      <c r="G13" s="3"/>
      <c r="H13" s="3"/>
      <c r="I13" s="3"/>
      <c r="J13" s="3"/>
      <c r="K13" s="3"/>
      <c r="L13" s="3"/>
    </row>
    <row r="14" spans="1:12" s="1" customFormat="1" x14ac:dyDescent="0.25">
      <c r="A14" s="8"/>
      <c r="B14" s="9" t="s">
        <v>18</v>
      </c>
      <c r="C14" s="10">
        <v>676543000000</v>
      </c>
      <c r="D14" s="10">
        <v>381543000000</v>
      </c>
      <c r="E14" s="10"/>
      <c r="F14" s="10"/>
      <c r="G14" s="3"/>
      <c r="H14" s="3"/>
      <c r="I14" s="3"/>
      <c r="J14" s="3"/>
      <c r="K14" s="3"/>
      <c r="L14" s="3"/>
    </row>
    <row r="15" spans="1:12" s="1" customFormat="1" ht="22.5" x14ac:dyDescent="0.25">
      <c r="A15" s="8"/>
      <c r="B15" s="9" t="s">
        <v>19</v>
      </c>
      <c r="C15" s="10">
        <v>500000000000</v>
      </c>
      <c r="D15" s="10">
        <v>500000000000</v>
      </c>
      <c r="E15" s="10"/>
      <c r="F15" s="10"/>
      <c r="G15" s="3"/>
      <c r="H15" s="3"/>
      <c r="I15" s="3"/>
      <c r="J15" s="3"/>
      <c r="K15" s="3"/>
      <c r="L15" s="3"/>
    </row>
    <row r="16" spans="1:12" s="1" customFormat="1" ht="22.5" x14ac:dyDescent="0.25">
      <c r="A16" s="8"/>
      <c r="B16" s="9" t="s">
        <v>20</v>
      </c>
      <c r="C16" s="10">
        <v>600000000000</v>
      </c>
      <c r="D16" s="10">
        <v>600000000000</v>
      </c>
      <c r="E16" s="10">
        <v>354548000000</v>
      </c>
      <c r="F16" s="10">
        <v>354548000000</v>
      </c>
      <c r="G16" s="3"/>
      <c r="H16" s="3"/>
      <c r="I16" s="3"/>
      <c r="J16" s="3"/>
      <c r="K16" s="3"/>
      <c r="L16" s="3"/>
    </row>
    <row r="17" spans="1:12" s="1" customFormat="1" x14ac:dyDescent="0.25">
      <c r="A17" s="8"/>
      <c r="B17" s="9" t="s">
        <v>21</v>
      </c>
      <c r="C17" s="10"/>
      <c r="D17" s="10"/>
      <c r="E17" s="10">
        <v>230000000000</v>
      </c>
      <c r="F17" s="10">
        <v>230000000000</v>
      </c>
      <c r="G17" s="3"/>
      <c r="H17" s="3"/>
      <c r="I17" s="3"/>
      <c r="J17" s="3"/>
      <c r="K17" s="3"/>
      <c r="L17" s="3"/>
    </row>
    <row r="18" spans="1:12" s="1" customFormat="1" x14ac:dyDescent="0.25">
      <c r="A18" s="8"/>
      <c r="B18" s="9" t="s">
        <v>22</v>
      </c>
      <c r="C18" s="10"/>
      <c r="D18" s="10"/>
      <c r="E18" s="10">
        <v>7955000000</v>
      </c>
      <c r="F18" s="10">
        <v>7955000000</v>
      </c>
      <c r="G18" s="3"/>
      <c r="H18" s="3"/>
      <c r="I18" s="3"/>
      <c r="J18" s="3"/>
      <c r="K18" s="3"/>
      <c r="L18" s="3"/>
    </row>
    <row r="19" spans="1:12" s="1" customFormat="1" ht="22.5" x14ac:dyDescent="0.25">
      <c r="A19" s="8"/>
      <c r="B19" s="9" t="s">
        <v>23</v>
      </c>
      <c r="C19" s="10"/>
      <c r="D19" s="10"/>
      <c r="E19" s="10">
        <v>59667000000</v>
      </c>
      <c r="F19" s="10">
        <v>59667000000</v>
      </c>
      <c r="G19" s="3"/>
      <c r="H19" s="3"/>
      <c r="I19" s="3"/>
      <c r="J19" s="3"/>
      <c r="K19" s="3"/>
      <c r="L19" s="3"/>
    </row>
    <row r="20" spans="1:12" s="1" customFormat="1" x14ac:dyDescent="0.25">
      <c r="A20" s="8"/>
      <c r="B20" s="11" t="s">
        <v>24</v>
      </c>
      <c r="C20" s="12">
        <f>SUM(C7:C19)</f>
        <v>1910081717396</v>
      </c>
      <c r="D20" s="12">
        <f t="shared" ref="D20:F20" si="0">SUM(D7:D19)</f>
        <v>1593222440018</v>
      </c>
      <c r="E20" s="12">
        <f t="shared" si="0"/>
        <v>851661099246</v>
      </c>
      <c r="F20" s="12">
        <f t="shared" si="0"/>
        <v>825668592022</v>
      </c>
      <c r="G20" s="3"/>
      <c r="H20" s="3"/>
      <c r="I20" s="3"/>
      <c r="J20" s="3"/>
      <c r="K20" s="3"/>
      <c r="L20" s="3"/>
    </row>
    <row r="21" spans="1:12" s="1" customFormat="1" ht="33.75" x14ac:dyDescent="0.25">
      <c r="A21" s="8"/>
      <c r="B21" s="9" t="s">
        <v>25</v>
      </c>
      <c r="C21" s="13">
        <v>2108684883</v>
      </c>
      <c r="D21" s="13">
        <v>2108684883</v>
      </c>
      <c r="E21" s="13">
        <v>50114315117</v>
      </c>
      <c r="F21" s="13">
        <v>42754327329</v>
      </c>
      <c r="G21" s="3"/>
      <c r="H21" s="3"/>
      <c r="I21" s="3"/>
      <c r="J21" s="3"/>
      <c r="K21" s="3"/>
      <c r="L21" s="3"/>
    </row>
    <row r="22" spans="1:12" s="1" customFormat="1" x14ac:dyDescent="0.25">
      <c r="A22" s="8"/>
      <c r="B22" s="9" t="s">
        <v>26</v>
      </c>
      <c r="C22" s="10">
        <v>7045000000</v>
      </c>
      <c r="D22" s="10">
        <v>7045000000</v>
      </c>
      <c r="E22" s="10"/>
      <c r="F22" s="10"/>
      <c r="G22" s="3"/>
      <c r="H22" s="3"/>
      <c r="I22" s="3"/>
      <c r="J22" s="3"/>
      <c r="K22" s="3"/>
      <c r="L22" s="3"/>
    </row>
    <row r="23" spans="1:12" s="1" customFormat="1" ht="22.5" x14ac:dyDescent="0.25">
      <c r="A23" s="8"/>
      <c r="B23" s="9" t="s">
        <v>27</v>
      </c>
      <c r="C23" s="10"/>
      <c r="D23" s="10"/>
      <c r="E23" s="10">
        <v>111993801066</v>
      </c>
      <c r="F23" s="10">
        <v>111993801066</v>
      </c>
      <c r="G23" s="3"/>
      <c r="H23" s="3"/>
      <c r="I23" s="3"/>
      <c r="J23" s="3"/>
      <c r="K23" s="3"/>
      <c r="L23" s="3"/>
    </row>
    <row r="24" spans="1:12" s="1" customFormat="1" ht="22.5" x14ac:dyDescent="0.25">
      <c r="A24" s="8"/>
      <c r="B24" s="9" t="s">
        <v>28</v>
      </c>
      <c r="C24" s="10">
        <v>450000000</v>
      </c>
      <c r="D24" s="10">
        <v>450000000</v>
      </c>
      <c r="E24" s="10">
        <v>477000000</v>
      </c>
      <c r="F24" s="10">
        <v>477000000</v>
      </c>
      <c r="G24" s="3"/>
      <c r="H24" s="3"/>
      <c r="I24" s="3"/>
      <c r="J24" s="3"/>
      <c r="K24" s="3"/>
      <c r="L24" s="3"/>
    </row>
    <row r="25" spans="1:12" s="1" customFormat="1" ht="22.5" x14ac:dyDescent="0.25">
      <c r="A25" s="8"/>
      <c r="B25" s="9" t="s">
        <v>29</v>
      </c>
      <c r="C25" s="10">
        <v>110000000</v>
      </c>
      <c r="D25" s="10">
        <v>110000000</v>
      </c>
      <c r="E25" s="10">
        <v>110000000</v>
      </c>
      <c r="F25" s="10">
        <v>110000000</v>
      </c>
      <c r="G25" s="3"/>
      <c r="H25" s="3"/>
      <c r="I25" s="3"/>
      <c r="J25" s="3"/>
      <c r="K25" s="3"/>
      <c r="L25" s="3"/>
    </row>
    <row r="26" spans="1:12" s="1" customFormat="1" ht="22.5" x14ac:dyDescent="0.25">
      <c r="A26" s="8"/>
      <c r="B26" s="9" t="s">
        <v>30</v>
      </c>
      <c r="C26" s="10">
        <v>130000000</v>
      </c>
      <c r="D26" s="10">
        <v>130000000</v>
      </c>
      <c r="E26" s="10">
        <v>130000000</v>
      </c>
      <c r="F26" s="10">
        <v>130000000</v>
      </c>
      <c r="G26" s="3"/>
      <c r="H26" s="3"/>
      <c r="I26" s="3"/>
      <c r="J26" s="3"/>
      <c r="K26" s="3"/>
      <c r="L26" s="3"/>
    </row>
    <row r="27" spans="1:12" s="1" customFormat="1" x14ac:dyDescent="0.25">
      <c r="A27" s="8"/>
      <c r="B27" s="9" t="s">
        <v>31</v>
      </c>
      <c r="C27" s="10">
        <v>1293129599</v>
      </c>
      <c r="D27" s="10">
        <v>13354600</v>
      </c>
      <c r="E27" s="10"/>
      <c r="F27" s="10"/>
      <c r="G27" s="3"/>
      <c r="H27" s="3"/>
      <c r="I27" s="3"/>
      <c r="J27" s="3"/>
      <c r="K27" s="3"/>
      <c r="L27" s="3"/>
    </row>
    <row r="28" spans="1:12" s="1" customFormat="1" ht="22.5" x14ac:dyDescent="0.25">
      <c r="A28" s="8"/>
      <c r="B28" s="9" t="s">
        <v>32</v>
      </c>
      <c r="C28" s="10">
        <v>4700000000</v>
      </c>
      <c r="D28" s="10">
        <v>1888939108</v>
      </c>
      <c r="E28" s="10"/>
      <c r="F28" s="10"/>
      <c r="G28" s="3"/>
      <c r="H28" s="3"/>
      <c r="I28" s="3"/>
      <c r="J28" s="3"/>
      <c r="K28" s="3"/>
      <c r="L28" s="3"/>
    </row>
    <row r="29" spans="1:12" s="1" customFormat="1" ht="33.75" x14ac:dyDescent="0.25">
      <c r="A29" s="8"/>
      <c r="B29" s="9" t="s">
        <v>33</v>
      </c>
      <c r="C29" s="10">
        <v>1000000000</v>
      </c>
      <c r="D29" s="10">
        <v>343000000</v>
      </c>
      <c r="E29" s="10"/>
      <c r="F29" s="10"/>
      <c r="G29" s="3"/>
      <c r="H29" s="3"/>
      <c r="I29" s="3"/>
      <c r="J29" s="3"/>
      <c r="K29" s="3"/>
      <c r="L29" s="3"/>
    </row>
    <row r="30" spans="1:12" s="1" customFormat="1" ht="33.75" x14ac:dyDescent="0.25">
      <c r="A30" s="8"/>
      <c r="B30" s="9" t="s">
        <v>34</v>
      </c>
      <c r="C30" s="10">
        <v>130500000</v>
      </c>
      <c r="D30" s="10"/>
      <c r="E30" s="10"/>
      <c r="F30" s="10"/>
      <c r="G30" s="3"/>
      <c r="H30" s="3"/>
      <c r="I30" s="3"/>
      <c r="J30" s="3"/>
      <c r="K30" s="3"/>
      <c r="L30" s="3"/>
    </row>
    <row r="31" spans="1:12" s="1" customFormat="1" x14ac:dyDescent="0.25">
      <c r="A31" s="8"/>
      <c r="B31" s="9" t="s">
        <v>35</v>
      </c>
      <c r="C31" s="10">
        <v>1380183877</v>
      </c>
      <c r="D31" s="10">
        <v>1284067142</v>
      </c>
      <c r="E31" s="10"/>
      <c r="F31" s="10"/>
      <c r="G31" s="3"/>
      <c r="H31" s="3"/>
      <c r="I31" s="3"/>
      <c r="J31" s="3"/>
      <c r="K31" s="3"/>
      <c r="L31" s="3"/>
    </row>
    <row r="32" spans="1:12" s="1" customFormat="1" x14ac:dyDescent="0.25">
      <c r="A32" s="8"/>
      <c r="B32" s="9" t="s">
        <v>36</v>
      </c>
      <c r="C32" s="10">
        <v>191724800</v>
      </c>
      <c r="D32" s="10">
        <v>191724800</v>
      </c>
      <c r="E32" s="10"/>
      <c r="F32" s="10"/>
      <c r="G32" s="3"/>
      <c r="H32" s="3"/>
      <c r="I32" s="3"/>
      <c r="J32" s="3"/>
      <c r="K32" s="3"/>
      <c r="L32" s="3"/>
    </row>
    <row r="33" spans="1:12" s="1" customFormat="1" ht="33.75" x14ac:dyDescent="0.25">
      <c r="A33" s="8"/>
      <c r="B33" s="9" t="s">
        <v>34</v>
      </c>
      <c r="C33" s="10">
        <v>69000000000</v>
      </c>
      <c r="D33" s="10">
        <f>30000000000+15000000000</f>
        <v>45000000000</v>
      </c>
      <c r="E33" s="10">
        <v>40000000000</v>
      </c>
      <c r="F33" s="10">
        <v>15000000000</v>
      </c>
      <c r="G33" s="3"/>
      <c r="H33" s="3"/>
      <c r="I33" s="3"/>
      <c r="J33" s="3"/>
      <c r="K33" s="3"/>
      <c r="L33" s="3"/>
    </row>
    <row r="34" spans="1:12" s="1" customFormat="1" ht="33.75" x14ac:dyDescent="0.25">
      <c r="A34" s="8"/>
      <c r="B34" s="9" t="s">
        <v>34</v>
      </c>
      <c r="C34" s="10"/>
      <c r="D34" s="10"/>
      <c r="E34" s="10">
        <v>192754072671</v>
      </c>
      <c r="F34" s="10">
        <v>173277671287</v>
      </c>
      <c r="G34" s="3"/>
      <c r="H34" s="3"/>
      <c r="I34" s="3"/>
      <c r="J34" s="3"/>
      <c r="K34" s="3"/>
      <c r="L34" s="3"/>
    </row>
    <row r="35" spans="1:12" s="1" customFormat="1" ht="22.5" x14ac:dyDescent="0.25">
      <c r="A35" s="8"/>
      <c r="B35" s="9" t="s">
        <v>37</v>
      </c>
      <c r="C35" s="10"/>
      <c r="D35" s="10"/>
      <c r="E35" s="10">
        <v>12000000000</v>
      </c>
      <c r="F35" s="10">
        <v>12000000000</v>
      </c>
      <c r="G35" s="3"/>
      <c r="H35" s="3"/>
      <c r="I35" s="3"/>
      <c r="J35" s="3"/>
      <c r="K35" s="3"/>
      <c r="L35" s="3"/>
    </row>
    <row r="36" spans="1:12" s="1" customFormat="1" ht="22.5" x14ac:dyDescent="0.25">
      <c r="A36" s="8"/>
      <c r="B36" s="9" t="s">
        <v>38</v>
      </c>
      <c r="C36" s="10"/>
      <c r="D36" s="10"/>
      <c r="E36" s="10">
        <v>6000000000</v>
      </c>
      <c r="F36" s="10">
        <v>6000000000</v>
      </c>
      <c r="G36" s="3"/>
      <c r="H36" s="3"/>
      <c r="I36" s="3"/>
      <c r="J36" s="3"/>
      <c r="K36" s="3"/>
      <c r="L36" s="3"/>
    </row>
    <row r="37" spans="1:12" s="1" customFormat="1" x14ac:dyDescent="0.25">
      <c r="A37" s="8"/>
      <c r="B37" s="11" t="s">
        <v>39</v>
      </c>
      <c r="C37" s="12">
        <f>SUM(C21:C36)</f>
        <v>87539223159</v>
      </c>
      <c r="D37" s="12">
        <f t="shared" ref="D37:F37" si="1">SUM(D21:D36)</f>
        <v>58564770533</v>
      </c>
      <c r="E37" s="12">
        <f t="shared" si="1"/>
        <v>413579188854</v>
      </c>
      <c r="F37" s="12">
        <f t="shared" si="1"/>
        <v>361742799682</v>
      </c>
      <c r="G37" s="3"/>
      <c r="H37" s="3"/>
      <c r="I37" s="3"/>
      <c r="J37" s="3"/>
      <c r="K37" s="3"/>
      <c r="L37" s="3"/>
    </row>
    <row r="38" spans="1:12" s="14" customFormat="1" x14ac:dyDescent="0.2"/>
    <row r="39" spans="1:12" s="14" customFormat="1" x14ac:dyDescent="0.2"/>
    <row r="40" spans="1:12" s="14" customFormat="1" x14ac:dyDescent="0.2"/>
    <row r="41" spans="1:12" s="14" customFormat="1" x14ac:dyDescent="0.2"/>
    <row r="42" spans="1:12" s="14" customFormat="1" x14ac:dyDescent="0.2"/>
    <row r="43" spans="1:12" s="14" customFormat="1" x14ac:dyDescent="0.2"/>
    <row r="44" spans="1:12" s="14" customFormat="1" x14ac:dyDescent="0.2"/>
    <row r="45" spans="1:12" s="14" customFormat="1" x14ac:dyDescent="0.2"/>
    <row r="46" spans="1:12" s="14" customFormat="1" x14ac:dyDescent="0.2"/>
    <row r="47" spans="1:12" s="14" customFormat="1" x14ac:dyDescent="0.2"/>
    <row r="48" spans="1:12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pans="7:8" s="14" customFormat="1" x14ac:dyDescent="0.2"/>
    <row r="306" spans="7:8" s="14" customFormat="1" x14ac:dyDescent="0.2"/>
    <row r="307" spans="7:8" s="14" customFormat="1" x14ac:dyDescent="0.2"/>
    <row r="308" spans="7:8" s="14" customFormat="1" x14ac:dyDescent="0.2"/>
    <row r="309" spans="7:8" s="14" customFormat="1" x14ac:dyDescent="0.2"/>
    <row r="310" spans="7:8" x14ac:dyDescent="0.2">
      <c r="G310" s="14"/>
      <c r="H310" s="14"/>
    </row>
    <row r="311" spans="7:8" x14ac:dyDescent="0.2">
      <c r="G311" s="14"/>
      <c r="H311" s="14"/>
    </row>
    <row r="312" spans="7:8" x14ac:dyDescent="0.2">
      <c r="G312" s="14"/>
      <c r="H312" s="14"/>
    </row>
    <row r="313" spans="7:8" x14ac:dyDescent="0.2">
      <c r="G313" s="14"/>
      <c r="H313" s="14"/>
    </row>
    <row r="314" spans="7:8" x14ac:dyDescent="0.2">
      <c r="G314" s="14"/>
      <c r="H314" s="14"/>
    </row>
    <row r="315" spans="7:8" x14ac:dyDescent="0.2">
      <c r="G315" s="14"/>
      <c r="H315" s="14"/>
    </row>
    <row r="316" spans="7:8" x14ac:dyDescent="0.2">
      <c r="G316" s="14"/>
      <c r="H316" s="14"/>
    </row>
    <row r="317" spans="7:8" x14ac:dyDescent="0.2">
      <c r="G317" s="14"/>
      <c r="H317" s="14"/>
    </row>
    <row r="318" spans="7:8" x14ac:dyDescent="0.2">
      <c r="G318" s="14"/>
      <c r="H318" s="14"/>
    </row>
    <row r="319" spans="7:8" x14ac:dyDescent="0.2">
      <c r="G319" s="14"/>
      <c r="H319" s="14"/>
    </row>
    <row r="320" spans="7:8" x14ac:dyDescent="0.2">
      <c r="G320" s="14"/>
      <c r="H320" s="14"/>
    </row>
    <row r="321" spans="7:8" x14ac:dyDescent="0.2">
      <c r="G321" s="14"/>
      <c r="H321" s="14"/>
    </row>
    <row r="322" spans="7:8" x14ac:dyDescent="0.2">
      <c r="G322" s="14"/>
      <c r="H322" s="14"/>
    </row>
    <row r="323" spans="7:8" x14ac:dyDescent="0.2">
      <c r="G323" s="14"/>
      <c r="H323" s="14"/>
    </row>
    <row r="324" spans="7:8" x14ac:dyDescent="0.2">
      <c r="G324" s="14"/>
      <c r="H324" s="14"/>
    </row>
    <row r="325" spans="7:8" x14ac:dyDescent="0.2">
      <c r="G325" s="14"/>
      <c r="H325" s="14"/>
    </row>
    <row r="326" spans="7:8" x14ac:dyDescent="0.2">
      <c r="G326" s="14"/>
      <c r="H326" s="14"/>
    </row>
    <row r="327" spans="7:8" x14ac:dyDescent="0.2">
      <c r="G327" s="14"/>
      <c r="H327" s="14"/>
    </row>
    <row r="328" spans="7:8" x14ac:dyDescent="0.2">
      <c r="G328" s="14"/>
      <c r="H328" s="14"/>
    </row>
    <row r="329" spans="7:8" x14ac:dyDescent="0.2">
      <c r="G329" s="14"/>
      <c r="H329" s="14"/>
    </row>
    <row r="330" spans="7:8" x14ac:dyDescent="0.2">
      <c r="G330" s="14"/>
      <c r="H330" s="14"/>
    </row>
    <row r="331" spans="7:8" x14ac:dyDescent="0.2">
      <c r="G331" s="14"/>
      <c r="H331" s="14"/>
    </row>
    <row r="332" spans="7:8" x14ac:dyDescent="0.2">
      <c r="G332" s="14"/>
      <c r="H332" s="14"/>
    </row>
    <row r="333" spans="7:8" x14ac:dyDescent="0.2">
      <c r="G333" s="14"/>
      <c r="H333" s="14"/>
    </row>
    <row r="334" spans="7:8" x14ac:dyDescent="0.2">
      <c r="G334" s="14"/>
      <c r="H334" s="14"/>
    </row>
    <row r="335" spans="7:8" x14ac:dyDescent="0.2">
      <c r="G335" s="14"/>
      <c r="H335" s="14"/>
    </row>
    <row r="336" spans="7:8" x14ac:dyDescent="0.2">
      <c r="G336" s="14"/>
      <c r="H336" s="14"/>
    </row>
    <row r="337" spans="7:8" x14ac:dyDescent="0.2">
      <c r="G337" s="14"/>
      <c r="H337" s="14"/>
    </row>
    <row r="338" spans="7:8" x14ac:dyDescent="0.2">
      <c r="G338" s="14"/>
      <c r="H338" s="14"/>
    </row>
    <row r="339" spans="7:8" x14ac:dyDescent="0.2">
      <c r="G339" s="14"/>
      <c r="H339" s="14"/>
    </row>
    <row r="340" spans="7:8" x14ac:dyDescent="0.2">
      <c r="G340" s="14"/>
      <c r="H340" s="14"/>
    </row>
    <row r="341" spans="7:8" x14ac:dyDescent="0.2">
      <c r="G341" s="14"/>
      <c r="H341" s="14"/>
    </row>
    <row r="342" spans="7:8" x14ac:dyDescent="0.2">
      <c r="G342" s="14"/>
      <c r="H342" s="14"/>
    </row>
    <row r="343" spans="7:8" x14ac:dyDescent="0.2">
      <c r="G343" s="14"/>
      <c r="H343" s="14"/>
    </row>
    <row r="344" spans="7:8" x14ac:dyDescent="0.2">
      <c r="G344" s="14"/>
      <c r="H344" s="14"/>
    </row>
    <row r="345" spans="7:8" x14ac:dyDescent="0.2">
      <c r="G345" s="14"/>
      <c r="H345" s="14"/>
    </row>
    <row r="346" spans="7:8" x14ac:dyDescent="0.2">
      <c r="G346" s="14"/>
      <c r="H346" s="14"/>
    </row>
    <row r="347" spans="7:8" x14ac:dyDescent="0.2">
      <c r="G347" s="14"/>
      <c r="H347" s="14"/>
    </row>
    <row r="348" spans="7:8" x14ac:dyDescent="0.2">
      <c r="G348" s="14"/>
      <c r="H348" s="14"/>
    </row>
    <row r="349" spans="7:8" x14ac:dyDescent="0.2">
      <c r="G349" s="14"/>
      <c r="H349" s="14"/>
    </row>
    <row r="350" spans="7:8" x14ac:dyDescent="0.2">
      <c r="G350" s="14"/>
      <c r="H350" s="14"/>
    </row>
    <row r="351" spans="7:8" x14ac:dyDescent="0.2">
      <c r="G351" s="14"/>
      <c r="H351" s="14"/>
    </row>
    <row r="352" spans="7:8" x14ac:dyDescent="0.2">
      <c r="G352" s="14"/>
      <c r="H352" s="14"/>
    </row>
    <row r="353" spans="7:8" x14ac:dyDescent="0.2">
      <c r="G353" s="14"/>
      <c r="H353" s="14"/>
    </row>
    <row r="354" spans="7:8" x14ac:dyDescent="0.2">
      <c r="G354" s="14"/>
      <c r="H354" s="14"/>
    </row>
    <row r="355" spans="7:8" x14ac:dyDescent="0.2">
      <c r="G355" s="14"/>
      <c r="H355" s="14"/>
    </row>
    <row r="356" spans="7:8" x14ac:dyDescent="0.2">
      <c r="G356" s="14"/>
      <c r="H356" s="14"/>
    </row>
    <row r="357" spans="7:8" x14ac:dyDescent="0.2">
      <c r="G357" s="14"/>
      <c r="H357" s="14"/>
    </row>
    <row r="358" spans="7:8" x14ac:dyDescent="0.2">
      <c r="G358" s="14"/>
      <c r="H358" s="14"/>
    </row>
    <row r="359" spans="7:8" x14ac:dyDescent="0.2">
      <c r="G359" s="14"/>
      <c r="H359" s="14"/>
    </row>
    <row r="360" spans="7:8" x14ac:dyDescent="0.2">
      <c r="G360" s="14"/>
      <c r="H360" s="14"/>
    </row>
    <row r="361" spans="7:8" x14ac:dyDescent="0.2">
      <c r="G361" s="14"/>
      <c r="H361" s="14"/>
    </row>
    <row r="362" spans="7:8" x14ac:dyDescent="0.2">
      <c r="G362" s="14"/>
      <c r="H362" s="14"/>
    </row>
    <row r="363" spans="7:8" x14ac:dyDescent="0.2">
      <c r="G363" s="14"/>
      <c r="H363" s="14"/>
    </row>
    <row r="364" spans="7:8" x14ac:dyDescent="0.2">
      <c r="G364" s="14"/>
      <c r="H364" s="14"/>
    </row>
    <row r="365" spans="7:8" x14ac:dyDescent="0.2">
      <c r="G365" s="14"/>
      <c r="H365" s="14"/>
    </row>
    <row r="366" spans="7:8" x14ac:dyDescent="0.2">
      <c r="G366" s="14"/>
      <c r="H366" s="14"/>
    </row>
    <row r="367" spans="7:8" x14ac:dyDescent="0.2">
      <c r="G367" s="14"/>
      <c r="H367" s="14"/>
    </row>
    <row r="368" spans="7:8" x14ac:dyDescent="0.2">
      <c r="G368" s="14"/>
      <c r="H368" s="14"/>
    </row>
    <row r="369" spans="7:8" x14ac:dyDescent="0.2">
      <c r="G369" s="14"/>
      <c r="H369" s="14"/>
    </row>
    <row r="370" spans="7:8" x14ac:dyDescent="0.2">
      <c r="G370" s="14"/>
      <c r="H370" s="14"/>
    </row>
    <row r="371" spans="7:8" x14ac:dyDescent="0.2">
      <c r="G371" s="14"/>
      <c r="H371" s="14"/>
    </row>
    <row r="372" spans="7:8" x14ac:dyDescent="0.2">
      <c r="G372" s="14"/>
      <c r="H372" s="14"/>
    </row>
    <row r="373" spans="7:8" x14ac:dyDescent="0.2">
      <c r="G373" s="14"/>
      <c r="H373" s="14"/>
    </row>
    <row r="374" spans="7:8" x14ac:dyDescent="0.2">
      <c r="G374" s="14"/>
      <c r="H374" s="14"/>
    </row>
    <row r="375" spans="7:8" x14ac:dyDescent="0.2">
      <c r="G375" s="14"/>
      <c r="H375" s="14"/>
    </row>
    <row r="376" spans="7:8" x14ac:dyDescent="0.2">
      <c r="G376" s="14"/>
      <c r="H376" s="14"/>
    </row>
    <row r="377" spans="7:8" x14ac:dyDescent="0.2">
      <c r="G377" s="14"/>
      <c r="H377" s="14"/>
    </row>
    <row r="378" spans="7:8" x14ac:dyDescent="0.2">
      <c r="G378" s="14"/>
      <c r="H378" s="14"/>
    </row>
    <row r="379" spans="7:8" x14ac:dyDescent="0.2">
      <c r="G379" s="14"/>
      <c r="H379" s="14"/>
    </row>
    <row r="380" spans="7:8" x14ac:dyDescent="0.2">
      <c r="G380" s="14"/>
      <c r="H380" s="14"/>
    </row>
    <row r="381" spans="7:8" x14ac:dyDescent="0.2">
      <c r="G381" s="14"/>
      <c r="H381" s="14"/>
    </row>
    <row r="382" spans="7:8" x14ac:dyDescent="0.2">
      <c r="G382" s="14"/>
      <c r="H382" s="14"/>
    </row>
    <row r="383" spans="7:8" x14ac:dyDescent="0.2">
      <c r="G383" s="14"/>
      <c r="H383" s="14"/>
    </row>
    <row r="384" spans="7:8" x14ac:dyDescent="0.2">
      <c r="G384" s="14"/>
      <c r="H384" s="14"/>
    </row>
    <row r="385" spans="7:8" x14ac:dyDescent="0.2">
      <c r="G385" s="14"/>
      <c r="H385" s="14"/>
    </row>
    <row r="386" spans="7:8" x14ac:dyDescent="0.2">
      <c r="G386" s="14"/>
      <c r="H386" s="14"/>
    </row>
    <row r="387" spans="7:8" x14ac:dyDescent="0.2">
      <c r="G387" s="14"/>
      <c r="H387" s="14"/>
    </row>
    <row r="388" spans="7:8" x14ac:dyDescent="0.2">
      <c r="G388" s="14"/>
      <c r="H388" s="14"/>
    </row>
    <row r="389" spans="7:8" x14ac:dyDescent="0.2">
      <c r="G389" s="14"/>
      <c r="H389" s="14"/>
    </row>
    <row r="390" spans="7:8" x14ac:dyDescent="0.2">
      <c r="G390" s="14"/>
      <c r="H390" s="14"/>
    </row>
    <row r="391" spans="7:8" x14ac:dyDescent="0.2">
      <c r="G391" s="14"/>
      <c r="H391" s="14"/>
    </row>
    <row r="392" spans="7:8" x14ac:dyDescent="0.2">
      <c r="G392" s="14"/>
      <c r="H392" s="14"/>
    </row>
    <row r="393" spans="7:8" x14ac:dyDescent="0.2">
      <c r="G393" s="14"/>
      <c r="H393" s="14"/>
    </row>
    <row r="394" spans="7:8" x14ac:dyDescent="0.2">
      <c r="G394" s="14"/>
      <c r="H394" s="14"/>
    </row>
    <row r="395" spans="7:8" x14ac:dyDescent="0.2">
      <c r="G395" s="14"/>
      <c r="H395" s="14"/>
    </row>
    <row r="396" spans="7:8" x14ac:dyDescent="0.2">
      <c r="G396" s="14"/>
      <c r="H396" s="14"/>
    </row>
    <row r="397" spans="7:8" x14ac:dyDescent="0.2">
      <c r="G397" s="14"/>
      <c r="H397" s="14"/>
    </row>
    <row r="398" spans="7:8" x14ac:dyDescent="0.2">
      <c r="G398" s="14"/>
      <c r="H398" s="14"/>
    </row>
    <row r="399" spans="7:8" x14ac:dyDescent="0.2">
      <c r="G399" s="14"/>
      <c r="H399" s="14"/>
    </row>
    <row r="400" spans="7:8" x14ac:dyDescent="0.2">
      <c r="G400" s="14"/>
      <c r="H400" s="14"/>
    </row>
    <row r="401" spans="7:8" x14ac:dyDescent="0.2">
      <c r="G401" s="14"/>
      <c r="H401" s="14"/>
    </row>
    <row r="402" spans="7:8" x14ac:dyDescent="0.2">
      <c r="G402" s="14"/>
      <c r="H402" s="14"/>
    </row>
    <row r="403" spans="7:8" x14ac:dyDescent="0.2">
      <c r="G403" s="14"/>
      <c r="H403" s="14"/>
    </row>
    <row r="404" spans="7:8" x14ac:dyDescent="0.2">
      <c r="G404" s="14"/>
      <c r="H404" s="14"/>
    </row>
    <row r="405" spans="7:8" x14ac:dyDescent="0.2">
      <c r="G405" s="14"/>
      <c r="H405" s="14"/>
    </row>
    <row r="406" spans="7:8" x14ac:dyDescent="0.2">
      <c r="G406" s="14"/>
      <c r="H406" s="14"/>
    </row>
    <row r="407" spans="7:8" x14ac:dyDescent="0.2">
      <c r="G407" s="14"/>
      <c r="H407" s="14"/>
    </row>
    <row r="408" spans="7:8" x14ac:dyDescent="0.2">
      <c r="G408" s="14"/>
      <c r="H408" s="14"/>
    </row>
    <row r="409" spans="7:8" x14ac:dyDescent="0.2">
      <c r="G409" s="14"/>
      <c r="H409" s="14"/>
    </row>
    <row r="410" spans="7:8" x14ac:dyDescent="0.2">
      <c r="G410" s="14"/>
      <c r="H410" s="14"/>
    </row>
    <row r="411" spans="7:8" x14ac:dyDescent="0.2">
      <c r="G411" s="14"/>
      <c r="H411" s="14"/>
    </row>
    <row r="412" spans="7:8" x14ac:dyDescent="0.2">
      <c r="G412" s="14"/>
      <c r="H412" s="14"/>
    </row>
    <row r="413" spans="7:8" x14ac:dyDescent="0.2">
      <c r="G413" s="14"/>
      <c r="H413" s="14"/>
    </row>
    <row r="414" spans="7:8" x14ac:dyDescent="0.2">
      <c r="G414" s="14"/>
      <c r="H414" s="14"/>
    </row>
    <row r="415" spans="7:8" x14ac:dyDescent="0.2">
      <c r="G415" s="14"/>
      <c r="H415" s="14"/>
    </row>
    <row r="416" spans="7:8" x14ac:dyDescent="0.2">
      <c r="G416" s="14"/>
      <c r="H416" s="14"/>
    </row>
    <row r="417" spans="7:8" x14ac:dyDescent="0.2">
      <c r="G417" s="14"/>
      <c r="H417" s="14"/>
    </row>
    <row r="418" spans="7:8" x14ac:dyDescent="0.2">
      <c r="G418" s="14"/>
      <c r="H418" s="14"/>
    </row>
    <row r="419" spans="7:8" x14ac:dyDescent="0.2">
      <c r="G419" s="14"/>
      <c r="H419" s="14"/>
    </row>
    <row r="420" spans="7:8" x14ac:dyDescent="0.2">
      <c r="G420" s="14"/>
      <c r="H420" s="14"/>
    </row>
    <row r="421" spans="7:8" x14ac:dyDescent="0.2">
      <c r="G421" s="14"/>
      <c r="H421" s="14"/>
    </row>
    <row r="422" spans="7:8" x14ac:dyDescent="0.2">
      <c r="G422" s="14"/>
      <c r="H422" s="14"/>
    </row>
    <row r="423" spans="7:8" x14ac:dyDescent="0.2">
      <c r="G423" s="14"/>
      <c r="H423" s="14"/>
    </row>
    <row r="424" spans="7:8" x14ac:dyDescent="0.2">
      <c r="G424" s="14"/>
      <c r="H424" s="14"/>
    </row>
    <row r="425" spans="7:8" x14ac:dyDescent="0.2">
      <c r="G425" s="14"/>
      <c r="H425" s="14"/>
    </row>
    <row r="426" spans="7:8" x14ac:dyDescent="0.2">
      <c r="G426" s="14"/>
      <c r="H426" s="14"/>
    </row>
    <row r="427" spans="7:8" x14ac:dyDescent="0.2">
      <c r="G427" s="14"/>
      <c r="H427" s="14"/>
    </row>
    <row r="428" spans="7:8" x14ac:dyDescent="0.2">
      <c r="G428" s="14"/>
      <c r="H428" s="14"/>
    </row>
    <row r="429" spans="7:8" x14ac:dyDescent="0.2">
      <c r="G429" s="14"/>
      <c r="H429" s="14"/>
    </row>
    <row r="430" spans="7:8" x14ac:dyDescent="0.2">
      <c r="G430" s="14"/>
      <c r="H430" s="14"/>
    </row>
    <row r="431" spans="7:8" x14ac:dyDescent="0.2">
      <c r="G431" s="14"/>
      <c r="H431" s="14"/>
    </row>
    <row r="432" spans="7:8" x14ac:dyDescent="0.2">
      <c r="G432" s="14"/>
      <c r="H432" s="14"/>
    </row>
    <row r="433" spans="7:8" x14ac:dyDescent="0.2">
      <c r="G433" s="14"/>
      <c r="H433" s="14"/>
    </row>
    <row r="434" spans="7:8" x14ac:dyDescent="0.2">
      <c r="G434" s="14"/>
      <c r="H434" s="14"/>
    </row>
    <row r="435" spans="7:8" x14ac:dyDescent="0.2">
      <c r="G435" s="14"/>
      <c r="H435" s="14"/>
    </row>
    <row r="436" spans="7:8" x14ac:dyDescent="0.2">
      <c r="G436" s="14"/>
      <c r="H436" s="14"/>
    </row>
    <row r="437" spans="7:8" x14ac:dyDescent="0.2">
      <c r="G437" s="14"/>
      <c r="H437" s="14"/>
    </row>
    <row r="438" spans="7:8" x14ac:dyDescent="0.2">
      <c r="G438" s="14"/>
      <c r="H438" s="14"/>
    </row>
    <row r="439" spans="7:8" x14ac:dyDescent="0.2">
      <c r="G439" s="14"/>
      <c r="H439" s="14"/>
    </row>
    <row r="440" spans="7:8" x14ac:dyDescent="0.2">
      <c r="G440" s="14"/>
      <c r="H440" s="14"/>
    </row>
    <row r="441" spans="7:8" x14ac:dyDescent="0.2">
      <c r="G441" s="14"/>
      <c r="H441" s="14"/>
    </row>
    <row r="442" spans="7:8" x14ac:dyDescent="0.2">
      <c r="G442" s="14"/>
      <c r="H442" s="14"/>
    </row>
    <row r="443" spans="7:8" x14ac:dyDescent="0.2">
      <c r="G443" s="14"/>
      <c r="H443" s="14"/>
    </row>
    <row r="444" spans="7:8" x14ac:dyDescent="0.2">
      <c r="G444" s="14"/>
      <c r="H444" s="14"/>
    </row>
    <row r="445" spans="7:8" x14ac:dyDescent="0.2">
      <c r="G445" s="14"/>
      <c r="H445" s="14"/>
    </row>
    <row r="446" spans="7:8" x14ac:dyDescent="0.2">
      <c r="G446" s="14"/>
      <c r="H446" s="14"/>
    </row>
    <row r="447" spans="7:8" x14ac:dyDescent="0.2">
      <c r="G447" s="14"/>
      <c r="H447" s="14"/>
    </row>
    <row r="448" spans="7:8" x14ac:dyDescent="0.2">
      <c r="G448" s="14"/>
      <c r="H448" s="14"/>
    </row>
    <row r="449" spans="7:8" x14ac:dyDescent="0.2">
      <c r="G449" s="14"/>
      <c r="H449" s="14"/>
    </row>
    <row r="450" spans="7:8" x14ac:dyDescent="0.2">
      <c r="G450" s="14"/>
      <c r="H450" s="14"/>
    </row>
    <row r="451" spans="7:8" x14ac:dyDescent="0.2">
      <c r="G451" s="14"/>
      <c r="H451" s="14"/>
    </row>
    <row r="452" spans="7:8" x14ac:dyDescent="0.2">
      <c r="G452" s="14"/>
      <c r="H452" s="14"/>
    </row>
    <row r="453" spans="7:8" x14ac:dyDescent="0.2">
      <c r="G453" s="14"/>
      <c r="H453" s="14"/>
    </row>
    <row r="454" spans="7:8" x14ac:dyDescent="0.2">
      <c r="G454" s="14"/>
      <c r="H454" s="14"/>
    </row>
    <row r="455" spans="7:8" x14ac:dyDescent="0.2">
      <c r="G455" s="14"/>
      <c r="H455" s="14"/>
    </row>
    <row r="456" spans="7:8" x14ac:dyDescent="0.2">
      <c r="G456" s="14"/>
      <c r="H456" s="14"/>
    </row>
    <row r="457" spans="7:8" x14ac:dyDescent="0.2">
      <c r="G457" s="14"/>
      <c r="H457" s="14"/>
    </row>
    <row r="458" spans="7:8" x14ac:dyDescent="0.2">
      <c r="G458" s="14"/>
      <c r="H458" s="14"/>
    </row>
    <row r="459" spans="7:8" x14ac:dyDescent="0.2">
      <c r="G459" s="14"/>
      <c r="H459" s="14"/>
    </row>
    <row r="460" spans="7:8" x14ac:dyDescent="0.2">
      <c r="G460" s="14"/>
      <c r="H460" s="14"/>
    </row>
    <row r="461" spans="7:8" x14ac:dyDescent="0.2">
      <c r="G461" s="14"/>
      <c r="H461" s="14"/>
    </row>
    <row r="462" spans="7:8" x14ac:dyDescent="0.2">
      <c r="G462" s="14"/>
      <c r="H462" s="14"/>
    </row>
    <row r="463" spans="7:8" x14ac:dyDescent="0.2">
      <c r="G463" s="14"/>
      <c r="H463" s="14"/>
    </row>
    <row r="464" spans="7:8" x14ac:dyDescent="0.2">
      <c r="G464" s="14"/>
      <c r="H464" s="14"/>
    </row>
    <row r="465" spans="7:8" x14ac:dyDescent="0.2">
      <c r="G465" s="14"/>
      <c r="H465" s="14"/>
    </row>
    <row r="466" spans="7:8" x14ac:dyDescent="0.2">
      <c r="G466" s="14"/>
      <c r="H466" s="14"/>
    </row>
    <row r="467" spans="7:8" x14ac:dyDescent="0.2">
      <c r="G467" s="14"/>
      <c r="H467" s="14"/>
    </row>
    <row r="468" spans="7:8" x14ac:dyDescent="0.2">
      <c r="G468" s="14"/>
      <c r="H468" s="14"/>
    </row>
    <row r="469" spans="7:8" x14ac:dyDescent="0.2">
      <c r="G469" s="14"/>
      <c r="H469" s="14"/>
    </row>
    <row r="470" spans="7:8" x14ac:dyDescent="0.2">
      <c r="G470" s="14"/>
      <c r="H470" s="14"/>
    </row>
    <row r="471" spans="7:8" x14ac:dyDescent="0.2">
      <c r="G471" s="14"/>
      <c r="H471" s="14"/>
    </row>
    <row r="472" spans="7:8" x14ac:dyDescent="0.2">
      <c r="G472" s="14"/>
      <c r="H472" s="14"/>
    </row>
    <row r="473" spans="7:8" x14ac:dyDescent="0.2">
      <c r="G473" s="14"/>
      <c r="H473" s="14"/>
    </row>
    <row r="474" spans="7:8" x14ac:dyDescent="0.2">
      <c r="G474" s="14"/>
      <c r="H474" s="14"/>
    </row>
    <row r="475" spans="7:8" x14ac:dyDescent="0.2">
      <c r="G475" s="14"/>
      <c r="H475" s="14"/>
    </row>
    <row r="476" spans="7:8" x14ac:dyDescent="0.2">
      <c r="G476" s="14"/>
      <c r="H476" s="14"/>
    </row>
    <row r="477" spans="7:8" x14ac:dyDescent="0.2">
      <c r="G477" s="14"/>
      <c r="H477" s="14"/>
    </row>
    <row r="478" spans="7:8" x14ac:dyDescent="0.2">
      <c r="G478" s="14"/>
      <c r="H478" s="14"/>
    </row>
    <row r="479" spans="7:8" x14ac:dyDescent="0.2">
      <c r="G479" s="14"/>
      <c r="H479" s="14"/>
    </row>
    <row r="480" spans="7:8" x14ac:dyDescent="0.2">
      <c r="G480" s="14"/>
      <c r="H480" s="14"/>
    </row>
    <row r="481" spans="7:8" x14ac:dyDescent="0.2">
      <c r="G481" s="14"/>
      <c r="H481" s="14"/>
    </row>
    <row r="482" spans="7:8" x14ac:dyDescent="0.2">
      <c r="G482" s="14"/>
      <c r="H482" s="14"/>
    </row>
    <row r="483" spans="7:8" x14ac:dyDescent="0.2">
      <c r="G483" s="14"/>
      <c r="H483" s="14"/>
    </row>
    <row r="484" spans="7:8" x14ac:dyDescent="0.2">
      <c r="G484" s="14"/>
      <c r="H484" s="14"/>
    </row>
    <row r="485" spans="7:8" x14ac:dyDescent="0.2">
      <c r="G485" s="14"/>
      <c r="H485" s="14"/>
    </row>
    <row r="486" spans="7:8" x14ac:dyDescent="0.2">
      <c r="G486" s="14"/>
      <c r="H486" s="14"/>
    </row>
    <row r="487" spans="7:8" x14ac:dyDescent="0.2">
      <c r="G487" s="14"/>
      <c r="H487" s="14"/>
    </row>
    <row r="488" spans="7:8" x14ac:dyDescent="0.2">
      <c r="G488" s="14"/>
      <c r="H488" s="14"/>
    </row>
    <row r="489" spans="7:8" x14ac:dyDescent="0.2">
      <c r="G489" s="14"/>
      <c r="H489" s="14"/>
    </row>
    <row r="490" spans="7:8" x14ac:dyDescent="0.2">
      <c r="G490" s="14"/>
      <c r="H490" s="14"/>
    </row>
    <row r="491" spans="7:8" x14ac:dyDescent="0.2">
      <c r="G491" s="14"/>
      <c r="H491" s="14"/>
    </row>
    <row r="492" spans="7:8" x14ac:dyDescent="0.2">
      <c r="G492" s="14"/>
      <c r="H492" s="14"/>
    </row>
    <row r="493" spans="7:8" x14ac:dyDescent="0.2">
      <c r="G493" s="14"/>
      <c r="H493" s="14"/>
    </row>
    <row r="494" spans="7:8" x14ac:dyDescent="0.2">
      <c r="G494" s="14"/>
      <c r="H494" s="14"/>
    </row>
    <row r="495" spans="7:8" x14ac:dyDescent="0.2">
      <c r="G495" s="14"/>
      <c r="H495" s="14"/>
    </row>
    <row r="496" spans="7:8" x14ac:dyDescent="0.2">
      <c r="G496" s="14"/>
      <c r="H496" s="14"/>
    </row>
    <row r="497" spans="7:8" x14ac:dyDescent="0.2">
      <c r="G497" s="14"/>
      <c r="H497" s="14"/>
    </row>
    <row r="498" spans="7:8" x14ac:dyDescent="0.2">
      <c r="G498" s="14"/>
      <c r="H498" s="14"/>
    </row>
    <row r="499" spans="7:8" x14ac:dyDescent="0.2">
      <c r="G499" s="14"/>
      <c r="H499" s="14"/>
    </row>
    <row r="500" spans="7:8" x14ac:dyDescent="0.2">
      <c r="G500" s="14"/>
      <c r="H500" s="14"/>
    </row>
    <row r="501" spans="7:8" x14ac:dyDescent="0.2">
      <c r="G501" s="14"/>
      <c r="H501" s="14"/>
    </row>
    <row r="502" spans="7:8" x14ac:dyDescent="0.2">
      <c r="G502" s="14"/>
      <c r="H502" s="14"/>
    </row>
    <row r="503" spans="7:8" x14ac:dyDescent="0.2">
      <c r="G503" s="14"/>
      <c r="H503" s="14"/>
    </row>
    <row r="504" spans="7:8" x14ac:dyDescent="0.2">
      <c r="G504" s="14"/>
      <c r="H504" s="14"/>
    </row>
    <row r="505" spans="7:8" x14ac:dyDescent="0.2">
      <c r="G505" s="14"/>
      <c r="H505" s="14"/>
    </row>
    <row r="506" spans="7:8" x14ac:dyDescent="0.2">
      <c r="G506" s="14"/>
      <c r="H506" s="14"/>
    </row>
    <row r="507" spans="7:8" x14ac:dyDescent="0.2">
      <c r="G507" s="14"/>
      <c r="H507" s="14"/>
    </row>
    <row r="508" spans="7:8" x14ac:dyDescent="0.2">
      <c r="G508" s="14"/>
      <c r="H508" s="14"/>
    </row>
    <row r="509" spans="7:8" x14ac:dyDescent="0.2">
      <c r="G509" s="14"/>
      <c r="H509" s="14"/>
    </row>
    <row r="510" spans="7:8" x14ac:dyDescent="0.2">
      <c r="G510" s="14"/>
      <c r="H510" s="14"/>
    </row>
    <row r="511" spans="7:8" x14ac:dyDescent="0.2">
      <c r="G511" s="14"/>
      <c r="H511" s="14"/>
    </row>
    <row r="512" spans="7:8" x14ac:dyDescent="0.2">
      <c r="G512" s="14"/>
      <c r="H512" s="14"/>
    </row>
    <row r="513" spans="7:8" x14ac:dyDescent="0.2">
      <c r="G513" s="14"/>
      <c r="H513" s="14"/>
    </row>
    <row r="514" spans="7:8" x14ac:dyDescent="0.2">
      <c r="G514" s="14"/>
      <c r="H514" s="14"/>
    </row>
    <row r="515" spans="7:8" x14ac:dyDescent="0.2">
      <c r="G515" s="14"/>
      <c r="H515" s="14"/>
    </row>
    <row r="516" spans="7:8" x14ac:dyDescent="0.2">
      <c r="G516" s="14"/>
      <c r="H516" s="14"/>
    </row>
    <row r="517" spans="7:8" x14ac:dyDescent="0.2">
      <c r="G517" s="14"/>
      <c r="H517" s="14"/>
    </row>
    <row r="518" spans="7:8" x14ac:dyDescent="0.2">
      <c r="G518" s="14"/>
      <c r="H518" s="14"/>
    </row>
    <row r="519" spans="7:8" x14ac:dyDescent="0.2">
      <c r="G519" s="14"/>
      <c r="H519" s="14"/>
    </row>
    <row r="520" spans="7:8" x14ac:dyDescent="0.2">
      <c r="G520" s="14"/>
      <c r="H520" s="14"/>
    </row>
    <row r="521" spans="7:8" x14ac:dyDescent="0.2">
      <c r="G521" s="14"/>
      <c r="H521" s="14"/>
    </row>
    <row r="522" spans="7:8" x14ac:dyDescent="0.2">
      <c r="G522" s="14"/>
      <c r="H522" s="14"/>
    </row>
    <row r="523" spans="7:8" x14ac:dyDescent="0.2">
      <c r="G523" s="14"/>
      <c r="H523" s="14"/>
    </row>
    <row r="524" spans="7:8" x14ac:dyDescent="0.2">
      <c r="G524" s="14"/>
      <c r="H524" s="14"/>
    </row>
    <row r="525" spans="7:8" x14ac:dyDescent="0.2">
      <c r="G525" s="14"/>
      <c r="H525" s="14"/>
    </row>
    <row r="526" spans="7:8" x14ac:dyDescent="0.2">
      <c r="G526" s="14"/>
      <c r="H526" s="14"/>
    </row>
    <row r="527" spans="7:8" x14ac:dyDescent="0.2">
      <c r="G527" s="14"/>
      <c r="H527" s="14"/>
    </row>
    <row r="528" spans="7:8" x14ac:dyDescent="0.2">
      <c r="G528" s="14"/>
      <c r="H528" s="14"/>
    </row>
    <row r="529" spans="7:8" x14ac:dyDescent="0.2">
      <c r="G529" s="14"/>
      <c r="H529" s="14"/>
    </row>
    <row r="530" spans="7:8" x14ac:dyDescent="0.2">
      <c r="G530" s="14"/>
      <c r="H530" s="14"/>
    </row>
    <row r="531" spans="7:8" x14ac:dyDescent="0.2">
      <c r="G531" s="14"/>
      <c r="H531" s="14"/>
    </row>
    <row r="532" spans="7:8" x14ac:dyDescent="0.2">
      <c r="G532" s="14"/>
      <c r="H532" s="14"/>
    </row>
    <row r="533" spans="7:8" x14ac:dyDescent="0.2">
      <c r="G533" s="14"/>
      <c r="H533" s="14"/>
    </row>
    <row r="534" spans="7:8" x14ac:dyDescent="0.2">
      <c r="G534" s="14"/>
      <c r="H534" s="14"/>
    </row>
    <row r="535" spans="7:8" x14ac:dyDescent="0.2">
      <c r="G535" s="14"/>
      <c r="H535" s="14"/>
    </row>
    <row r="536" spans="7:8" x14ac:dyDescent="0.2">
      <c r="G536" s="14"/>
      <c r="H536" s="14"/>
    </row>
    <row r="537" spans="7:8" x14ac:dyDescent="0.2">
      <c r="G537" s="14"/>
      <c r="H537" s="14"/>
    </row>
    <row r="538" spans="7:8" x14ac:dyDescent="0.2">
      <c r="G538" s="14"/>
      <c r="H538" s="14"/>
    </row>
    <row r="539" spans="7:8" x14ac:dyDescent="0.2">
      <c r="G539" s="14"/>
      <c r="H539" s="14"/>
    </row>
    <row r="540" spans="7:8" x14ac:dyDescent="0.2">
      <c r="G540" s="14"/>
      <c r="H540" s="14"/>
    </row>
    <row r="541" spans="7:8" x14ac:dyDescent="0.2">
      <c r="G541" s="14"/>
      <c r="H541" s="14"/>
    </row>
    <row r="542" spans="7:8" x14ac:dyDescent="0.2">
      <c r="G542" s="14"/>
      <c r="H542" s="14"/>
    </row>
    <row r="543" spans="7:8" x14ac:dyDescent="0.2">
      <c r="G543" s="14"/>
      <c r="H543" s="14"/>
    </row>
    <row r="544" spans="7:8" x14ac:dyDescent="0.2">
      <c r="G544" s="14"/>
      <c r="H544" s="14"/>
    </row>
    <row r="545" spans="7:8" x14ac:dyDescent="0.2">
      <c r="G545" s="14"/>
      <c r="H545" s="14"/>
    </row>
    <row r="546" spans="7:8" x14ac:dyDescent="0.2">
      <c r="G546" s="14"/>
      <c r="H546" s="14"/>
    </row>
    <row r="547" spans="7:8" x14ac:dyDescent="0.2">
      <c r="G547" s="14"/>
      <c r="H547" s="14"/>
    </row>
    <row r="548" spans="7:8" x14ac:dyDescent="0.2">
      <c r="G548" s="14"/>
      <c r="H548" s="14"/>
    </row>
    <row r="549" spans="7:8" x14ac:dyDescent="0.2">
      <c r="G549" s="14"/>
      <c r="H549" s="14"/>
    </row>
    <row r="550" spans="7:8" x14ac:dyDescent="0.2">
      <c r="G550" s="14"/>
      <c r="H550" s="14"/>
    </row>
    <row r="551" spans="7:8" x14ac:dyDescent="0.2">
      <c r="G551" s="14"/>
      <c r="H551" s="14"/>
    </row>
    <row r="552" spans="7:8" x14ac:dyDescent="0.2">
      <c r="G552" s="14"/>
      <c r="H552" s="14"/>
    </row>
    <row r="553" spans="7:8" x14ac:dyDescent="0.2">
      <c r="G553" s="14"/>
      <c r="H553" s="14"/>
    </row>
    <row r="554" spans="7:8" x14ac:dyDescent="0.2">
      <c r="G554" s="14"/>
      <c r="H554" s="14"/>
    </row>
    <row r="555" spans="7:8" x14ac:dyDescent="0.2">
      <c r="G555" s="14"/>
      <c r="H555" s="14"/>
    </row>
    <row r="556" spans="7:8" x14ac:dyDescent="0.2">
      <c r="G556" s="14"/>
      <c r="H556" s="14"/>
    </row>
    <row r="557" spans="7:8" x14ac:dyDescent="0.2">
      <c r="G557" s="14"/>
      <c r="H557" s="14"/>
    </row>
    <row r="558" spans="7:8" x14ac:dyDescent="0.2">
      <c r="G558" s="14"/>
      <c r="H558" s="14"/>
    </row>
    <row r="559" spans="7:8" x14ac:dyDescent="0.2">
      <c r="G559" s="14"/>
      <c r="H559" s="14"/>
    </row>
    <row r="560" spans="7:8" x14ac:dyDescent="0.2">
      <c r="G560" s="14"/>
      <c r="H560" s="14"/>
    </row>
    <row r="561" spans="7:8" x14ac:dyDescent="0.2">
      <c r="G561" s="14"/>
      <c r="H561" s="14"/>
    </row>
    <row r="562" spans="7:8" x14ac:dyDescent="0.2">
      <c r="G562" s="14"/>
      <c r="H562" s="14"/>
    </row>
    <row r="563" spans="7:8" x14ac:dyDescent="0.2">
      <c r="G563" s="14"/>
      <c r="H563" s="14"/>
    </row>
    <row r="564" spans="7:8" x14ac:dyDescent="0.2">
      <c r="G564" s="14"/>
      <c r="H564" s="14"/>
    </row>
    <row r="565" spans="7:8" x14ac:dyDescent="0.2">
      <c r="G565" s="14"/>
      <c r="H565" s="14"/>
    </row>
    <row r="566" spans="7:8" x14ac:dyDescent="0.2">
      <c r="G566" s="14"/>
      <c r="H566" s="14"/>
    </row>
    <row r="567" spans="7:8" x14ac:dyDescent="0.2">
      <c r="G567" s="14"/>
      <c r="H567" s="14"/>
    </row>
    <row r="568" spans="7:8" x14ac:dyDescent="0.2">
      <c r="G568" s="14"/>
      <c r="H568" s="14"/>
    </row>
    <row r="569" spans="7:8" x14ac:dyDescent="0.2">
      <c r="G569" s="14"/>
      <c r="H569" s="14"/>
    </row>
    <row r="570" spans="7:8" x14ac:dyDescent="0.2">
      <c r="G570" s="14"/>
      <c r="H570" s="14"/>
    </row>
    <row r="571" spans="7:8" x14ac:dyDescent="0.2">
      <c r="G571" s="14"/>
      <c r="H571" s="14"/>
    </row>
    <row r="572" spans="7:8" x14ac:dyDescent="0.2">
      <c r="G572" s="14"/>
      <c r="H572" s="14"/>
    </row>
    <row r="573" spans="7:8" x14ac:dyDescent="0.2">
      <c r="G573" s="14"/>
      <c r="H573" s="14"/>
    </row>
    <row r="574" spans="7:8" x14ac:dyDescent="0.2">
      <c r="G574" s="14"/>
      <c r="H574" s="14"/>
    </row>
    <row r="575" spans="7:8" x14ac:dyDescent="0.2">
      <c r="G575" s="14"/>
      <c r="H575" s="14"/>
    </row>
    <row r="576" spans="7:8" x14ac:dyDescent="0.2">
      <c r="G576" s="14"/>
      <c r="H576" s="14"/>
    </row>
    <row r="577" spans="7:8" x14ac:dyDescent="0.2">
      <c r="G577" s="14"/>
      <c r="H577" s="14"/>
    </row>
    <row r="578" spans="7:8" x14ac:dyDescent="0.2">
      <c r="G578" s="14"/>
      <c r="H578" s="14"/>
    </row>
    <row r="579" spans="7:8" x14ac:dyDescent="0.2">
      <c r="G579" s="14"/>
      <c r="H579" s="14"/>
    </row>
    <row r="580" spans="7:8" x14ac:dyDescent="0.2">
      <c r="G580" s="14"/>
      <c r="H580" s="14"/>
    </row>
    <row r="581" spans="7:8" x14ac:dyDescent="0.2">
      <c r="G581" s="14"/>
      <c r="H581" s="14"/>
    </row>
    <row r="582" spans="7:8" x14ac:dyDescent="0.2">
      <c r="G582" s="14"/>
      <c r="H582" s="14"/>
    </row>
    <row r="583" spans="7:8" x14ac:dyDescent="0.2">
      <c r="G583" s="14"/>
      <c r="H583" s="14"/>
    </row>
    <row r="584" spans="7:8" x14ac:dyDescent="0.2">
      <c r="G584" s="14"/>
      <c r="H584" s="14"/>
    </row>
    <row r="585" spans="7:8" x14ac:dyDescent="0.2">
      <c r="G585" s="14"/>
      <c r="H585" s="14"/>
    </row>
    <row r="586" spans="7:8" x14ac:dyDescent="0.2">
      <c r="G586" s="14"/>
      <c r="H586" s="14"/>
    </row>
    <row r="587" spans="7:8" x14ac:dyDescent="0.2">
      <c r="G587" s="14"/>
      <c r="H587" s="14"/>
    </row>
    <row r="588" spans="7:8" x14ac:dyDescent="0.2">
      <c r="G588" s="14"/>
      <c r="H588" s="14"/>
    </row>
    <row r="589" spans="7:8" x14ac:dyDescent="0.2">
      <c r="G589" s="14"/>
      <c r="H589" s="14"/>
    </row>
    <row r="590" spans="7:8" x14ac:dyDescent="0.2">
      <c r="G590" s="14"/>
      <c r="H590" s="14"/>
    </row>
    <row r="591" spans="7:8" x14ac:dyDescent="0.2">
      <c r="G591" s="14"/>
      <c r="H591" s="14"/>
    </row>
    <row r="592" spans="7:8" x14ac:dyDescent="0.2">
      <c r="G592" s="14"/>
      <c r="H592" s="14"/>
    </row>
    <row r="593" spans="7:8" x14ac:dyDescent="0.2">
      <c r="G593" s="14"/>
      <c r="H593" s="14"/>
    </row>
    <row r="594" spans="7:8" x14ac:dyDescent="0.2">
      <c r="G594" s="14"/>
      <c r="H594" s="14"/>
    </row>
    <row r="595" spans="7:8" x14ac:dyDescent="0.2">
      <c r="G595" s="14"/>
      <c r="H595" s="14"/>
    </row>
    <row r="596" spans="7:8" x14ac:dyDescent="0.2">
      <c r="G596" s="14"/>
      <c r="H596" s="14"/>
    </row>
    <row r="597" spans="7:8" x14ac:dyDescent="0.2">
      <c r="G597" s="14"/>
      <c r="H597" s="14"/>
    </row>
    <row r="598" spans="7:8" x14ac:dyDescent="0.2">
      <c r="G598" s="14"/>
      <c r="H598" s="14"/>
    </row>
    <row r="599" spans="7:8" x14ac:dyDescent="0.2">
      <c r="G599" s="14"/>
      <c r="H599" s="14"/>
    </row>
    <row r="600" spans="7:8" x14ac:dyDescent="0.2">
      <c r="G600" s="14"/>
      <c r="H600" s="14"/>
    </row>
    <row r="601" spans="7:8" x14ac:dyDescent="0.2">
      <c r="G601" s="14"/>
      <c r="H601" s="14"/>
    </row>
    <row r="602" spans="7:8" x14ac:dyDescent="0.2">
      <c r="G602" s="14"/>
      <c r="H602" s="14"/>
    </row>
    <row r="603" spans="7:8" x14ac:dyDescent="0.2">
      <c r="G603" s="14"/>
      <c r="H603" s="14"/>
    </row>
    <row r="604" spans="7:8" x14ac:dyDescent="0.2">
      <c r="G604" s="14"/>
      <c r="H604" s="14"/>
    </row>
    <row r="605" spans="7:8" x14ac:dyDescent="0.2">
      <c r="G605" s="14"/>
      <c r="H605" s="14"/>
    </row>
    <row r="606" spans="7:8" x14ac:dyDescent="0.2">
      <c r="G606" s="14"/>
      <c r="H606" s="14"/>
    </row>
    <row r="607" spans="7:8" x14ac:dyDescent="0.2">
      <c r="G607" s="14"/>
      <c r="H607" s="14"/>
    </row>
    <row r="608" spans="7:8" x14ac:dyDescent="0.2">
      <c r="G608" s="14"/>
      <c r="H608" s="14"/>
    </row>
    <row r="609" spans="7:8" x14ac:dyDescent="0.2">
      <c r="G609" s="14"/>
      <c r="H609" s="14"/>
    </row>
    <row r="610" spans="7:8" x14ac:dyDescent="0.2">
      <c r="G610" s="14"/>
      <c r="H610" s="14"/>
    </row>
    <row r="611" spans="7:8" x14ac:dyDescent="0.2">
      <c r="G611" s="14"/>
      <c r="H611" s="14"/>
    </row>
    <row r="612" spans="7:8" x14ac:dyDescent="0.2">
      <c r="G612" s="14"/>
      <c r="H612" s="14"/>
    </row>
    <row r="613" spans="7:8" x14ac:dyDescent="0.2">
      <c r="G613" s="14"/>
      <c r="H613" s="14"/>
    </row>
    <row r="614" spans="7:8" x14ac:dyDescent="0.2">
      <c r="G614" s="14"/>
      <c r="H614" s="14"/>
    </row>
    <row r="615" spans="7:8" x14ac:dyDescent="0.2">
      <c r="G615" s="14"/>
      <c r="H615" s="14"/>
    </row>
    <row r="616" spans="7:8" x14ac:dyDescent="0.2">
      <c r="G616" s="14"/>
      <c r="H616" s="14"/>
    </row>
    <row r="617" spans="7:8" x14ac:dyDescent="0.2">
      <c r="G617" s="14"/>
      <c r="H617" s="14"/>
    </row>
    <row r="618" spans="7:8" x14ac:dyDescent="0.2">
      <c r="G618" s="14"/>
      <c r="H618" s="14"/>
    </row>
    <row r="619" spans="7:8" x14ac:dyDescent="0.2">
      <c r="G619" s="14"/>
      <c r="H619" s="14"/>
    </row>
    <row r="620" spans="7:8" x14ac:dyDescent="0.2">
      <c r="G620" s="14"/>
      <c r="H620" s="14"/>
    </row>
    <row r="621" spans="7:8" x14ac:dyDescent="0.2">
      <c r="G621" s="14"/>
      <c r="H621" s="14"/>
    </row>
    <row r="622" spans="7:8" x14ac:dyDescent="0.2">
      <c r="G622" s="14"/>
      <c r="H622" s="14"/>
    </row>
    <row r="623" spans="7:8" x14ac:dyDescent="0.2">
      <c r="G623" s="14"/>
      <c r="H623" s="14"/>
    </row>
    <row r="624" spans="7:8" x14ac:dyDescent="0.2">
      <c r="G624" s="14"/>
      <c r="H624" s="14"/>
    </row>
    <row r="625" spans="7:8" x14ac:dyDescent="0.2">
      <c r="G625" s="14"/>
      <c r="H625" s="14"/>
    </row>
    <row r="626" spans="7:8" x14ac:dyDescent="0.2">
      <c r="G626" s="14"/>
      <c r="H626" s="14"/>
    </row>
    <row r="627" spans="7:8" x14ac:dyDescent="0.2">
      <c r="G627" s="14"/>
      <c r="H627" s="14"/>
    </row>
    <row r="628" spans="7:8" x14ac:dyDescent="0.2">
      <c r="G628" s="14"/>
      <c r="H628" s="14"/>
    </row>
    <row r="629" spans="7:8" x14ac:dyDescent="0.2">
      <c r="G629" s="14"/>
      <c r="H629" s="14"/>
    </row>
    <row r="630" spans="7:8" x14ac:dyDescent="0.2">
      <c r="G630" s="14"/>
      <c r="H630" s="14"/>
    </row>
    <row r="631" spans="7:8" x14ac:dyDescent="0.2">
      <c r="G631" s="14"/>
      <c r="H631" s="14"/>
    </row>
    <row r="632" spans="7:8" x14ac:dyDescent="0.2">
      <c r="G632" s="14"/>
      <c r="H632" s="14"/>
    </row>
    <row r="633" spans="7:8" x14ac:dyDescent="0.2">
      <c r="G633" s="14"/>
      <c r="H633" s="14"/>
    </row>
    <row r="634" spans="7:8" x14ac:dyDescent="0.2">
      <c r="G634" s="14"/>
      <c r="H634" s="14"/>
    </row>
    <row r="635" spans="7:8" x14ac:dyDescent="0.2">
      <c r="G635" s="14"/>
      <c r="H635" s="14"/>
    </row>
    <row r="636" spans="7:8" x14ac:dyDescent="0.2">
      <c r="G636" s="14"/>
      <c r="H636" s="14"/>
    </row>
    <row r="637" spans="7:8" x14ac:dyDescent="0.2">
      <c r="G637" s="14"/>
      <c r="H637" s="14"/>
    </row>
    <row r="638" spans="7:8" x14ac:dyDescent="0.2">
      <c r="G638" s="14"/>
      <c r="H638" s="14"/>
    </row>
    <row r="639" spans="7:8" x14ac:dyDescent="0.2">
      <c r="G639" s="14"/>
      <c r="H639" s="14"/>
    </row>
    <row r="640" spans="7:8" x14ac:dyDescent="0.2">
      <c r="G640" s="14"/>
      <c r="H640" s="14"/>
    </row>
    <row r="641" spans="7:8" x14ac:dyDescent="0.2">
      <c r="G641" s="14"/>
      <c r="H641" s="14"/>
    </row>
    <row r="642" spans="7:8" x14ac:dyDescent="0.2">
      <c r="G642" s="14"/>
      <c r="H642" s="14"/>
    </row>
    <row r="643" spans="7:8" x14ac:dyDescent="0.2">
      <c r="G643" s="14"/>
      <c r="H643" s="14"/>
    </row>
    <row r="644" spans="7:8" x14ac:dyDescent="0.2">
      <c r="G644" s="14"/>
      <c r="H644" s="14"/>
    </row>
    <row r="645" spans="7:8" x14ac:dyDescent="0.2">
      <c r="G645" s="14"/>
      <c r="H645" s="14"/>
    </row>
    <row r="646" spans="7:8" x14ac:dyDescent="0.2">
      <c r="G646" s="14"/>
      <c r="H646" s="14"/>
    </row>
    <row r="647" spans="7:8" x14ac:dyDescent="0.2">
      <c r="G647" s="14"/>
      <c r="H647" s="14"/>
    </row>
    <row r="648" spans="7:8" x14ac:dyDescent="0.2">
      <c r="G648" s="14"/>
      <c r="H648" s="14"/>
    </row>
    <row r="649" spans="7:8" x14ac:dyDescent="0.2">
      <c r="G649" s="14"/>
      <c r="H649" s="14"/>
    </row>
    <row r="650" spans="7:8" x14ac:dyDescent="0.2">
      <c r="G650" s="14"/>
      <c r="H650" s="14"/>
    </row>
    <row r="651" spans="7:8" x14ac:dyDescent="0.2">
      <c r="G651" s="14"/>
      <c r="H651" s="14"/>
    </row>
    <row r="652" spans="7:8" x14ac:dyDescent="0.2">
      <c r="G652" s="14"/>
      <c r="H652" s="14"/>
    </row>
    <row r="653" spans="7:8" x14ac:dyDescent="0.2">
      <c r="G653" s="14"/>
      <c r="H653" s="14"/>
    </row>
    <row r="654" spans="7:8" x14ac:dyDescent="0.2">
      <c r="G654" s="14"/>
      <c r="H654" s="14"/>
    </row>
    <row r="655" spans="7:8" x14ac:dyDescent="0.2">
      <c r="G655" s="14"/>
      <c r="H655" s="14"/>
    </row>
    <row r="656" spans="7:8" x14ac:dyDescent="0.2">
      <c r="G656" s="14"/>
      <c r="H656" s="14"/>
    </row>
    <row r="657" spans="7:8" x14ac:dyDescent="0.2">
      <c r="G657" s="14"/>
      <c r="H657" s="14"/>
    </row>
    <row r="658" spans="7:8" x14ac:dyDescent="0.2">
      <c r="G658" s="14"/>
      <c r="H658" s="14"/>
    </row>
    <row r="659" spans="7:8" x14ac:dyDescent="0.2">
      <c r="G659" s="14"/>
      <c r="H659" s="14"/>
    </row>
    <row r="660" spans="7:8" x14ac:dyDescent="0.2">
      <c r="G660" s="14"/>
      <c r="H660" s="14"/>
    </row>
    <row r="661" spans="7:8" x14ac:dyDescent="0.2">
      <c r="G661" s="14"/>
      <c r="H661" s="14"/>
    </row>
    <row r="662" spans="7:8" x14ac:dyDescent="0.2">
      <c r="G662" s="14"/>
      <c r="H662" s="14"/>
    </row>
    <row r="663" spans="7:8" x14ac:dyDescent="0.2">
      <c r="G663" s="14"/>
      <c r="H663" s="14"/>
    </row>
    <row r="664" spans="7:8" x14ac:dyDescent="0.2">
      <c r="G664" s="14"/>
      <c r="H664" s="14"/>
    </row>
    <row r="665" spans="7:8" x14ac:dyDescent="0.2">
      <c r="G665" s="14"/>
      <c r="H665" s="14"/>
    </row>
    <row r="666" spans="7:8" x14ac:dyDescent="0.2">
      <c r="G666" s="14"/>
      <c r="H666" s="14"/>
    </row>
    <row r="667" spans="7:8" x14ac:dyDescent="0.2">
      <c r="G667" s="14"/>
      <c r="H667" s="14"/>
    </row>
    <row r="668" spans="7:8" x14ac:dyDescent="0.2">
      <c r="G668" s="14"/>
      <c r="H668" s="14"/>
    </row>
    <row r="669" spans="7:8" x14ac:dyDescent="0.2">
      <c r="G669" s="14"/>
      <c r="H669" s="14"/>
    </row>
    <row r="670" spans="7:8" x14ac:dyDescent="0.2">
      <c r="G670" s="14"/>
      <c r="H670" s="14"/>
    </row>
    <row r="671" spans="7:8" x14ac:dyDescent="0.2">
      <c r="G671" s="14"/>
      <c r="H671" s="14"/>
    </row>
    <row r="672" spans="7:8" x14ac:dyDescent="0.2">
      <c r="G672" s="14"/>
      <c r="H672" s="14"/>
    </row>
    <row r="673" spans="7:8" x14ac:dyDescent="0.2">
      <c r="G673" s="14"/>
      <c r="H673" s="14"/>
    </row>
    <row r="674" spans="7:8" x14ac:dyDescent="0.2">
      <c r="G674" s="14"/>
      <c r="H674" s="14"/>
    </row>
    <row r="675" spans="7:8" x14ac:dyDescent="0.2">
      <c r="G675" s="14"/>
      <c r="H675" s="14"/>
    </row>
    <row r="676" spans="7:8" x14ac:dyDescent="0.2">
      <c r="G676" s="14"/>
      <c r="H676" s="14"/>
    </row>
    <row r="677" spans="7:8" x14ac:dyDescent="0.2">
      <c r="G677" s="14"/>
      <c r="H677" s="14"/>
    </row>
    <row r="678" spans="7:8" x14ac:dyDescent="0.2">
      <c r="G678" s="14"/>
      <c r="H678" s="14"/>
    </row>
    <row r="679" spans="7:8" x14ac:dyDescent="0.2">
      <c r="G679" s="14"/>
      <c r="H679" s="14"/>
    </row>
    <row r="680" spans="7:8" x14ac:dyDescent="0.2">
      <c r="G680" s="14"/>
      <c r="H680" s="14"/>
    </row>
    <row r="681" spans="7:8" x14ac:dyDescent="0.2">
      <c r="G681" s="14"/>
      <c r="H681" s="14"/>
    </row>
    <row r="682" spans="7:8" x14ac:dyDescent="0.2">
      <c r="G682" s="14"/>
      <c r="H682" s="14"/>
    </row>
    <row r="683" spans="7:8" x14ac:dyDescent="0.2">
      <c r="G683" s="14"/>
      <c r="H683" s="14"/>
    </row>
    <row r="684" spans="7:8" x14ac:dyDescent="0.2">
      <c r="G684" s="14"/>
      <c r="H684" s="14"/>
    </row>
    <row r="685" spans="7:8" x14ac:dyDescent="0.2">
      <c r="G685" s="14"/>
      <c r="H685" s="14"/>
    </row>
    <row r="686" spans="7:8" x14ac:dyDescent="0.2">
      <c r="G686" s="14"/>
      <c r="H686" s="14"/>
    </row>
    <row r="687" spans="7:8" x14ac:dyDescent="0.2">
      <c r="G687" s="14"/>
      <c r="H687" s="14"/>
    </row>
    <row r="688" spans="7:8" x14ac:dyDescent="0.2">
      <c r="G688" s="14"/>
      <c r="H688" s="14"/>
    </row>
    <row r="689" spans="7:8" x14ac:dyDescent="0.2">
      <c r="G689" s="14"/>
      <c r="H689" s="14"/>
    </row>
    <row r="690" spans="7:8" x14ac:dyDescent="0.2">
      <c r="G690" s="14"/>
      <c r="H690" s="14"/>
    </row>
    <row r="691" spans="7:8" x14ac:dyDescent="0.2">
      <c r="G691" s="14"/>
      <c r="H691" s="14"/>
    </row>
    <row r="692" spans="7:8" x14ac:dyDescent="0.2">
      <c r="G692" s="14"/>
      <c r="H692" s="14"/>
    </row>
    <row r="693" spans="7:8" x14ac:dyDescent="0.2">
      <c r="G693" s="14"/>
      <c r="H693" s="14"/>
    </row>
    <row r="694" spans="7:8" x14ac:dyDescent="0.2">
      <c r="G694" s="14"/>
      <c r="H694" s="14"/>
    </row>
    <row r="695" spans="7:8" x14ac:dyDescent="0.2">
      <c r="G695" s="14"/>
      <c r="H695" s="14"/>
    </row>
    <row r="696" spans="7:8" x14ac:dyDescent="0.2">
      <c r="G696" s="14"/>
      <c r="H696" s="14"/>
    </row>
    <row r="697" spans="7:8" x14ac:dyDescent="0.2">
      <c r="G697" s="14"/>
      <c r="H697" s="14"/>
    </row>
    <row r="698" spans="7:8" x14ac:dyDescent="0.2">
      <c r="G698" s="14"/>
      <c r="H698" s="14"/>
    </row>
    <row r="699" spans="7:8" x14ac:dyDescent="0.2">
      <c r="G699" s="14"/>
      <c r="H699" s="14"/>
    </row>
    <row r="700" spans="7:8" x14ac:dyDescent="0.2">
      <c r="G700" s="14"/>
      <c r="H700" s="14"/>
    </row>
    <row r="701" spans="7:8" x14ac:dyDescent="0.2">
      <c r="G701" s="14"/>
      <c r="H701" s="14"/>
    </row>
    <row r="702" spans="7:8" x14ac:dyDescent="0.2">
      <c r="G702" s="14"/>
      <c r="H702" s="14"/>
    </row>
    <row r="703" spans="7:8" x14ac:dyDescent="0.2">
      <c r="G703" s="14"/>
      <c r="H703" s="14"/>
    </row>
    <row r="704" spans="7:8" x14ac:dyDescent="0.2">
      <c r="G704" s="14"/>
      <c r="H704" s="14"/>
    </row>
    <row r="705" spans="7:8" x14ac:dyDescent="0.2">
      <c r="G705" s="14"/>
      <c r="H705" s="14"/>
    </row>
    <row r="706" spans="7:8" x14ac:dyDescent="0.2">
      <c r="G706" s="14"/>
      <c r="H706" s="14"/>
    </row>
    <row r="707" spans="7:8" x14ac:dyDescent="0.2">
      <c r="G707" s="14"/>
      <c r="H707" s="14"/>
    </row>
    <row r="708" spans="7:8" x14ac:dyDescent="0.2">
      <c r="G708" s="14"/>
      <c r="H708" s="14"/>
    </row>
    <row r="709" spans="7:8" x14ac:dyDescent="0.2">
      <c r="G709" s="14"/>
      <c r="H709" s="14"/>
    </row>
    <row r="710" spans="7:8" x14ac:dyDescent="0.2">
      <c r="G710" s="14"/>
      <c r="H710" s="14"/>
    </row>
    <row r="711" spans="7:8" x14ac:dyDescent="0.2">
      <c r="G711" s="14"/>
      <c r="H711" s="14"/>
    </row>
    <row r="712" spans="7:8" x14ac:dyDescent="0.2">
      <c r="G712" s="14"/>
      <c r="H712" s="14"/>
    </row>
    <row r="713" spans="7:8" x14ac:dyDescent="0.2">
      <c r="G713" s="14"/>
      <c r="H713" s="14"/>
    </row>
    <row r="714" spans="7:8" x14ac:dyDescent="0.2">
      <c r="G714" s="14"/>
      <c r="H714" s="14"/>
    </row>
    <row r="715" spans="7:8" x14ac:dyDescent="0.2">
      <c r="G715" s="14"/>
      <c r="H715" s="14"/>
    </row>
    <row r="716" spans="7:8" x14ac:dyDescent="0.2">
      <c r="G716" s="14"/>
      <c r="H716" s="14"/>
    </row>
    <row r="717" spans="7:8" x14ac:dyDescent="0.2">
      <c r="G717" s="14"/>
      <c r="H717" s="14"/>
    </row>
    <row r="718" spans="7:8" x14ac:dyDescent="0.2">
      <c r="G718" s="14"/>
      <c r="H718" s="14"/>
    </row>
    <row r="719" spans="7:8" x14ac:dyDescent="0.2">
      <c r="G719" s="14"/>
      <c r="H719" s="14"/>
    </row>
    <row r="720" spans="7:8" x14ac:dyDescent="0.2">
      <c r="G720" s="14"/>
      <c r="H720" s="14"/>
    </row>
    <row r="721" spans="7:8" x14ac:dyDescent="0.2">
      <c r="G721" s="14"/>
      <c r="H721" s="14"/>
    </row>
    <row r="722" spans="7:8" x14ac:dyDescent="0.2">
      <c r="G722" s="14"/>
      <c r="H722" s="14"/>
    </row>
    <row r="723" spans="7:8" x14ac:dyDescent="0.2">
      <c r="G723" s="14"/>
      <c r="H723" s="14"/>
    </row>
    <row r="724" spans="7:8" x14ac:dyDescent="0.2">
      <c r="G724" s="14"/>
      <c r="H724" s="14"/>
    </row>
    <row r="725" spans="7:8" x14ac:dyDescent="0.2">
      <c r="G725" s="14"/>
      <c r="H725" s="14"/>
    </row>
    <row r="726" spans="7:8" x14ac:dyDescent="0.2">
      <c r="G726" s="14"/>
      <c r="H726" s="14"/>
    </row>
    <row r="727" spans="7:8" x14ac:dyDescent="0.2">
      <c r="G727" s="14"/>
      <c r="H727" s="14"/>
    </row>
    <row r="728" spans="7:8" x14ac:dyDescent="0.2">
      <c r="G728" s="14"/>
      <c r="H728" s="14"/>
    </row>
    <row r="729" spans="7:8" x14ac:dyDescent="0.2">
      <c r="G729" s="14"/>
      <c r="H729" s="14"/>
    </row>
    <row r="730" spans="7:8" x14ac:dyDescent="0.2">
      <c r="G730" s="14"/>
      <c r="H730" s="14"/>
    </row>
    <row r="731" spans="7:8" x14ac:dyDescent="0.2">
      <c r="G731" s="14"/>
      <c r="H731" s="14"/>
    </row>
    <row r="732" spans="7:8" x14ac:dyDescent="0.2">
      <c r="G732" s="14"/>
      <c r="H732" s="14"/>
    </row>
    <row r="733" spans="7:8" x14ac:dyDescent="0.2">
      <c r="G733" s="14"/>
      <c r="H733" s="14"/>
    </row>
    <row r="734" spans="7:8" x14ac:dyDescent="0.2">
      <c r="G734" s="14"/>
      <c r="H734" s="14"/>
    </row>
    <row r="735" spans="7:8" x14ac:dyDescent="0.2">
      <c r="G735" s="14"/>
      <c r="H735" s="14"/>
    </row>
    <row r="736" spans="7:8" x14ac:dyDescent="0.2">
      <c r="G736" s="14"/>
      <c r="H736" s="14"/>
    </row>
    <row r="737" spans="7:8" x14ac:dyDescent="0.2">
      <c r="G737" s="14"/>
      <c r="H737" s="14"/>
    </row>
    <row r="738" spans="7:8" x14ac:dyDescent="0.2">
      <c r="G738" s="14"/>
      <c r="H738" s="14"/>
    </row>
    <row r="739" spans="7:8" x14ac:dyDescent="0.2">
      <c r="G739" s="14"/>
      <c r="H739" s="14"/>
    </row>
    <row r="740" spans="7:8" x14ac:dyDescent="0.2">
      <c r="G740" s="14"/>
      <c r="H740" s="14"/>
    </row>
    <row r="741" spans="7:8" x14ac:dyDescent="0.2">
      <c r="G741" s="14"/>
      <c r="H741" s="14"/>
    </row>
    <row r="742" spans="7:8" x14ac:dyDescent="0.2">
      <c r="G742" s="14"/>
      <c r="H742" s="14"/>
    </row>
    <row r="743" spans="7:8" x14ac:dyDescent="0.2">
      <c r="G743" s="14"/>
      <c r="H743" s="14"/>
    </row>
    <row r="744" spans="7:8" x14ac:dyDescent="0.2">
      <c r="G744" s="14"/>
      <c r="H744" s="14"/>
    </row>
    <row r="745" spans="7:8" x14ac:dyDescent="0.2">
      <c r="G745" s="14"/>
      <c r="H745" s="14"/>
    </row>
    <row r="746" spans="7:8" x14ac:dyDescent="0.2">
      <c r="G746" s="14"/>
      <c r="H746" s="14"/>
    </row>
    <row r="747" spans="7:8" x14ac:dyDescent="0.2">
      <c r="G747" s="14"/>
      <c r="H747" s="14"/>
    </row>
    <row r="748" spans="7:8" x14ac:dyDescent="0.2">
      <c r="G748" s="14"/>
      <c r="H748" s="14"/>
    </row>
    <row r="749" spans="7:8" x14ac:dyDescent="0.2">
      <c r="G749" s="14"/>
      <c r="H749" s="14"/>
    </row>
    <row r="750" spans="7:8" x14ac:dyDescent="0.2">
      <c r="G750" s="14"/>
      <c r="H750" s="14"/>
    </row>
    <row r="751" spans="7:8" x14ac:dyDescent="0.2">
      <c r="G751" s="14"/>
      <c r="H751" s="14"/>
    </row>
    <row r="752" spans="7:8" x14ac:dyDescent="0.2">
      <c r="G752" s="14"/>
      <c r="H752" s="14"/>
    </row>
    <row r="753" spans="7:8" x14ac:dyDescent="0.2">
      <c r="G753" s="14"/>
      <c r="H753" s="14"/>
    </row>
    <row r="754" spans="7:8" x14ac:dyDescent="0.2">
      <c r="G754" s="14"/>
      <c r="H754" s="14"/>
    </row>
    <row r="755" spans="7:8" x14ac:dyDescent="0.2">
      <c r="G755" s="14"/>
      <c r="H755" s="14"/>
    </row>
    <row r="756" spans="7:8" x14ac:dyDescent="0.2">
      <c r="G756" s="14"/>
      <c r="H756" s="14"/>
    </row>
    <row r="757" spans="7:8" x14ac:dyDescent="0.2">
      <c r="G757" s="14"/>
      <c r="H757" s="14"/>
    </row>
    <row r="758" spans="7:8" x14ac:dyDescent="0.2">
      <c r="G758" s="14"/>
      <c r="H758" s="14"/>
    </row>
    <row r="759" spans="7:8" x14ac:dyDescent="0.2">
      <c r="G759" s="14"/>
      <c r="H759" s="14"/>
    </row>
    <row r="760" spans="7:8" x14ac:dyDescent="0.2">
      <c r="G760" s="14"/>
      <c r="H760" s="14"/>
    </row>
    <row r="761" spans="7:8" x14ac:dyDescent="0.2">
      <c r="G761" s="14"/>
      <c r="H761" s="14"/>
    </row>
    <row r="762" spans="7:8" x14ac:dyDescent="0.2">
      <c r="G762" s="14"/>
      <c r="H762" s="14"/>
    </row>
    <row r="763" spans="7:8" x14ac:dyDescent="0.2">
      <c r="G763" s="14"/>
      <c r="H763" s="14"/>
    </row>
    <row r="764" spans="7:8" x14ac:dyDescent="0.2">
      <c r="G764" s="14"/>
      <c r="H764" s="14"/>
    </row>
    <row r="765" spans="7:8" x14ac:dyDescent="0.2">
      <c r="G765" s="14"/>
      <c r="H765" s="14"/>
    </row>
    <row r="766" spans="7:8" x14ac:dyDescent="0.2">
      <c r="G766" s="14"/>
      <c r="H766" s="14"/>
    </row>
    <row r="767" spans="7:8" x14ac:dyDescent="0.2">
      <c r="G767" s="14"/>
      <c r="H767" s="14"/>
    </row>
    <row r="768" spans="7:8" x14ac:dyDescent="0.2">
      <c r="G768" s="14"/>
      <c r="H768" s="14"/>
    </row>
    <row r="769" spans="7:8" x14ac:dyDescent="0.2">
      <c r="G769" s="14"/>
      <c r="H769" s="14"/>
    </row>
    <row r="770" spans="7:8" x14ac:dyDescent="0.2">
      <c r="G770" s="14"/>
      <c r="H770" s="14"/>
    </row>
    <row r="771" spans="7:8" x14ac:dyDescent="0.2">
      <c r="G771" s="14"/>
      <c r="H771" s="14"/>
    </row>
    <row r="772" spans="7:8" x14ac:dyDescent="0.2">
      <c r="G772" s="14"/>
      <c r="H772" s="14"/>
    </row>
    <row r="773" spans="7:8" x14ac:dyDescent="0.2">
      <c r="G773" s="14"/>
      <c r="H773" s="14"/>
    </row>
    <row r="774" spans="7:8" x14ac:dyDescent="0.2">
      <c r="G774" s="14"/>
      <c r="H774" s="14"/>
    </row>
    <row r="775" spans="7:8" x14ac:dyDescent="0.2">
      <c r="G775" s="14"/>
      <c r="H775" s="14"/>
    </row>
    <row r="776" spans="7:8" x14ac:dyDescent="0.2">
      <c r="G776" s="14"/>
      <c r="H776" s="14"/>
    </row>
    <row r="777" spans="7:8" x14ac:dyDescent="0.2">
      <c r="G777" s="14"/>
      <c r="H777" s="14"/>
    </row>
    <row r="778" spans="7:8" x14ac:dyDescent="0.2">
      <c r="G778" s="14"/>
      <c r="H778" s="14"/>
    </row>
    <row r="779" spans="7:8" x14ac:dyDescent="0.2">
      <c r="G779" s="14"/>
      <c r="H779" s="14"/>
    </row>
    <row r="780" spans="7:8" x14ac:dyDescent="0.2">
      <c r="G780" s="14"/>
      <c r="H780" s="14"/>
    </row>
    <row r="781" spans="7:8" x14ac:dyDescent="0.2">
      <c r="G781" s="14"/>
      <c r="H781" s="14"/>
    </row>
    <row r="782" spans="7:8" x14ac:dyDescent="0.2">
      <c r="G782" s="14"/>
      <c r="H782" s="14"/>
    </row>
    <row r="783" spans="7:8" x14ac:dyDescent="0.2">
      <c r="G783" s="14"/>
      <c r="H783" s="14"/>
    </row>
    <row r="784" spans="7:8" x14ac:dyDescent="0.2">
      <c r="G784" s="14"/>
      <c r="H784" s="14"/>
    </row>
    <row r="785" spans="7:8" x14ac:dyDescent="0.2">
      <c r="G785" s="14"/>
      <c r="H785" s="14"/>
    </row>
    <row r="786" spans="7:8" x14ac:dyDescent="0.2">
      <c r="G786" s="14"/>
      <c r="H786" s="14"/>
    </row>
    <row r="787" spans="7:8" x14ac:dyDescent="0.2">
      <c r="G787" s="14"/>
      <c r="H787" s="14"/>
    </row>
    <row r="788" spans="7:8" x14ac:dyDescent="0.2">
      <c r="G788" s="14"/>
      <c r="H788" s="14"/>
    </row>
    <row r="789" spans="7:8" x14ac:dyDescent="0.2">
      <c r="G789" s="14"/>
      <c r="H789" s="14"/>
    </row>
    <row r="790" spans="7:8" x14ac:dyDescent="0.2">
      <c r="G790" s="14"/>
      <c r="H790" s="14"/>
    </row>
    <row r="791" spans="7:8" x14ac:dyDescent="0.2">
      <c r="G791" s="14"/>
      <c r="H791" s="14"/>
    </row>
    <row r="792" spans="7:8" x14ac:dyDescent="0.2">
      <c r="G792" s="14"/>
      <c r="H792" s="14"/>
    </row>
    <row r="793" spans="7:8" x14ac:dyDescent="0.2">
      <c r="G793" s="14"/>
      <c r="H793" s="14"/>
    </row>
    <row r="794" spans="7:8" x14ac:dyDescent="0.2">
      <c r="G794" s="14"/>
      <c r="H794" s="14"/>
    </row>
    <row r="795" spans="7:8" x14ac:dyDescent="0.2">
      <c r="G795" s="14"/>
      <c r="H795" s="14"/>
    </row>
    <row r="796" spans="7:8" x14ac:dyDescent="0.2">
      <c r="G796" s="14"/>
      <c r="H796" s="14"/>
    </row>
    <row r="797" spans="7:8" x14ac:dyDescent="0.2">
      <c r="G797" s="14"/>
      <c r="H797" s="14"/>
    </row>
    <row r="798" spans="7:8" x14ac:dyDescent="0.2">
      <c r="G798" s="14"/>
      <c r="H798" s="14"/>
    </row>
    <row r="799" spans="7:8" x14ac:dyDescent="0.2">
      <c r="G799" s="14"/>
      <c r="H799" s="14"/>
    </row>
    <row r="800" spans="7:8" x14ac:dyDescent="0.2">
      <c r="G800" s="14"/>
      <c r="H800" s="14"/>
    </row>
    <row r="801" spans="7:8" x14ac:dyDescent="0.2">
      <c r="G801" s="14"/>
      <c r="H801" s="14"/>
    </row>
    <row r="802" spans="7:8" x14ac:dyDescent="0.2">
      <c r="G802" s="14"/>
      <c r="H802" s="14"/>
    </row>
    <row r="803" spans="7:8" x14ac:dyDescent="0.2">
      <c r="G803" s="14"/>
      <c r="H803" s="14"/>
    </row>
    <row r="804" spans="7:8" x14ac:dyDescent="0.2">
      <c r="G804" s="14"/>
      <c r="H804" s="14"/>
    </row>
    <row r="805" spans="7:8" x14ac:dyDescent="0.2">
      <c r="G805" s="14"/>
      <c r="H805" s="14"/>
    </row>
    <row r="806" spans="7:8" x14ac:dyDescent="0.2">
      <c r="G806" s="14"/>
      <c r="H806" s="14"/>
    </row>
    <row r="807" spans="7:8" x14ac:dyDescent="0.2">
      <c r="G807" s="14"/>
      <c r="H807" s="14"/>
    </row>
    <row r="808" spans="7:8" x14ac:dyDescent="0.2">
      <c r="G808" s="14"/>
      <c r="H808" s="14"/>
    </row>
    <row r="809" spans="7:8" x14ac:dyDescent="0.2">
      <c r="G809" s="14"/>
      <c r="H809" s="14"/>
    </row>
    <row r="810" spans="7:8" x14ac:dyDescent="0.2">
      <c r="G810" s="14"/>
      <c r="H810" s="14"/>
    </row>
    <row r="811" spans="7:8" x14ac:dyDescent="0.2">
      <c r="G811" s="14"/>
      <c r="H811" s="14"/>
    </row>
    <row r="812" spans="7:8" x14ac:dyDescent="0.2">
      <c r="G812" s="14"/>
      <c r="H812" s="14"/>
    </row>
    <row r="813" spans="7:8" x14ac:dyDescent="0.2">
      <c r="G813" s="14"/>
      <c r="H813" s="14"/>
    </row>
    <row r="814" spans="7:8" x14ac:dyDescent="0.2">
      <c r="G814" s="14"/>
      <c r="H814" s="14"/>
    </row>
    <row r="815" spans="7:8" x14ac:dyDescent="0.2">
      <c r="G815" s="14"/>
      <c r="H815" s="14"/>
    </row>
    <row r="816" spans="7:8" x14ac:dyDescent="0.2">
      <c r="G816" s="14"/>
      <c r="H816" s="14"/>
    </row>
    <row r="817" spans="7:8" x14ac:dyDescent="0.2">
      <c r="G817" s="14"/>
      <c r="H817" s="14"/>
    </row>
    <row r="818" spans="7:8" x14ac:dyDescent="0.2">
      <c r="G818" s="14"/>
      <c r="H818" s="14"/>
    </row>
    <row r="819" spans="7:8" x14ac:dyDescent="0.2">
      <c r="G819" s="14"/>
      <c r="H819" s="14"/>
    </row>
    <row r="820" spans="7:8" x14ac:dyDescent="0.2">
      <c r="G820" s="14"/>
      <c r="H820" s="14"/>
    </row>
    <row r="821" spans="7:8" x14ac:dyDescent="0.2">
      <c r="G821" s="14"/>
      <c r="H821" s="14"/>
    </row>
    <row r="822" spans="7:8" x14ac:dyDescent="0.2">
      <c r="G822" s="14"/>
      <c r="H822" s="14"/>
    </row>
    <row r="823" spans="7:8" x14ac:dyDescent="0.2">
      <c r="G823" s="14"/>
      <c r="H823" s="14"/>
    </row>
    <row r="824" spans="7:8" x14ac:dyDescent="0.2">
      <c r="G824" s="14"/>
      <c r="H824" s="14"/>
    </row>
    <row r="825" spans="7:8" x14ac:dyDescent="0.2">
      <c r="G825" s="14"/>
      <c r="H825" s="14"/>
    </row>
    <row r="826" spans="7:8" x14ac:dyDescent="0.2">
      <c r="G826" s="14"/>
      <c r="H826" s="14"/>
    </row>
    <row r="827" spans="7:8" x14ac:dyDescent="0.2">
      <c r="G827" s="14"/>
      <c r="H827" s="14"/>
    </row>
    <row r="828" spans="7:8" x14ac:dyDescent="0.2">
      <c r="G828" s="14"/>
      <c r="H828" s="14"/>
    </row>
    <row r="829" spans="7:8" x14ac:dyDescent="0.2">
      <c r="G829" s="14"/>
      <c r="H829" s="14"/>
    </row>
    <row r="830" spans="7:8" x14ac:dyDescent="0.2">
      <c r="G830" s="14"/>
      <c r="H830" s="14"/>
    </row>
    <row r="831" spans="7:8" x14ac:dyDescent="0.2">
      <c r="G831" s="14"/>
      <c r="H831" s="14"/>
    </row>
    <row r="832" spans="7:8" x14ac:dyDescent="0.2">
      <c r="G832" s="14"/>
      <c r="H832" s="14"/>
    </row>
    <row r="833" spans="7:8" x14ac:dyDescent="0.2">
      <c r="G833" s="14"/>
      <c r="H833" s="14"/>
    </row>
    <row r="834" spans="7:8" x14ac:dyDescent="0.2">
      <c r="G834" s="14"/>
      <c r="H834" s="14"/>
    </row>
    <row r="835" spans="7:8" x14ac:dyDescent="0.2">
      <c r="G835" s="14"/>
      <c r="H835" s="14"/>
    </row>
    <row r="836" spans="7:8" x14ac:dyDescent="0.2">
      <c r="G836" s="14"/>
      <c r="H836" s="14"/>
    </row>
    <row r="837" spans="7:8" x14ac:dyDescent="0.2">
      <c r="G837" s="14"/>
      <c r="H837" s="14"/>
    </row>
    <row r="838" spans="7:8" x14ac:dyDescent="0.2">
      <c r="G838" s="14"/>
      <c r="H838" s="14"/>
    </row>
    <row r="839" spans="7:8" x14ac:dyDescent="0.2">
      <c r="G839" s="14"/>
      <c r="H839" s="14"/>
    </row>
    <row r="840" spans="7:8" x14ac:dyDescent="0.2">
      <c r="G840" s="14"/>
      <c r="H840" s="14"/>
    </row>
    <row r="841" spans="7:8" x14ac:dyDescent="0.2">
      <c r="G841" s="14"/>
      <c r="H841" s="14"/>
    </row>
    <row r="842" spans="7:8" x14ac:dyDescent="0.2">
      <c r="G842" s="14"/>
      <c r="H842" s="14"/>
    </row>
    <row r="843" spans="7:8" x14ac:dyDescent="0.2">
      <c r="G843" s="14"/>
      <c r="H843" s="14"/>
    </row>
    <row r="844" spans="7:8" x14ac:dyDescent="0.2">
      <c r="G844" s="14"/>
      <c r="H844" s="14"/>
    </row>
    <row r="845" spans="7:8" x14ac:dyDescent="0.2">
      <c r="G845" s="14"/>
      <c r="H845" s="14"/>
    </row>
    <row r="846" spans="7:8" x14ac:dyDescent="0.2">
      <c r="G846" s="14"/>
      <c r="H846" s="14"/>
    </row>
    <row r="847" spans="7:8" x14ac:dyDescent="0.2">
      <c r="G847" s="14"/>
      <c r="H847" s="14"/>
    </row>
    <row r="848" spans="7:8" x14ac:dyDescent="0.2">
      <c r="G848" s="14"/>
      <c r="H848" s="14"/>
    </row>
    <row r="849" spans="7:8" x14ac:dyDescent="0.2">
      <c r="G849" s="14"/>
      <c r="H849" s="14"/>
    </row>
    <row r="850" spans="7:8" x14ac:dyDescent="0.2">
      <c r="G850" s="14"/>
      <c r="H850" s="14"/>
    </row>
    <row r="851" spans="7:8" x14ac:dyDescent="0.2">
      <c r="G851" s="14"/>
      <c r="H851" s="14"/>
    </row>
    <row r="852" spans="7:8" x14ac:dyDescent="0.2">
      <c r="G852" s="14"/>
      <c r="H852" s="14"/>
    </row>
    <row r="853" spans="7:8" x14ac:dyDescent="0.2">
      <c r="G853" s="14"/>
      <c r="H853" s="14"/>
    </row>
    <row r="854" spans="7:8" x14ac:dyDescent="0.2">
      <c r="G854" s="14"/>
      <c r="H854" s="14"/>
    </row>
    <row r="855" spans="7:8" x14ac:dyDescent="0.2">
      <c r="G855" s="14"/>
      <c r="H855" s="14"/>
    </row>
    <row r="856" spans="7:8" x14ac:dyDescent="0.2">
      <c r="G856" s="14"/>
      <c r="H856" s="14"/>
    </row>
    <row r="857" spans="7:8" x14ac:dyDescent="0.2">
      <c r="G857" s="14"/>
      <c r="H857" s="14"/>
    </row>
    <row r="858" spans="7:8" x14ac:dyDescent="0.2">
      <c r="G858" s="14"/>
      <c r="H858" s="14"/>
    </row>
    <row r="859" spans="7:8" x14ac:dyDescent="0.2">
      <c r="G859" s="14"/>
      <c r="H859" s="14"/>
    </row>
    <row r="860" spans="7:8" x14ac:dyDescent="0.2">
      <c r="G860" s="14"/>
      <c r="H860" s="14"/>
    </row>
    <row r="861" spans="7:8" x14ac:dyDescent="0.2">
      <c r="G861" s="14"/>
      <c r="H861" s="14"/>
    </row>
    <row r="862" spans="7:8" x14ac:dyDescent="0.2">
      <c r="G862" s="14"/>
      <c r="H862" s="14"/>
    </row>
    <row r="863" spans="7:8" x14ac:dyDescent="0.2">
      <c r="G863" s="14"/>
      <c r="H863" s="14"/>
    </row>
    <row r="864" spans="7:8" x14ac:dyDescent="0.2">
      <c r="G864" s="14"/>
      <c r="H864" s="14"/>
    </row>
    <row r="865" spans="7:8" x14ac:dyDescent="0.2">
      <c r="G865" s="14"/>
      <c r="H865" s="14"/>
    </row>
    <row r="866" spans="7:8" x14ac:dyDescent="0.2">
      <c r="G866" s="14"/>
      <c r="H866" s="14"/>
    </row>
    <row r="867" spans="7:8" x14ac:dyDescent="0.2">
      <c r="G867" s="14"/>
      <c r="H867" s="14"/>
    </row>
    <row r="868" spans="7:8" x14ac:dyDescent="0.2">
      <c r="G868" s="14"/>
      <c r="H868" s="14"/>
    </row>
    <row r="869" spans="7:8" x14ac:dyDescent="0.2">
      <c r="G869" s="14"/>
      <c r="H869" s="14"/>
    </row>
    <row r="870" spans="7:8" x14ac:dyDescent="0.2">
      <c r="G870" s="14"/>
      <c r="H870" s="14"/>
    </row>
    <row r="871" spans="7:8" x14ac:dyDescent="0.2">
      <c r="G871" s="14"/>
      <c r="H871" s="14"/>
    </row>
    <row r="872" spans="7:8" x14ac:dyDescent="0.2">
      <c r="G872" s="14"/>
      <c r="H872" s="14"/>
    </row>
    <row r="873" spans="7:8" x14ac:dyDescent="0.2">
      <c r="G873" s="14"/>
      <c r="H873" s="14"/>
    </row>
    <row r="874" spans="7:8" x14ac:dyDescent="0.2">
      <c r="G874" s="14"/>
      <c r="H874" s="14"/>
    </row>
    <row r="875" spans="7:8" x14ac:dyDescent="0.2">
      <c r="G875" s="14"/>
      <c r="H875" s="14"/>
    </row>
    <row r="876" spans="7:8" x14ac:dyDescent="0.2">
      <c r="G876" s="14"/>
      <c r="H876" s="14"/>
    </row>
    <row r="877" spans="7:8" x14ac:dyDescent="0.2">
      <c r="G877" s="14"/>
      <c r="H877" s="14"/>
    </row>
    <row r="878" spans="7:8" x14ac:dyDescent="0.2">
      <c r="G878" s="14"/>
      <c r="H878" s="14"/>
    </row>
    <row r="879" spans="7:8" x14ac:dyDescent="0.2">
      <c r="G879" s="14"/>
      <c r="H879" s="14"/>
    </row>
    <row r="880" spans="7:8" x14ac:dyDescent="0.2">
      <c r="G880" s="14"/>
      <c r="H880" s="14"/>
    </row>
    <row r="881" spans="7:8" x14ac:dyDescent="0.2">
      <c r="G881" s="14"/>
      <c r="H881" s="14"/>
    </row>
    <row r="882" spans="7:8" x14ac:dyDescent="0.2">
      <c r="G882" s="14"/>
      <c r="H882" s="14"/>
    </row>
    <row r="883" spans="7:8" x14ac:dyDescent="0.2">
      <c r="G883" s="14"/>
      <c r="H883" s="14"/>
    </row>
    <row r="884" spans="7:8" x14ac:dyDescent="0.2">
      <c r="G884" s="14"/>
      <c r="H884" s="14"/>
    </row>
    <row r="885" spans="7:8" x14ac:dyDescent="0.2">
      <c r="G885" s="14"/>
      <c r="H885" s="14"/>
    </row>
    <row r="886" spans="7:8" x14ac:dyDescent="0.2">
      <c r="G886" s="14"/>
      <c r="H886" s="14"/>
    </row>
    <row r="887" spans="7:8" x14ac:dyDescent="0.2">
      <c r="G887" s="14"/>
      <c r="H887" s="14"/>
    </row>
    <row r="888" spans="7:8" x14ac:dyDescent="0.2">
      <c r="G888" s="14"/>
      <c r="H888" s="14"/>
    </row>
    <row r="889" spans="7:8" x14ac:dyDescent="0.2">
      <c r="G889" s="14"/>
      <c r="H889" s="14"/>
    </row>
    <row r="890" spans="7:8" x14ac:dyDescent="0.2">
      <c r="G890" s="14"/>
      <c r="H890" s="14"/>
    </row>
    <row r="891" spans="7:8" x14ac:dyDescent="0.2">
      <c r="G891" s="14"/>
      <c r="H891" s="14"/>
    </row>
    <row r="892" spans="7:8" x14ac:dyDescent="0.2">
      <c r="G892" s="14"/>
      <c r="H892" s="14"/>
    </row>
    <row r="893" spans="7:8" x14ac:dyDescent="0.2">
      <c r="G893" s="14"/>
      <c r="H893" s="14"/>
    </row>
    <row r="894" spans="7:8" x14ac:dyDescent="0.2">
      <c r="G894" s="14"/>
      <c r="H894" s="14"/>
    </row>
    <row r="895" spans="7:8" x14ac:dyDescent="0.2">
      <c r="G895" s="14"/>
      <c r="H895" s="14"/>
    </row>
    <row r="896" spans="7:8" x14ac:dyDescent="0.2">
      <c r="G896" s="14"/>
      <c r="H896" s="14"/>
    </row>
    <row r="897" spans="7:8" x14ac:dyDescent="0.2">
      <c r="G897" s="14"/>
      <c r="H897" s="14"/>
    </row>
    <row r="898" spans="7:8" x14ac:dyDescent="0.2">
      <c r="G898" s="14"/>
      <c r="H898" s="14"/>
    </row>
    <row r="899" spans="7:8" x14ac:dyDescent="0.2">
      <c r="G899" s="14"/>
      <c r="H899" s="14"/>
    </row>
    <row r="900" spans="7:8" x14ac:dyDescent="0.2">
      <c r="G900" s="14"/>
      <c r="H900" s="14"/>
    </row>
    <row r="901" spans="7:8" x14ac:dyDescent="0.2">
      <c r="G901" s="14"/>
      <c r="H901" s="14"/>
    </row>
    <row r="902" spans="7:8" x14ac:dyDescent="0.2">
      <c r="G902" s="14"/>
      <c r="H902" s="14"/>
    </row>
    <row r="903" spans="7:8" x14ac:dyDescent="0.2">
      <c r="G903" s="14"/>
      <c r="H903" s="14"/>
    </row>
    <row r="904" spans="7:8" x14ac:dyDescent="0.2">
      <c r="G904" s="14"/>
      <c r="H904" s="14"/>
    </row>
    <row r="905" spans="7:8" x14ac:dyDescent="0.2">
      <c r="G905" s="14"/>
      <c r="H905" s="14"/>
    </row>
    <row r="906" spans="7:8" x14ac:dyDescent="0.2">
      <c r="G906" s="14"/>
      <c r="H906" s="14"/>
    </row>
    <row r="907" spans="7:8" x14ac:dyDescent="0.2">
      <c r="G907" s="14"/>
      <c r="H907" s="14"/>
    </row>
    <row r="908" spans="7:8" x14ac:dyDescent="0.2">
      <c r="G908" s="14"/>
      <c r="H908" s="14"/>
    </row>
    <row r="909" spans="7:8" x14ac:dyDescent="0.2">
      <c r="G909" s="14"/>
      <c r="H909" s="14"/>
    </row>
    <row r="910" spans="7:8" x14ac:dyDescent="0.2">
      <c r="G910" s="14"/>
      <c r="H910" s="14"/>
    </row>
    <row r="911" spans="7:8" x14ac:dyDescent="0.2">
      <c r="G911" s="14"/>
      <c r="H911" s="14"/>
    </row>
    <row r="912" spans="7:8" x14ac:dyDescent="0.2">
      <c r="G912" s="14"/>
      <c r="H912" s="14"/>
    </row>
    <row r="913" spans="7:8" x14ac:dyDescent="0.2">
      <c r="G913" s="14"/>
      <c r="H913" s="14"/>
    </row>
    <row r="914" spans="7:8" x14ac:dyDescent="0.2">
      <c r="G914" s="14"/>
      <c r="H914" s="14"/>
    </row>
    <row r="915" spans="7:8" x14ac:dyDescent="0.2">
      <c r="G915" s="14"/>
      <c r="H915" s="14"/>
    </row>
    <row r="916" spans="7:8" x14ac:dyDescent="0.2">
      <c r="G916" s="14"/>
      <c r="H916" s="14"/>
    </row>
    <row r="917" spans="7:8" x14ac:dyDescent="0.2">
      <c r="G917" s="14"/>
      <c r="H917" s="14"/>
    </row>
    <row r="918" spans="7:8" x14ac:dyDescent="0.2">
      <c r="G918" s="14"/>
      <c r="H918" s="14"/>
    </row>
    <row r="919" spans="7:8" x14ac:dyDescent="0.2">
      <c r="G919" s="14"/>
      <c r="H919" s="14"/>
    </row>
    <row r="920" spans="7:8" x14ac:dyDescent="0.2">
      <c r="G920" s="14"/>
      <c r="H920" s="14"/>
    </row>
    <row r="921" spans="7:8" x14ac:dyDescent="0.2">
      <c r="G921" s="14"/>
      <c r="H921" s="14"/>
    </row>
    <row r="922" spans="7:8" x14ac:dyDescent="0.2">
      <c r="G922" s="14"/>
      <c r="H922" s="14"/>
    </row>
    <row r="923" spans="7:8" x14ac:dyDescent="0.2">
      <c r="G923" s="14"/>
      <c r="H923" s="14"/>
    </row>
    <row r="924" spans="7:8" x14ac:dyDescent="0.2">
      <c r="G924" s="14"/>
      <c r="H924" s="14"/>
    </row>
    <row r="925" spans="7:8" x14ac:dyDescent="0.2">
      <c r="G925" s="14"/>
      <c r="H925" s="14"/>
    </row>
    <row r="926" spans="7:8" x14ac:dyDescent="0.2">
      <c r="G926" s="14"/>
      <c r="H926" s="14"/>
    </row>
    <row r="927" spans="7:8" x14ac:dyDescent="0.2">
      <c r="G927" s="14"/>
      <c r="H927" s="14"/>
    </row>
    <row r="928" spans="7:8" x14ac:dyDescent="0.2">
      <c r="G928" s="14"/>
      <c r="H928" s="14"/>
    </row>
    <row r="929" spans="7:8" x14ac:dyDescent="0.2">
      <c r="G929" s="14"/>
      <c r="H929" s="14"/>
    </row>
    <row r="930" spans="7:8" x14ac:dyDescent="0.2">
      <c r="G930" s="14"/>
      <c r="H930" s="14"/>
    </row>
    <row r="931" spans="7:8" x14ac:dyDescent="0.2">
      <c r="G931" s="14"/>
      <c r="H931" s="14"/>
    </row>
    <row r="932" spans="7:8" x14ac:dyDescent="0.2">
      <c r="G932" s="14"/>
      <c r="H932" s="14"/>
    </row>
    <row r="933" spans="7:8" x14ac:dyDescent="0.2">
      <c r="G933" s="14"/>
      <c r="H933" s="14"/>
    </row>
    <row r="934" spans="7:8" x14ac:dyDescent="0.2">
      <c r="G934" s="14"/>
      <c r="H934" s="14"/>
    </row>
    <row r="935" spans="7:8" x14ac:dyDescent="0.2">
      <c r="G935" s="14"/>
      <c r="H935" s="14"/>
    </row>
    <row r="936" spans="7:8" x14ac:dyDescent="0.2">
      <c r="G936" s="14"/>
      <c r="H936" s="14"/>
    </row>
    <row r="937" spans="7:8" x14ac:dyDescent="0.2">
      <c r="G937" s="14"/>
      <c r="H937" s="14"/>
    </row>
    <row r="938" spans="7:8" x14ac:dyDescent="0.2">
      <c r="G938" s="14"/>
      <c r="H938" s="14"/>
    </row>
    <row r="939" spans="7:8" x14ac:dyDescent="0.2">
      <c r="G939" s="14"/>
      <c r="H939" s="14"/>
    </row>
    <row r="940" spans="7:8" x14ac:dyDescent="0.2">
      <c r="G940" s="14"/>
      <c r="H940" s="14"/>
    </row>
    <row r="941" spans="7:8" x14ac:dyDescent="0.2">
      <c r="G941" s="14"/>
      <c r="H941" s="14"/>
    </row>
    <row r="942" spans="7:8" x14ac:dyDescent="0.2">
      <c r="G942" s="14"/>
      <c r="H942" s="14"/>
    </row>
    <row r="943" spans="7:8" x14ac:dyDescent="0.2">
      <c r="G943" s="14"/>
      <c r="H943" s="14"/>
    </row>
    <row r="944" spans="7:8" x14ac:dyDescent="0.2">
      <c r="G944" s="14"/>
      <c r="H944" s="14"/>
    </row>
    <row r="945" spans="7:8" x14ac:dyDescent="0.2">
      <c r="G945" s="14"/>
      <c r="H945" s="14"/>
    </row>
    <row r="946" spans="7:8" x14ac:dyDescent="0.2">
      <c r="G946" s="14"/>
      <c r="H946" s="14"/>
    </row>
    <row r="947" spans="7:8" x14ac:dyDescent="0.2">
      <c r="G947" s="14"/>
      <c r="H947" s="14"/>
    </row>
    <row r="948" spans="7:8" x14ac:dyDescent="0.2">
      <c r="G948" s="14"/>
      <c r="H948" s="14"/>
    </row>
    <row r="949" spans="7:8" x14ac:dyDescent="0.2">
      <c r="G949" s="14"/>
      <c r="H949" s="14"/>
    </row>
    <row r="950" spans="7:8" x14ac:dyDescent="0.2">
      <c r="G950" s="14"/>
      <c r="H950" s="14"/>
    </row>
    <row r="951" spans="7:8" x14ac:dyDescent="0.2">
      <c r="G951" s="14"/>
      <c r="H951" s="14"/>
    </row>
    <row r="952" spans="7:8" x14ac:dyDescent="0.2">
      <c r="G952" s="14"/>
      <c r="H952" s="14"/>
    </row>
    <row r="953" spans="7:8" x14ac:dyDescent="0.2">
      <c r="G953" s="14"/>
      <c r="H953" s="14"/>
    </row>
    <row r="954" spans="7:8" x14ac:dyDescent="0.2">
      <c r="G954" s="14"/>
      <c r="H954" s="14"/>
    </row>
    <row r="955" spans="7:8" x14ac:dyDescent="0.2">
      <c r="G955" s="14"/>
      <c r="H955" s="14"/>
    </row>
    <row r="956" spans="7:8" x14ac:dyDescent="0.2">
      <c r="G956" s="14"/>
      <c r="H956" s="14"/>
    </row>
    <row r="957" spans="7:8" x14ac:dyDescent="0.2">
      <c r="G957" s="14"/>
      <c r="H957" s="14"/>
    </row>
    <row r="958" spans="7:8" x14ac:dyDescent="0.2">
      <c r="G958" s="14"/>
      <c r="H958" s="14"/>
    </row>
    <row r="959" spans="7:8" x14ac:dyDescent="0.2">
      <c r="G959" s="14"/>
      <c r="H959" s="14"/>
    </row>
    <row r="960" spans="7:8" x14ac:dyDescent="0.2">
      <c r="G960" s="14"/>
      <c r="H960" s="14"/>
    </row>
    <row r="961" spans="7:8" x14ac:dyDescent="0.2">
      <c r="G961" s="14"/>
      <c r="H961" s="14"/>
    </row>
    <row r="962" spans="7:8" x14ac:dyDescent="0.2">
      <c r="G962" s="14"/>
      <c r="H962" s="14"/>
    </row>
    <row r="963" spans="7:8" x14ac:dyDescent="0.2">
      <c r="G963" s="14"/>
      <c r="H963" s="14"/>
    </row>
    <row r="964" spans="7:8" x14ac:dyDescent="0.2">
      <c r="G964" s="14"/>
      <c r="H964" s="14"/>
    </row>
    <row r="965" spans="7:8" x14ac:dyDescent="0.2">
      <c r="G965" s="14"/>
      <c r="H965" s="14"/>
    </row>
    <row r="966" spans="7:8" x14ac:dyDescent="0.2">
      <c r="G966" s="14"/>
      <c r="H966" s="14"/>
    </row>
    <row r="967" spans="7:8" x14ac:dyDescent="0.2">
      <c r="G967" s="14"/>
      <c r="H967" s="14"/>
    </row>
    <row r="968" spans="7:8" x14ac:dyDescent="0.2">
      <c r="G968" s="14"/>
      <c r="H968" s="14"/>
    </row>
    <row r="969" spans="7:8" x14ac:dyDescent="0.2">
      <c r="G969" s="14"/>
      <c r="H969" s="14"/>
    </row>
    <row r="970" spans="7:8" x14ac:dyDescent="0.2">
      <c r="G970" s="14"/>
      <c r="H970" s="14"/>
    </row>
    <row r="971" spans="7:8" x14ac:dyDescent="0.2">
      <c r="G971" s="14"/>
      <c r="H971" s="14"/>
    </row>
    <row r="972" spans="7:8" x14ac:dyDescent="0.2">
      <c r="G972" s="14"/>
      <c r="H972" s="14"/>
    </row>
    <row r="973" spans="7:8" x14ac:dyDescent="0.2">
      <c r="G973" s="14"/>
      <c r="H973" s="14"/>
    </row>
    <row r="974" spans="7:8" x14ac:dyDescent="0.2">
      <c r="G974" s="14"/>
      <c r="H974" s="14"/>
    </row>
    <row r="975" spans="7:8" x14ac:dyDescent="0.2">
      <c r="G975" s="14"/>
      <c r="H975" s="14"/>
    </row>
    <row r="976" spans="7:8" x14ac:dyDescent="0.2">
      <c r="G976" s="14"/>
      <c r="H976" s="14"/>
    </row>
    <row r="977" spans="7:8" x14ac:dyDescent="0.2">
      <c r="G977" s="14"/>
      <c r="H977" s="14"/>
    </row>
    <row r="978" spans="7:8" x14ac:dyDescent="0.2">
      <c r="G978" s="14"/>
      <c r="H978" s="14"/>
    </row>
    <row r="979" spans="7:8" x14ac:dyDescent="0.2">
      <c r="G979" s="14"/>
      <c r="H979" s="14"/>
    </row>
    <row r="980" spans="7:8" x14ac:dyDescent="0.2">
      <c r="G980" s="14"/>
      <c r="H980" s="14"/>
    </row>
    <row r="981" spans="7:8" x14ac:dyDescent="0.2">
      <c r="G981" s="14"/>
      <c r="H981" s="14"/>
    </row>
    <row r="982" spans="7:8" x14ac:dyDescent="0.2">
      <c r="G982" s="14"/>
      <c r="H982" s="14"/>
    </row>
    <row r="983" spans="7:8" x14ac:dyDescent="0.2">
      <c r="G983" s="14"/>
      <c r="H983" s="14"/>
    </row>
    <row r="984" spans="7:8" x14ac:dyDescent="0.2">
      <c r="G984" s="14"/>
      <c r="H984" s="14"/>
    </row>
    <row r="985" spans="7:8" x14ac:dyDescent="0.2">
      <c r="G985" s="14"/>
      <c r="H985" s="14"/>
    </row>
    <row r="986" spans="7:8" x14ac:dyDescent="0.2">
      <c r="G986" s="14"/>
      <c r="H986" s="14"/>
    </row>
    <row r="987" spans="7:8" x14ac:dyDescent="0.2">
      <c r="G987" s="14"/>
      <c r="H987" s="14"/>
    </row>
    <row r="988" spans="7:8" x14ac:dyDescent="0.2">
      <c r="G988" s="14"/>
      <c r="H988" s="14"/>
    </row>
  </sheetData>
  <mergeCells count="7">
    <mergeCell ref="B1:F1"/>
    <mergeCell ref="B2:F2"/>
    <mergeCell ref="B3:F3"/>
    <mergeCell ref="B4:F4"/>
    <mergeCell ref="B5:B6"/>
    <mergeCell ref="C5:D5"/>
    <mergeCell ref="E5:F5"/>
  </mergeCells>
  <printOptions horizontalCentered="1"/>
  <pageMargins left="0.11811023622047245" right="0.11811023622047245" top="0.55118110236220474" bottom="0.15748031496062992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5 - EJEC VIG FUTURAS </vt:lpstr>
      <vt:lpstr>'ANEXO 5 - EJEC VIG FUTURAS '!Área_de_impresión</vt:lpstr>
      <vt:lpstr>'ANEXO 5 - EJEC VIG FUTURAS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Danny Oswaldo Rojas Montenegro</cp:lastModifiedBy>
  <dcterms:created xsi:type="dcterms:W3CDTF">2015-08-24T21:33:24Z</dcterms:created>
  <dcterms:modified xsi:type="dcterms:W3CDTF">2015-08-24T21:34:03Z</dcterms:modified>
</cp:coreProperties>
</file>