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8F2CC38-64BF-42F5-B9BC-FCBFE3AE1D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ágina1_1" sheetId="1" r:id="rId1"/>
    <sheet name="Hoja1 Linea de Producción" sheetId="2" r:id="rId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5" i="1" l="1"/>
  <c r="AT45" i="1"/>
  <c r="AR45" i="1"/>
  <c r="AP45" i="1"/>
  <c r="BB11" i="1"/>
  <c r="BB33" i="1"/>
  <c r="BB15" i="1"/>
  <c r="BB10" i="1"/>
  <c r="BB28" i="1"/>
  <c r="BB18" i="1"/>
  <c r="BB21" i="1"/>
  <c r="BB32" i="1"/>
  <c r="BB23" i="1"/>
  <c r="BB20" i="1"/>
  <c r="BB29" i="1"/>
  <c r="BB38" i="1"/>
  <c r="BB27" i="1"/>
  <c r="BB13" i="1"/>
  <c r="BB42" i="1"/>
  <c r="BB36" i="1"/>
  <c r="BB17" i="1"/>
  <c r="BB35" i="1"/>
  <c r="BB25" i="1"/>
  <c r="BB19" i="1"/>
  <c r="BB22" i="1"/>
  <c r="BB26" i="1"/>
  <c r="BB34" i="1"/>
  <c r="BB30" i="1"/>
  <c r="BB24" i="1"/>
  <c r="BB40" i="1"/>
  <c r="BB14" i="1"/>
  <c r="BB31" i="1"/>
  <c r="BB16" i="1"/>
  <c r="BB12" i="1"/>
  <c r="BB41" i="1"/>
  <c r="BB37" i="1"/>
  <c r="BB39" i="1"/>
  <c r="AU45" i="1"/>
  <c r="AS45" i="1"/>
</calcChain>
</file>

<file path=xl/sharedStrings.xml><?xml version="1.0" encoding="utf-8"?>
<sst xmlns="http://schemas.openxmlformats.org/spreadsheetml/2006/main" count="577" uniqueCount="99">
  <si>
    <t xml:space="preserve">COLOCACIÓN PERÍODO POR DEPARTAMENTO </t>
  </si>
  <si>
    <t>Detalle por Tipo de Productor</t>
  </si>
  <si>
    <r>
      <rPr>
        <b/>
        <sz val="14"/>
        <color rgb="FF008000"/>
        <rFont val="Arial"/>
        <family val="2"/>
      </rPr>
      <t xml:space="preserve">Período </t>
    </r>
    <r>
      <rPr>
        <b/>
        <sz val="14"/>
        <color rgb="FF008000"/>
        <rFont val="Arial"/>
        <family val="2"/>
      </rPr>
      <t xml:space="preserve"> Agosto 2018 - Febrero 2022 </t>
    </r>
  </si>
  <si>
    <r>
      <rPr>
        <sz val="8"/>
        <color theme="1"/>
        <rFont val="Arial"/>
        <family val="2"/>
      </rPr>
      <t>Actividad Productiva</t>
    </r>
  </si>
  <si>
    <t>(Valores en $)</t>
  </si>
  <si>
    <t>Departamento</t>
  </si>
  <si>
    <t>2018</t>
  </si>
  <si>
    <t>2019</t>
  </si>
  <si>
    <t>2020</t>
  </si>
  <si>
    <t>2021</t>
  </si>
  <si>
    <t>2022</t>
  </si>
  <si>
    <t xml:space="preserve"> Agosto 2018 - Febrero 2022 </t>
  </si>
  <si>
    <t>GRANDE</t>
  </si>
  <si>
    <t>MEDIANO</t>
  </si>
  <si>
    <t>PEQUEÑO</t>
  </si>
  <si>
    <r>
      <rPr>
        <b/>
        <sz val="8"/>
        <color rgb="FF31455E"/>
        <rFont val="Arial"/>
        <family val="2"/>
      </rPr>
      <t xml:space="preserve">Total </t>
    </r>
    <r>
      <rPr>
        <b/>
        <sz val="8"/>
        <color rgb="FF31455E"/>
        <rFont val="Arial"/>
        <family val="2"/>
      </rPr>
      <t>2018</t>
    </r>
  </si>
  <si>
    <r>
      <rPr>
        <b/>
        <sz val="8"/>
        <color rgb="FF31455E"/>
        <rFont val="Arial"/>
        <family val="2"/>
      </rPr>
      <t xml:space="preserve">Total </t>
    </r>
    <r>
      <rPr>
        <b/>
        <sz val="8"/>
        <color rgb="FF31455E"/>
        <rFont val="Arial"/>
        <family val="2"/>
      </rPr>
      <t>2019</t>
    </r>
  </si>
  <si>
    <r>
      <rPr>
        <b/>
        <sz val="8"/>
        <color rgb="FF31455E"/>
        <rFont val="Arial"/>
        <family val="2"/>
      </rPr>
      <t xml:space="preserve">Total </t>
    </r>
    <r>
      <rPr>
        <b/>
        <sz val="8"/>
        <color rgb="FF31455E"/>
        <rFont val="Arial"/>
        <family val="2"/>
      </rPr>
      <t>2020</t>
    </r>
  </si>
  <si>
    <r>
      <rPr>
        <b/>
        <sz val="8"/>
        <color rgb="FF31455E"/>
        <rFont val="Arial"/>
        <family val="2"/>
      </rPr>
      <t xml:space="preserve">Total </t>
    </r>
    <r>
      <rPr>
        <b/>
        <sz val="8"/>
        <color rgb="FF31455E"/>
        <rFont val="Arial"/>
        <family val="2"/>
      </rPr>
      <t>2021</t>
    </r>
  </si>
  <si>
    <r>
      <rPr>
        <b/>
        <sz val="8"/>
        <color rgb="FF31455E"/>
        <rFont val="Arial"/>
        <family val="2"/>
      </rPr>
      <t xml:space="preserve">Total </t>
    </r>
    <r>
      <rPr>
        <b/>
        <sz val="8"/>
        <color rgb="FF31455E"/>
        <rFont val="Arial"/>
        <family val="2"/>
      </rPr>
      <t>2022</t>
    </r>
  </si>
  <si>
    <t>Cantidad</t>
  </si>
  <si>
    <t>Valor Credito</t>
  </si>
  <si>
    <t>AMAZONAS</t>
  </si>
  <si>
    <t>--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</si>
  <si>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</si>
  <si>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</si>
  <si>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</si>
  <si>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</si>
  <si>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</si>
  <si>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</si>
  <si>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</si>
  <si>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</si>
  <si>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</si>
  <si>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</si>
  <si>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</si>
  <si>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</si>
  <si>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</si>
  <si>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</si>
  <si>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</si>
  <si>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</si>
  <si>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</si>
  <si>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</si>
  <si>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</si>
  <si>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</si>
  <si>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</si>
  <si>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</si>
  <si>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</si>
  <si>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</si>
  <si>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</si>
  <si>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ANDRÉS, PROVIDENCIA Y SANTA CATALINA</t>
  </si>
  <si>
    <t>SANTANDER</t>
  </si>
  <si>
    <t>SUCRE</t>
  </si>
  <si>
    <t>TOLIMA</t>
  </si>
  <si>
    <t>VALLE DEL CAUCA</t>
  </si>
  <si>
    <t>VAUPÉS</t>
  </si>
  <si>
    <t>VICHADA</t>
  </si>
  <si>
    <t>Total</t>
  </si>
  <si>
    <t xml:space="preserve"> </t>
  </si>
  <si>
    <t>AGROPECUARIA</t>
  </si>
  <si>
    <t>REDESCUENTO</t>
  </si>
  <si>
    <t>SUSTITUTA</t>
  </si>
  <si>
    <r>
      <rPr>
        <b/>
        <sz val="8"/>
        <color rgb="FF31455E"/>
        <rFont val="Arial"/>
        <family val="2"/>
      </rPr>
      <t>Total</t>
    </r>
    <r>
      <rPr>
        <b/>
        <sz val="8"/>
        <color rgb="FF31455E"/>
        <rFont val="Arial"/>
        <family val="2"/>
      </rPr>
      <t>2018</t>
    </r>
  </si>
  <si>
    <r>
      <rPr>
        <b/>
        <sz val="8"/>
        <color rgb="FF31455E"/>
        <rFont val="Arial"/>
        <family val="2"/>
      </rPr>
      <t>Total</t>
    </r>
    <r>
      <rPr>
        <b/>
        <sz val="8"/>
        <color rgb="FF31455E"/>
        <rFont val="Arial"/>
        <family val="2"/>
      </rPr>
      <t>2019</t>
    </r>
  </si>
  <si>
    <r>
      <rPr>
        <b/>
        <sz val="8"/>
        <color rgb="FF31455E"/>
        <rFont val="Arial"/>
        <family val="2"/>
      </rPr>
      <t>Total</t>
    </r>
    <r>
      <rPr>
        <b/>
        <sz val="8"/>
        <color rgb="FF31455E"/>
        <rFont val="Arial"/>
        <family val="2"/>
      </rPr>
      <t>2020</t>
    </r>
  </si>
  <si>
    <r>
      <rPr>
        <b/>
        <sz val="8"/>
        <color rgb="FF31455E"/>
        <rFont val="Arial"/>
        <family val="2"/>
      </rPr>
      <t>Total</t>
    </r>
    <r>
      <rPr>
        <b/>
        <sz val="8"/>
        <color rgb="FF31455E"/>
        <rFont val="Arial"/>
        <family val="2"/>
      </rPr>
      <t>2021</t>
    </r>
  </si>
  <si>
    <r>
      <rPr>
        <b/>
        <sz val="8"/>
        <color rgb="FF31455E"/>
        <rFont val="Arial"/>
        <family val="2"/>
      </rPr>
      <t>Total</t>
    </r>
    <r>
      <rPr>
        <b/>
        <sz val="8"/>
        <color rgb="FF31455E"/>
        <rFont val="Arial"/>
        <family val="2"/>
      </rPr>
      <t>2022</t>
    </r>
  </si>
  <si>
    <t>HOMBRE</t>
  </si>
  <si>
    <t>MUJER</t>
  </si>
  <si>
    <t>PERSONA JURÍDICA</t>
  </si>
  <si>
    <r>
      <rPr>
        <b/>
        <sz val="8"/>
        <color rgb="FF31455E"/>
        <rFont val="Arial"/>
        <family val="2"/>
      </rPr>
      <t>Total</t>
    </r>
    <r>
      <rPr>
        <b/>
        <sz val="8"/>
        <color rgb="FF31455E"/>
        <rFont val="Arial"/>
        <family val="2"/>
      </rPr>
      <t>2018</t>
    </r>
  </si>
  <si>
    <r>
      <rPr>
        <b/>
        <sz val="8"/>
        <color rgb="FF31455E"/>
        <rFont val="Arial"/>
        <family val="2"/>
      </rPr>
      <t>Total</t>
    </r>
    <r>
      <rPr>
        <b/>
        <sz val="8"/>
        <color rgb="FF31455E"/>
        <rFont val="Arial"/>
        <family val="2"/>
      </rPr>
      <t>2019</t>
    </r>
  </si>
  <si>
    <r>
      <rPr>
        <b/>
        <sz val="8"/>
        <color rgb="FF31455E"/>
        <rFont val="Arial"/>
        <family val="2"/>
      </rPr>
      <t>Total</t>
    </r>
    <r>
      <rPr>
        <b/>
        <sz val="8"/>
        <color rgb="FF31455E"/>
        <rFont val="Arial"/>
        <family val="2"/>
      </rPr>
      <t>2020</t>
    </r>
  </si>
  <si>
    <r>
      <rPr>
        <b/>
        <sz val="8"/>
        <color rgb="FF31455E"/>
        <rFont val="Arial"/>
        <family val="2"/>
      </rPr>
      <t>Total</t>
    </r>
    <r>
      <rPr>
        <b/>
        <sz val="8"/>
        <color rgb="FF31455E"/>
        <rFont val="Arial"/>
        <family val="2"/>
      </rPr>
      <t>2021</t>
    </r>
  </si>
  <si>
    <r>
      <rPr>
        <b/>
        <sz val="8"/>
        <color rgb="FF31455E"/>
        <rFont val="Arial"/>
        <family val="2"/>
      </rPr>
      <t>Total</t>
    </r>
    <r>
      <rPr>
        <b/>
        <sz val="8"/>
        <color rgb="FF31455E"/>
        <rFont val="Arial"/>
        <family val="2"/>
      </rPr>
      <t>2022</t>
    </r>
  </si>
  <si>
    <t>Capítulo - Línea de Producción</t>
  </si>
  <si>
    <t>Detalle Totales por Año</t>
  </si>
  <si>
    <r>
      <rPr>
        <b/>
        <sz val="8"/>
        <color rgb="FF31455E"/>
        <rFont val="Arial"/>
        <family val="2"/>
      </rPr>
      <t xml:space="preserve">Total </t>
    </r>
    <r>
      <rPr>
        <b/>
        <sz val="8"/>
        <color rgb="FF31455E"/>
        <rFont val="Arial"/>
        <family val="2"/>
      </rPr>
      <t xml:space="preserve"> 2018 Agosto - 2022 Febrero</t>
    </r>
  </si>
  <si>
    <t>Créditos</t>
  </si>
  <si>
    <t>Valor Créditos</t>
  </si>
  <si>
    <t>Capital de Trabajo</t>
  </si>
  <si>
    <t>PRODUCCIÓN (CT)</t>
  </si>
  <si>
    <t>SOSTENIMIENTO (CT)</t>
  </si>
  <si>
    <t>COMERCIALIZACION (CT)</t>
  </si>
  <si>
    <t>SERVICIOS DE APOYO (CT)</t>
  </si>
  <si>
    <t>ACTIVIDADES RURALES (CT)</t>
  </si>
  <si>
    <t>TARJETA DE CREDITO (CT)</t>
  </si>
  <si>
    <t>MICROCREDITO (CT)</t>
  </si>
  <si>
    <t>CONSOLIDACION DE PASIVOS (N)</t>
  </si>
  <si>
    <t>Inversión</t>
  </si>
  <si>
    <t>ACTIVIDADES RURALES (I)</t>
  </si>
  <si>
    <t>SIEMBRAS (I)</t>
  </si>
  <si>
    <t>COMPRA DE ANIMALES (I)</t>
  </si>
  <si>
    <t>MAQUINARIA Y EQUIPO (I)</t>
  </si>
  <si>
    <t>INFRAEST Y ADECU DE TIERRAS (I)</t>
  </si>
  <si>
    <t>COMERCIALIZACION (I)</t>
  </si>
  <si>
    <t>SERVICIOS DE APOYO (I)</t>
  </si>
  <si>
    <t>OTRAS ACTIVIDADES (I)</t>
  </si>
  <si>
    <t>Normalización de Cartera</t>
  </si>
  <si>
    <r>
      <rPr>
        <sz val="10"/>
        <color theme="1"/>
        <rFont val="Arial"/>
        <family val="2"/>
      </rPr>
      <t>25/03/2022</t>
    </r>
    <r>
      <rPr>
        <sz val="10"/>
        <color theme="1"/>
        <rFont val="Arial"/>
        <family val="2"/>
      </rPr>
      <t xml:space="preserve"> CC-CA-000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</si>
</sst>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&quot;-&quot;#,##0"/>
    <numFmt numFmtId="165" formatCode="0.0%"/>
    <numFmt numFmtId="166" formatCode="#,##0\ [$$-C0A]"/>
  </numFmts>
  <fonts count="18" x14ac:knownFonts="1">
    <font>
      <sz val="10"/>
      <color theme="1"/>
      <name val="Tahoma"/>
      <family val="2"/>
    </font>
    <font>
      <b/>
      <sz val="16"/>
      <color rgb="FF008000"/>
      <name val="Arial"/>
      <family val="2"/>
    </font>
    <font>
      <b/>
      <sz val="14"/>
      <color rgb="FF008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444444"/>
      <name val="Arial"/>
      <family val="2"/>
    </font>
    <font>
      <sz val="8"/>
      <color rgb="FF333333"/>
      <name val="Arial"/>
      <family val="2"/>
    </font>
    <font>
      <b/>
      <sz val="8"/>
      <color rgb="FF31455E"/>
      <name val="Arial"/>
      <family val="2"/>
    </font>
    <font>
      <b/>
      <sz val="8"/>
      <color rgb="FFFFFFFF"/>
      <name val="Arial"/>
      <family val="2"/>
    </font>
    <font>
      <sz val="8"/>
      <color rgb="FF454545"/>
      <name val="Arial"/>
      <family val="2"/>
    </font>
    <font>
      <b/>
      <sz val="8"/>
      <color rgb="FF222222"/>
      <name val="Arial"/>
      <family val="2"/>
    </font>
    <font>
      <b/>
      <sz val="8"/>
      <color rgb="FF444444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1"/>
      <color rgb="FF333333"/>
      <name val="Arial"/>
      <family val="2"/>
    </font>
    <font>
      <b/>
      <i/>
      <sz val="8"/>
      <color rgb="FF222222"/>
      <name val="Arial"/>
      <family val="2"/>
    </font>
    <font>
      <i/>
      <sz val="8"/>
      <color rgb="FF454545"/>
      <name val="Arial"/>
      <family val="2"/>
    </font>
    <font>
      <b/>
      <i/>
      <sz val="8"/>
      <color rgb="FF44444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CCCC99"/>
      </patternFill>
    </fill>
    <fill>
      <patternFill patternType="solid">
        <fgColor rgb="FF99CC99"/>
      </patternFill>
    </fill>
    <fill>
      <patternFill patternType="solid">
        <fgColor rgb="FFEFF3F7"/>
      </patternFill>
    </fill>
    <fill>
      <patternFill patternType="solid">
        <fgColor rgb="FFDEE6F2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/>
      <right/>
      <top style="medium">
        <color auto="1"/>
      </top>
      <bottom style="medium">
        <color rgb="FFC0C0C0"/>
      </bottom>
      <diagonal/>
    </border>
    <border>
      <left/>
      <right style="medium">
        <color rgb="FFC0C0C0"/>
      </right>
      <top style="medium">
        <color auto="1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auto="1"/>
      </top>
      <bottom style="medium">
        <color rgb="FFC0C0C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auto="1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 style="medium">
        <color auto="1"/>
      </right>
      <top/>
      <bottom style="medium">
        <color rgb="FF93B1CD"/>
      </bottom>
      <diagonal/>
    </border>
    <border>
      <left style="medium">
        <color rgb="FFC0C0C0"/>
      </left>
      <right style="medium">
        <color auto="1"/>
      </right>
      <top/>
      <bottom style="medium">
        <color rgb="FFC0C0C0"/>
      </bottom>
      <diagonal/>
    </border>
    <border>
      <left style="medium">
        <color auto="1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E1E6EC"/>
      </left>
      <right style="medium">
        <color rgb="FFE1E6EC"/>
      </right>
      <top/>
      <bottom style="medium">
        <color rgb="FFE1E6EC"/>
      </bottom>
      <diagonal/>
    </border>
    <border>
      <left style="medium">
        <color rgb="FFE1E6EC"/>
      </left>
      <right style="medium">
        <color auto="1"/>
      </right>
      <top/>
      <bottom style="medium">
        <color rgb="FFE1E6EC"/>
      </bottom>
      <diagonal/>
    </border>
    <border>
      <left style="medium">
        <color auto="1"/>
      </left>
      <right style="medium">
        <color rgb="FFC0C0C0"/>
      </right>
      <top/>
      <bottom style="medium">
        <color rgb="FFC0C0C0"/>
      </bottom>
      <diagonal/>
    </border>
    <border>
      <left style="medium">
        <color auto="1"/>
      </left>
      <right style="medium">
        <color rgb="FF93B1CD"/>
      </right>
      <top style="medium">
        <color auto="1"/>
      </top>
      <bottom/>
      <diagonal/>
    </border>
    <border>
      <left style="medium">
        <color rgb="FFD5D5D5"/>
      </left>
      <right style="medium">
        <color rgb="FFD5D5D5"/>
      </right>
      <top style="medium">
        <color auto="1"/>
      </top>
      <bottom/>
      <diagonal/>
    </border>
    <border>
      <left style="medium">
        <color rgb="FFD5D5D5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C0C0C0"/>
      </right>
      <top style="medium">
        <color auto="1"/>
      </top>
      <bottom style="medium">
        <color auto="1"/>
      </bottom>
      <diagonal/>
    </border>
    <border>
      <left style="medium">
        <color rgb="FFEFEFEF"/>
      </left>
      <right style="medium">
        <color rgb="FFEFEFEF"/>
      </right>
      <top style="medium">
        <color auto="1"/>
      </top>
      <bottom style="medium">
        <color auto="1"/>
      </bottom>
      <diagonal/>
    </border>
    <border>
      <left style="medium">
        <color rgb="FFE1E6EC"/>
      </left>
      <right style="medium">
        <color rgb="FFE1E6EC"/>
      </right>
      <top style="medium">
        <color auto="1"/>
      </top>
      <bottom style="medium">
        <color auto="1"/>
      </bottom>
      <diagonal/>
    </border>
    <border>
      <left style="medium">
        <color rgb="FFE1E6E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auto="1"/>
      </left>
      <right style="medium">
        <color rgb="FFC0C0C0"/>
      </right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93B1CD"/>
      </right>
      <top style="medium">
        <color auto="1"/>
      </top>
      <bottom style="medium">
        <color auto="1"/>
      </bottom>
      <diagonal/>
    </border>
    <border>
      <left/>
      <right style="medium">
        <color rgb="FF93B1CD"/>
      </right>
      <top style="medium">
        <color auto="1"/>
      </top>
      <bottom style="medium">
        <color auto="1"/>
      </bottom>
      <diagonal/>
    </border>
    <border>
      <left style="medium">
        <color rgb="FFD5D5D5"/>
      </left>
      <right style="medium">
        <color rgb="FFD5D5D5"/>
      </right>
      <top style="medium">
        <color auto="1"/>
      </top>
      <bottom style="medium">
        <color auto="1"/>
      </bottom>
      <diagonal/>
    </border>
    <border>
      <left style="medium">
        <color rgb="FFD5D5D5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86">
    <xf numFmtId="0" fontId="0" fillId="0" borderId="0" xfId="0"/>
    <xf numFmtId="0" fontId="6" fillId="2" borderId="7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 vertical="top"/>
    </xf>
    <xf numFmtId="0" fontId="9" fillId="0" borderId="18" xfId="0" applyFont="1" applyBorder="1" applyAlignment="1">
      <alignment horizontal="right" vertical="top"/>
    </xf>
    <xf numFmtId="164" fontId="9" fillId="0" borderId="18" xfId="0" applyNumberFormat="1" applyFont="1" applyBorder="1" applyAlignment="1">
      <alignment horizontal="right" vertical="top"/>
    </xf>
    <xf numFmtId="164" fontId="10" fillId="5" borderId="19" xfId="0" applyNumberFormat="1" applyFont="1" applyFill="1" applyBorder="1" applyAlignment="1">
      <alignment horizontal="right" vertical="top"/>
    </xf>
    <xf numFmtId="164" fontId="10" fillId="5" borderId="20" xfId="0" applyNumberFormat="1" applyFont="1" applyFill="1" applyBorder="1" applyAlignment="1">
      <alignment horizontal="right" vertical="top"/>
    </xf>
    <xf numFmtId="0" fontId="6" fillId="2" borderId="21" xfId="0" applyFont="1" applyFill="1" applyBorder="1" applyAlignment="1">
      <alignment horizontal="left" vertical="top"/>
    </xf>
    <xf numFmtId="0" fontId="8" fillId="4" borderId="22" xfId="0" applyFont="1" applyFill="1" applyBorder="1" applyAlignment="1">
      <alignment horizontal="left" vertical="top"/>
    </xf>
    <xf numFmtId="164" fontId="11" fillId="6" borderId="23" xfId="0" applyNumberFormat="1" applyFont="1" applyFill="1" applyBorder="1" applyAlignment="1">
      <alignment horizontal="right" vertical="top"/>
    </xf>
    <xf numFmtId="164" fontId="11" fillId="6" borderId="24" xfId="0" applyNumberFormat="1" applyFont="1" applyFill="1" applyBorder="1" applyAlignment="1">
      <alignment horizontal="right" vertical="top"/>
    </xf>
    <xf numFmtId="0" fontId="6" fillId="2" borderId="25" xfId="0" applyFont="1" applyFill="1" applyBorder="1" applyAlignment="1">
      <alignment horizontal="left" vertical="top"/>
    </xf>
    <xf numFmtId="0" fontId="0" fillId="0" borderId="26" xfId="0" applyBorder="1"/>
    <xf numFmtId="0" fontId="0" fillId="5" borderId="27" xfId="0" applyFill="1" applyBorder="1"/>
    <xf numFmtId="0" fontId="0" fillId="5" borderId="28" xfId="0" applyFill="1" applyBorder="1"/>
    <xf numFmtId="9" fontId="0" fillId="0" borderId="26" xfId="0" applyNumberFormat="1" applyBorder="1"/>
    <xf numFmtId="0" fontId="6" fillId="7" borderId="0" xfId="0" applyFont="1" applyFill="1" applyBorder="1" applyAlignment="1">
      <alignment horizontal="left" vertical="top"/>
    </xf>
    <xf numFmtId="164" fontId="10" fillId="7" borderId="0" xfId="0" applyNumberFormat="1" applyFont="1" applyFill="1" applyBorder="1" applyAlignment="1">
      <alignment horizontal="right" vertical="top"/>
    </xf>
    <xf numFmtId="9" fontId="0" fillId="7" borderId="0" xfId="0" applyNumberFormat="1" applyFill="1" applyAlignment="1">
      <alignment horizontal="center" vertical="center" wrapText="1"/>
    </xf>
    <xf numFmtId="0" fontId="6" fillId="7" borderId="17" xfId="0" applyFont="1" applyFill="1" applyBorder="1" applyAlignment="1">
      <alignment horizontal="left" vertical="top"/>
    </xf>
    <xf numFmtId="164" fontId="10" fillId="7" borderId="19" xfId="0" applyNumberFormat="1" applyFont="1" applyFill="1" applyBorder="1" applyAlignment="1">
      <alignment horizontal="right" vertical="top"/>
    </xf>
    <xf numFmtId="164" fontId="10" fillId="7" borderId="20" xfId="0" applyNumberFormat="1" applyFont="1" applyFill="1" applyBorder="1" applyAlignment="1">
      <alignment horizontal="right" vertical="top"/>
    </xf>
    <xf numFmtId="0" fontId="6" fillId="7" borderId="21" xfId="0" applyFont="1" applyFill="1" applyBorder="1" applyAlignment="1">
      <alignment horizontal="left" vertical="top"/>
    </xf>
    <xf numFmtId="0" fontId="0" fillId="7" borderId="21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0" xfId="0" applyFill="1"/>
    <xf numFmtId="10" fontId="0" fillId="0" borderId="26" xfId="1" applyNumberFormat="1" applyFont="1" applyBorder="1"/>
    <xf numFmtId="165" fontId="0" fillId="0" borderId="26" xfId="0" applyNumberFormat="1" applyBorder="1"/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left" vertical="top"/>
    </xf>
    <xf numFmtId="164" fontId="15" fillId="5" borderId="19" xfId="0" applyNumberFormat="1" applyFont="1" applyFill="1" applyBorder="1" applyAlignment="1">
      <alignment horizontal="right" vertical="top"/>
    </xf>
    <xf numFmtId="166" fontId="15" fillId="5" borderId="19" xfId="0" applyNumberFormat="1" applyFont="1" applyFill="1" applyBorder="1" applyAlignment="1">
      <alignment horizontal="right" vertical="top"/>
    </xf>
    <xf numFmtId="164" fontId="15" fillId="8" borderId="19" xfId="0" applyNumberFormat="1" applyFont="1" applyFill="1" applyBorder="1" applyAlignment="1">
      <alignment horizontal="right" vertical="top"/>
    </xf>
    <xf numFmtId="166" fontId="15" fillId="8" borderId="20" xfId="0" applyNumberFormat="1" applyFont="1" applyFill="1" applyBorder="1" applyAlignment="1">
      <alignment horizontal="right" vertical="top"/>
    </xf>
    <xf numFmtId="0" fontId="6" fillId="2" borderId="7" xfId="0" applyFont="1" applyFill="1" applyBorder="1" applyAlignment="1">
      <alignment horizontal="left" vertical="top"/>
    </xf>
    <xf numFmtId="164" fontId="16" fillId="0" borderId="33" xfId="0" applyNumberFormat="1" applyFont="1" applyBorder="1" applyAlignment="1">
      <alignment horizontal="right" vertical="top"/>
    </xf>
    <xf numFmtId="166" fontId="16" fillId="0" borderId="33" xfId="0" applyNumberFormat="1" applyFont="1" applyBorder="1" applyAlignment="1">
      <alignment horizontal="right" vertical="top"/>
    </xf>
    <xf numFmtId="164" fontId="15" fillId="5" borderId="33" xfId="0" applyNumberFormat="1" applyFont="1" applyFill="1" applyBorder="1" applyAlignment="1">
      <alignment horizontal="right" vertical="top"/>
    </xf>
    <xf numFmtId="166" fontId="15" fillId="5" borderId="34" xfId="0" applyNumberFormat="1" applyFont="1" applyFill="1" applyBorder="1" applyAlignment="1">
      <alignment horizontal="right" vertical="top"/>
    </xf>
    <xf numFmtId="0" fontId="16" fillId="0" borderId="33" xfId="0" applyFont="1" applyBorder="1" applyAlignment="1">
      <alignment horizontal="right" vertical="top"/>
    </xf>
    <xf numFmtId="0" fontId="0" fillId="0" borderId="33" xfId="0" applyBorder="1"/>
    <xf numFmtId="0" fontId="7" fillId="3" borderId="13" xfId="0" applyFont="1" applyFill="1" applyBorder="1" applyAlignment="1">
      <alignment horizontal="left" vertical="top"/>
    </xf>
    <xf numFmtId="166" fontId="15" fillId="5" borderId="20" xfId="0" applyNumberFormat="1" applyFont="1" applyFill="1" applyBorder="1" applyAlignment="1">
      <alignment horizontal="right" vertical="top"/>
    </xf>
    <xf numFmtId="164" fontId="17" fillId="6" borderId="37" xfId="0" applyNumberFormat="1" applyFont="1" applyFill="1" applyBorder="1" applyAlignment="1">
      <alignment horizontal="right" vertical="top"/>
    </xf>
    <xf numFmtId="166" fontId="17" fillId="6" borderId="37" xfId="0" applyNumberFormat="1" applyFont="1" applyFill="1" applyBorder="1" applyAlignment="1">
      <alignment horizontal="right" vertical="top"/>
    </xf>
    <xf numFmtId="166" fontId="17" fillId="6" borderId="38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6" fillId="2" borderId="8" xfId="0" applyFont="1" applyFill="1" applyBorder="1" applyAlignment="1">
      <alignment horizontal="center" vertical="top"/>
    </xf>
    <xf numFmtId="0" fontId="0" fillId="2" borderId="5" xfId="0" applyFill="1" applyBorder="1"/>
    <xf numFmtId="0" fontId="0" fillId="2" borderId="6" xfId="0" applyFill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4" borderId="11" xfId="0" applyFill="1" applyBorder="1"/>
    <xf numFmtId="0" fontId="0" fillId="4" borderId="12" xfId="0" applyFill="1" applyBorder="1"/>
    <xf numFmtId="0" fontId="6" fillId="2" borderId="7" xfId="0" applyFont="1" applyFill="1" applyBorder="1" applyAlignment="1">
      <alignment horizontal="center" vertical="top"/>
    </xf>
    <xf numFmtId="0" fontId="0" fillId="2" borderId="4" xfId="0" applyFill="1" applyBorder="1"/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0" fontId="7" fillId="3" borderId="13" xfId="0" applyFont="1" applyFill="1" applyBorder="1" applyAlignment="1">
      <alignment horizontal="center" vertical="center"/>
    </xf>
    <xf numFmtId="0" fontId="0" fillId="3" borderId="15" xfId="0" applyFill="1" applyBorder="1"/>
    <xf numFmtId="15" fontId="12" fillId="0" borderId="0" xfId="0" applyNumberFormat="1" applyFont="1" applyAlignment="1">
      <alignment horizontal="left" vertical="top"/>
    </xf>
    <xf numFmtId="0" fontId="0" fillId="0" borderId="0" xfId="0"/>
    <xf numFmtId="3" fontId="12" fillId="0" borderId="0" xfId="0" applyNumberFormat="1" applyFont="1" applyAlignment="1">
      <alignment horizontal="center" vertical="top"/>
    </xf>
    <xf numFmtId="21" fontId="12" fillId="0" borderId="0" xfId="0" applyNumberFormat="1" applyFont="1" applyAlignment="1">
      <alignment horizontal="right" vertical="top"/>
    </xf>
    <xf numFmtId="0" fontId="6" fillId="2" borderId="17" xfId="0" applyFont="1" applyFill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21" xfId="0" applyBorder="1" applyAlignment="1">
      <alignment vertical="center"/>
    </xf>
    <xf numFmtId="0" fontId="6" fillId="2" borderId="21" xfId="0" applyFont="1" applyFill="1" applyBorder="1" applyAlignment="1">
      <alignment horizontal="left" vertical="center"/>
    </xf>
    <xf numFmtId="0" fontId="8" fillId="4" borderId="35" xfId="0" applyFont="1" applyFill="1" applyBorder="1" applyAlignment="1">
      <alignment horizontal="left" vertical="top"/>
    </xf>
    <xf numFmtId="0" fontId="0" fillId="4" borderId="36" xfId="0" applyFill="1" applyBorder="1"/>
    <xf numFmtId="14" fontId="12" fillId="0" borderId="0" xfId="0" applyNumberFormat="1" applyFont="1" applyAlignment="1">
      <alignment horizontal="left" vertical="top"/>
    </xf>
    <xf numFmtId="0" fontId="0" fillId="0" borderId="29" xfId="0" applyBorder="1"/>
    <xf numFmtId="0" fontId="14" fillId="2" borderId="8" xfId="0" applyFont="1" applyFill="1" applyBorder="1" applyAlignment="1">
      <alignment horizontal="center" vertical="top"/>
    </xf>
    <xf numFmtId="0" fontId="0" fillId="2" borderId="30" xfId="0" applyFill="1" applyBorder="1"/>
    <xf numFmtId="0" fontId="7" fillId="3" borderId="9" xfId="0" applyFont="1" applyFill="1" applyBorder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</xdr:row>
      <xdr:rowOff>9525</xdr:rowOff>
    </xdr:from>
    <xdr:ext cx="1962150" cy="1047749"/>
    <xdr:pic>
      <xdr:nvPicPr>
        <xdr:cNvPr id="2" name="finagro_logo_horizontal_354x1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71450"/>
          <a:ext cx="1962150" cy="10477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152400" cy="152400"/>
    <xdr:pic>
      <xdr:nvPicPr>
        <xdr:cNvPr id="3" name="filt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3848099</xdr:colOff>
      <xdr:row>4</xdr:row>
      <xdr:rowOff>0</xdr:rowOff>
    </xdr:from>
    <xdr:ext cx="152400" cy="152400"/>
    <xdr:pic>
      <xdr:nvPicPr>
        <xdr:cNvPr id="4" name="filt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8099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4496435</xdr:colOff>
      <xdr:row>4</xdr:row>
      <xdr:rowOff>0</xdr:rowOff>
    </xdr:from>
    <xdr:ext cx="152400" cy="152400"/>
    <xdr:pic>
      <xdr:nvPicPr>
        <xdr:cNvPr id="5" name="filt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6435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5133340</xdr:colOff>
      <xdr:row>4</xdr:row>
      <xdr:rowOff>0</xdr:rowOff>
    </xdr:from>
    <xdr:ext cx="152400" cy="152400"/>
    <xdr:pic>
      <xdr:nvPicPr>
        <xdr:cNvPr id="6" name="filt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334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5848985</xdr:colOff>
      <xdr:row>4</xdr:row>
      <xdr:rowOff>0</xdr:rowOff>
    </xdr:from>
    <xdr:ext cx="152400" cy="152400"/>
    <xdr:pic>
      <xdr:nvPicPr>
        <xdr:cNvPr id="7" name="filt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8985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7084695</xdr:colOff>
      <xdr:row>4</xdr:row>
      <xdr:rowOff>0</xdr:rowOff>
    </xdr:from>
    <xdr:ext cx="152400" cy="152400"/>
    <xdr:pic>
      <xdr:nvPicPr>
        <xdr:cNvPr id="8" name="filt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4695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8291830</xdr:colOff>
      <xdr:row>4</xdr:row>
      <xdr:rowOff>0</xdr:rowOff>
    </xdr:from>
    <xdr:ext cx="152400" cy="152400"/>
    <xdr:pic>
      <xdr:nvPicPr>
        <xdr:cNvPr id="9" name="filter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183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8883650</xdr:colOff>
      <xdr:row>4</xdr:row>
      <xdr:rowOff>0</xdr:rowOff>
    </xdr:from>
    <xdr:ext cx="152400" cy="152400"/>
    <xdr:pic>
      <xdr:nvPicPr>
        <xdr:cNvPr id="10" name="filter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365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9503410</xdr:colOff>
      <xdr:row>4</xdr:row>
      <xdr:rowOff>0</xdr:rowOff>
    </xdr:from>
    <xdr:ext cx="152400" cy="152400"/>
    <xdr:pic>
      <xdr:nvPicPr>
        <xdr:cNvPr id="11" name="filter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341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11043920</xdr:colOff>
      <xdr:row>4</xdr:row>
      <xdr:rowOff>0</xdr:rowOff>
    </xdr:from>
    <xdr:ext cx="152400" cy="152400"/>
    <xdr:pic>
      <xdr:nvPicPr>
        <xdr:cNvPr id="12" name="filter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392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2"/>
  <sheetViews>
    <sheetView tabSelected="1" workbookViewId="0">
      <selection activeCell="AQ45" sqref="AQ45"/>
    </sheetView>
  </sheetViews>
  <sheetFormatPr baseColWidth="10" defaultColWidth="9.140625" defaultRowHeight="12.75" customHeight="1" x14ac:dyDescent="0.2"/>
  <cols>
    <col min="1" max="1" width="41.5703125" bestFit="1" customWidth="1"/>
    <col min="2" max="2" width="7" bestFit="1" customWidth="1"/>
    <col min="3" max="3" width="13.85546875" bestFit="1" customWidth="1"/>
    <col min="4" max="4" width="7" bestFit="1" customWidth="1"/>
    <col min="5" max="5" width="13.85546875" bestFit="1" customWidth="1"/>
    <col min="6" max="6" width="7" bestFit="1" customWidth="1"/>
    <col min="7" max="7" width="13.85546875" bestFit="1" customWidth="1"/>
    <col min="8" max="8" width="7" bestFit="1" customWidth="1"/>
    <col min="9" max="9" width="13.85546875" bestFit="1" customWidth="1"/>
    <col min="10" max="10" width="7" bestFit="1" customWidth="1"/>
    <col min="11" max="11" width="14.7109375" bestFit="1" customWidth="1"/>
    <col min="12" max="12" width="7" bestFit="1" customWidth="1"/>
    <col min="13" max="13" width="13.85546875" bestFit="1" customWidth="1"/>
    <col min="14" max="14" width="7" bestFit="1" customWidth="1"/>
    <col min="15" max="15" width="14.7109375" bestFit="1" customWidth="1"/>
    <col min="16" max="16" width="7" bestFit="1" customWidth="1"/>
    <col min="17" max="17" width="14.7109375" bestFit="1" customWidth="1"/>
    <col min="18" max="18" width="7" bestFit="1" customWidth="1"/>
    <col min="19" max="19" width="14.7109375" bestFit="1" customWidth="1"/>
    <col min="20" max="20" width="7" bestFit="1" customWidth="1"/>
    <col min="21" max="21" width="13.85546875" bestFit="1" customWidth="1"/>
    <col min="22" max="22" width="7" bestFit="1" customWidth="1"/>
    <col min="23" max="23" width="14.7109375" bestFit="1" customWidth="1"/>
    <col min="24" max="24" width="7" bestFit="1" customWidth="1"/>
    <col min="25" max="25" width="14.7109375" bestFit="1" customWidth="1"/>
    <col min="26" max="26" width="7" bestFit="1" customWidth="1"/>
    <col min="27" max="27" width="14.7109375" bestFit="1" customWidth="1"/>
    <col min="28" max="28" width="7" bestFit="1" customWidth="1"/>
    <col min="29" max="29" width="13.85546875" bestFit="1" customWidth="1"/>
    <col min="30" max="30" width="7" bestFit="1" customWidth="1"/>
    <col min="31" max="31" width="14.7109375" bestFit="1" customWidth="1"/>
    <col min="32" max="32" width="7" bestFit="1" customWidth="1"/>
    <col min="33" max="33" width="14.7109375" bestFit="1" customWidth="1"/>
    <col min="34" max="34" width="7" bestFit="1" customWidth="1"/>
    <col min="35" max="35" width="13.85546875" bestFit="1" customWidth="1"/>
    <col min="36" max="36" width="7" bestFit="1" customWidth="1"/>
    <col min="37" max="37" width="12.5703125" bestFit="1" customWidth="1"/>
    <col min="38" max="38" width="7" bestFit="1" customWidth="1"/>
    <col min="39" max="39" width="13.85546875" bestFit="1" customWidth="1"/>
    <col min="40" max="40" width="7" bestFit="1" customWidth="1"/>
    <col min="41" max="41" width="13.85546875" bestFit="1" customWidth="1"/>
    <col min="42" max="42" width="7.85546875" bestFit="1" customWidth="1"/>
    <col min="43" max="43" width="14.7109375" bestFit="1" customWidth="1"/>
    <col min="44" max="44" width="7.85546875" bestFit="1" customWidth="1"/>
    <col min="45" max="45" width="14.7109375" bestFit="1" customWidth="1"/>
    <col min="46" max="46" width="7.85546875" bestFit="1" customWidth="1"/>
    <col min="47" max="47" width="14.7109375" bestFit="1" customWidth="1"/>
    <col min="48" max="48" width="7.85546875" bestFit="1" customWidth="1"/>
    <col min="49" max="49" width="14.7109375" bestFit="1" customWidth="1"/>
    <col min="53" max="53" width="14.7109375" bestFit="1" customWidth="1"/>
    <col min="54" max="54" width="12.140625" bestFit="1" customWidth="1"/>
    <col min="56" max="56" width="9.140625" customWidth="1"/>
  </cols>
  <sheetData>
    <row r="1" spans="1:54" ht="12.75" customHeight="1" x14ac:dyDescent="0.2">
      <c r="A1" s="54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</row>
    <row r="2" spans="1:54" ht="23.25" customHeight="1" x14ac:dyDescent="0.2">
      <c r="A2" s="54"/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</row>
    <row r="3" spans="1:54" ht="21" customHeight="1" x14ac:dyDescent="0.2">
      <c r="A3" s="54"/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</row>
    <row r="4" spans="1:54" ht="21" customHeight="1" x14ac:dyDescent="0.2">
      <c r="A4" s="54"/>
      <c r="B4" s="58" t="s">
        <v>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</row>
    <row r="5" spans="1:54" x14ac:dyDescent="0.2">
      <c r="A5" s="54"/>
      <c r="B5" s="59" t="s">
        <v>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</row>
    <row r="6" spans="1:54" x14ac:dyDescent="0.2">
      <c r="A6" s="54"/>
      <c r="B6" s="60" t="s">
        <v>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</row>
    <row r="7" spans="1:54" ht="12.75" customHeight="1" thickBot="1" x14ac:dyDescent="0.25">
      <c r="A7" s="55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</row>
    <row r="8" spans="1:54" ht="18.75" customHeight="1" thickBot="1" x14ac:dyDescent="0.25">
      <c r="A8" s="49" t="s">
        <v>5</v>
      </c>
      <c r="B8" s="51" t="s">
        <v>6</v>
      </c>
      <c r="C8" s="52"/>
      <c r="D8" s="52"/>
      <c r="E8" s="52"/>
      <c r="F8" s="52"/>
      <c r="G8" s="52"/>
      <c r="H8" s="52"/>
      <c r="I8" s="53"/>
      <c r="J8" s="51" t="s">
        <v>7</v>
      </c>
      <c r="K8" s="52"/>
      <c r="L8" s="52"/>
      <c r="M8" s="52"/>
      <c r="N8" s="52"/>
      <c r="O8" s="52"/>
      <c r="P8" s="52"/>
      <c r="Q8" s="53"/>
      <c r="R8" s="51" t="s">
        <v>8</v>
      </c>
      <c r="S8" s="52"/>
      <c r="T8" s="52"/>
      <c r="U8" s="52"/>
      <c r="V8" s="52"/>
      <c r="W8" s="52"/>
      <c r="X8" s="52"/>
      <c r="Y8" s="53"/>
      <c r="Z8" s="51" t="s">
        <v>9</v>
      </c>
      <c r="AA8" s="52"/>
      <c r="AB8" s="52"/>
      <c r="AC8" s="52"/>
      <c r="AD8" s="52"/>
      <c r="AE8" s="52"/>
      <c r="AF8" s="52"/>
      <c r="AG8" s="53"/>
      <c r="AH8" s="51" t="s">
        <v>10</v>
      </c>
      <c r="AI8" s="52"/>
      <c r="AJ8" s="52"/>
      <c r="AK8" s="52"/>
      <c r="AL8" s="52"/>
      <c r="AM8" s="52"/>
      <c r="AN8" s="52"/>
      <c r="AO8" s="53"/>
      <c r="AP8" s="62" t="s">
        <v>11</v>
      </c>
      <c r="AQ8" s="63"/>
      <c r="AR8" s="63"/>
      <c r="AS8" s="63"/>
      <c r="AT8" s="63"/>
      <c r="AU8" s="63"/>
      <c r="AV8" s="63"/>
      <c r="AW8" s="64"/>
    </row>
    <row r="9" spans="1:54" ht="18.75" customHeight="1" x14ac:dyDescent="0.2">
      <c r="A9" s="50"/>
      <c r="B9" s="65" t="s">
        <v>12</v>
      </c>
      <c r="C9" s="66"/>
      <c r="D9" s="65" t="s">
        <v>13</v>
      </c>
      <c r="E9" s="66"/>
      <c r="F9" s="65" t="s">
        <v>14</v>
      </c>
      <c r="G9" s="66"/>
      <c r="H9" s="67" t="s">
        <v>15</v>
      </c>
      <c r="I9" s="68"/>
      <c r="J9" s="65" t="s">
        <v>12</v>
      </c>
      <c r="K9" s="66"/>
      <c r="L9" s="65" t="s">
        <v>13</v>
      </c>
      <c r="M9" s="66"/>
      <c r="N9" s="65" t="s">
        <v>14</v>
      </c>
      <c r="O9" s="66"/>
      <c r="P9" s="67" t="s">
        <v>16</v>
      </c>
      <c r="Q9" s="68"/>
      <c r="R9" s="65" t="s">
        <v>12</v>
      </c>
      <c r="S9" s="66"/>
      <c r="T9" s="65" t="s">
        <v>13</v>
      </c>
      <c r="U9" s="66"/>
      <c r="V9" s="65" t="s">
        <v>14</v>
      </c>
      <c r="W9" s="66"/>
      <c r="X9" s="67" t="s">
        <v>17</v>
      </c>
      <c r="Y9" s="68"/>
      <c r="Z9" s="65" t="s">
        <v>12</v>
      </c>
      <c r="AA9" s="66"/>
      <c r="AB9" s="65" t="s">
        <v>13</v>
      </c>
      <c r="AC9" s="66"/>
      <c r="AD9" s="65" t="s">
        <v>14</v>
      </c>
      <c r="AE9" s="66"/>
      <c r="AF9" s="67" t="s">
        <v>18</v>
      </c>
      <c r="AG9" s="68"/>
      <c r="AH9" s="65" t="s">
        <v>12</v>
      </c>
      <c r="AI9" s="66"/>
      <c r="AJ9" s="65" t="s">
        <v>13</v>
      </c>
      <c r="AK9" s="66"/>
      <c r="AL9" s="65" t="s">
        <v>14</v>
      </c>
      <c r="AM9" s="66"/>
      <c r="AN9" s="67" t="s">
        <v>19</v>
      </c>
      <c r="AO9" s="68"/>
      <c r="AP9" s="65" t="s">
        <v>12</v>
      </c>
      <c r="AQ9" s="66"/>
      <c r="AR9" s="65" t="s">
        <v>13</v>
      </c>
      <c r="AS9" s="66"/>
      <c r="AT9" s="65" t="s">
        <v>14</v>
      </c>
      <c r="AU9" s="66"/>
      <c r="AV9" s="69" t="s">
        <v>11</v>
      </c>
      <c r="AW9" s="70"/>
    </row>
    <row r="10" spans="1:54" ht="18.75" customHeight="1" thickBot="1" x14ac:dyDescent="0.25">
      <c r="A10" s="50"/>
      <c r="B10" s="1" t="s">
        <v>20</v>
      </c>
      <c r="C10" s="1" t="s">
        <v>21</v>
      </c>
      <c r="D10" s="1" t="s">
        <v>20</v>
      </c>
      <c r="E10" s="1" t="s">
        <v>21</v>
      </c>
      <c r="F10" s="1" t="s">
        <v>20</v>
      </c>
      <c r="G10" s="1" t="s">
        <v>21</v>
      </c>
      <c r="H10" s="1" t="s">
        <v>20</v>
      </c>
      <c r="I10" s="1" t="s">
        <v>21</v>
      </c>
      <c r="J10" s="1" t="s">
        <v>20</v>
      </c>
      <c r="K10" s="1" t="s">
        <v>21</v>
      </c>
      <c r="L10" s="1" t="s">
        <v>20</v>
      </c>
      <c r="M10" s="1" t="s">
        <v>21</v>
      </c>
      <c r="N10" s="1" t="s">
        <v>20</v>
      </c>
      <c r="O10" s="1" t="s">
        <v>21</v>
      </c>
      <c r="P10" s="1" t="s">
        <v>20</v>
      </c>
      <c r="Q10" s="1" t="s">
        <v>21</v>
      </c>
      <c r="R10" s="1" t="s">
        <v>20</v>
      </c>
      <c r="S10" s="1" t="s">
        <v>21</v>
      </c>
      <c r="T10" s="1" t="s">
        <v>20</v>
      </c>
      <c r="U10" s="1" t="s">
        <v>21</v>
      </c>
      <c r="V10" s="1" t="s">
        <v>20</v>
      </c>
      <c r="W10" s="1" t="s">
        <v>21</v>
      </c>
      <c r="X10" s="1" t="s">
        <v>20</v>
      </c>
      <c r="Y10" s="1" t="s">
        <v>21</v>
      </c>
      <c r="Z10" s="1" t="s">
        <v>20</v>
      </c>
      <c r="AA10" s="1" t="s">
        <v>21</v>
      </c>
      <c r="AB10" s="1" t="s">
        <v>20</v>
      </c>
      <c r="AC10" s="1" t="s">
        <v>21</v>
      </c>
      <c r="AD10" s="1" t="s">
        <v>20</v>
      </c>
      <c r="AE10" s="1" t="s">
        <v>21</v>
      </c>
      <c r="AF10" s="1" t="s">
        <v>20</v>
      </c>
      <c r="AG10" s="1" t="s">
        <v>21</v>
      </c>
      <c r="AH10" s="1" t="s">
        <v>20</v>
      </c>
      <c r="AI10" s="1" t="s">
        <v>21</v>
      </c>
      <c r="AJ10" s="1" t="s">
        <v>20</v>
      </c>
      <c r="AK10" s="1" t="s">
        <v>21</v>
      </c>
      <c r="AL10" s="1" t="s">
        <v>20</v>
      </c>
      <c r="AM10" s="1" t="s">
        <v>21</v>
      </c>
      <c r="AN10" s="1" t="s">
        <v>20</v>
      </c>
      <c r="AO10" s="1" t="s">
        <v>21</v>
      </c>
      <c r="AP10" s="1" t="s">
        <v>20</v>
      </c>
      <c r="AQ10" s="1" t="s">
        <v>21</v>
      </c>
      <c r="AR10" s="1" t="s">
        <v>20</v>
      </c>
      <c r="AS10" s="1" t="s">
        <v>21</v>
      </c>
      <c r="AT10" s="1" t="s">
        <v>20</v>
      </c>
      <c r="AU10" s="1" t="s">
        <v>21</v>
      </c>
      <c r="AV10" s="1" t="s">
        <v>20</v>
      </c>
      <c r="AW10" s="2" t="s">
        <v>21</v>
      </c>
      <c r="AY10" s="17" t="s">
        <v>27</v>
      </c>
      <c r="AZ10" s="18">
        <v>21058</v>
      </c>
      <c r="BA10" s="18">
        <v>16235591259718</v>
      </c>
      <c r="BB10" s="19">
        <f t="shared" ref="BB10:BB42" si="0">BA10/$BA$44</f>
        <v>0.19958132998716663</v>
      </c>
    </row>
    <row r="11" spans="1:54" ht="13.5" thickBot="1" x14ac:dyDescent="0.25">
      <c r="A11" s="3" t="s">
        <v>22</v>
      </c>
      <c r="B11" s="4" t="s">
        <v>23</v>
      </c>
      <c r="C11" s="4" t="s">
        <v>23</v>
      </c>
      <c r="D11" s="5">
        <v>1</v>
      </c>
      <c r="E11" s="5">
        <v>241000000</v>
      </c>
      <c r="F11" s="5">
        <v>1</v>
      </c>
      <c r="G11" s="5">
        <v>4000000</v>
      </c>
      <c r="H11" s="6">
        <v>2</v>
      </c>
      <c r="I11" s="6">
        <v>245000000</v>
      </c>
      <c r="J11" s="5">
        <v>1</v>
      </c>
      <c r="K11" s="5">
        <v>3082921662</v>
      </c>
      <c r="L11" s="5">
        <v>2</v>
      </c>
      <c r="M11" s="5">
        <v>266600000</v>
      </c>
      <c r="N11" s="5">
        <v>6</v>
      </c>
      <c r="O11" s="5">
        <v>62087715</v>
      </c>
      <c r="P11" s="6">
        <v>9</v>
      </c>
      <c r="Q11" s="6">
        <v>3411609377</v>
      </c>
      <c r="R11" s="5">
        <v>2</v>
      </c>
      <c r="S11" s="5">
        <v>600000000</v>
      </c>
      <c r="T11" s="5">
        <v>13</v>
      </c>
      <c r="U11" s="5">
        <v>1043560000</v>
      </c>
      <c r="V11" s="5">
        <v>11</v>
      </c>
      <c r="W11" s="5">
        <v>31074735</v>
      </c>
      <c r="X11" s="6">
        <v>26</v>
      </c>
      <c r="Y11" s="6">
        <v>1674634735</v>
      </c>
      <c r="Z11" s="5">
        <v>3</v>
      </c>
      <c r="AA11" s="5">
        <v>930000000</v>
      </c>
      <c r="AB11" s="5">
        <v>19</v>
      </c>
      <c r="AC11" s="5">
        <v>1229171814</v>
      </c>
      <c r="AD11" s="5">
        <v>14</v>
      </c>
      <c r="AE11" s="5">
        <v>172073284</v>
      </c>
      <c r="AF11" s="6">
        <v>36</v>
      </c>
      <c r="AG11" s="6">
        <v>2331245098</v>
      </c>
      <c r="AH11" s="4" t="s">
        <v>23</v>
      </c>
      <c r="AI11" s="4" t="s">
        <v>23</v>
      </c>
      <c r="AJ11" s="5">
        <v>4</v>
      </c>
      <c r="AK11" s="5">
        <v>380920829</v>
      </c>
      <c r="AL11" s="4" t="s">
        <v>23</v>
      </c>
      <c r="AM11" s="4" t="s">
        <v>23</v>
      </c>
      <c r="AN11" s="6">
        <v>4</v>
      </c>
      <c r="AO11" s="6">
        <v>380920829</v>
      </c>
      <c r="AP11" s="5">
        <v>6</v>
      </c>
      <c r="AQ11" s="5">
        <v>4612921662</v>
      </c>
      <c r="AR11" s="5">
        <v>39</v>
      </c>
      <c r="AS11" s="5">
        <v>3161252643</v>
      </c>
      <c r="AT11" s="5">
        <v>32</v>
      </c>
      <c r="AU11" s="5">
        <v>269235734</v>
      </c>
      <c r="AV11" s="6">
        <v>77</v>
      </c>
      <c r="AW11" s="7">
        <v>8043410039</v>
      </c>
      <c r="AY11" s="20" t="s">
        <v>24</v>
      </c>
      <c r="AZ11" s="21">
        <v>164082</v>
      </c>
      <c r="BA11" s="22">
        <v>13602739168481.9</v>
      </c>
      <c r="BB11" s="19">
        <f t="shared" si="0"/>
        <v>0.16721613221749076</v>
      </c>
    </row>
    <row r="12" spans="1:54" ht="13.5" thickBot="1" x14ac:dyDescent="0.25">
      <c r="A12" s="8" t="s">
        <v>24</v>
      </c>
      <c r="B12" s="5">
        <v>1040</v>
      </c>
      <c r="C12" s="5">
        <v>689880846153</v>
      </c>
      <c r="D12" s="5">
        <v>2497</v>
      </c>
      <c r="E12" s="5">
        <v>159864702150</v>
      </c>
      <c r="F12" s="5">
        <v>12528</v>
      </c>
      <c r="G12" s="5">
        <v>95556276352</v>
      </c>
      <c r="H12" s="6">
        <v>16065</v>
      </c>
      <c r="I12" s="6">
        <v>945301824655</v>
      </c>
      <c r="J12" s="5">
        <v>2070</v>
      </c>
      <c r="K12" s="5">
        <v>2275617654953</v>
      </c>
      <c r="L12" s="5">
        <v>7549</v>
      </c>
      <c r="M12" s="5">
        <v>504935129037</v>
      </c>
      <c r="N12" s="5">
        <v>32566</v>
      </c>
      <c r="O12" s="5">
        <v>246803635272</v>
      </c>
      <c r="P12" s="6">
        <v>42185</v>
      </c>
      <c r="Q12" s="6">
        <v>3027356419262</v>
      </c>
      <c r="R12" s="5">
        <v>2338</v>
      </c>
      <c r="S12" s="5">
        <v>3092149210084.7998</v>
      </c>
      <c r="T12" s="5">
        <v>8047</v>
      </c>
      <c r="U12" s="5">
        <v>602325886230</v>
      </c>
      <c r="V12" s="5">
        <v>39467</v>
      </c>
      <c r="W12" s="5">
        <v>334951259640</v>
      </c>
      <c r="X12" s="6">
        <v>49852</v>
      </c>
      <c r="Y12" s="6">
        <v>4029426355954.7998</v>
      </c>
      <c r="Z12" s="5">
        <v>2224</v>
      </c>
      <c r="AA12" s="5">
        <v>3863197957404</v>
      </c>
      <c r="AB12" s="5">
        <v>7364</v>
      </c>
      <c r="AC12" s="5">
        <v>622304196435</v>
      </c>
      <c r="AD12" s="5">
        <v>38106</v>
      </c>
      <c r="AE12" s="5">
        <v>380201855846</v>
      </c>
      <c r="AF12" s="6">
        <v>47694</v>
      </c>
      <c r="AG12" s="6">
        <v>4865704009685</v>
      </c>
      <c r="AH12" s="5">
        <v>583</v>
      </c>
      <c r="AI12" s="5">
        <v>583834953069.07996</v>
      </c>
      <c r="AJ12" s="5">
        <v>1357</v>
      </c>
      <c r="AK12" s="5">
        <v>86251149017</v>
      </c>
      <c r="AL12" s="5">
        <v>6346</v>
      </c>
      <c r="AM12" s="5">
        <v>64864456839</v>
      </c>
      <c r="AN12" s="6">
        <v>8286</v>
      </c>
      <c r="AO12" s="6">
        <v>734950558925.07996</v>
      </c>
      <c r="AP12" s="5">
        <v>8255</v>
      </c>
      <c r="AQ12" s="5">
        <v>10504680621663.9</v>
      </c>
      <c r="AR12" s="5">
        <v>26814</v>
      </c>
      <c r="AS12" s="5">
        <v>1975681062869</v>
      </c>
      <c r="AT12" s="5">
        <v>129013</v>
      </c>
      <c r="AU12" s="5">
        <v>1122377483949</v>
      </c>
      <c r="AV12" s="6">
        <v>164082</v>
      </c>
      <c r="AW12" s="7">
        <v>13602739168481.9</v>
      </c>
      <c r="AY12" s="23" t="s">
        <v>53</v>
      </c>
      <c r="AZ12" s="21">
        <v>62824</v>
      </c>
      <c r="BA12" s="22">
        <v>10720258031860.301</v>
      </c>
      <c r="BB12" s="19">
        <f t="shared" si="0"/>
        <v>0.13178228754210744</v>
      </c>
    </row>
    <row r="13" spans="1:54" ht="13.5" thickBot="1" x14ac:dyDescent="0.25">
      <c r="A13" s="8" t="s">
        <v>25</v>
      </c>
      <c r="B13" s="5">
        <v>1</v>
      </c>
      <c r="C13" s="5">
        <v>200000000</v>
      </c>
      <c r="D13" s="5">
        <v>511</v>
      </c>
      <c r="E13" s="5">
        <v>16993086363</v>
      </c>
      <c r="F13" s="5">
        <v>927</v>
      </c>
      <c r="G13" s="5">
        <v>8917585158</v>
      </c>
      <c r="H13" s="6">
        <v>1439</v>
      </c>
      <c r="I13" s="6">
        <v>26110671521</v>
      </c>
      <c r="J13" s="5">
        <v>16</v>
      </c>
      <c r="K13" s="5">
        <v>2308654000</v>
      </c>
      <c r="L13" s="5">
        <v>1244</v>
      </c>
      <c r="M13" s="5">
        <v>37233582713</v>
      </c>
      <c r="N13" s="5">
        <v>2166</v>
      </c>
      <c r="O13" s="5">
        <v>21726661730</v>
      </c>
      <c r="P13" s="6">
        <v>3426</v>
      </c>
      <c r="Q13" s="6">
        <v>61268898443</v>
      </c>
      <c r="R13" s="5">
        <v>14</v>
      </c>
      <c r="S13" s="5">
        <v>1595428801</v>
      </c>
      <c r="T13" s="5">
        <v>1640</v>
      </c>
      <c r="U13" s="5">
        <v>59565165665</v>
      </c>
      <c r="V13" s="5">
        <v>3504</v>
      </c>
      <c r="W13" s="5">
        <v>37387829112</v>
      </c>
      <c r="X13" s="6">
        <v>5158</v>
      </c>
      <c r="Y13" s="6">
        <v>98548423578</v>
      </c>
      <c r="Z13" s="5">
        <v>25</v>
      </c>
      <c r="AA13" s="5">
        <v>10899147670</v>
      </c>
      <c r="AB13" s="5">
        <v>1296</v>
      </c>
      <c r="AC13" s="5">
        <v>58244870599</v>
      </c>
      <c r="AD13" s="5">
        <v>4353</v>
      </c>
      <c r="AE13" s="5">
        <v>44800752824</v>
      </c>
      <c r="AF13" s="6">
        <v>5674</v>
      </c>
      <c r="AG13" s="6">
        <v>113944771093</v>
      </c>
      <c r="AH13" s="5">
        <v>2</v>
      </c>
      <c r="AI13" s="5">
        <v>500000000</v>
      </c>
      <c r="AJ13" s="5">
        <v>167</v>
      </c>
      <c r="AK13" s="5">
        <v>8951675204</v>
      </c>
      <c r="AL13" s="5">
        <v>689</v>
      </c>
      <c r="AM13" s="5">
        <v>7757435913</v>
      </c>
      <c r="AN13" s="6">
        <v>858</v>
      </c>
      <c r="AO13" s="6">
        <v>17209111117</v>
      </c>
      <c r="AP13" s="5">
        <v>58</v>
      </c>
      <c r="AQ13" s="5">
        <v>15503230471</v>
      </c>
      <c r="AR13" s="5">
        <v>4858</v>
      </c>
      <c r="AS13" s="5">
        <v>180988380544</v>
      </c>
      <c r="AT13" s="5">
        <v>11639</v>
      </c>
      <c r="AU13" s="5">
        <v>120590264737</v>
      </c>
      <c r="AV13" s="6">
        <v>16555</v>
      </c>
      <c r="AW13" s="7">
        <v>317081875752</v>
      </c>
      <c r="AY13" s="23" t="s">
        <v>37</v>
      </c>
      <c r="AZ13" s="21">
        <v>160619</v>
      </c>
      <c r="BA13" s="22">
        <v>7217861778320.25</v>
      </c>
      <c r="BB13" s="19">
        <f t="shared" si="0"/>
        <v>8.8727932992180555E-2</v>
      </c>
    </row>
    <row r="14" spans="1:54" ht="13.5" thickBot="1" x14ac:dyDescent="0.25">
      <c r="A14" s="8" t="s">
        <v>26</v>
      </c>
      <c r="B14" s="5">
        <v>130</v>
      </c>
      <c r="C14" s="5">
        <v>263067727141</v>
      </c>
      <c r="D14" s="5">
        <v>279</v>
      </c>
      <c r="E14" s="5">
        <v>21167401244</v>
      </c>
      <c r="F14" s="5">
        <v>500</v>
      </c>
      <c r="G14" s="5">
        <v>2489410298</v>
      </c>
      <c r="H14" s="6">
        <v>909</v>
      </c>
      <c r="I14" s="6">
        <v>286724538683</v>
      </c>
      <c r="J14" s="5">
        <v>386</v>
      </c>
      <c r="K14" s="5">
        <v>916281465493</v>
      </c>
      <c r="L14" s="5">
        <v>720</v>
      </c>
      <c r="M14" s="5">
        <v>59959204563</v>
      </c>
      <c r="N14" s="5">
        <v>1452</v>
      </c>
      <c r="O14" s="5">
        <v>6896211259</v>
      </c>
      <c r="P14" s="6">
        <v>2558</v>
      </c>
      <c r="Q14" s="6">
        <v>983136881315</v>
      </c>
      <c r="R14" s="5">
        <v>467</v>
      </c>
      <c r="S14" s="5">
        <v>1178044849130</v>
      </c>
      <c r="T14" s="5">
        <v>669</v>
      </c>
      <c r="U14" s="5">
        <v>71515291138.800003</v>
      </c>
      <c r="V14" s="5">
        <v>1437</v>
      </c>
      <c r="W14" s="5">
        <v>10255714603</v>
      </c>
      <c r="X14" s="6">
        <v>2573</v>
      </c>
      <c r="Y14" s="6">
        <v>1259815854871.8</v>
      </c>
      <c r="Z14" s="5">
        <v>474</v>
      </c>
      <c r="AA14" s="5">
        <v>1532166153851</v>
      </c>
      <c r="AB14" s="5">
        <v>595</v>
      </c>
      <c r="AC14" s="5">
        <v>62647270499</v>
      </c>
      <c r="AD14" s="5">
        <v>2495</v>
      </c>
      <c r="AE14" s="5">
        <v>21573865687</v>
      </c>
      <c r="AF14" s="6">
        <v>3564</v>
      </c>
      <c r="AG14" s="6">
        <v>1616387290037</v>
      </c>
      <c r="AH14" s="5">
        <v>115</v>
      </c>
      <c r="AI14" s="5">
        <v>382485126382</v>
      </c>
      <c r="AJ14" s="5">
        <v>127</v>
      </c>
      <c r="AK14" s="5">
        <v>14937625839</v>
      </c>
      <c r="AL14" s="5">
        <v>520</v>
      </c>
      <c r="AM14" s="5">
        <v>3620124416</v>
      </c>
      <c r="AN14" s="6">
        <v>762</v>
      </c>
      <c r="AO14" s="6">
        <v>401042876637</v>
      </c>
      <c r="AP14" s="5">
        <v>1572</v>
      </c>
      <c r="AQ14" s="5">
        <v>4272045321997</v>
      </c>
      <c r="AR14" s="5">
        <v>2390</v>
      </c>
      <c r="AS14" s="5">
        <v>230226793283.79999</v>
      </c>
      <c r="AT14" s="5">
        <v>6404</v>
      </c>
      <c r="AU14" s="5">
        <v>44835326263</v>
      </c>
      <c r="AV14" s="6">
        <v>10366</v>
      </c>
      <c r="AW14" s="7">
        <v>4547107441543.7998</v>
      </c>
      <c r="AY14" s="23" t="s">
        <v>50</v>
      </c>
      <c r="AZ14" s="21">
        <v>110738</v>
      </c>
      <c r="BA14" s="22">
        <v>4780161190066.6104</v>
      </c>
      <c r="BB14" s="19">
        <f t="shared" si="0"/>
        <v>5.8761699072430458E-2</v>
      </c>
    </row>
    <row r="15" spans="1:54" ht="13.5" thickBot="1" x14ac:dyDescent="0.25">
      <c r="A15" s="8" t="s">
        <v>27</v>
      </c>
      <c r="B15" s="5">
        <v>870</v>
      </c>
      <c r="C15" s="5">
        <v>1400827467529.01</v>
      </c>
      <c r="D15" s="5">
        <v>2175</v>
      </c>
      <c r="E15" s="5">
        <v>85517728716</v>
      </c>
      <c r="F15" s="5">
        <v>544</v>
      </c>
      <c r="G15" s="5">
        <v>4145147631</v>
      </c>
      <c r="H15" s="6">
        <v>3589</v>
      </c>
      <c r="I15" s="6">
        <v>1490490343876.01</v>
      </c>
      <c r="J15" s="5">
        <v>2083</v>
      </c>
      <c r="K15" s="5">
        <v>4372177963302</v>
      </c>
      <c r="L15" s="5">
        <v>4479</v>
      </c>
      <c r="M15" s="5">
        <v>281906697517.56</v>
      </c>
      <c r="N15" s="5">
        <v>1166</v>
      </c>
      <c r="O15" s="5">
        <v>10158384999</v>
      </c>
      <c r="P15" s="6">
        <v>7728</v>
      </c>
      <c r="Q15" s="6">
        <v>4664243045818.5596</v>
      </c>
      <c r="R15" s="5">
        <v>1782</v>
      </c>
      <c r="S15" s="5">
        <v>4251070925622.9102</v>
      </c>
      <c r="T15" s="5">
        <v>1332</v>
      </c>
      <c r="U15" s="5">
        <v>172247256342</v>
      </c>
      <c r="V15" s="5">
        <v>1171</v>
      </c>
      <c r="W15" s="5">
        <v>13011976568</v>
      </c>
      <c r="X15" s="6">
        <v>4285</v>
      </c>
      <c r="Y15" s="6">
        <v>4436330158532.9102</v>
      </c>
      <c r="Z15" s="5">
        <v>1951</v>
      </c>
      <c r="AA15" s="5">
        <v>4865851035685.5</v>
      </c>
      <c r="AB15" s="5">
        <v>1734</v>
      </c>
      <c r="AC15" s="5">
        <v>244084465173</v>
      </c>
      <c r="AD15" s="5">
        <v>910</v>
      </c>
      <c r="AE15" s="5">
        <v>11459783392</v>
      </c>
      <c r="AF15" s="6">
        <v>4595</v>
      </c>
      <c r="AG15" s="6">
        <v>5121395284250.5</v>
      </c>
      <c r="AH15" s="5">
        <v>469</v>
      </c>
      <c r="AI15" s="5">
        <v>485983208727</v>
      </c>
      <c r="AJ15" s="5">
        <v>269</v>
      </c>
      <c r="AK15" s="5">
        <v>35273955351</v>
      </c>
      <c r="AL15" s="5">
        <v>123</v>
      </c>
      <c r="AM15" s="5">
        <v>1875263162</v>
      </c>
      <c r="AN15" s="6">
        <v>861</v>
      </c>
      <c r="AO15" s="6">
        <v>523132427240</v>
      </c>
      <c r="AP15" s="5">
        <v>7155</v>
      </c>
      <c r="AQ15" s="5">
        <v>15375910600866.4</v>
      </c>
      <c r="AR15" s="5">
        <v>9989</v>
      </c>
      <c r="AS15" s="5">
        <v>819030103099.56006</v>
      </c>
      <c r="AT15" s="5">
        <v>3914</v>
      </c>
      <c r="AU15" s="5">
        <v>40650555752</v>
      </c>
      <c r="AV15" s="6">
        <v>21058</v>
      </c>
      <c r="AW15" s="7">
        <v>16235591259718</v>
      </c>
      <c r="AY15" s="23" t="s">
        <v>26</v>
      </c>
      <c r="AZ15" s="21">
        <v>10366</v>
      </c>
      <c r="BA15" s="22">
        <v>4547107441543.7998</v>
      </c>
      <c r="BB15" s="19">
        <f t="shared" si="0"/>
        <v>5.58968094392404E-2</v>
      </c>
    </row>
    <row r="16" spans="1:54" ht="13.5" thickBot="1" x14ac:dyDescent="0.25">
      <c r="A16" s="8" t="s">
        <v>28</v>
      </c>
      <c r="B16" s="5">
        <v>35</v>
      </c>
      <c r="C16" s="5">
        <v>38998222897</v>
      </c>
      <c r="D16" s="5">
        <v>261</v>
      </c>
      <c r="E16" s="5">
        <v>19311788472</v>
      </c>
      <c r="F16" s="5">
        <v>2297</v>
      </c>
      <c r="G16" s="5">
        <v>14910180378</v>
      </c>
      <c r="H16" s="6">
        <v>2593</v>
      </c>
      <c r="I16" s="6">
        <v>73220191747</v>
      </c>
      <c r="J16" s="5">
        <v>126</v>
      </c>
      <c r="K16" s="5">
        <v>145546442931</v>
      </c>
      <c r="L16" s="5">
        <v>630</v>
      </c>
      <c r="M16" s="5">
        <v>57240652903</v>
      </c>
      <c r="N16" s="5">
        <v>6745</v>
      </c>
      <c r="O16" s="5">
        <v>42720876487</v>
      </c>
      <c r="P16" s="6">
        <v>7501</v>
      </c>
      <c r="Q16" s="6">
        <v>245507972321</v>
      </c>
      <c r="R16" s="5">
        <v>103</v>
      </c>
      <c r="S16" s="5">
        <v>139985853307</v>
      </c>
      <c r="T16" s="5">
        <v>918</v>
      </c>
      <c r="U16" s="5">
        <v>77477865269</v>
      </c>
      <c r="V16" s="5">
        <v>8007</v>
      </c>
      <c r="W16" s="5">
        <v>65959667770</v>
      </c>
      <c r="X16" s="6">
        <v>9028</v>
      </c>
      <c r="Y16" s="6">
        <v>283423386346</v>
      </c>
      <c r="Z16" s="5">
        <v>89</v>
      </c>
      <c r="AA16" s="5">
        <v>154030211660</v>
      </c>
      <c r="AB16" s="5">
        <v>861</v>
      </c>
      <c r="AC16" s="5">
        <v>76903153825</v>
      </c>
      <c r="AD16" s="5">
        <v>10120</v>
      </c>
      <c r="AE16" s="5">
        <v>81154417698</v>
      </c>
      <c r="AF16" s="6">
        <v>11070</v>
      </c>
      <c r="AG16" s="6">
        <v>312087783183</v>
      </c>
      <c r="AH16" s="5">
        <v>20</v>
      </c>
      <c r="AI16" s="5">
        <v>35746460220</v>
      </c>
      <c r="AJ16" s="5">
        <v>130</v>
      </c>
      <c r="AK16" s="5">
        <v>7780617400</v>
      </c>
      <c r="AL16" s="5">
        <v>1543</v>
      </c>
      <c r="AM16" s="5">
        <v>13815245580</v>
      </c>
      <c r="AN16" s="6">
        <v>1693</v>
      </c>
      <c r="AO16" s="6">
        <v>57342323200</v>
      </c>
      <c r="AP16" s="5">
        <v>373</v>
      </c>
      <c r="AQ16" s="5">
        <v>514307191015</v>
      </c>
      <c r="AR16" s="5">
        <v>2800</v>
      </c>
      <c r="AS16" s="5">
        <v>238714077869</v>
      </c>
      <c r="AT16" s="5">
        <v>28712</v>
      </c>
      <c r="AU16" s="5">
        <v>218560387913</v>
      </c>
      <c r="AV16" s="6">
        <v>31885</v>
      </c>
      <c r="AW16" s="7">
        <v>971581656797</v>
      </c>
      <c r="AY16" s="23" t="s">
        <v>52</v>
      </c>
      <c r="AZ16" s="21">
        <v>107961</v>
      </c>
      <c r="BA16" s="22">
        <v>2393989556817.0601</v>
      </c>
      <c r="BB16" s="19">
        <f t="shared" si="0"/>
        <v>2.9428901730877609E-2</v>
      </c>
    </row>
    <row r="17" spans="1:54" ht="13.5" thickBot="1" x14ac:dyDescent="0.25">
      <c r="A17" s="8" t="s">
        <v>29</v>
      </c>
      <c r="B17" s="5">
        <v>25</v>
      </c>
      <c r="C17" s="5">
        <v>9832008536</v>
      </c>
      <c r="D17" s="5">
        <v>1611</v>
      </c>
      <c r="E17" s="5">
        <v>51297445353</v>
      </c>
      <c r="F17" s="5">
        <v>15694</v>
      </c>
      <c r="G17" s="5">
        <v>131279449537</v>
      </c>
      <c r="H17" s="6">
        <v>17330</v>
      </c>
      <c r="I17" s="6">
        <v>192408903426</v>
      </c>
      <c r="J17" s="5">
        <v>81</v>
      </c>
      <c r="K17" s="5">
        <v>23758174404</v>
      </c>
      <c r="L17" s="5">
        <v>3660</v>
      </c>
      <c r="M17" s="5">
        <v>124633608924</v>
      </c>
      <c r="N17" s="5">
        <v>38026</v>
      </c>
      <c r="O17" s="5">
        <v>328037433141</v>
      </c>
      <c r="P17" s="6">
        <v>41767</v>
      </c>
      <c r="Q17" s="6">
        <v>476429216469</v>
      </c>
      <c r="R17" s="5">
        <v>75</v>
      </c>
      <c r="S17" s="5">
        <v>44857244748</v>
      </c>
      <c r="T17" s="5">
        <v>4152</v>
      </c>
      <c r="U17" s="5">
        <v>145831122018</v>
      </c>
      <c r="V17" s="5">
        <v>52358</v>
      </c>
      <c r="W17" s="5">
        <v>454194424531</v>
      </c>
      <c r="X17" s="6">
        <v>56585</v>
      </c>
      <c r="Y17" s="6">
        <v>644882791297</v>
      </c>
      <c r="Z17" s="5">
        <v>106</v>
      </c>
      <c r="AA17" s="5">
        <v>56274733945</v>
      </c>
      <c r="AB17" s="5">
        <v>3233</v>
      </c>
      <c r="AC17" s="5">
        <v>129461977952</v>
      </c>
      <c r="AD17" s="5">
        <v>47332</v>
      </c>
      <c r="AE17" s="5">
        <v>465513746090</v>
      </c>
      <c r="AF17" s="6">
        <v>50671</v>
      </c>
      <c r="AG17" s="6">
        <v>651250457987</v>
      </c>
      <c r="AH17" s="5">
        <v>32</v>
      </c>
      <c r="AI17" s="5">
        <v>18504237483</v>
      </c>
      <c r="AJ17" s="5">
        <v>449</v>
      </c>
      <c r="AK17" s="5">
        <v>17146566122</v>
      </c>
      <c r="AL17" s="5">
        <v>7042</v>
      </c>
      <c r="AM17" s="5">
        <v>71984349356</v>
      </c>
      <c r="AN17" s="6">
        <v>7523</v>
      </c>
      <c r="AO17" s="6">
        <v>107635152961</v>
      </c>
      <c r="AP17" s="5">
        <v>319</v>
      </c>
      <c r="AQ17" s="5">
        <v>153226399116</v>
      </c>
      <c r="AR17" s="5">
        <v>13105</v>
      </c>
      <c r="AS17" s="5">
        <v>468370720369</v>
      </c>
      <c r="AT17" s="5">
        <v>160452</v>
      </c>
      <c r="AU17" s="5">
        <v>1451009402655</v>
      </c>
      <c r="AV17" s="6">
        <v>173876</v>
      </c>
      <c r="AW17" s="7">
        <v>2072606522140</v>
      </c>
      <c r="AY17" s="23" t="s">
        <v>40</v>
      </c>
      <c r="AZ17" s="21">
        <v>121226</v>
      </c>
      <c r="BA17" s="22">
        <v>2241555764145</v>
      </c>
      <c r="BB17" s="19">
        <f t="shared" si="0"/>
        <v>2.7555059344123275E-2</v>
      </c>
    </row>
    <row r="18" spans="1:54" ht="13.5" thickBot="1" x14ac:dyDescent="0.25">
      <c r="A18" s="8" t="s">
        <v>30</v>
      </c>
      <c r="B18" s="5">
        <v>140</v>
      </c>
      <c r="C18" s="5">
        <v>80320936585</v>
      </c>
      <c r="D18" s="5">
        <v>1523</v>
      </c>
      <c r="E18" s="5">
        <v>34452042180</v>
      </c>
      <c r="F18" s="5">
        <v>4796</v>
      </c>
      <c r="G18" s="5">
        <v>24922401636</v>
      </c>
      <c r="H18" s="6">
        <v>6459</v>
      </c>
      <c r="I18" s="6">
        <v>139695380401</v>
      </c>
      <c r="J18" s="5">
        <v>367</v>
      </c>
      <c r="K18" s="5">
        <v>266250263218</v>
      </c>
      <c r="L18" s="5">
        <v>4094</v>
      </c>
      <c r="M18" s="5">
        <v>103025056802</v>
      </c>
      <c r="N18" s="5">
        <v>10938</v>
      </c>
      <c r="O18" s="5">
        <v>60928860025.709999</v>
      </c>
      <c r="P18" s="6">
        <v>15399</v>
      </c>
      <c r="Q18" s="6">
        <v>430204180045.71002</v>
      </c>
      <c r="R18" s="5">
        <v>340</v>
      </c>
      <c r="S18" s="5">
        <v>302131941903</v>
      </c>
      <c r="T18" s="5">
        <v>3846</v>
      </c>
      <c r="U18" s="5">
        <v>119841968037.58</v>
      </c>
      <c r="V18" s="5">
        <v>12207</v>
      </c>
      <c r="W18" s="5">
        <v>79293038877</v>
      </c>
      <c r="X18" s="6">
        <v>16393</v>
      </c>
      <c r="Y18" s="6">
        <v>501266948817.58002</v>
      </c>
      <c r="Z18" s="5">
        <v>331</v>
      </c>
      <c r="AA18" s="5">
        <v>483670276807</v>
      </c>
      <c r="AB18" s="5">
        <v>3967</v>
      </c>
      <c r="AC18" s="5">
        <v>123654741034</v>
      </c>
      <c r="AD18" s="5">
        <v>11109</v>
      </c>
      <c r="AE18" s="5">
        <v>87511295053</v>
      </c>
      <c r="AF18" s="6">
        <v>15407</v>
      </c>
      <c r="AG18" s="6">
        <v>694836312894</v>
      </c>
      <c r="AH18" s="5">
        <v>67</v>
      </c>
      <c r="AI18" s="5">
        <v>103487096917</v>
      </c>
      <c r="AJ18" s="5">
        <v>643</v>
      </c>
      <c r="AK18" s="5">
        <v>15862032263</v>
      </c>
      <c r="AL18" s="5">
        <v>1734</v>
      </c>
      <c r="AM18" s="5">
        <v>12943229947</v>
      </c>
      <c r="AN18" s="6">
        <v>2444</v>
      </c>
      <c r="AO18" s="6">
        <v>132292359127</v>
      </c>
      <c r="AP18" s="5">
        <v>1245</v>
      </c>
      <c r="AQ18" s="5">
        <v>1235860515430</v>
      </c>
      <c r="AR18" s="5">
        <v>14073</v>
      </c>
      <c r="AS18" s="5">
        <v>396835840316.58002</v>
      </c>
      <c r="AT18" s="5">
        <v>40784</v>
      </c>
      <c r="AU18" s="5">
        <v>265598825538.70999</v>
      </c>
      <c r="AV18" s="6">
        <v>56102</v>
      </c>
      <c r="AW18" s="7">
        <v>1898295181285.29</v>
      </c>
      <c r="AY18" s="23" t="s">
        <v>29</v>
      </c>
      <c r="AZ18" s="21">
        <v>173876</v>
      </c>
      <c r="BA18" s="22">
        <v>2072606522140</v>
      </c>
      <c r="BB18" s="19">
        <f t="shared" si="0"/>
        <v>2.5478195380237847E-2</v>
      </c>
    </row>
    <row r="19" spans="1:54" ht="13.5" thickBot="1" x14ac:dyDescent="0.25">
      <c r="A19" s="8" t="s">
        <v>31</v>
      </c>
      <c r="B19" s="5">
        <v>3</v>
      </c>
      <c r="C19" s="5">
        <v>610000000</v>
      </c>
      <c r="D19" s="5">
        <v>662</v>
      </c>
      <c r="E19" s="5">
        <v>26511602739</v>
      </c>
      <c r="F19" s="5">
        <v>2576</v>
      </c>
      <c r="G19" s="5">
        <v>23549889687</v>
      </c>
      <c r="H19" s="6">
        <v>3241</v>
      </c>
      <c r="I19" s="6">
        <v>50671492426</v>
      </c>
      <c r="J19" s="5">
        <v>27</v>
      </c>
      <c r="K19" s="5">
        <v>9156789647</v>
      </c>
      <c r="L19" s="5">
        <v>1467</v>
      </c>
      <c r="M19" s="5">
        <v>63913708805</v>
      </c>
      <c r="N19" s="5">
        <v>4867</v>
      </c>
      <c r="O19" s="5">
        <v>46881237574</v>
      </c>
      <c r="P19" s="6">
        <v>6361</v>
      </c>
      <c r="Q19" s="6">
        <v>119951736026</v>
      </c>
      <c r="R19" s="5">
        <v>14</v>
      </c>
      <c r="S19" s="5">
        <v>4772631034</v>
      </c>
      <c r="T19" s="5">
        <v>1780</v>
      </c>
      <c r="U19" s="5">
        <v>78383189944</v>
      </c>
      <c r="V19" s="5">
        <v>6526</v>
      </c>
      <c r="W19" s="5">
        <v>64203633153</v>
      </c>
      <c r="X19" s="6">
        <v>8320</v>
      </c>
      <c r="Y19" s="6">
        <v>147359454131</v>
      </c>
      <c r="Z19" s="5">
        <v>18</v>
      </c>
      <c r="AA19" s="5">
        <v>8782112484</v>
      </c>
      <c r="AB19" s="5">
        <v>1364</v>
      </c>
      <c r="AC19" s="5">
        <v>67778330624</v>
      </c>
      <c r="AD19" s="5">
        <v>6859</v>
      </c>
      <c r="AE19" s="5">
        <v>62086484804</v>
      </c>
      <c r="AF19" s="6">
        <v>8241</v>
      </c>
      <c r="AG19" s="6">
        <v>138646927912</v>
      </c>
      <c r="AH19" s="5">
        <v>4</v>
      </c>
      <c r="AI19" s="5">
        <v>4237803058</v>
      </c>
      <c r="AJ19" s="5">
        <v>154</v>
      </c>
      <c r="AK19" s="5">
        <v>7999545651</v>
      </c>
      <c r="AL19" s="5">
        <v>1118</v>
      </c>
      <c r="AM19" s="5">
        <v>10421767995</v>
      </c>
      <c r="AN19" s="6">
        <v>1276</v>
      </c>
      <c r="AO19" s="6">
        <v>22659116704</v>
      </c>
      <c r="AP19" s="5">
        <v>66</v>
      </c>
      <c r="AQ19" s="5">
        <v>27559336223</v>
      </c>
      <c r="AR19" s="5">
        <v>5427</v>
      </c>
      <c r="AS19" s="5">
        <v>244586377763</v>
      </c>
      <c r="AT19" s="5">
        <v>21946</v>
      </c>
      <c r="AU19" s="5">
        <v>207143013213</v>
      </c>
      <c r="AV19" s="6">
        <v>27439</v>
      </c>
      <c r="AW19" s="7">
        <v>479288727199</v>
      </c>
      <c r="AY19" s="23" t="s">
        <v>43</v>
      </c>
      <c r="AZ19" s="21">
        <v>47031</v>
      </c>
      <c r="BA19" s="22">
        <v>2060338778836.77</v>
      </c>
      <c r="BB19" s="19">
        <f t="shared" si="0"/>
        <v>2.5327390122502975E-2</v>
      </c>
    </row>
    <row r="20" spans="1:54" ht="13.5" thickBot="1" x14ac:dyDescent="0.25">
      <c r="A20" s="8" t="s">
        <v>32</v>
      </c>
      <c r="B20" s="5">
        <v>81</v>
      </c>
      <c r="C20" s="5">
        <v>38389549426</v>
      </c>
      <c r="D20" s="5">
        <v>738</v>
      </c>
      <c r="E20" s="5">
        <v>48747035176</v>
      </c>
      <c r="F20" s="5">
        <v>1963</v>
      </c>
      <c r="G20" s="5">
        <v>17592289761</v>
      </c>
      <c r="H20" s="6">
        <v>2782</v>
      </c>
      <c r="I20" s="6">
        <v>104728874363</v>
      </c>
      <c r="J20" s="5">
        <v>229</v>
      </c>
      <c r="K20" s="5">
        <v>154741788700</v>
      </c>
      <c r="L20" s="5">
        <v>2449</v>
      </c>
      <c r="M20" s="5">
        <v>165208152589</v>
      </c>
      <c r="N20" s="5">
        <v>4201</v>
      </c>
      <c r="O20" s="5">
        <v>44679485477</v>
      </c>
      <c r="P20" s="6">
        <v>6879</v>
      </c>
      <c r="Q20" s="6">
        <v>364629426766</v>
      </c>
      <c r="R20" s="5">
        <v>235</v>
      </c>
      <c r="S20" s="5">
        <v>131043503274</v>
      </c>
      <c r="T20" s="5">
        <v>3200</v>
      </c>
      <c r="U20" s="5">
        <v>235771385241</v>
      </c>
      <c r="V20" s="5">
        <v>6357</v>
      </c>
      <c r="W20" s="5">
        <v>69289107611</v>
      </c>
      <c r="X20" s="6">
        <v>9792</v>
      </c>
      <c r="Y20" s="6">
        <v>436103996126</v>
      </c>
      <c r="Z20" s="5">
        <v>214</v>
      </c>
      <c r="AA20" s="5">
        <v>219062350431</v>
      </c>
      <c r="AB20" s="5">
        <v>3383</v>
      </c>
      <c r="AC20" s="5">
        <v>252199488595</v>
      </c>
      <c r="AD20" s="5">
        <v>6624</v>
      </c>
      <c r="AE20" s="5">
        <v>72788736342</v>
      </c>
      <c r="AF20" s="6">
        <v>10221</v>
      </c>
      <c r="AG20" s="6">
        <v>544050575368</v>
      </c>
      <c r="AH20" s="5">
        <v>32</v>
      </c>
      <c r="AI20" s="5">
        <v>25388484648</v>
      </c>
      <c r="AJ20" s="5">
        <v>549</v>
      </c>
      <c r="AK20" s="5">
        <v>46964135951</v>
      </c>
      <c r="AL20" s="5">
        <v>1167</v>
      </c>
      <c r="AM20" s="5">
        <v>14362048448</v>
      </c>
      <c r="AN20" s="6">
        <v>1748</v>
      </c>
      <c r="AO20" s="6">
        <v>86714669047</v>
      </c>
      <c r="AP20" s="5">
        <v>791</v>
      </c>
      <c r="AQ20" s="5">
        <v>568625676479</v>
      </c>
      <c r="AR20" s="5">
        <v>10319</v>
      </c>
      <c r="AS20" s="5">
        <v>748890197552</v>
      </c>
      <c r="AT20" s="5">
        <v>20312</v>
      </c>
      <c r="AU20" s="5">
        <v>218711667639</v>
      </c>
      <c r="AV20" s="6">
        <v>31422</v>
      </c>
      <c r="AW20" s="7">
        <v>1536227541670</v>
      </c>
      <c r="AY20" s="23" t="s">
        <v>33</v>
      </c>
      <c r="AZ20" s="21">
        <v>103966</v>
      </c>
      <c r="BA20" s="22">
        <v>1984414592707.75</v>
      </c>
      <c r="BB20" s="19">
        <f t="shared" si="0"/>
        <v>2.4394067165339157E-2</v>
      </c>
    </row>
    <row r="21" spans="1:54" ht="13.5" thickBot="1" x14ac:dyDescent="0.25">
      <c r="A21" s="8" t="s">
        <v>33</v>
      </c>
      <c r="B21" s="5">
        <v>54</v>
      </c>
      <c r="C21" s="5">
        <v>222974689583</v>
      </c>
      <c r="D21" s="5">
        <v>144</v>
      </c>
      <c r="E21" s="5">
        <v>7812424866</v>
      </c>
      <c r="F21" s="5">
        <v>12986</v>
      </c>
      <c r="G21" s="5">
        <v>71103914423</v>
      </c>
      <c r="H21" s="6">
        <v>13184</v>
      </c>
      <c r="I21" s="6">
        <v>301891028872</v>
      </c>
      <c r="J21" s="5">
        <v>115</v>
      </c>
      <c r="K21" s="5">
        <v>222203361232</v>
      </c>
      <c r="L21" s="5">
        <v>351</v>
      </c>
      <c r="M21" s="5">
        <v>22266684333</v>
      </c>
      <c r="N21" s="5">
        <v>23505</v>
      </c>
      <c r="O21" s="5">
        <v>139909253426</v>
      </c>
      <c r="P21" s="6">
        <v>23971</v>
      </c>
      <c r="Q21" s="6">
        <v>384379298991</v>
      </c>
      <c r="R21" s="5">
        <v>170</v>
      </c>
      <c r="S21" s="5">
        <v>370468867138.75</v>
      </c>
      <c r="T21" s="5">
        <v>468</v>
      </c>
      <c r="U21" s="5">
        <v>31445763422</v>
      </c>
      <c r="V21" s="5">
        <v>32811</v>
      </c>
      <c r="W21" s="5">
        <v>203337895152</v>
      </c>
      <c r="X21" s="6">
        <v>33449</v>
      </c>
      <c r="Y21" s="6">
        <v>605252525712.75</v>
      </c>
      <c r="Z21" s="5">
        <v>137</v>
      </c>
      <c r="AA21" s="5">
        <v>389188926996</v>
      </c>
      <c r="AB21" s="5">
        <v>407</v>
      </c>
      <c r="AC21" s="5">
        <v>29650767374</v>
      </c>
      <c r="AD21" s="5">
        <v>28657</v>
      </c>
      <c r="AE21" s="5">
        <v>209360447935</v>
      </c>
      <c r="AF21" s="6">
        <v>29201</v>
      </c>
      <c r="AG21" s="6">
        <v>628200142305</v>
      </c>
      <c r="AH21" s="5">
        <v>29</v>
      </c>
      <c r="AI21" s="5">
        <v>26424426046</v>
      </c>
      <c r="AJ21" s="5">
        <v>67</v>
      </c>
      <c r="AK21" s="5">
        <v>6495256090</v>
      </c>
      <c r="AL21" s="5">
        <v>4065</v>
      </c>
      <c r="AM21" s="5">
        <v>31771914691</v>
      </c>
      <c r="AN21" s="6">
        <v>4161</v>
      </c>
      <c r="AO21" s="6">
        <v>64691596827</v>
      </c>
      <c r="AP21" s="5">
        <v>505</v>
      </c>
      <c r="AQ21" s="5">
        <v>1231260270995.75</v>
      </c>
      <c r="AR21" s="5">
        <v>1437</v>
      </c>
      <c r="AS21" s="5">
        <v>97670896085</v>
      </c>
      <c r="AT21" s="5">
        <v>102024</v>
      </c>
      <c r="AU21" s="5">
        <v>655483425627</v>
      </c>
      <c r="AV21" s="6">
        <v>103966</v>
      </c>
      <c r="AW21" s="7">
        <v>1984414592707.75</v>
      </c>
      <c r="AY21" s="23" t="s">
        <v>30</v>
      </c>
      <c r="AZ21" s="21">
        <v>56102</v>
      </c>
      <c r="BA21" s="22">
        <v>1898295181285.29</v>
      </c>
      <c r="BB21" s="19">
        <f t="shared" si="0"/>
        <v>2.3335416057753619E-2</v>
      </c>
    </row>
    <row r="22" spans="1:54" ht="13.5" thickBot="1" x14ac:dyDescent="0.25">
      <c r="A22" s="8" t="s">
        <v>34</v>
      </c>
      <c r="B22" s="5">
        <v>44</v>
      </c>
      <c r="C22" s="5">
        <v>18006957115</v>
      </c>
      <c r="D22" s="5">
        <v>506</v>
      </c>
      <c r="E22" s="5">
        <v>28922825906</v>
      </c>
      <c r="F22" s="5">
        <v>1732</v>
      </c>
      <c r="G22" s="5">
        <v>12448068484</v>
      </c>
      <c r="H22" s="6">
        <v>2282</v>
      </c>
      <c r="I22" s="6">
        <v>59377851505</v>
      </c>
      <c r="J22" s="5">
        <v>149</v>
      </c>
      <c r="K22" s="5">
        <v>58520947402</v>
      </c>
      <c r="L22" s="5">
        <v>1263</v>
      </c>
      <c r="M22" s="5">
        <v>73284337529</v>
      </c>
      <c r="N22" s="5">
        <v>4438</v>
      </c>
      <c r="O22" s="5">
        <v>30562516217</v>
      </c>
      <c r="P22" s="6">
        <v>5850</v>
      </c>
      <c r="Q22" s="6">
        <v>162367801148</v>
      </c>
      <c r="R22" s="5">
        <v>154</v>
      </c>
      <c r="S22" s="5">
        <v>72156914025</v>
      </c>
      <c r="T22" s="5">
        <v>1443</v>
      </c>
      <c r="U22" s="5">
        <v>94227307345</v>
      </c>
      <c r="V22" s="5">
        <v>5204</v>
      </c>
      <c r="W22" s="5">
        <v>49644127205</v>
      </c>
      <c r="X22" s="6">
        <v>6801</v>
      </c>
      <c r="Y22" s="6">
        <v>216028348575</v>
      </c>
      <c r="Z22" s="5">
        <v>110</v>
      </c>
      <c r="AA22" s="5">
        <v>39277441300</v>
      </c>
      <c r="AB22" s="5">
        <v>1186</v>
      </c>
      <c r="AC22" s="5">
        <v>88125779740</v>
      </c>
      <c r="AD22" s="5">
        <v>5822</v>
      </c>
      <c r="AE22" s="5">
        <v>57864800531</v>
      </c>
      <c r="AF22" s="6">
        <v>7118</v>
      </c>
      <c r="AG22" s="6">
        <v>185268021571</v>
      </c>
      <c r="AH22" s="5">
        <v>18</v>
      </c>
      <c r="AI22" s="5">
        <v>15520320545</v>
      </c>
      <c r="AJ22" s="5">
        <v>169</v>
      </c>
      <c r="AK22" s="5">
        <v>10881091527</v>
      </c>
      <c r="AL22" s="5">
        <v>951</v>
      </c>
      <c r="AM22" s="5">
        <v>8488778041</v>
      </c>
      <c r="AN22" s="6">
        <v>1138</v>
      </c>
      <c r="AO22" s="6">
        <v>34890190113</v>
      </c>
      <c r="AP22" s="5">
        <v>475</v>
      </c>
      <c r="AQ22" s="5">
        <v>203482580387</v>
      </c>
      <c r="AR22" s="5">
        <v>4567</v>
      </c>
      <c r="AS22" s="5">
        <v>295441342047</v>
      </c>
      <c r="AT22" s="5">
        <v>18147</v>
      </c>
      <c r="AU22" s="5">
        <v>159008290478</v>
      </c>
      <c r="AV22" s="6">
        <v>23189</v>
      </c>
      <c r="AW22" s="7">
        <v>657932212912</v>
      </c>
      <c r="AY22" s="23" t="s">
        <v>44</v>
      </c>
      <c r="AZ22" s="21">
        <v>145991</v>
      </c>
      <c r="BA22" s="22">
        <v>1569304170580</v>
      </c>
      <c r="BB22" s="19">
        <f t="shared" si="0"/>
        <v>1.9291186166767536E-2</v>
      </c>
    </row>
    <row r="23" spans="1:54" ht="13.5" thickBot="1" x14ac:dyDescent="0.25">
      <c r="A23" s="8" t="s">
        <v>35</v>
      </c>
      <c r="B23" s="5">
        <v>3</v>
      </c>
      <c r="C23" s="5">
        <v>1014755495</v>
      </c>
      <c r="D23" s="5">
        <v>40</v>
      </c>
      <c r="E23" s="5">
        <v>3062405323</v>
      </c>
      <c r="F23" s="5">
        <v>694</v>
      </c>
      <c r="G23" s="5">
        <v>4824135180</v>
      </c>
      <c r="H23" s="6">
        <v>737</v>
      </c>
      <c r="I23" s="6">
        <v>8901295998</v>
      </c>
      <c r="J23" s="5">
        <v>1</v>
      </c>
      <c r="K23" s="5">
        <v>1300000000</v>
      </c>
      <c r="L23" s="5">
        <v>57</v>
      </c>
      <c r="M23" s="5">
        <v>4256158782</v>
      </c>
      <c r="N23" s="5">
        <v>1393</v>
      </c>
      <c r="O23" s="5">
        <v>10920616170</v>
      </c>
      <c r="P23" s="6">
        <v>1451</v>
      </c>
      <c r="Q23" s="6">
        <v>16476774952</v>
      </c>
      <c r="R23" s="5">
        <v>2</v>
      </c>
      <c r="S23" s="5">
        <v>1327159507</v>
      </c>
      <c r="T23" s="5">
        <v>124</v>
      </c>
      <c r="U23" s="5">
        <v>9176597904</v>
      </c>
      <c r="V23" s="5">
        <v>2387</v>
      </c>
      <c r="W23" s="5">
        <v>18071500228</v>
      </c>
      <c r="X23" s="6">
        <v>2513</v>
      </c>
      <c r="Y23" s="6">
        <v>28575257639</v>
      </c>
      <c r="Z23" s="5">
        <v>4</v>
      </c>
      <c r="AA23" s="5">
        <v>1057825575</v>
      </c>
      <c r="AB23" s="5">
        <v>104</v>
      </c>
      <c r="AC23" s="5">
        <v>10376192758</v>
      </c>
      <c r="AD23" s="5">
        <v>2530</v>
      </c>
      <c r="AE23" s="5">
        <v>23295130218</v>
      </c>
      <c r="AF23" s="6">
        <v>2638</v>
      </c>
      <c r="AG23" s="6">
        <v>34729148551</v>
      </c>
      <c r="AH23" s="4" t="s">
        <v>23</v>
      </c>
      <c r="AI23" s="4" t="s">
        <v>23</v>
      </c>
      <c r="AJ23" s="5">
        <v>17</v>
      </c>
      <c r="AK23" s="5">
        <v>2423943247</v>
      </c>
      <c r="AL23" s="5">
        <v>430</v>
      </c>
      <c r="AM23" s="5">
        <v>4018341583</v>
      </c>
      <c r="AN23" s="6">
        <v>447</v>
      </c>
      <c r="AO23" s="6">
        <v>6442284830</v>
      </c>
      <c r="AP23" s="5">
        <v>10</v>
      </c>
      <c r="AQ23" s="5">
        <v>4699740577</v>
      </c>
      <c r="AR23" s="5">
        <v>342</v>
      </c>
      <c r="AS23" s="5">
        <v>29295298014</v>
      </c>
      <c r="AT23" s="5">
        <v>7434</v>
      </c>
      <c r="AU23" s="5">
        <v>61129723379</v>
      </c>
      <c r="AV23" s="6">
        <v>7786</v>
      </c>
      <c r="AW23" s="7">
        <v>95124761970</v>
      </c>
      <c r="AY23" s="23" t="s">
        <v>32</v>
      </c>
      <c r="AZ23" s="21">
        <v>31422</v>
      </c>
      <c r="BA23" s="22">
        <v>1536227541670</v>
      </c>
      <c r="BB23" s="19">
        <f t="shared" si="0"/>
        <v>1.888458085848236E-2</v>
      </c>
    </row>
    <row r="24" spans="1:54" ht="13.5" thickBot="1" x14ac:dyDescent="0.25">
      <c r="A24" s="8" t="s">
        <v>36</v>
      </c>
      <c r="B24" s="5">
        <v>64</v>
      </c>
      <c r="C24" s="5">
        <v>25454532328</v>
      </c>
      <c r="D24" s="5">
        <v>643</v>
      </c>
      <c r="E24" s="5">
        <v>40348988354</v>
      </c>
      <c r="F24" s="5">
        <v>4930</v>
      </c>
      <c r="G24" s="5">
        <v>19650134509</v>
      </c>
      <c r="H24" s="6">
        <v>5637</v>
      </c>
      <c r="I24" s="6">
        <v>85453655191</v>
      </c>
      <c r="J24" s="5">
        <v>196</v>
      </c>
      <c r="K24" s="5">
        <v>72938071296</v>
      </c>
      <c r="L24" s="5">
        <v>1672</v>
      </c>
      <c r="M24" s="5">
        <v>114321463485</v>
      </c>
      <c r="N24" s="5">
        <v>13487</v>
      </c>
      <c r="O24" s="5">
        <v>54820467682</v>
      </c>
      <c r="P24" s="6">
        <v>15355</v>
      </c>
      <c r="Q24" s="6">
        <v>242080002463</v>
      </c>
      <c r="R24" s="5">
        <v>182</v>
      </c>
      <c r="S24" s="5">
        <v>88687226648</v>
      </c>
      <c r="T24" s="5">
        <v>2182</v>
      </c>
      <c r="U24" s="5">
        <v>140669710588</v>
      </c>
      <c r="V24" s="5">
        <v>12376</v>
      </c>
      <c r="W24" s="5">
        <v>81051170665</v>
      </c>
      <c r="X24" s="6">
        <v>14740</v>
      </c>
      <c r="Y24" s="6">
        <v>310408107901</v>
      </c>
      <c r="Z24" s="5">
        <v>187</v>
      </c>
      <c r="AA24" s="5">
        <v>95154999900</v>
      </c>
      <c r="AB24" s="5">
        <v>1882</v>
      </c>
      <c r="AC24" s="5">
        <v>141597041029</v>
      </c>
      <c r="AD24" s="5">
        <v>14714</v>
      </c>
      <c r="AE24" s="5">
        <v>87737652343</v>
      </c>
      <c r="AF24" s="6">
        <v>16783</v>
      </c>
      <c r="AG24" s="6">
        <v>324489693272</v>
      </c>
      <c r="AH24" s="5">
        <v>30</v>
      </c>
      <c r="AI24" s="5">
        <v>21371442552</v>
      </c>
      <c r="AJ24" s="5">
        <v>260</v>
      </c>
      <c r="AK24" s="5">
        <v>19477988036</v>
      </c>
      <c r="AL24" s="5">
        <v>2886</v>
      </c>
      <c r="AM24" s="5">
        <v>16888832720</v>
      </c>
      <c r="AN24" s="6">
        <v>3176</v>
      </c>
      <c r="AO24" s="6">
        <v>57738263308</v>
      </c>
      <c r="AP24" s="5">
        <v>659</v>
      </c>
      <c r="AQ24" s="5">
        <v>303606272724</v>
      </c>
      <c r="AR24" s="5">
        <v>6639</v>
      </c>
      <c r="AS24" s="5">
        <v>456415191492</v>
      </c>
      <c r="AT24" s="5">
        <v>48393</v>
      </c>
      <c r="AU24" s="5">
        <v>260148257919</v>
      </c>
      <c r="AV24" s="6">
        <v>55691</v>
      </c>
      <c r="AW24" s="7">
        <v>1020169722135</v>
      </c>
      <c r="AY24" s="23" t="s">
        <v>48</v>
      </c>
      <c r="AZ24" s="21">
        <v>28185</v>
      </c>
      <c r="BA24" s="22">
        <v>1192382740770.3401</v>
      </c>
      <c r="BB24" s="19">
        <f t="shared" si="0"/>
        <v>1.4657755880263574E-2</v>
      </c>
    </row>
    <row r="25" spans="1:54" ht="13.5" thickBot="1" x14ac:dyDescent="0.25">
      <c r="A25" s="8" t="s">
        <v>37</v>
      </c>
      <c r="B25" s="5">
        <v>297</v>
      </c>
      <c r="C25" s="5">
        <v>356234937394</v>
      </c>
      <c r="D25" s="5">
        <v>856</v>
      </c>
      <c r="E25" s="5">
        <v>60636893665</v>
      </c>
      <c r="F25" s="5">
        <v>15587</v>
      </c>
      <c r="G25" s="5">
        <v>112318362462</v>
      </c>
      <c r="H25" s="6">
        <v>16740</v>
      </c>
      <c r="I25" s="6">
        <v>529190193521</v>
      </c>
      <c r="J25" s="5">
        <v>982</v>
      </c>
      <c r="K25" s="5">
        <v>1274308203519</v>
      </c>
      <c r="L25" s="5">
        <v>2306</v>
      </c>
      <c r="M25" s="5">
        <v>172550010656</v>
      </c>
      <c r="N25" s="5">
        <v>34969</v>
      </c>
      <c r="O25" s="5">
        <v>266048230250</v>
      </c>
      <c r="P25" s="6">
        <v>38257</v>
      </c>
      <c r="Q25" s="6">
        <v>1712906444425</v>
      </c>
      <c r="R25" s="5">
        <v>1241</v>
      </c>
      <c r="S25" s="5">
        <v>1660780165214</v>
      </c>
      <c r="T25" s="5">
        <v>3679</v>
      </c>
      <c r="U25" s="5">
        <v>218317681994.63</v>
      </c>
      <c r="V25" s="5">
        <v>47380</v>
      </c>
      <c r="W25" s="5">
        <v>391638205026</v>
      </c>
      <c r="X25" s="6">
        <v>52300</v>
      </c>
      <c r="Y25" s="6">
        <v>2270736052234.6299</v>
      </c>
      <c r="Z25" s="5">
        <v>943</v>
      </c>
      <c r="AA25" s="5">
        <v>1709738574828</v>
      </c>
      <c r="AB25" s="5">
        <v>3053</v>
      </c>
      <c r="AC25" s="5">
        <v>228807836453.62</v>
      </c>
      <c r="AD25" s="5">
        <v>42137</v>
      </c>
      <c r="AE25" s="5">
        <v>392540532449</v>
      </c>
      <c r="AF25" s="6">
        <v>46133</v>
      </c>
      <c r="AG25" s="6">
        <v>2331086943730.6201</v>
      </c>
      <c r="AH25" s="5">
        <v>207</v>
      </c>
      <c r="AI25" s="5">
        <v>277128631609</v>
      </c>
      <c r="AJ25" s="5">
        <v>474</v>
      </c>
      <c r="AK25" s="5">
        <v>32290889225</v>
      </c>
      <c r="AL25" s="5">
        <v>6508</v>
      </c>
      <c r="AM25" s="5">
        <v>64522623575</v>
      </c>
      <c r="AN25" s="6">
        <v>7189</v>
      </c>
      <c r="AO25" s="6">
        <v>373942144409</v>
      </c>
      <c r="AP25" s="5">
        <v>3670</v>
      </c>
      <c r="AQ25" s="5">
        <v>5278190512564</v>
      </c>
      <c r="AR25" s="5">
        <v>10368</v>
      </c>
      <c r="AS25" s="5">
        <v>712603311994.25</v>
      </c>
      <c r="AT25" s="5">
        <v>146581</v>
      </c>
      <c r="AU25" s="5">
        <v>1227067953762</v>
      </c>
      <c r="AV25" s="6">
        <v>160619</v>
      </c>
      <c r="AW25" s="7">
        <v>7217861778320.25</v>
      </c>
      <c r="AY25" s="23" t="s">
        <v>42</v>
      </c>
      <c r="AZ25" s="21">
        <v>22662</v>
      </c>
      <c r="BA25" s="22">
        <v>1045470613394</v>
      </c>
      <c r="BB25" s="19">
        <f t="shared" si="0"/>
        <v>1.2851790374975086E-2</v>
      </c>
    </row>
    <row r="26" spans="1:54" ht="13.5" thickBot="1" x14ac:dyDescent="0.25">
      <c r="A26" s="8" t="s">
        <v>38</v>
      </c>
      <c r="B26" s="4" t="s">
        <v>23</v>
      </c>
      <c r="C26" s="4" t="s">
        <v>23</v>
      </c>
      <c r="D26" s="5">
        <v>4</v>
      </c>
      <c r="E26" s="5">
        <v>120000000</v>
      </c>
      <c r="F26" s="5">
        <v>30</v>
      </c>
      <c r="G26" s="5">
        <v>97976986</v>
      </c>
      <c r="H26" s="6">
        <v>34</v>
      </c>
      <c r="I26" s="6">
        <v>217976986</v>
      </c>
      <c r="J26" s="4" t="s">
        <v>23</v>
      </c>
      <c r="K26" s="4" t="s">
        <v>23</v>
      </c>
      <c r="L26" s="5">
        <v>4</v>
      </c>
      <c r="M26" s="5">
        <v>210170206</v>
      </c>
      <c r="N26" s="5">
        <v>36</v>
      </c>
      <c r="O26" s="5">
        <v>109499382</v>
      </c>
      <c r="P26" s="6">
        <v>40</v>
      </c>
      <c r="Q26" s="6">
        <v>319669588</v>
      </c>
      <c r="R26" s="4" t="s">
        <v>23</v>
      </c>
      <c r="S26" s="4" t="s">
        <v>23</v>
      </c>
      <c r="T26" s="5">
        <v>12</v>
      </c>
      <c r="U26" s="5">
        <v>665781345</v>
      </c>
      <c r="V26" s="5">
        <v>33</v>
      </c>
      <c r="W26" s="5">
        <v>478489273</v>
      </c>
      <c r="X26" s="6">
        <v>45</v>
      </c>
      <c r="Y26" s="6">
        <v>1144270618</v>
      </c>
      <c r="Z26" s="4" t="s">
        <v>23</v>
      </c>
      <c r="AA26" s="4" t="s">
        <v>23</v>
      </c>
      <c r="AB26" s="5">
        <v>7</v>
      </c>
      <c r="AC26" s="5">
        <v>510700000</v>
      </c>
      <c r="AD26" s="5">
        <v>218</v>
      </c>
      <c r="AE26" s="5">
        <v>1038152549</v>
      </c>
      <c r="AF26" s="6">
        <v>225</v>
      </c>
      <c r="AG26" s="6">
        <v>1548852549</v>
      </c>
      <c r="AH26" s="4" t="s">
        <v>23</v>
      </c>
      <c r="AI26" s="4" t="s">
        <v>23</v>
      </c>
      <c r="AJ26" s="5">
        <v>2</v>
      </c>
      <c r="AK26" s="5">
        <v>128500000</v>
      </c>
      <c r="AL26" s="5">
        <v>38</v>
      </c>
      <c r="AM26" s="5">
        <v>222287537</v>
      </c>
      <c r="AN26" s="6">
        <v>40</v>
      </c>
      <c r="AO26" s="6">
        <v>350787537</v>
      </c>
      <c r="AP26" s="4" t="s">
        <v>23</v>
      </c>
      <c r="AQ26" s="4" t="s">
        <v>23</v>
      </c>
      <c r="AR26" s="5">
        <v>29</v>
      </c>
      <c r="AS26" s="5">
        <v>1635151551</v>
      </c>
      <c r="AT26" s="5">
        <v>355</v>
      </c>
      <c r="AU26" s="5">
        <v>1946405727</v>
      </c>
      <c r="AV26" s="6">
        <v>384</v>
      </c>
      <c r="AW26" s="7">
        <v>3581557278</v>
      </c>
      <c r="AY26" s="23" t="s">
        <v>45</v>
      </c>
      <c r="AZ26" s="21">
        <v>50887</v>
      </c>
      <c r="BA26" s="22">
        <v>1026644689494.99</v>
      </c>
      <c r="BB26" s="19">
        <f t="shared" si="0"/>
        <v>1.2620366531525427E-2</v>
      </c>
    </row>
    <row r="27" spans="1:54" ht="13.5" thickBot="1" x14ac:dyDescent="0.25">
      <c r="A27" s="8" t="s">
        <v>39</v>
      </c>
      <c r="B27" s="5">
        <v>1</v>
      </c>
      <c r="C27" s="5">
        <v>260000000</v>
      </c>
      <c r="D27" s="5">
        <v>82</v>
      </c>
      <c r="E27" s="5">
        <v>4454316128</v>
      </c>
      <c r="F27" s="5">
        <v>417</v>
      </c>
      <c r="G27" s="5">
        <v>3113377483</v>
      </c>
      <c r="H27" s="6">
        <v>500</v>
      </c>
      <c r="I27" s="6">
        <v>7827693611</v>
      </c>
      <c r="J27" s="5">
        <v>5</v>
      </c>
      <c r="K27" s="5">
        <v>930079999</v>
      </c>
      <c r="L27" s="5">
        <v>199</v>
      </c>
      <c r="M27" s="5">
        <v>10305893861</v>
      </c>
      <c r="N27" s="5">
        <v>1087</v>
      </c>
      <c r="O27" s="5">
        <v>9244735197</v>
      </c>
      <c r="P27" s="6">
        <v>1291</v>
      </c>
      <c r="Q27" s="6">
        <v>20480709057</v>
      </c>
      <c r="R27" s="5">
        <v>4</v>
      </c>
      <c r="S27" s="5">
        <v>681432118</v>
      </c>
      <c r="T27" s="5">
        <v>275</v>
      </c>
      <c r="U27" s="5">
        <v>15782138061</v>
      </c>
      <c r="V27" s="5">
        <v>1480</v>
      </c>
      <c r="W27" s="5">
        <v>15320370118</v>
      </c>
      <c r="X27" s="6">
        <v>1759</v>
      </c>
      <c r="Y27" s="6">
        <v>31783940297</v>
      </c>
      <c r="Z27" s="5">
        <v>3</v>
      </c>
      <c r="AA27" s="5">
        <v>3299670120</v>
      </c>
      <c r="AB27" s="5">
        <v>187</v>
      </c>
      <c r="AC27" s="5">
        <v>13886998782</v>
      </c>
      <c r="AD27" s="5">
        <v>1797</v>
      </c>
      <c r="AE27" s="5">
        <v>18475604524</v>
      </c>
      <c r="AF27" s="6">
        <v>1987</v>
      </c>
      <c r="AG27" s="6">
        <v>35662273426</v>
      </c>
      <c r="AH27" s="4" t="s">
        <v>23</v>
      </c>
      <c r="AI27" s="4" t="s">
        <v>23</v>
      </c>
      <c r="AJ27" s="5">
        <v>27</v>
      </c>
      <c r="AK27" s="5">
        <v>2519068324</v>
      </c>
      <c r="AL27" s="5">
        <v>339</v>
      </c>
      <c r="AM27" s="5">
        <v>3713106683</v>
      </c>
      <c r="AN27" s="6">
        <v>366</v>
      </c>
      <c r="AO27" s="6">
        <v>6232175007</v>
      </c>
      <c r="AP27" s="5">
        <v>13</v>
      </c>
      <c r="AQ27" s="5">
        <v>5171182237</v>
      </c>
      <c r="AR27" s="5">
        <v>770</v>
      </c>
      <c r="AS27" s="5">
        <v>46948415156</v>
      </c>
      <c r="AT27" s="5">
        <v>5120</v>
      </c>
      <c r="AU27" s="5">
        <v>49867194005</v>
      </c>
      <c r="AV27" s="6">
        <v>5903</v>
      </c>
      <c r="AW27" s="7">
        <v>101986791398</v>
      </c>
      <c r="AY27" s="23" t="s">
        <v>36</v>
      </c>
      <c r="AZ27" s="21">
        <v>55691</v>
      </c>
      <c r="BA27" s="22">
        <v>1020169722135</v>
      </c>
      <c r="BB27" s="19">
        <f t="shared" si="0"/>
        <v>1.2540770871801192E-2</v>
      </c>
    </row>
    <row r="28" spans="1:54" ht="13.5" thickBot="1" x14ac:dyDescent="0.25">
      <c r="A28" s="8" t="s">
        <v>40</v>
      </c>
      <c r="B28" s="5">
        <v>31</v>
      </c>
      <c r="C28" s="5">
        <v>25322420780</v>
      </c>
      <c r="D28" s="5">
        <v>1383</v>
      </c>
      <c r="E28" s="5">
        <v>35221248182</v>
      </c>
      <c r="F28" s="5">
        <v>14474</v>
      </c>
      <c r="G28" s="5">
        <v>91062810027</v>
      </c>
      <c r="H28" s="6">
        <v>15888</v>
      </c>
      <c r="I28" s="6">
        <v>151606478989</v>
      </c>
      <c r="J28" s="5">
        <v>107</v>
      </c>
      <c r="K28" s="5">
        <v>196855255730</v>
      </c>
      <c r="L28" s="5">
        <v>3697</v>
      </c>
      <c r="M28" s="5">
        <v>148229383888</v>
      </c>
      <c r="N28" s="5">
        <v>28759</v>
      </c>
      <c r="O28" s="5">
        <v>183865303101</v>
      </c>
      <c r="P28" s="6">
        <v>32563</v>
      </c>
      <c r="Q28" s="6">
        <v>528949942719</v>
      </c>
      <c r="R28" s="5">
        <v>126</v>
      </c>
      <c r="S28" s="5">
        <v>357807813760</v>
      </c>
      <c r="T28" s="5">
        <v>3610</v>
      </c>
      <c r="U28" s="5">
        <v>128225908312</v>
      </c>
      <c r="V28" s="5">
        <v>32939</v>
      </c>
      <c r="W28" s="5">
        <v>216110468864</v>
      </c>
      <c r="X28" s="6">
        <v>36675</v>
      </c>
      <c r="Y28" s="6">
        <v>702144190936</v>
      </c>
      <c r="Z28" s="5">
        <v>172</v>
      </c>
      <c r="AA28" s="5">
        <v>440013407022</v>
      </c>
      <c r="AB28" s="5">
        <v>3222</v>
      </c>
      <c r="AC28" s="5">
        <v>120901480350</v>
      </c>
      <c r="AD28" s="5">
        <v>27371</v>
      </c>
      <c r="AE28" s="5">
        <v>215226439176</v>
      </c>
      <c r="AF28" s="6">
        <v>30765</v>
      </c>
      <c r="AG28" s="6">
        <v>776141326548</v>
      </c>
      <c r="AH28" s="5">
        <v>38</v>
      </c>
      <c r="AI28" s="5">
        <v>25955623144</v>
      </c>
      <c r="AJ28" s="5">
        <v>611</v>
      </c>
      <c r="AK28" s="5">
        <v>21874784235</v>
      </c>
      <c r="AL28" s="5">
        <v>4686</v>
      </c>
      <c r="AM28" s="5">
        <v>34883417574</v>
      </c>
      <c r="AN28" s="6">
        <v>5335</v>
      </c>
      <c r="AO28" s="6">
        <v>82713824953</v>
      </c>
      <c r="AP28" s="5">
        <v>474</v>
      </c>
      <c r="AQ28" s="5">
        <v>1045954520436</v>
      </c>
      <c r="AR28" s="5">
        <v>12523</v>
      </c>
      <c r="AS28" s="5">
        <v>454452804967</v>
      </c>
      <c r="AT28" s="5">
        <v>108229</v>
      </c>
      <c r="AU28" s="5">
        <v>741148438742</v>
      </c>
      <c r="AV28" s="6">
        <v>121226</v>
      </c>
      <c r="AW28" s="7">
        <v>2241555764145</v>
      </c>
      <c r="AY28" s="23" t="s">
        <v>28</v>
      </c>
      <c r="AZ28" s="21">
        <v>31885</v>
      </c>
      <c r="BA28" s="22">
        <v>971581656797</v>
      </c>
      <c r="BB28" s="19">
        <f t="shared" si="0"/>
        <v>1.1943486144282754E-2</v>
      </c>
    </row>
    <row r="29" spans="1:54" ht="13.5" thickBot="1" x14ac:dyDescent="0.25">
      <c r="A29" s="8" t="s">
        <v>41</v>
      </c>
      <c r="B29" s="5">
        <v>4</v>
      </c>
      <c r="C29" s="5">
        <v>1552943000</v>
      </c>
      <c r="D29" s="5">
        <v>45</v>
      </c>
      <c r="E29" s="5">
        <v>4187424578</v>
      </c>
      <c r="F29" s="5">
        <v>1188</v>
      </c>
      <c r="G29" s="5">
        <v>3299069939</v>
      </c>
      <c r="H29" s="6">
        <v>1237</v>
      </c>
      <c r="I29" s="6">
        <v>9039437517</v>
      </c>
      <c r="J29" s="5">
        <v>8</v>
      </c>
      <c r="K29" s="5">
        <v>19993869503</v>
      </c>
      <c r="L29" s="5">
        <v>118</v>
      </c>
      <c r="M29" s="5">
        <v>7336449423</v>
      </c>
      <c r="N29" s="5">
        <v>3402</v>
      </c>
      <c r="O29" s="5">
        <v>7771177770</v>
      </c>
      <c r="P29" s="6">
        <v>3528</v>
      </c>
      <c r="Q29" s="6">
        <v>35101496696</v>
      </c>
      <c r="R29" s="5">
        <v>6</v>
      </c>
      <c r="S29" s="5">
        <v>8455365691</v>
      </c>
      <c r="T29" s="5">
        <v>174</v>
      </c>
      <c r="U29" s="5">
        <v>9024109468</v>
      </c>
      <c r="V29" s="5">
        <v>2305</v>
      </c>
      <c r="W29" s="5">
        <v>9861664744</v>
      </c>
      <c r="X29" s="6">
        <v>2485</v>
      </c>
      <c r="Y29" s="6">
        <v>27341139903</v>
      </c>
      <c r="Z29" s="5">
        <v>12</v>
      </c>
      <c r="AA29" s="5">
        <v>16993633259</v>
      </c>
      <c r="AB29" s="5">
        <v>124</v>
      </c>
      <c r="AC29" s="5">
        <v>9671946886</v>
      </c>
      <c r="AD29" s="5">
        <v>4232</v>
      </c>
      <c r="AE29" s="5">
        <v>13600685301</v>
      </c>
      <c r="AF29" s="6">
        <v>4368</v>
      </c>
      <c r="AG29" s="6">
        <v>40266265446</v>
      </c>
      <c r="AH29" s="4" t="s">
        <v>23</v>
      </c>
      <c r="AI29" s="4" t="s">
        <v>23</v>
      </c>
      <c r="AJ29" s="5">
        <v>16</v>
      </c>
      <c r="AK29" s="5">
        <v>1295406313</v>
      </c>
      <c r="AL29" s="5">
        <v>484</v>
      </c>
      <c r="AM29" s="5">
        <v>2218987977</v>
      </c>
      <c r="AN29" s="6">
        <v>500</v>
      </c>
      <c r="AO29" s="6">
        <v>3514394290</v>
      </c>
      <c r="AP29" s="5">
        <v>30</v>
      </c>
      <c r="AQ29" s="5">
        <v>46995811453</v>
      </c>
      <c r="AR29" s="5">
        <v>477</v>
      </c>
      <c r="AS29" s="5">
        <v>31515336668</v>
      </c>
      <c r="AT29" s="5">
        <v>11611</v>
      </c>
      <c r="AU29" s="5">
        <v>36751585731</v>
      </c>
      <c r="AV29" s="6">
        <v>12118</v>
      </c>
      <c r="AW29" s="7">
        <v>115262733852</v>
      </c>
      <c r="AY29" s="23" t="s">
        <v>34</v>
      </c>
      <c r="AZ29" s="21">
        <v>23189</v>
      </c>
      <c r="BA29" s="22">
        <v>657932212912</v>
      </c>
      <c r="BB29" s="19">
        <f t="shared" si="0"/>
        <v>8.0878474946687838E-3</v>
      </c>
    </row>
    <row r="30" spans="1:54" ht="13.5" thickBot="1" x14ac:dyDescent="0.25">
      <c r="A30" s="8" t="s">
        <v>42</v>
      </c>
      <c r="B30" s="5">
        <v>84</v>
      </c>
      <c r="C30" s="5">
        <v>59507906562</v>
      </c>
      <c r="D30" s="5">
        <v>432</v>
      </c>
      <c r="E30" s="5">
        <v>22761551460</v>
      </c>
      <c r="F30" s="5">
        <v>1609</v>
      </c>
      <c r="G30" s="5">
        <v>9355875623</v>
      </c>
      <c r="H30" s="6">
        <v>2125</v>
      </c>
      <c r="I30" s="6">
        <v>91625333645</v>
      </c>
      <c r="J30" s="5">
        <v>193</v>
      </c>
      <c r="K30" s="5">
        <v>176674223442</v>
      </c>
      <c r="L30" s="5">
        <v>883</v>
      </c>
      <c r="M30" s="5">
        <v>57427536830</v>
      </c>
      <c r="N30" s="5">
        <v>4543</v>
      </c>
      <c r="O30" s="5">
        <v>26116406963</v>
      </c>
      <c r="P30" s="6">
        <v>5619</v>
      </c>
      <c r="Q30" s="6">
        <v>260218167235</v>
      </c>
      <c r="R30" s="5">
        <v>168</v>
      </c>
      <c r="S30" s="5">
        <v>141198169785</v>
      </c>
      <c r="T30" s="5">
        <v>1026</v>
      </c>
      <c r="U30" s="5">
        <v>94623017609</v>
      </c>
      <c r="V30" s="5">
        <v>5102</v>
      </c>
      <c r="W30" s="5">
        <v>40199690050</v>
      </c>
      <c r="X30" s="6">
        <v>6296</v>
      </c>
      <c r="Y30" s="6">
        <v>276020877444</v>
      </c>
      <c r="Z30" s="5">
        <v>173</v>
      </c>
      <c r="AA30" s="5">
        <v>244589062291</v>
      </c>
      <c r="AB30" s="5">
        <v>889</v>
      </c>
      <c r="AC30" s="5">
        <v>84365123410</v>
      </c>
      <c r="AD30" s="5">
        <v>6350</v>
      </c>
      <c r="AE30" s="5">
        <v>45966050430</v>
      </c>
      <c r="AF30" s="6">
        <v>7412</v>
      </c>
      <c r="AG30" s="6">
        <v>374920236131</v>
      </c>
      <c r="AH30" s="5">
        <v>33</v>
      </c>
      <c r="AI30" s="5">
        <v>24844016524</v>
      </c>
      <c r="AJ30" s="5">
        <v>111</v>
      </c>
      <c r="AK30" s="5">
        <v>10523302957</v>
      </c>
      <c r="AL30" s="5">
        <v>1066</v>
      </c>
      <c r="AM30" s="5">
        <v>7318679458</v>
      </c>
      <c r="AN30" s="6">
        <v>1210</v>
      </c>
      <c r="AO30" s="6">
        <v>42685998939</v>
      </c>
      <c r="AP30" s="5">
        <v>651</v>
      </c>
      <c r="AQ30" s="5">
        <v>646813378604</v>
      </c>
      <c r="AR30" s="5">
        <v>3341</v>
      </c>
      <c r="AS30" s="5">
        <v>269700532266</v>
      </c>
      <c r="AT30" s="5">
        <v>18670</v>
      </c>
      <c r="AU30" s="5">
        <v>128956702524</v>
      </c>
      <c r="AV30" s="6">
        <v>22662</v>
      </c>
      <c r="AW30" s="7">
        <v>1045470613394</v>
      </c>
      <c r="AY30" s="23" t="s">
        <v>47</v>
      </c>
      <c r="AZ30" s="21">
        <v>13558</v>
      </c>
      <c r="BA30" s="22">
        <v>579567865328</v>
      </c>
      <c r="BB30" s="19">
        <f t="shared" si="0"/>
        <v>7.1245280525739493E-3</v>
      </c>
    </row>
    <row r="31" spans="1:54" ht="13.5" thickBot="1" x14ac:dyDescent="0.25">
      <c r="A31" s="8" t="s">
        <v>43</v>
      </c>
      <c r="B31" s="5">
        <v>270</v>
      </c>
      <c r="C31" s="5">
        <v>94876974227</v>
      </c>
      <c r="D31" s="5">
        <v>1838</v>
      </c>
      <c r="E31" s="5">
        <v>76374261218</v>
      </c>
      <c r="F31" s="5">
        <v>3282</v>
      </c>
      <c r="G31" s="5">
        <v>25428255517</v>
      </c>
      <c r="H31" s="6">
        <v>5390</v>
      </c>
      <c r="I31" s="6">
        <v>196679490962</v>
      </c>
      <c r="J31" s="5">
        <v>606</v>
      </c>
      <c r="K31" s="5">
        <v>277731929551</v>
      </c>
      <c r="L31" s="5">
        <v>4525</v>
      </c>
      <c r="M31" s="5">
        <v>229491713947.76999</v>
      </c>
      <c r="N31" s="5">
        <v>6633</v>
      </c>
      <c r="O31" s="5">
        <v>60139739078</v>
      </c>
      <c r="P31" s="6">
        <v>11764</v>
      </c>
      <c r="Q31" s="6">
        <v>567363382576.77002</v>
      </c>
      <c r="R31" s="5">
        <v>562</v>
      </c>
      <c r="S31" s="5">
        <v>272100642673</v>
      </c>
      <c r="T31" s="5">
        <v>3779</v>
      </c>
      <c r="U31" s="5">
        <v>210357311851</v>
      </c>
      <c r="V31" s="5">
        <v>9256</v>
      </c>
      <c r="W31" s="5">
        <v>92857563540</v>
      </c>
      <c r="X31" s="6">
        <v>13597</v>
      </c>
      <c r="Y31" s="6">
        <v>575315518064</v>
      </c>
      <c r="Z31" s="5">
        <v>552</v>
      </c>
      <c r="AA31" s="5">
        <v>314519229967</v>
      </c>
      <c r="AB31" s="5">
        <v>4104</v>
      </c>
      <c r="AC31" s="5">
        <v>222481669419</v>
      </c>
      <c r="AD31" s="5">
        <v>9471</v>
      </c>
      <c r="AE31" s="5">
        <v>106932512805</v>
      </c>
      <c r="AF31" s="6">
        <v>14127</v>
      </c>
      <c r="AG31" s="6">
        <v>643933412191</v>
      </c>
      <c r="AH31" s="5">
        <v>77</v>
      </c>
      <c r="AI31" s="5">
        <v>24891634146</v>
      </c>
      <c r="AJ31" s="5">
        <v>559</v>
      </c>
      <c r="AK31" s="5">
        <v>34176883319</v>
      </c>
      <c r="AL31" s="5">
        <v>1517</v>
      </c>
      <c r="AM31" s="5">
        <v>17978457578</v>
      </c>
      <c r="AN31" s="6">
        <v>2153</v>
      </c>
      <c r="AO31" s="6">
        <v>77046975043</v>
      </c>
      <c r="AP31" s="5">
        <v>2067</v>
      </c>
      <c r="AQ31" s="5">
        <v>984120410564</v>
      </c>
      <c r="AR31" s="5">
        <v>14805</v>
      </c>
      <c r="AS31" s="5">
        <v>772881839754.77002</v>
      </c>
      <c r="AT31" s="5">
        <v>30159</v>
      </c>
      <c r="AU31" s="5">
        <v>303336528518</v>
      </c>
      <c r="AV31" s="6">
        <v>47031</v>
      </c>
      <c r="AW31" s="7">
        <v>2060338778836.77</v>
      </c>
      <c r="AY31" s="23" t="s">
        <v>51</v>
      </c>
      <c r="AZ31" s="21">
        <v>26185</v>
      </c>
      <c r="BA31" s="22">
        <v>540688908291</v>
      </c>
      <c r="BB31" s="19">
        <f t="shared" si="0"/>
        <v>6.646595722926649E-3</v>
      </c>
    </row>
    <row r="32" spans="1:54" ht="13.5" thickBot="1" x14ac:dyDescent="0.25">
      <c r="A32" s="8" t="s">
        <v>44</v>
      </c>
      <c r="B32" s="5">
        <v>24</v>
      </c>
      <c r="C32" s="5">
        <v>29542992523</v>
      </c>
      <c r="D32" s="5">
        <v>412</v>
      </c>
      <c r="E32" s="5">
        <v>22233079072</v>
      </c>
      <c r="F32" s="5">
        <v>15749</v>
      </c>
      <c r="G32" s="5">
        <v>111336408287</v>
      </c>
      <c r="H32" s="6">
        <v>16185</v>
      </c>
      <c r="I32" s="6">
        <v>163112479882</v>
      </c>
      <c r="J32" s="5">
        <v>67</v>
      </c>
      <c r="K32" s="5">
        <v>32953605568</v>
      </c>
      <c r="L32" s="5">
        <v>1013</v>
      </c>
      <c r="M32" s="5">
        <v>61730739018</v>
      </c>
      <c r="N32" s="5">
        <v>33000</v>
      </c>
      <c r="O32" s="5">
        <v>254691464126</v>
      </c>
      <c r="P32" s="6">
        <v>34080</v>
      </c>
      <c r="Q32" s="6">
        <v>349375808712</v>
      </c>
      <c r="R32" s="5">
        <v>71</v>
      </c>
      <c r="S32" s="5">
        <v>32887558623</v>
      </c>
      <c r="T32" s="5">
        <v>1227</v>
      </c>
      <c r="U32" s="5">
        <v>75794862094</v>
      </c>
      <c r="V32" s="5">
        <v>47457</v>
      </c>
      <c r="W32" s="5">
        <v>360873512789</v>
      </c>
      <c r="X32" s="6">
        <v>48755</v>
      </c>
      <c r="Y32" s="6">
        <v>469555933506</v>
      </c>
      <c r="Z32" s="5">
        <v>95</v>
      </c>
      <c r="AA32" s="5">
        <v>62169596708</v>
      </c>
      <c r="AB32" s="5">
        <v>973</v>
      </c>
      <c r="AC32" s="5">
        <v>75916797103</v>
      </c>
      <c r="AD32" s="5">
        <v>39783</v>
      </c>
      <c r="AE32" s="5">
        <v>373280853590</v>
      </c>
      <c r="AF32" s="6">
        <v>40851</v>
      </c>
      <c r="AG32" s="6">
        <v>511367247401</v>
      </c>
      <c r="AH32" s="5">
        <v>16</v>
      </c>
      <c r="AI32" s="5">
        <v>10044281280</v>
      </c>
      <c r="AJ32" s="5">
        <v>133</v>
      </c>
      <c r="AK32" s="5">
        <v>9405421942</v>
      </c>
      <c r="AL32" s="5">
        <v>5971</v>
      </c>
      <c r="AM32" s="5">
        <v>56442997857</v>
      </c>
      <c r="AN32" s="6">
        <v>6120</v>
      </c>
      <c r="AO32" s="6">
        <v>75892701079</v>
      </c>
      <c r="AP32" s="5">
        <v>273</v>
      </c>
      <c r="AQ32" s="5">
        <v>167598034702</v>
      </c>
      <c r="AR32" s="5">
        <v>3758</v>
      </c>
      <c r="AS32" s="5">
        <v>245080899229</v>
      </c>
      <c r="AT32" s="5">
        <v>141960</v>
      </c>
      <c r="AU32" s="5">
        <v>1156625236649</v>
      </c>
      <c r="AV32" s="6">
        <v>145991</v>
      </c>
      <c r="AW32" s="7">
        <v>1569304170580</v>
      </c>
      <c r="AY32" s="23" t="s">
        <v>31</v>
      </c>
      <c r="AZ32" s="21">
        <v>27439</v>
      </c>
      <c r="BA32" s="22">
        <v>479288727199</v>
      </c>
      <c r="BB32" s="19">
        <f t="shared" si="0"/>
        <v>5.8918138607964802E-3</v>
      </c>
    </row>
    <row r="33" spans="1:54" ht="13.5" thickBot="1" x14ac:dyDescent="0.25">
      <c r="A33" s="8" t="s">
        <v>45</v>
      </c>
      <c r="B33" s="5">
        <v>23</v>
      </c>
      <c r="C33" s="5">
        <v>8930336553</v>
      </c>
      <c r="D33" s="5">
        <v>579</v>
      </c>
      <c r="E33" s="5">
        <v>26441196490</v>
      </c>
      <c r="F33" s="5">
        <v>5355</v>
      </c>
      <c r="G33" s="5">
        <v>55869817109</v>
      </c>
      <c r="H33" s="6">
        <v>5957</v>
      </c>
      <c r="I33" s="6">
        <v>91241350152</v>
      </c>
      <c r="J33" s="5">
        <v>102</v>
      </c>
      <c r="K33" s="5">
        <v>52195573054</v>
      </c>
      <c r="L33" s="5">
        <v>1288</v>
      </c>
      <c r="M33" s="5">
        <v>75510580436</v>
      </c>
      <c r="N33" s="5">
        <v>11057</v>
      </c>
      <c r="O33" s="5">
        <v>103611771442</v>
      </c>
      <c r="P33" s="6">
        <v>12447</v>
      </c>
      <c r="Q33" s="6">
        <v>231317924932</v>
      </c>
      <c r="R33" s="5">
        <v>128</v>
      </c>
      <c r="S33" s="5">
        <v>92489076528</v>
      </c>
      <c r="T33" s="5">
        <v>1574</v>
      </c>
      <c r="U33" s="5">
        <v>84968535206.990005</v>
      </c>
      <c r="V33" s="5">
        <v>14542</v>
      </c>
      <c r="W33" s="5">
        <v>145809278312</v>
      </c>
      <c r="X33" s="6">
        <v>16244</v>
      </c>
      <c r="Y33" s="6">
        <v>323266890046.98999</v>
      </c>
      <c r="Z33" s="5">
        <v>137</v>
      </c>
      <c r="AA33" s="5">
        <v>102531811597</v>
      </c>
      <c r="AB33" s="5">
        <v>1253</v>
      </c>
      <c r="AC33" s="5">
        <v>85647765512</v>
      </c>
      <c r="AD33" s="5">
        <v>12789</v>
      </c>
      <c r="AE33" s="5">
        <v>152184243412</v>
      </c>
      <c r="AF33" s="6">
        <v>14179</v>
      </c>
      <c r="AG33" s="6">
        <v>340363820521</v>
      </c>
      <c r="AH33" s="5">
        <v>32</v>
      </c>
      <c r="AI33" s="5">
        <v>10061981092</v>
      </c>
      <c r="AJ33" s="5">
        <v>179</v>
      </c>
      <c r="AK33" s="5">
        <v>12134027139</v>
      </c>
      <c r="AL33" s="5">
        <v>1849</v>
      </c>
      <c r="AM33" s="5">
        <v>18258695612</v>
      </c>
      <c r="AN33" s="6">
        <v>2060</v>
      </c>
      <c r="AO33" s="6">
        <v>40454703843</v>
      </c>
      <c r="AP33" s="5">
        <v>422</v>
      </c>
      <c r="AQ33" s="5">
        <v>266208778824</v>
      </c>
      <c r="AR33" s="5">
        <v>4873</v>
      </c>
      <c r="AS33" s="5">
        <v>284702104783.98999</v>
      </c>
      <c r="AT33" s="5">
        <v>45592</v>
      </c>
      <c r="AU33" s="5">
        <v>475733805887</v>
      </c>
      <c r="AV33" s="6">
        <v>50887</v>
      </c>
      <c r="AW33" s="7">
        <v>1026644689494.99</v>
      </c>
      <c r="AY33" s="23" t="s">
        <v>25</v>
      </c>
      <c r="AZ33" s="21">
        <v>16555</v>
      </c>
      <c r="BA33" s="22">
        <v>317081875752</v>
      </c>
      <c r="BB33" s="19">
        <f t="shared" si="0"/>
        <v>3.8978329439976838E-3</v>
      </c>
    </row>
    <row r="34" spans="1:54" ht="13.5" thickBot="1" x14ac:dyDescent="0.25">
      <c r="A34" s="8" t="s">
        <v>46</v>
      </c>
      <c r="B34" s="4" t="s">
        <v>23</v>
      </c>
      <c r="C34" s="4" t="s">
        <v>23</v>
      </c>
      <c r="D34" s="5">
        <v>73</v>
      </c>
      <c r="E34" s="5">
        <v>3426794954</v>
      </c>
      <c r="F34" s="5">
        <v>2678</v>
      </c>
      <c r="G34" s="5">
        <v>18702688630</v>
      </c>
      <c r="H34" s="6">
        <v>2751</v>
      </c>
      <c r="I34" s="6">
        <v>22129483584</v>
      </c>
      <c r="J34" s="4" t="s">
        <v>23</v>
      </c>
      <c r="K34" s="4" t="s">
        <v>23</v>
      </c>
      <c r="L34" s="5">
        <v>185</v>
      </c>
      <c r="M34" s="5">
        <v>9361301026</v>
      </c>
      <c r="N34" s="5">
        <v>5084</v>
      </c>
      <c r="O34" s="5">
        <v>38700223897</v>
      </c>
      <c r="P34" s="6">
        <v>5269</v>
      </c>
      <c r="Q34" s="6">
        <v>48061524923</v>
      </c>
      <c r="R34" s="5">
        <v>2</v>
      </c>
      <c r="S34" s="5">
        <v>350000000</v>
      </c>
      <c r="T34" s="5">
        <v>276</v>
      </c>
      <c r="U34" s="5">
        <v>11908348842</v>
      </c>
      <c r="V34" s="5">
        <v>7024</v>
      </c>
      <c r="W34" s="5">
        <v>58349728078</v>
      </c>
      <c r="X34" s="6">
        <v>7302</v>
      </c>
      <c r="Y34" s="6">
        <v>70608076920</v>
      </c>
      <c r="Z34" s="5">
        <v>10</v>
      </c>
      <c r="AA34" s="5">
        <v>4364490000</v>
      </c>
      <c r="AB34" s="5">
        <v>222</v>
      </c>
      <c r="AC34" s="5">
        <v>14487092531</v>
      </c>
      <c r="AD34" s="5">
        <v>7201</v>
      </c>
      <c r="AE34" s="5">
        <v>55009152875</v>
      </c>
      <c r="AF34" s="6">
        <v>7433</v>
      </c>
      <c r="AG34" s="6">
        <v>73860735406</v>
      </c>
      <c r="AH34" s="5">
        <v>1</v>
      </c>
      <c r="AI34" s="5">
        <v>100000000</v>
      </c>
      <c r="AJ34" s="5">
        <v>41</v>
      </c>
      <c r="AK34" s="5">
        <v>2026960888</v>
      </c>
      <c r="AL34" s="5">
        <v>1063</v>
      </c>
      <c r="AM34" s="5">
        <v>7139086973</v>
      </c>
      <c r="AN34" s="6">
        <v>1105</v>
      </c>
      <c r="AO34" s="6">
        <v>9266047861</v>
      </c>
      <c r="AP34" s="5">
        <v>13</v>
      </c>
      <c r="AQ34" s="5">
        <v>4814490000</v>
      </c>
      <c r="AR34" s="5">
        <v>797</v>
      </c>
      <c r="AS34" s="5">
        <v>41210498241</v>
      </c>
      <c r="AT34" s="5">
        <v>23050</v>
      </c>
      <c r="AU34" s="5">
        <v>177900880453</v>
      </c>
      <c r="AV34" s="6">
        <v>23860</v>
      </c>
      <c r="AW34" s="7">
        <v>223925868694</v>
      </c>
      <c r="AY34" s="23" t="s">
        <v>46</v>
      </c>
      <c r="AZ34" s="21">
        <v>23860</v>
      </c>
      <c r="BA34" s="22">
        <v>223925868694</v>
      </c>
      <c r="BB34" s="19">
        <f t="shared" si="0"/>
        <v>2.7526821769259307E-3</v>
      </c>
    </row>
    <row r="35" spans="1:54" ht="13.5" thickBot="1" x14ac:dyDescent="0.25">
      <c r="A35" s="8" t="s">
        <v>47</v>
      </c>
      <c r="B35" s="5">
        <v>63</v>
      </c>
      <c r="C35" s="5">
        <v>25802058167</v>
      </c>
      <c r="D35" s="5">
        <v>595</v>
      </c>
      <c r="E35" s="5">
        <v>17391424464</v>
      </c>
      <c r="F35" s="5">
        <v>877</v>
      </c>
      <c r="G35" s="5">
        <v>4889483562</v>
      </c>
      <c r="H35" s="6">
        <v>1535</v>
      </c>
      <c r="I35" s="6">
        <v>48082966193</v>
      </c>
      <c r="J35" s="5">
        <v>152</v>
      </c>
      <c r="K35" s="5">
        <v>92744674117</v>
      </c>
      <c r="L35" s="5">
        <v>1483</v>
      </c>
      <c r="M35" s="5">
        <v>54302199188</v>
      </c>
      <c r="N35" s="5">
        <v>1827</v>
      </c>
      <c r="O35" s="5">
        <v>12267738730</v>
      </c>
      <c r="P35" s="6">
        <v>3462</v>
      </c>
      <c r="Q35" s="6">
        <v>159314612035</v>
      </c>
      <c r="R35" s="5">
        <v>161</v>
      </c>
      <c r="S35" s="5">
        <v>89694363716</v>
      </c>
      <c r="T35" s="5">
        <v>1622</v>
      </c>
      <c r="U35" s="5">
        <v>61250989102</v>
      </c>
      <c r="V35" s="5">
        <v>2160</v>
      </c>
      <c r="W35" s="5">
        <v>16876549508</v>
      </c>
      <c r="X35" s="6">
        <v>3943</v>
      </c>
      <c r="Y35" s="6">
        <v>167821902326</v>
      </c>
      <c r="Z35" s="5">
        <v>160</v>
      </c>
      <c r="AA35" s="5">
        <v>103076817495</v>
      </c>
      <c r="AB35" s="5">
        <v>1510</v>
      </c>
      <c r="AC35" s="5">
        <v>62814326119</v>
      </c>
      <c r="AD35" s="5">
        <v>2302</v>
      </c>
      <c r="AE35" s="5">
        <v>16772822867</v>
      </c>
      <c r="AF35" s="6">
        <v>3972</v>
      </c>
      <c r="AG35" s="6">
        <v>182663966481</v>
      </c>
      <c r="AH35" s="5">
        <v>19</v>
      </c>
      <c r="AI35" s="5">
        <v>12036673926</v>
      </c>
      <c r="AJ35" s="5">
        <v>241</v>
      </c>
      <c r="AK35" s="5">
        <v>6919067125</v>
      </c>
      <c r="AL35" s="5">
        <v>386</v>
      </c>
      <c r="AM35" s="5">
        <v>2728677242</v>
      </c>
      <c r="AN35" s="6">
        <v>646</v>
      </c>
      <c r="AO35" s="6">
        <v>21684418293</v>
      </c>
      <c r="AP35" s="5">
        <v>555</v>
      </c>
      <c r="AQ35" s="5">
        <v>323354587421</v>
      </c>
      <c r="AR35" s="5">
        <v>5451</v>
      </c>
      <c r="AS35" s="5">
        <v>202678005998</v>
      </c>
      <c r="AT35" s="5">
        <v>7552</v>
      </c>
      <c r="AU35" s="5">
        <v>53535271909</v>
      </c>
      <c r="AV35" s="6">
        <v>13558</v>
      </c>
      <c r="AW35" s="7">
        <v>579567865328</v>
      </c>
      <c r="AY35" s="23" t="s">
        <v>41</v>
      </c>
      <c r="AZ35" s="21">
        <v>12118</v>
      </c>
      <c r="BA35" s="22">
        <v>115262733852</v>
      </c>
      <c r="BB35" s="19">
        <f t="shared" si="0"/>
        <v>1.4169049560402976E-3</v>
      </c>
    </row>
    <row r="36" spans="1:54" ht="13.5" thickBot="1" x14ac:dyDescent="0.25">
      <c r="A36" s="8" t="s">
        <v>48</v>
      </c>
      <c r="B36" s="5">
        <v>95</v>
      </c>
      <c r="C36" s="5">
        <v>142631305159</v>
      </c>
      <c r="D36" s="5">
        <v>963</v>
      </c>
      <c r="E36" s="5">
        <v>25004764801</v>
      </c>
      <c r="F36" s="5">
        <v>2376</v>
      </c>
      <c r="G36" s="5">
        <v>10606872231</v>
      </c>
      <c r="H36" s="6">
        <v>3434</v>
      </c>
      <c r="I36" s="6">
        <v>178242942191</v>
      </c>
      <c r="J36" s="5">
        <v>181</v>
      </c>
      <c r="K36" s="5">
        <v>104431873916</v>
      </c>
      <c r="L36" s="5">
        <v>2566</v>
      </c>
      <c r="M36" s="5">
        <v>73038471748</v>
      </c>
      <c r="N36" s="5">
        <v>5455</v>
      </c>
      <c r="O36" s="5">
        <v>30375521082</v>
      </c>
      <c r="P36" s="6">
        <v>8202</v>
      </c>
      <c r="Q36" s="6">
        <v>207845866746</v>
      </c>
      <c r="R36" s="5">
        <v>210</v>
      </c>
      <c r="S36" s="5">
        <v>191878668687.34</v>
      </c>
      <c r="T36" s="5">
        <v>2262</v>
      </c>
      <c r="U36" s="5">
        <v>85344301138</v>
      </c>
      <c r="V36" s="5">
        <v>5529</v>
      </c>
      <c r="W36" s="5">
        <v>35067519760</v>
      </c>
      <c r="X36" s="6">
        <v>8001</v>
      </c>
      <c r="Y36" s="6">
        <v>312290489585.34003</v>
      </c>
      <c r="Z36" s="5">
        <v>216</v>
      </c>
      <c r="AA36" s="5">
        <v>350323691114</v>
      </c>
      <c r="AB36" s="5">
        <v>1868</v>
      </c>
      <c r="AC36" s="5">
        <v>65345368777</v>
      </c>
      <c r="AD36" s="5">
        <v>5216</v>
      </c>
      <c r="AE36" s="5">
        <v>38255067831</v>
      </c>
      <c r="AF36" s="6">
        <v>7300</v>
      </c>
      <c r="AG36" s="6">
        <v>453924127722</v>
      </c>
      <c r="AH36" s="5">
        <v>37</v>
      </c>
      <c r="AI36" s="5">
        <v>17869527165</v>
      </c>
      <c r="AJ36" s="5">
        <v>344</v>
      </c>
      <c r="AK36" s="5">
        <v>15887164744</v>
      </c>
      <c r="AL36" s="5">
        <v>867</v>
      </c>
      <c r="AM36" s="5">
        <v>6322622617</v>
      </c>
      <c r="AN36" s="6">
        <v>1248</v>
      </c>
      <c r="AO36" s="6">
        <v>40079314526</v>
      </c>
      <c r="AP36" s="5">
        <v>739</v>
      </c>
      <c r="AQ36" s="5">
        <v>807135066041.33997</v>
      </c>
      <c r="AR36" s="5">
        <v>8003</v>
      </c>
      <c r="AS36" s="5">
        <v>264620071208</v>
      </c>
      <c r="AT36" s="5">
        <v>19443</v>
      </c>
      <c r="AU36" s="5">
        <v>120627603521</v>
      </c>
      <c r="AV36" s="6">
        <v>28185</v>
      </c>
      <c r="AW36" s="7">
        <v>1192382740770.3401</v>
      </c>
      <c r="AY36" s="23" t="s">
        <v>39</v>
      </c>
      <c r="AZ36" s="21">
        <v>5903</v>
      </c>
      <c r="BA36" s="22">
        <v>101986791398</v>
      </c>
      <c r="BB36" s="19">
        <f t="shared" si="0"/>
        <v>1.2537060796078523E-3</v>
      </c>
    </row>
    <row r="37" spans="1:54" ht="13.5" thickBot="1" x14ac:dyDescent="0.25">
      <c r="A37" s="8" t="s">
        <v>49</v>
      </c>
      <c r="B37" s="5">
        <v>1</v>
      </c>
      <c r="C37" s="5">
        <v>274000000</v>
      </c>
      <c r="D37" s="5">
        <v>2</v>
      </c>
      <c r="E37" s="5">
        <v>2100000</v>
      </c>
      <c r="F37" s="5">
        <v>21</v>
      </c>
      <c r="G37" s="5">
        <v>146266826</v>
      </c>
      <c r="H37" s="6">
        <v>24</v>
      </c>
      <c r="I37" s="6">
        <v>422366826</v>
      </c>
      <c r="J37" s="4" t="s">
        <v>23</v>
      </c>
      <c r="K37" s="4" t="s">
        <v>23</v>
      </c>
      <c r="L37" s="5">
        <v>1</v>
      </c>
      <c r="M37" s="5">
        <v>10000000</v>
      </c>
      <c r="N37" s="5">
        <v>46</v>
      </c>
      <c r="O37" s="5">
        <v>382234092</v>
      </c>
      <c r="P37" s="6">
        <v>47</v>
      </c>
      <c r="Q37" s="6">
        <v>392234092</v>
      </c>
      <c r="R37" s="5">
        <v>1</v>
      </c>
      <c r="S37" s="5">
        <v>1393080793</v>
      </c>
      <c r="T37" s="5">
        <v>7</v>
      </c>
      <c r="U37" s="5">
        <v>2980000000</v>
      </c>
      <c r="V37" s="5">
        <v>141</v>
      </c>
      <c r="W37" s="5">
        <v>1090642002</v>
      </c>
      <c r="X37" s="6">
        <v>149</v>
      </c>
      <c r="Y37" s="6">
        <v>5463722795</v>
      </c>
      <c r="Z37" s="4" t="s">
        <v>23</v>
      </c>
      <c r="AA37" s="4" t="s">
        <v>23</v>
      </c>
      <c r="AB37" s="5">
        <v>2</v>
      </c>
      <c r="AC37" s="5">
        <v>163675960</v>
      </c>
      <c r="AD37" s="5">
        <v>98</v>
      </c>
      <c r="AE37" s="5">
        <v>983784422</v>
      </c>
      <c r="AF37" s="6">
        <v>100</v>
      </c>
      <c r="AG37" s="6">
        <v>1147460382</v>
      </c>
      <c r="AH37" s="4" t="s">
        <v>23</v>
      </c>
      <c r="AI37" s="4" t="s">
        <v>23</v>
      </c>
      <c r="AJ37" s="4" t="s">
        <v>23</v>
      </c>
      <c r="AK37" s="4" t="s">
        <v>23</v>
      </c>
      <c r="AL37" s="5">
        <v>32</v>
      </c>
      <c r="AM37" s="5">
        <v>261278223</v>
      </c>
      <c r="AN37" s="6">
        <v>32</v>
      </c>
      <c r="AO37" s="6">
        <v>261278223</v>
      </c>
      <c r="AP37" s="5">
        <v>2</v>
      </c>
      <c r="AQ37" s="5">
        <v>1667080793</v>
      </c>
      <c r="AR37" s="5">
        <v>12</v>
      </c>
      <c r="AS37" s="5">
        <v>3155775960</v>
      </c>
      <c r="AT37" s="5">
        <v>338</v>
      </c>
      <c r="AU37" s="5">
        <v>2864205565</v>
      </c>
      <c r="AV37" s="6">
        <v>352</v>
      </c>
      <c r="AW37" s="7">
        <v>7687062318</v>
      </c>
      <c r="AY37" s="23" t="s">
        <v>55</v>
      </c>
      <c r="AZ37" s="21">
        <v>1752</v>
      </c>
      <c r="BA37" s="22">
        <v>96523242065</v>
      </c>
      <c r="BB37" s="19">
        <f t="shared" si="0"/>
        <v>1.1865436076727478E-3</v>
      </c>
    </row>
    <row r="38" spans="1:54" ht="13.5" thickBot="1" x14ac:dyDescent="0.25">
      <c r="A38" s="8" t="s">
        <v>50</v>
      </c>
      <c r="B38" s="5">
        <v>330</v>
      </c>
      <c r="C38" s="5">
        <v>356543850379</v>
      </c>
      <c r="D38" s="5">
        <v>1196</v>
      </c>
      <c r="E38" s="5">
        <v>68609927653</v>
      </c>
      <c r="F38" s="5">
        <v>9491</v>
      </c>
      <c r="G38" s="5">
        <v>78083486204</v>
      </c>
      <c r="H38" s="6">
        <v>11017</v>
      </c>
      <c r="I38" s="6">
        <v>503237264236</v>
      </c>
      <c r="J38" s="5">
        <v>934</v>
      </c>
      <c r="K38" s="5">
        <v>841288133401.41003</v>
      </c>
      <c r="L38" s="5">
        <v>2861</v>
      </c>
      <c r="M38" s="5">
        <v>167404847542</v>
      </c>
      <c r="N38" s="5">
        <v>23319</v>
      </c>
      <c r="O38" s="5">
        <v>201896347780</v>
      </c>
      <c r="P38" s="6">
        <v>27114</v>
      </c>
      <c r="Q38" s="6">
        <v>1210589328723.4099</v>
      </c>
      <c r="R38" s="5">
        <v>748</v>
      </c>
      <c r="S38" s="5">
        <v>901049736177</v>
      </c>
      <c r="T38" s="5">
        <v>3766</v>
      </c>
      <c r="U38" s="5">
        <v>220925679558.88</v>
      </c>
      <c r="V38" s="5">
        <v>32160</v>
      </c>
      <c r="W38" s="5">
        <v>288637528414</v>
      </c>
      <c r="X38" s="6">
        <v>36674</v>
      </c>
      <c r="Y38" s="6">
        <v>1410612944149.8799</v>
      </c>
      <c r="Z38" s="5">
        <v>791</v>
      </c>
      <c r="AA38" s="5">
        <v>976793213181.31995</v>
      </c>
      <c r="AB38" s="5">
        <v>3370</v>
      </c>
      <c r="AC38" s="5">
        <v>222997621611</v>
      </c>
      <c r="AD38" s="5">
        <v>27302</v>
      </c>
      <c r="AE38" s="5">
        <v>288162252413</v>
      </c>
      <c r="AF38" s="6">
        <v>31463</v>
      </c>
      <c r="AG38" s="6">
        <v>1487953087205.3201</v>
      </c>
      <c r="AH38" s="5">
        <v>147</v>
      </c>
      <c r="AI38" s="5">
        <v>91984805102</v>
      </c>
      <c r="AJ38" s="5">
        <v>503</v>
      </c>
      <c r="AK38" s="5">
        <v>35498058696</v>
      </c>
      <c r="AL38" s="5">
        <v>3820</v>
      </c>
      <c r="AM38" s="5">
        <v>40285701954</v>
      </c>
      <c r="AN38" s="6">
        <v>4470</v>
      </c>
      <c r="AO38" s="6">
        <v>167768565752</v>
      </c>
      <c r="AP38" s="5">
        <v>2950</v>
      </c>
      <c r="AQ38" s="5">
        <v>3167659738240.73</v>
      </c>
      <c r="AR38" s="5">
        <v>11696</v>
      </c>
      <c r="AS38" s="5">
        <v>715436135060.88</v>
      </c>
      <c r="AT38" s="5">
        <v>96092</v>
      </c>
      <c r="AU38" s="5">
        <v>897065316765</v>
      </c>
      <c r="AV38" s="6">
        <v>110738</v>
      </c>
      <c r="AW38" s="7">
        <v>4780161190066.6104</v>
      </c>
      <c r="AY38" s="23" t="s">
        <v>35</v>
      </c>
      <c r="AZ38" s="21">
        <v>7786</v>
      </c>
      <c r="BA38" s="22">
        <v>95124761970</v>
      </c>
      <c r="BB38" s="19">
        <f t="shared" si="0"/>
        <v>1.169352332476434E-3</v>
      </c>
    </row>
    <row r="39" spans="1:54" ht="13.5" thickBot="1" x14ac:dyDescent="0.25">
      <c r="A39" s="8" t="s">
        <v>51</v>
      </c>
      <c r="B39" s="5">
        <v>33</v>
      </c>
      <c r="C39" s="5">
        <v>13807200000</v>
      </c>
      <c r="D39" s="5">
        <v>368</v>
      </c>
      <c r="E39" s="5">
        <v>25333487006</v>
      </c>
      <c r="F39" s="5">
        <v>1925</v>
      </c>
      <c r="G39" s="5">
        <v>11524215227</v>
      </c>
      <c r="H39" s="6">
        <v>2326</v>
      </c>
      <c r="I39" s="6">
        <v>50664902233</v>
      </c>
      <c r="J39" s="5">
        <v>80</v>
      </c>
      <c r="K39" s="5">
        <v>35852799741</v>
      </c>
      <c r="L39" s="5">
        <v>1059</v>
      </c>
      <c r="M39" s="5">
        <v>67029188066</v>
      </c>
      <c r="N39" s="5">
        <v>5373</v>
      </c>
      <c r="O39" s="5">
        <v>30374622384</v>
      </c>
      <c r="P39" s="6">
        <v>6512</v>
      </c>
      <c r="Q39" s="6">
        <v>133256610191</v>
      </c>
      <c r="R39" s="5">
        <v>94</v>
      </c>
      <c r="S39" s="5">
        <v>28470319285</v>
      </c>
      <c r="T39" s="5">
        <v>1220</v>
      </c>
      <c r="U39" s="5">
        <v>83823310685</v>
      </c>
      <c r="V39" s="5">
        <v>5722</v>
      </c>
      <c r="W39" s="5">
        <v>44633385572</v>
      </c>
      <c r="X39" s="6">
        <v>7036</v>
      </c>
      <c r="Y39" s="6">
        <v>156927015542</v>
      </c>
      <c r="Z39" s="5">
        <v>110</v>
      </c>
      <c r="AA39" s="5">
        <v>46996199992</v>
      </c>
      <c r="AB39" s="5">
        <v>1209</v>
      </c>
      <c r="AC39" s="5">
        <v>69174385146</v>
      </c>
      <c r="AD39" s="5">
        <v>7239</v>
      </c>
      <c r="AE39" s="5">
        <v>51960904319</v>
      </c>
      <c r="AF39" s="6">
        <v>8558</v>
      </c>
      <c r="AG39" s="6">
        <v>168131489457</v>
      </c>
      <c r="AH39" s="5">
        <v>18</v>
      </c>
      <c r="AI39" s="5">
        <v>6365538674</v>
      </c>
      <c r="AJ39" s="5">
        <v>179</v>
      </c>
      <c r="AK39" s="5">
        <v>13415097697</v>
      </c>
      <c r="AL39" s="5">
        <v>1556</v>
      </c>
      <c r="AM39" s="5">
        <v>11928254497</v>
      </c>
      <c r="AN39" s="6">
        <v>1753</v>
      </c>
      <c r="AO39" s="6">
        <v>31708890868</v>
      </c>
      <c r="AP39" s="5">
        <v>335</v>
      </c>
      <c r="AQ39" s="5">
        <v>131492057692</v>
      </c>
      <c r="AR39" s="5">
        <v>4035</v>
      </c>
      <c r="AS39" s="5">
        <v>258775468600</v>
      </c>
      <c r="AT39" s="5">
        <v>21815</v>
      </c>
      <c r="AU39" s="5">
        <v>150421381999</v>
      </c>
      <c r="AV39" s="6">
        <v>26185</v>
      </c>
      <c r="AW39" s="7">
        <v>540688908291</v>
      </c>
      <c r="AY39" s="23" t="s">
        <v>22</v>
      </c>
      <c r="AZ39" s="21">
        <v>77</v>
      </c>
      <c r="BA39" s="22">
        <v>8043410039</v>
      </c>
      <c r="BB39" s="19">
        <f t="shared" si="0"/>
        <v>9.8876255723355204E-5</v>
      </c>
    </row>
    <row r="40" spans="1:54" ht="13.5" thickBot="1" x14ac:dyDescent="0.25">
      <c r="A40" s="8" t="s">
        <v>52</v>
      </c>
      <c r="B40" s="5">
        <v>119</v>
      </c>
      <c r="C40" s="5">
        <v>78571757074</v>
      </c>
      <c r="D40" s="5">
        <v>1586</v>
      </c>
      <c r="E40" s="5">
        <v>62301331734</v>
      </c>
      <c r="F40" s="5">
        <v>13297</v>
      </c>
      <c r="G40" s="5">
        <v>85306932833</v>
      </c>
      <c r="H40" s="6">
        <v>15002</v>
      </c>
      <c r="I40" s="6">
        <v>226180021641</v>
      </c>
      <c r="J40" s="5">
        <v>391</v>
      </c>
      <c r="K40" s="5">
        <v>269761547598</v>
      </c>
      <c r="L40" s="5">
        <v>3474</v>
      </c>
      <c r="M40" s="5">
        <v>147273798994.62</v>
      </c>
      <c r="N40" s="5">
        <v>23252</v>
      </c>
      <c r="O40" s="5">
        <v>167780946275</v>
      </c>
      <c r="P40" s="6">
        <v>27117</v>
      </c>
      <c r="Q40" s="6">
        <v>584816292867.62</v>
      </c>
      <c r="R40" s="5">
        <v>431</v>
      </c>
      <c r="S40" s="5">
        <v>428221915764.44</v>
      </c>
      <c r="T40" s="5">
        <v>3378</v>
      </c>
      <c r="U40" s="5">
        <v>158203746499</v>
      </c>
      <c r="V40" s="5">
        <v>30011</v>
      </c>
      <c r="W40" s="5">
        <v>218610022355</v>
      </c>
      <c r="X40" s="6">
        <v>33820</v>
      </c>
      <c r="Y40" s="6">
        <v>805035684618.43994</v>
      </c>
      <c r="Z40" s="5">
        <v>460</v>
      </c>
      <c r="AA40" s="5">
        <v>284190116219</v>
      </c>
      <c r="AB40" s="5">
        <v>3642</v>
      </c>
      <c r="AC40" s="5">
        <v>182662521082</v>
      </c>
      <c r="AD40" s="5">
        <v>24118</v>
      </c>
      <c r="AE40" s="5">
        <v>199344321961</v>
      </c>
      <c r="AF40" s="6">
        <v>28220</v>
      </c>
      <c r="AG40" s="6">
        <v>666196959262</v>
      </c>
      <c r="AH40" s="5">
        <v>76</v>
      </c>
      <c r="AI40" s="5">
        <v>63068130406</v>
      </c>
      <c r="AJ40" s="5">
        <v>459</v>
      </c>
      <c r="AK40" s="5">
        <v>22515996463</v>
      </c>
      <c r="AL40" s="5">
        <v>3267</v>
      </c>
      <c r="AM40" s="5">
        <v>26176471559</v>
      </c>
      <c r="AN40" s="6">
        <v>3802</v>
      </c>
      <c r="AO40" s="6">
        <v>111760598428</v>
      </c>
      <c r="AP40" s="5">
        <v>1477</v>
      </c>
      <c r="AQ40" s="5">
        <v>1123813467061.4399</v>
      </c>
      <c r="AR40" s="5">
        <v>12539</v>
      </c>
      <c r="AS40" s="5">
        <v>572957394772.62</v>
      </c>
      <c r="AT40" s="5">
        <v>93945</v>
      </c>
      <c r="AU40" s="5">
        <v>697218694983</v>
      </c>
      <c r="AV40" s="6">
        <v>107961</v>
      </c>
      <c r="AW40" s="7">
        <v>2393989556817.0601</v>
      </c>
      <c r="AY40" s="23" t="s">
        <v>49</v>
      </c>
      <c r="AZ40" s="21">
        <v>352</v>
      </c>
      <c r="BA40" s="22">
        <v>7687062318</v>
      </c>
      <c r="BB40" s="19">
        <f t="shared" si="0"/>
        <v>9.4495734499497352E-5</v>
      </c>
    </row>
    <row r="41" spans="1:54" ht="13.5" thickBot="1" x14ac:dyDescent="0.25">
      <c r="A41" s="8" t="s">
        <v>53</v>
      </c>
      <c r="B41" s="5">
        <v>481</v>
      </c>
      <c r="C41" s="5">
        <v>498106798804</v>
      </c>
      <c r="D41" s="5">
        <v>1482</v>
      </c>
      <c r="E41" s="5">
        <v>78475602958</v>
      </c>
      <c r="F41" s="5">
        <v>5274</v>
      </c>
      <c r="G41" s="5">
        <v>28764810648</v>
      </c>
      <c r="H41" s="6">
        <v>7237</v>
      </c>
      <c r="I41" s="6">
        <v>605347212410</v>
      </c>
      <c r="J41" s="5">
        <v>1432</v>
      </c>
      <c r="K41" s="5">
        <v>1694439333816</v>
      </c>
      <c r="L41" s="5">
        <v>3410</v>
      </c>
      <c r="M41" s="5">
        <v>241241107326</v>
      </c>
      <c r="N41" s="5">
        <v>10693</v>
      </c>
      <c r="O41" s="5">
        <v>62248248379</v>
      </c>
      <c r="P41" s="6">
        <v>15535</v>
      </c>
      <c r="Q41" s="6">
        <v>1997928689521</v>
      </c>
      <c r="R41" s="5">
        <v>1917</v>
      </c>
      <c r="S41" s="5">
        <v>3216389149044.3398</v>
      </c>
      <c r="T41" s="5">
        <v>3862</v>
      </c>
      <c r="U41" s="5">
        <v>275023463548</v>
      </c>
      <c r="V41" s="5">
        <v>12137</v>
      </c>
      <c r="W41" s="5">
        <v>91903009359</v>
      </c>
      <c r="X41" s="6">
        <v>17916</v>
      </c>
      <c r="Y41" s="6">
        <v>3583315621951.3398</v>
      </c>
      <c r="Z41" s="5">
        <v>2032</v>
      </c>
      <c r="AA41" s="5">
        <v>3700664037349</v>
      </c>
      <c r="AB41" s="5">
        <v>3774</v>
      </c>
      <c r="AC41" s="5">
        <v>292746966241</v>
      </c>
      <c r="AD41" s="5">
        <v>13092</v>
      </c>
      <c r="AE41" s="5">
        <v>113207373172</v>
      </c>
      <c r="AF41" s="6">
        <v>18898</v>
      </c>
      <c r="AG41" s="6">
        <v>4106618376762</v>
      </c>
      <c r="AH41" s="5">
        <v>430</v>
      </c>
      <c r="AI41" s="5">
        <v>367007009683</v>
      </c>
      <c r="AJ41" s="5">
        <v>597</v>
      </c>
      <c r="AK41" s="5">
        <v>42148799860</v>
      </c>
      <c r="AL41" s="5">
        <v>2211</v>
      </c>
      <c r="AM41" s="5">
        <v>17892321673</v>
      </c>
      <c r="AN41" s="6">
        <v>3238</v>
      </c>
      <c r="AO41" s="6">
        <v>427048131216</v>
      </c>
      <c r="AP41" s="5">
        <v>6292</v>
      </c>
      <c r="AQ41" s="5">
        <v>9476606328696.3398</v>
      </c>
      <c r="AR41" s="5">
        <v>13125</v>
      </c>
      <c r="AS41" s="5">
        <v>929635939933</v>
      </c>
      <c r="AT41" s="5">
        <v>43407</v>
      </c>
      <c r="AU41" s="5">
        <v>314015763231</v>
      </c>
      <c r="AV41" s="6">
        <v>62824</v>
      </c>
      <c r="AW41" s="7">
        <v>10720258031860.301</v>
      </c>
      <c r="AY41" s="23" t="s">
        <v>54</v>
      </c>
      <c r="AZ41" s="21">
        <v>843</v>
      </c>
      <c r="BA41" s="22">
        <v>4851238087</v>
      </c>
      <c r="BB41" s="19">
        <f t="shared" si="0"/>
        <v>5.9635435137498964E-5</v>
      </c>
    </row>
    <row r="42" spans="1:54" ht="13.5" thickBot="1" x14ac:dyDescent="0.25">
      <c r="A42" s="8" t="s">
        <v>54</v>
      </c>
      <c r="B42" s="4" t="s">
        <v>23</v>
      </c>
      <c r="C42" s="4" t="s">
        <v>23</v>
      </c>
      <c r="D42" s="4" t="s">
        <v>23</v>
      </c>
      <c r="E42" s="4" t="s">
        <v>23</v>
      </c>
      <c r="F42" s="5">
        <v>45</v>
      </c>
      <c r="G42" s="5">
        <v>99400000</v>
      </c>
      <c r="H42" s="6">
        <v>45</v>
      </c>
      <c r="I42" s="6">
        <v>99400000</v>
      </c>
      <c r="J42" s="5">
        <v>1</v>
      </c>
      <c r="K42" s="5">
        <v>63000000</v>
      </c>
      <c r="L42" s="5">
        <v>1</v>
      </c>
      <c r="M42" s="5">
        <v>1300000000</v>
      </c>
      <c r="N42" s="5">
        <v>96</v>
      </c>
      <c r="O42" s="5">
        <v>245931261</v>
      </c>
      <c r="P42" s="6">
        <v>98</v>
      </c>
      <c r="Q42" s="6">
        <v>1608931261</v>
      </c>
      <c r="R42" s="4" t="s">
        <v>23</v>
      </c>
      <c r="S42" s="4" t="s">
        <v>23</v>
      </c>
      <c r="T42" s="4" t="s">
        <v>23</v>
      </c>
      <c r="U42" s="4" t="s">
        <v>23</v>
      </c>
      <c r="V42" s="5">
        <v>72</v>
      </c>
      <c r="W42" s="5">
        <v>372524028</v>
      </c>
      <c r="X42" s="6">
        <v>72</v>
      </c>
      <c r="Y42" s="6">
        <v>372524028</v>
      </c>
      <c r="Z42" s="4" t="s">
        <v>23</v>
      </c>
      <c r="AA42" s="4" t="s">
        <v>23</v>
      </c>
      <c r="AB42" s="4" t="s">
        <v>23</v>
      </c>
      <c r="AC42" s="4" t="s">
        <v>23</v>
      </c>
      <c r="AD42" s="5">
        <v>532</v>
      </c>
      <c r="AE42" s="5">
        <v>1354201627</v>
      </c>
      <c r="AF42" s="6">
        <v>532</v>
      </c>
      <c r="AG42" s="6">
        <v>1354201627</v>
      </c>
      <c r="AH42" s="5">
        <v>3</v>
      </c>
      <c r="AI42" s="5">
        <v>1254000000</v>
      </c>
      <c r="AJ42" s="4" t="s">
        <v>23</v>
      </c>
      <c r="AK42" s="4" t="s">
        <v>23</v>
      </c>
      <c r="AL42" s="5">
        <v>93</v>
      </c>
      <c r="AM42" s="5">
        <v>162181171</v>
      </c>
      <c r="AN42" s="6">
        <v>96</v>
      </c>
      <c r="AO42" s="6">
        <v>1416181171</v>
      </c>
      <c r="AP42" s="5">
        <v>4</v>
      </c>
      <c r="AQ42" s="5">
        <v>1317000000</v>
      </c>
      <c r="AR42" s="5">
        <v>1</v>
      </c>
      <c r="AS42" s="5">
        <v>1300000000</v>
      </c>
      <c r="AT42" s="5">
        <v>838</v>
      </c>
      <c r="AU42" s="5">
        <v>2234238087</v>
      </c>
      <c r="AV42" s="6">
        <v>843</v>
      </c>
      <c r="AW42" s="7">
        <v>4851238087</v>
      </c>
      <c r="AY42" s="23" t="s">
        <v>38</v>
      </c>
      <c r="AZ42" s="21">
        <v>384</v>
      </c>
      <c r="BA42" s="22">
        <v>3581557278</v>
      </c>
      <c r="BB42" s="19">
        <f t="shared" si="0"/>
        <v>4.402746740378779E-5</v>
      </c>
    </row>
    <row r="43" spans="1:54" ht="13.5" thickBot="1" x14ac:dyDescent="0.25">
      <c r="A43" s="8" t="s">
        <v>55</v>
      </c>
      <c r="B43" s="5">
        <v>9</v>
      </c>
      <c r="C43" s="5">
        <v>10608898864</v>
      </c>
      <c r="D43" s="5">
        <v>35</v>
      </c>
      <c r="E43" s="5">
        <v>1863506358</v>
      </c>
      <c r="F43" s="5">
        <v>79</v>
      </c>
      <c r="G43" s="5">
        <v>855096876</v>
      </c>
      <c r="H43" s="6">
        <v>123</v>
      </c>
      <c r="I43" s="6">
        <v>13327502098</v>
      </c>
      <c r="J43" s="5">
        <v>10</v>
      </c>
      <c r="K43" s="5">
        <v>5312257140</v>
      </c>
      <c r="L43" s="5">
        <v>95</v>
      </c>
      <c r="M43" s="5">
        <v>10409693705</v>
      </c>
      <c r="N43" s="5">
        <v>243</v>
      </c>
      <c r="O43" s="5">
        <v>2528415478</v>
      </c>
      <c r="P43" s="6">
        <v>348</v>
      </c>
      <c r="Q43" s="6">
        <v>18250366323</v>
      </c>
      <c r="R43" s="5">
        <v>9</v>
      </c>
      <c r="S43" s="5">
        <v>6895580000</v>
      </c>
      <c r="T43" s="5">
        <v>172</v>
      </c>
      <c r="U43" s="5">
        <v>10229084055</v>
      </c>
      <c r="V43" s="5">
        <v>472</v>
      </c>
      <c r="W43" s="5">
        <v>4962274723</v>
      </c>
      <c r="X43" s="6">
        <v>653</v>
      </c>
      <c r="Y43" s="6">
        <v>22086938778</v>
      </c>
      <c r="Z43" s="5">
        <v>13</v>
      </c>
      <c r="AA43" s="5">
        <v>18632133635</v>
      </c>
      <c r="AB43" s="5">
        <v>104</v>
      </c>
      <c r="AC43" s="5">
        <v>7134633023</v>
      </c>
      <c r="AD43" s="5">
        <v>425</v>
      </c>
      <c r="AE43" s="5">
        <v>5377817629</v>
      </c>
      <c r="AF43" s="6">
        <v>542</v>
      </c>
      <c r="AG43" s="6">
        <v>31144584287</v>
      </c>
      <c r="AH43" s="5">
        <v>4</v>
      </c>
      <c r="AI43" s="5">
        <v>9967882540</v>
      </c>
      <c r="AJ43" s="5">
        <v>11</v>
      </c>
      <c r="AK43" s="5">
        <v>844600634</v>
      </c>
      <c r="AL43" s="5">
        <v>71</v>
      </c>
      <c r="AM43" s="5">
        <v>901367405</v>
      </c>
      <c r="AN43" s="6">
        <v>86</v>
      </c>
      <c r="AO43" s="6">
        <v>11713850579</v>
      </c>
      <c r="AP43" s="5">
        <v>45</v>
      </c>
      <c r="AQ43" s="5">
        <v>51416752179</v>
      </c>
      <c r="AR43" s="5">
        <v>417</v>
      </c>
      <c r="AS43" s="5">
        <v>30481517775</v>
      </c>
      <c r="AT43" s="5">
        <v>1290</v>
      </c>
      <c r="AU43" s="5">
        <v>14624972111</v>
      </c>
      <c r="AV43" s="6">
        <v>1752</v>
      </c>
      <c r="AW43" s="7">
        <v>96523242065</v>
      </c>
      <c r="AY43" s="24"/>
      <c r="AZ43" s="25"/>
      <c r="BA43" s="26"/>
      <c r="BB43" s="27"/>
    </row>
    <row r="44" spans="1:54" ht="13.5" thickBot="1" x14ac:dyDescent="0.25">
      <c r="A44" s="9" t="s">
        <v>56</v>
      </c>
      <c r="B44" s="10">
        <v>4355</v>
      </c>
      <c r="C44" s="10">
        <v>4492152072274.0098</v>
      </c>
      <c r="D44" s="10">
        <v>23522</v>
      </c>
      <c r="E44" s="10">
        <v>1079089387563</v>
      </c>
      <c r="F44" s="10">
        <v>155922</v>
      </c>
      <c r="G44" s="10">
        <v>1082254089504</v>
      </c>
      <c r="H44" s="10">
        <v>183799</v>
      </c>
      <c r="I44" s="10">
        <v>6653495549341.0098</v>
      </c>
      <c r="J44" s="10">
        <v>11098</v>
      </c>
      <c r="K44" s="10">
        <v>13599420858335.4</v>
      </c>
      <c r="L44" s="10">
        <v>58805</v>
      </c>
      <c r="M44" s="10">
        <v>3146614123843.9502</v>
      </c>
      <c r="N44" s="10">
        <v>343830</v>
      </c>
      <c r="O44" s="10">
        <v>2503506283841.71</v>
      </c>
      <c r="P44" s="10">
        <v>413733</v>
      </c>
      <c r="Q44" s="10">
        <v>19249541266021.102</v>
      </c>
      <c r="R44" s="10">
        <v>11757</v>
      </c>
      <c r="S44" s="10">
        <v>17109634793082.6</v>
      </c>
      <c r="T44" s="10">
        <v>61735</v>
      </c>
      <c r="U44" s="10">
        <v>3586970338513.8799</v>
      </c>
      <c r="V44" s="10">
        <v>439745</v>
      </c>
      <c r="W44" s="10">
        <v>3514334846365</v>
      </c>
      <c r="X44" s="10">
        <v>513237</v>
      </c>
      <c r="Y44" s="10">
        <v>24210939977961.5</v>
      </c>
      <c r="Z44" s="10">
        <v>11752</v>
      </c>
      <c r="AA44" s="10">
        <v>20098438858485.801</v>
      </c>
      <c r="AB44" s="10">
        <v>56908</v>
      </c>
      <c r="AC44" s="10">
        <v>3667974355856.6201</v>
      </c>
      <c r="AD44" s="10">
        <v>411318</v>
      </c>
      <c r="AE44" s="10">
        <v>3695193815399</v>
      </c>
      <c r="AF44" s="10">
        <v>479978</v>
      </c>
      <c r="AG44" s="10">
        <v>27461607029741.398</v>
      </c>
      <c r="AH44" s="10">
        <v>2539</v>
      </c>
      <c r="AI44" s="10">
        <v>2646063294938.0801</v>
      </c>
      <c r="AJ44" s="10">
        <v>8849</v>
      </c>
      <c r="AK44" s="10">
        <v>544430532088</v>
      </c>
      <c r="AL44" s="10">
        <v>64438</v>
      </c>
      <c r="AM44" s="10">
        <v>582169005856</v>
      </c>
      <c r="AN44" s="10">
        <v>75826</v>
      </c>
      <c r="AO44" s="10">
        <v>3772662832882.0801</v>
      </c>
      <c r="AP44" s="10">
        <v>41501</v>
      </c>
      <c r="AQ44" s="10">
        <v>57945709877115.898</v>
      </c>
      <c r="AR44" s="10">
        <v>209819</v>
      </c>
      <c r="AS44" s="10">
        <v>12025078737865.4</v>
      </c>
      <c r="AT44" s="10">
        <v>1415253</v>
      </c>
      <c r="AU44" s="10">
        <v>11377458040965.699</v>
      </c>
      <c r="AV44" s="10">
        <v>1666573</v>
      </c>
      <c r="AW44" s="11">
        <v>81348246655947.094</v>
      </c>
      <c r="AZ44" s="10">
        <v>1666573</v>
      </c>
      <c r="BA44" s="11">
        <v>81348246655947.094</v>
      </c>
    </row>
    <row r="45" spans="1:54" ht="13.5" thickBot="1" x14ac:dyDescent="0.25">
      <c r="A45" s="12" t="s">
        <v>57</v>
      </c>
      <c r="B45" s="13"/>
      <c r="C45" s="13"/>
      <c r="D45" s="13"/>
      <c r="E45" s="13"/>
      <c r="F45" s="13"/>
      <c r="G45" s="13"/>
      <c r="H45" s="14"/>
      <c r="I45" s="14"/>
      <c r="J45" s="13"/>
      <c r="K45" s="13"/>
      <c r="L45" s="13"/>
      <c r="M45" s="13"/>
      <c r="N45" s="13"/>
      <c r="O45" s="13"/>
      <c r="P45" s="14"/>
      <c r="Q45" s="14"/>
      <c r="R45" s="13"/>
      <c r="S45" s="13"/>
      <c r="T45" s="13"/>
      <c r="U45" s="13"/>
      <c r="V45" s="13"/>
      <c r="W45" s="13"/>
      <c r="X45" s="14"/>
      <c r="Y45" s="14"/>
      <c r="Z45" s="13"/>
      <c r="AA45" s="13"/>
      <c r="AB45" s="13"/>
      <c r="AC45" s="13"/>
      <c r="AD45" s="13"/>
      <c r="AE45" s="13"/>
      <c r="AF45" s="14"/>
      <c r="AG45" s="14"/>
      <c r="AH45" s="13"/>
      <c r="AI45" s="13"/>
      <c r="AJ45" s="13"/>
      <c r="AK45" s="13"/>
      <c r="AL45" s="13"/>
      <c r="AM45" s="13"/>
      <c r="AN45" s="14"/>
      <c r="AO45" s="14"/>
      <c r="AP45" s="28">
        <f>AP44/AV44</f>
        <v>2.4901999492371471E-2</v>
      </c>
      <c r="AQ45" s="29">
        <f>AQ44/AW44</f>
        <v>0.71231664183483279</v>
      </c>
      <c r="AR45" s="29">
        <f>AR44/AV44</f>
        <v>0.12589847549432279</v>
      </c>
      <c r="AS45" s="16">
        <f>AS44/AW44</f>
        <v>0.14782222398380712</v>
      </c>
      <c r="AT45" s="29">
        <f>AT44/AV44</f>
        <v>0.84919952501330576</v>
      </c>
      <c r="AU45" s="16">
        <f>AU44/AW44</f>
        <v>0.13986113418135893</v>
      </c>
      <c r="AV45" s="14"/>
      <c r="AW45" s="15"/>
    </row>
    <row r="46" spans="1:54" ht="18.75" customHeight="1" x14ac:dyDescent="0.2">
      <c r="A46" s="49" t="s">
        <v>5</v>
      </c>
      <c r="B46" s="51" t="s">
        <v>6</v>
      </c>
      <c r="C46" s="52"/>
      <c r="D46" s="52"/>
      <c r="E46" s="52"/>
      <c r="F46" s="52"/>
      <c r="G46" s="52"/>
      <c r="H46" s="52"/>
      <c r="I46" s="53"/>
      <c r="J46" s="51" t="s">
        <v>7</v>
      </c>
      <c r="K46" s="52"/>
      <c r="L46" s="52"/>
      <c r="M46" s="52"/>
      <c r="N46" s="52"/>
      <c r="O46" s="52"/>
      <c r="P46" s="52"/>
      <c r="Q46" s="53"/>
      <c r="R46" s="51" t="s">
        <v>8</v>
      </c>
      <c r="S46" s="52"/>
      <c r="T46" s="52"/>
      <c r="U46" s="52"/>
      <c r="V46" s="52"/>
      <c r="W46" s="52"/>
      <c r="X46" s="52"/>
      <c r="Y46" s="53"/>
      <c r="Z46" s="51" t="s">
        <v>9</v>
      </c>
      <c r="AA46" s="52"/>
      <c r="AB46" s="52"/>
      <c r="AC46" s="52"/>
      <c r="AD46" s="52"/>
      <c r="AE46" s="52"/>
      <c r="AF46" s="52"/>
      <c r="AG46" s="53"/>
      <c r="AH46" s="51" t="s">
        <v>10</v>
      </c>
      <c r="AI46" s="52"/>
      <c r="AJ46" s="52"/>
      <c r="AK46" s="52"/>
      <c r="AL46" s="52"/>
      <c r="AM46" s="52"/>
      <c r="AN46" s="52"/>
      <c r="AO46" s="53"/>
      <c r="AP46" s="62" t="s">
        <v>11</v>
      </c>
      <c r="AQ46" s="63"/>
      <c r="AR46" s="63"/>
      <c r="AS46" s="63"/>
      <c r="AT46" s="63"/>
      <c r="AU46" s="63"/>
      <c r="AV46" s="63"/>
      <c r="AW46" s="64"/>
    </row>
    <row r="47" spans="1:54" ht="18.75" customHeight="1" x14ac:dyDescent="0.2">
      <c r="A47" s="50"/>
      <c r="B47" s="65" t="s">
        <v>58</v>
      </c>
      <c r="C47" s="66"/>
      <c r="D47" s="65" t="s">
        <v>59</v>
      </c>
      <c r="E47" s="66"/>
      <c r="F47" s="65" t="s">
        <v>60</v>
      </c>
      <c r="G47" s="66"/>
      <c r="H47" s="67" t="s">
        <v>61</v>
      </c>
      <c r="I47" s="68"/>
      <c r="J47" s="65" t="s">
        <v>58</v>
      </c>
      <c r="K47" s="66"/>
      <c r="L47" s="65" t="s">
        <v>59</v>
      </c>
      <c r="M47" s="66"/>
      <c r="N47" s="65" t="s">
        <v>60</v>
      </c>
      <c r="O47" s="66"/>
      <c r="P47" s="67" t="s">
        <v>62</v>
      </c>
      <c r="Q47" s="68"/>
      <c r="R47" s="65" t="s">
        <v>58</v>
      </c>
      <c r="S47" s="66"/>
      <c r="T47" s="65" t="s">
        <v>59</v>
      </c>
      <c r="U47" s="66"/>
      <c r="V47" s="65" t="s">
        <v>60</v>
      </c>
      <c r="W47" s="66"/>
      <c r="X47" s="67" t="s">
        <v>63</v>
      </c>
      <c r="Y47" s="68"/>
      <c r="Z47" s="65" t="s">
        <v>58</v>
      </c>
      <c r="AA47" s="66"/>
      <c r="AB47" s="65" t="s">
        <v>59</v>
      </c>
      <c r="AC47" s="66"/>
      <c r="AD47" s="65" t="s">
        <v>60</v>
      </c>
      <c r="AE47" s="66"/>
      <c r="AF47" s="67" t="s">
        <v>64</v>
      </c>
      <c r="AG47" s="68"/>
      <c r="AH47" s="65" t="s">
        <v>58</v>
      </c>
      <c r="AI47" s="66"/>
      <c r="AJ47" s="65" t="s">
        <v>59</v>
      </c>
      <c r="AK47" s="66"/>
      <c r="AL47" s="65" t="s">
        <v>60</v>
      </c>
      <c r="AM47" s="66"/>
      <c r="AN47" s="67" t="s">
        <v>65</v>
      </c>
      <c r="AO47" s="68"/>
      <c r="AP47" s="65" t="s">
        <v>58</v>
      </c>
      <c r="AQ47" s="66"/>
      <c r="AR47" s="65" t="s">
        <v>59</v>
      </c>
      <c r="AS47" s="66"/>
      <c r="AT47" s="65" t="s">
        <v>60</v>
      </c>
      <c r="AU47" s="66"/>
      <c r="AV47" s="69" t="s">
        <v>11</v>
      </c>
      <c r="AW47" s="70"/>
    </row>
    <row r="48" spans="1:54" ht="18.75" customHeight="1" x14ac:dyDescent="0.2">
      <c r="A48" s="50"/>
      <c r="B48" s="1" t="s">
        <v>20</v>
      </c>
      <c r="C48" s="1" t="s">
        <v>21</v>
      </c>
      <c r="D48" s="1" t="s">
        <v>20</v>
      </c>
      <c r="E48" s="1" t="s">
        <v>21</v>
      </c>
      <c r="F48" s="1" t="s">
        <v>20</v>
      </c>
      <c r="G48" s="1" t="s">
        <v>21</v>
      </c>
      <c r="H48" s="1" t="s">
        <v>20</v>
      </c>
      <c r="I48" s="1" t="s">
        <v>21</v>
      </c>
      <c r="J48" s="1" t="s">
        <v>20</v>
      </c>
      <c r="K48" s="1" t="s">
        <v>21</v>
      </c>
      <c r="L48" s="1" t="s">
        <v>20</v>
      </c>
      <c r="M48" s="1" t="s">
        <v>21</v>
      </c>
      <c r="N48" s="1" t="s">
        <v>20</v>
      </c>
      <c r="O48" s="1" t="s">
        <v>21</v>
      </c>
      <c r="P48" s="1" t="s">
        <v>20</v>
      </c>
      <c r="Q48" s="1" t="s">
        <v>21</v>
      </c>
      <c r="R48" s="1" t="s">
        <v>20</v>
      </c>
      <c r="S48" s="1" t="s">
        <v>21</v>
      </c>
      <c r="T48" s="1" t="s">
        <v>20</v>
      </c>
      <c r="U48" s="1" t="s">
        <v>21</v>
      </c>
      <c r="V48" s="1" t="s">
        <v>20</v>
      </c>
      <c r="W48" s="1" t="s">
        <v>21</v>
      </c>
      <c r="X48" s="1" t="s">
        <v>20</v>
      </c>
      <c r="Y48" s="1" t="s">
        <v>21</v>
      </c>
      <c r="Z48" s="1" t="s">
        <v>20</v>
      </c>
      <c r="AA48" s="1" t="s">
        <v>21</v>
      </c>
      <c r="AB48" s="1" t="s">
        <v>20</v>
      </c>
      <c r="AC48" s="1" t="s">
        <v>21</v>
      </c>
      <c r="AD48" s="1" t="s">
        <v>20</v>
      </c>
      <c r="AE48" s="1" t="s">
        <v>21</v>
      </c>
      <c r="AF48" s="1" t="s">
        <v>20</v>
      </c>
      <c r="AG48" s="1" t="s">
        <v>21</v>
      </c>
      <c r="AH48" s="1" t="s">
        <v>20</v>
      </c>
      <c r="AI48" s="1" t="s">
        <v>21</v>
      </c>
      <c r="AJ48" s="1" t="s">
        <v>20</v>
      </c>
      <c r="AK48" s="1" t="s">
        <v>21</v>
      </c>
      <c r="AL48" s="1" t="s">
        <v>20</v>
      </c>
      <c r="AM48" s="1" t="s">
        <v>21</v>
      </c>
      <c r="AN48" s="1" t="s">
        <v>20</v>
      </c>
      <c r="AO48" s="1" t="s">
        <v>21</v>
      </c>
      <c r="AP48" s="1" t="s">
        <v>20</v>
      </c>
      <c r="AQ48" s="1" t="s">
        <v>21</v>
      </c>
      <c r="AR48" s="1" t="s">
        <v>20</v>
      </c>
      <c r="AS48" s="1" t="s">
        <v>21</v>
      </c>
      <c r="AT48" s="1" t="s">
        <v>20</v>
      </c>
      <c r="AU48" s="1" t="s">
        <v>21</v>
      </c>
      <c r="AV48" s="1" t="s">
        <v>20</v>
      </c>
      <c r="AW48" s="2" t="s">
        <v>21</v>
      </c>
    </row>
    <row r="49" spans="1:49" x14ac:dyDescent="0.2">
      <c r="A49" s="3" t="s">
        <v>22</v>
      </c>
      <c r="B49" s="4" t="s">
        <v>23</v>
      </c>
      <c r="C49" s="4" t="s">
        <v>23</v>
      </c>
      <c r="D49" s="5">
        <v>1</v>
      </c>
      <c r="E49" s="5">
        <v>4000000</v>
      </c>
      <c r="F49" s="5">
        <v>1</v>
      </c>
      <c r="G49" s="5">
        <v>241000000</v>
      </c>
      <c r="H49" s="6">
        <v>2</v>
      </c>
      <c r="I49" s="6">
        <v>245000000</v>
      </c>
      <c r="J49" s="4" t="s">
        <v>23</v>
      </c>
      <c r="K49" s="4" t="s">
        <v>23</v>
      </c>
      <c r="L49" s="5">
        <v>7</v>
      </c>
      <c r="M49" s="5">
        <v>3173609377</v>
      </c>
      <c r="N49" s="5">
        <v>2</v>
      </c>
      <c r="O49" s="5">
        <v>238000000</v>
      </c>
      <c r="P49" s="6">
        <v>9</v>
      </c>
      <c r="Q49" s="6">
        <v>3411609377</v>
      </c>
      <c r="R49" s="5">
        <v>1</v>
      </c>
      <c r="S49" s="5">
        <v>832107</v>
      </c>
      <c r="T49" s="5">
        <v>14</v>
      </c>
      <c r="U49" s="5">
        <v>340242628</v>
      </c>
      <c r="V49" s="5">
        <v>11</v>
      </c>
      <c r="W49" s="5">
        <v>1333560000</v>
      </c>
      <c r="X49" s="6">
        <v>26</v>
      </c>
      <c r="Y49" s="6">
        <v>1674634735</v>
      </c>
      <c r="Z49" s="4" t="s">
        <v>23</v>
      </c>
      <c r="AA49" s="4" t="s">
        <v>23</v>
      </c>
      <c r="AB49" s="5">
        <v>11</v>
      </c>
      <c r="AC49" s="5">
        <v>70373284</v>
      </c>
      <c r="AD49" s="5">
        <v>25</v>
      </c>
      <c r="AE49" s="5">
        <v>2260871814</v>
      </c>
      <c r="AF49" s="6">
        <v>36</v>
      </c>
      <c r="AG49" s="6">
        <v>2331245098</v>
      </c>
      <c r="AH49" s="4" t="s">
        <v>23</v>
      </c>
      <c r="AI49" s="4" t="s">
        <v>23</v>
      </c>
      <c r="AJ49" s="4" t="s">
        <v>23</v>
      </c>
      <c r="AK49" s="4" t="s">
        <v>23</v>
      </c>
      <c r="AL49" s="5">
        <v>4</v>
      </c>
      <c r="AM49" s="5">
        <v>380920829</v>
      </c>
      <c r="AN49" s="6">
        <v>4</v>
      </c>
      <c r="AO49" s="6">
        <v>380920829</v>
      </c>
      <c r="AP49" s="5">
        <v>1</v>
      </c>
      <c r="AQ49" s="5">
        <v>832107</v>
      </c>
      <c r="AR49" s="5">
        <v>33</v>
      </c>
      <c r="AS49" s="5">
        <v>3588225289</v>
      </c>
      <c r="AT49" s="5">
        <v>43</v>
      </c>
      <c r="AU49" s="5">
        <v>4454352643</v>
      </c>
      <c r="AV49" s="6">
        <v>77</v>
      </c>
      <c r="AW49" s="7">
        <v>8043410039</v>
      </c>
    </row>
    <row r="50" spans="1:49" x14ac:dyDescent="0.2">
      <c r="A50" s="8" t="s">
        <v>24</v>
      </c>
      <c r="B50" s="5">
        <v>98</v>
      </c>
      <c r="C50" s="5">
        <v>3239084257</v>
      </c>
      <c r="D50" s="5">
        <v>11061</v>
      </c>
      <c r="E50" s="5">
        <v>131184251685</v>
      </c>
      <c r="F50" s="5">
        <v>4906</v>
      </c>
      <c r="G50" s="5">
        <v>810878488713</v>
      </c>
      <c r="H50" s="6">
        <v>16065</v>
      </c>
      <c r="I50" s="6">
        <v>945301824655</v>
      </c>
      <c r="J50" s="5">
        <v>205</v>
      </c>
      <c r="K50" s="5">
        <v>6237974084</v>
      </c>
      <c r="L50" s="5">
        <v>28820</v>
      </c>
      <c r="M50" s="5">
        <v>382225997453</v>
      </c>
      <c r="N50" s="5">
        <v>13160</v>
      </c>
      <c r="O50" s="5">
        <v>2638892447725</v>
      </c>
      <c r="P50" s="6">
        <v>42185</v>
      </c>
      <c r="Q50" s="6">
        <v>3027356419262</v>
      </c>
      <c r="R50" s="5">
        <v>474</v>
      </c>
      <c r="S50" s="5">
        <v>11089584966</v>
      </c>
      <c r="T50" s="5">
        <v>39917</v>
      </c>
      <c r="U50" s="5">
        <v>824426780331</v>
      </c>
      <c r="V50" s="5">
        <v>9461</v>
      </c>
      <c r="W50" s="5">
        <v>3193909990657.7998</v>
      </c>
      <c r="X50" s="6">
        <v>49852</v>
      </c>
      <c r="Y50" s="6">
        <v>4029426355954.7998</v>
      </c>
      <c r="Z50" s="5">
        <v>465</v>
      </c>
      <c r="AA50" s="5">
        <v>10322552485</v>
      </c>
      <c r="AB50" s="5">
        <v>33681</v>
      </c>
      <c r="AC50" s="5">
        <v>673416719753</v>
      </c>
      <c r="AD50" s="5">
        <v>13548</v>
      </c>
      <c r="AE50" s="5">
        <v>4181964737447</v>
      </c>
      <c r="AF50" s="6">
        <v>47694</v>
      </c>
      <c r="AG50" s="6">
        <v>4865704009685</v>
      </c>
      <c r="AH50" s="5">
        <v>28</v>
      </c>
      <c r="AI50" s="5">
        <v>670423789</v>
      </c>
      <c r="AJ50" s="5">
        <v>5270</v>
      </c>
      <c r="AK50" s="5">
        <v>86013205163</v>
      </c>
      <c r="AL50" s="5">
        <v>2988</v>
      </c>
      <c r="AM50" s="5">
        <v>648266929973.07996</v>
      </c>
      <c r="AN50" s="6">
        <v>8286</v>
      </c>
      <c r="AO50" s="6">
        <v>734950558925.07996</v>
      </c>
      <c r="AP50" s="5">
        <v>1270</v>
      </c>
      <c r="AQ50" s="5">
        <v>31559619581</v>
      </c>
      <c r="AR50" s="5">
        <v>118749</v>
      </c>
      <c r="AS50" s="5">
        <v>2097266954385</v>
      </c>
      <c r="AT50" s="5">
        <v>44063</v>
      </c>
      <c r="AU50" s="5">
        <v>11473912594515.9</v>
      </c>
      <c r="AV50" s="6">
        <v>164082</v>
      </c>
      <c r="AW50" s="7">
        <v>13602739168481.9</v>
      </c>
    </row>
    <row r="51" spans="1:49" x14ac:dyDescent="0.2">
      <c r="A51" s="8" t="s">
        <v>25</v>
      </c>
      <c r="B51" s="5">
        <v>16</v>
      </c>
      <c r="C51" s="5">
        <v>470851687</v>
      </c>
      <c r="D51" s="5">
        <v>967</v>
      </c>
      <c r="E51" s="5">
        <v>18573894589</v>
      </c>
      <c r="F51" s="5">
        <v>456</v>
      </c>
      <c r="G51" s="5">
        <v>7065925245</v>
      </c>
      <c r="H51" s="6">
        <v>1439</v>
      </c>
      <c r="I51" s="6">
        <v>26110671521</v>
      </c>
      <c r="J51" s="5">
        <v>43</v>
      </c>
      <c r="K51" s="5">
        <v>990888507</v>
      </c>
      <c r="L51" s="5">
        <v>2260</v>
      </c>
      <c r="M51" s="5">
        <v>46061678073</v>
      </c>
      <c r="N51" s="5">
        <v>1123</v>
      </c>
      <c r="O51" s="5">
        <v>14216331863</v>
      </c>
      <c r="P51" s="6">
        <v>3426</v>
      </c>
      <c r="Q51" s="6">
        <v>61268898443</v>
      </c>
      <c r="R51" s="5">
        <v>44</v>
      </c>
      <c r="S51" s="5">
        <v>1499929738</v>
      </c>
      <c r="T51" s="5">
        <v>4066</v>
      </c>
      <c r="U51" s="5">
        <v>79675525306</v>
      </c>
      <c r="V51" s="5">
        <v>1048</v>
      </c>
      <c r="W51" s="5">
        <v>17372968534</v>
      </c>
      <c r="X51" s="6">
        <v>5158</v>
      </c>
      <c r="Y51" s="6">
        <v>98548423578</v>
      </c>
      <c r="Z51" s="5">
        <v>54</v>
      </c>
      <c r="AA51" s="5">
        <v>1161443043</v>
      </c>
      <c r="AB51" s="5">
        <v>3884</v>
      </c>
      <c r="AC51" s="5">
        <v>79813430933</v>
      </c>
      <c r="AD51" s="5">
        <v>1736</v>
      </c>
      <c r="AE51" s="5">
        <v>32969897117</v>
      </c>
      <c r="AF51" s="6">
        <v>5674</v>
      </c>
      <c r="AG51" s="6">
        <v>113944771093</v>
      </c>
      <c r="AH51" s="5">
        <v>2</v>
      </c>
      <c r="AI51" s="5">
        <v>16286645</v>
      </c>
      <c r="AJ51" s="5">
        <v>598</v>
      </c>
      <c r="AK51" s="5">
        <v>12893793102</v>
      </c>
      <c r="AL51" s="5">
        <v>258</v>
      </c>
      <c r="AM51" s="5">
        <v>4299031370</v>
      </c>
      <c r="AN51" s="6">
        <v>858</v>
      </c>
      <c r="AO51" s="6">
        <v>17209111117</v>
      </c>
      <c r="AP51" s="5">
        <v>159</v>
      </c>
      <c r="AQ51" s="5">
        <v>4139399620</v>
      </c>
      <c r="AR51" s="5">
        <v>11775</v>
      </c>
      <c r="AS51" s="5">
        <v>237018322003</v>
      </c>
      <c r="AT51" s="5">
        <v>4621</v>
      </c>
      <c r="AU51" s="5">
        <v>75924154129</v>
      </c>
      <c r="AV51" s="6">
        <v>16555</v>
      </c>
      <c r="AW51" s="7">
        <v>317081875752</v>
      </c>
    </row>
    <row r="52" spans="1:49" x14ac:dyDescent="0.2">
      <c r="A52" s="8" t="s">
        <v>26</v>
      </c>
      <c r="B52" s="5">
        <v>2</v>
      </c>
      <c r="C52" s="5">
        <v>10639039</v>
      </c>
      <c r="D52" s="5">
        <v>195</v>
      </c>
      <c r="E52" s="5">
        <v>5000893490</v>
      </c>
      <c r="F52" s="5">
        <v>712</v>
      </c>
      <c r="G52" s="5">
        <v>281713006154</v>
      </c>
      <c r="H52" s="6">
        <v>909</v>
      </c>
      <c r="I52" s="6">
        <v>286724538683</v>
      </c>
      <c r="J52" s="4" t="s">
        <v>23</v>
      </c>
      <c r="K52" s="4" t="s">
        <v>23</v>
      </c>
      <c r="L52" s="5">
        <v>468</v>
      </c>
      <c r="M52" s="5">
        <v>105619773130</v>
      </c>
      <c r="N52" s="5">
        <v>2090</v>
      </c>
      <c r="O52" s="5">
        <v>877517108185</v>
      </c>
      <c r="P52" s="6">
        <v>2558</v>
      </c>
      <c r="Q52" s="6">
        <v>983136881315</v>
      </c>
      <c r="R52" s="5">
        <v>22</v>
      </c>
      <c r="S52" s="5">
        <v>2741625581</v>
      </c>
      <c r="T52" s="5">
        <v>1175</v>
      </c>
      <c r="U52" s="5">
        <v>66053191570</v>
      </c>
      <c r="V52" s="5">
        <v>1376</v>
      </c>
      <c r="W52" s="5">
        <v>1191021037720.8</v>
      </c>
      <c r="X52" s="6">
        <v>2573</v>
      </c>
      <c r="Y52" s="6">
        <v>1259815854871.8</v>
      </c>
      <c r="Z52" s="5">
        <v>16</v>
      </c>
      <c r="AA52" s="5">
        <v>117626756</v>
      </c>
      <c r="AB52" s="5">
        <v>1458</v>
      </c>
      <c r="AC52" s="5">
        <v>47161948013</v>
      </c>
      <c r="AD52" s="5">
        <v>2090</v>
      </c>
      <c r="AE52" s="5">
        <v>1569107715268</v>
      </c>
      <c r="AF52" s="6">
        <v>3564</v>
      </c>
      <c r="AG52" s="6">
        <v>1616387290037</v>
      </c>
      <c r="AH52" s="4" t="s">
        <v>23</v>
      </c>
      <c r="AI52" s="4" t="s">
        <v>23</v>
      </c>
      <c r="AJ52" s="5">
        <v>326</v>
      </c>
      <c r="AK52" s="5">
        <v>6260626663</v>
      </c>
      <c r="AL52" s="5">
        <v>436</v>
      </c>
      <c r="AM52" s="5">
        <v>394782249974</v>
      </c>
      <c r="AN52" s="6">
        <v>762</v>
      </c>
      <c r="AO52" s="6">
        <v>401042876637</v>
      </c>
      <c r="AP52" s="5">
        <v>40</v>
      </c>
      <c r="AQ52" s="5">
        <v>2869891376</v>
      </c>
      <c r="AR52" s="5">
        <v>3622</v>
      </c>
      <c r="AS52" s="5">
        <v>230096432866</v>
      </c>
      <c r="AT52" s="5">
        <v>6704</v>
      </c>
      <c r="AU52" s="5">
        <v>4314141117301.7998</v>
      </c>
      <c r="AV52" s="6">
        <v>10366</v>
      </c>
      <c r="AW52" s="7">
        <v>4547107441543.7998</v>
      </c>
    </row>
    <row r="53" spans="1:49" x14ac:dyDescent="0.2">
      <c r="A53" s="8" t="s">
        <v>27</v>
      </c>
      <c r="B53" s="5">
        <v>2</v>
      </c>
      <c r="C53" s="5">
        <v>1566188013</v>
      </c>
      <c r="D53" s="5">
        <v>254</v>
      </c>
      <c r="E53" s="5">
        <v>18751457421</v>
      </c>
      <c r="F53" s="5">
        <v>3333</v>
      </c>
      <c r="G53" s="5">
        <v>1470172698442.01</v>
      </c>
      <c r="H53" s="6">
        <v>3589</v>
      </c>
      <c r="I53" s="6">
        <v>1490490343876.01</v>
      </c>
      <c r="J53" s="5">
        <v>2</v>
      </c>
      <c r="K53" s="5">
        <v>1750000000</v>
      </c>
      <c r="L53" s="5">
        <v>653</v>
      </c>
      <c r="M53" s="5">
        <v>32413148168</v>
      </c>
      <c r="N53" s="5">
        <v>7073</v>
      </c>
      <c r="O53" s="5">
        <v>4630079897650.5596</v>
      </c>
      <c r="P53" s="6">
        <v>7728</v>
      </c>
      <c r="Q53" s="6">
        <v>4664243045818.5596</v>
      </c>
      <c r="R53" s="5">
        <v>23</v>
      </c>
      <c r="S53" s="5">
        <v>3164222566</v>
      </c>
      <c r="T53" s="5">
        <v>1668</v>
      </c>
      <c r="U53" s="5">
        <v>191977005470</v>
      </c>
      <c r="V53" s="5">
        <v>2594</v>
      </c>
      <c r="W53" s="5">
        <v>4241188930496.9102</v>
      </c>
      <c r="X53" s="6">
        <v>4285</v>
      </c>
      <c r="Y53" s="6">
        <v>4436330158532.9102</v>
      </c>
      <c r="Z53" s="5">
        <v>38</v>
      </c>
      <c r="AA53" s="5">
        <v>426661414</v>
      </c>
      <c r="AB53" s="5">
        <v>923</v>
      </c>
      <c r="AC53" s="5">
        <v>168391552315</v>
      </c>
      <c r="AD53" s="5">
        <v>3634</v>
      </c>
      <c r="AE53" s="5">
        <v>4952577070521.5</v>
      </c>
      <c r="AF53" s="6">
        <v>4595</v>
      </c>
      <c r="AG53" s="6">
        <v>5121395284250.5</v>
      </c>
      <c r="AH53" s="5">
        <v>1</v>
      </c>
      <c r="AI53" s="5">
        <v>12179795</v>
      </c>
      <c r="AJ53" s="5">
        <v>123</v>
      </c>
      <c r="AK53" s="5">
        <v>11019344507</v>
      </c>
      <c r="AL53" s="5">
        <v>737</v>
      </c>
      <c r="AM53" s="5">
        <v>512100902938</v>
      </c>
      <c r="AN53" s="6">
        <v>861</v>
      </c>
      <c r="AO53" s="6">
        <v>523132427240</v>
      </c>
      <c r="AP53" s="5">
        <v>66</v>
      </c>
      <c r="AQ53" s="5">
        <v>6919251788</v>
      </c>
      <c r="AR53" s="5">
        <v>3621</v>
      </c>
      <c r="AS53" s="5">
        <v>422552507881</v>
      </c>
      <c r="AT53" s="5">
        <v>17371</v>
      </c>
      <c r="AU53" s="5">
        <v>15806119500049</v>
      </c>
      <c r="AV53" s="6">
        <v>21058</v>
      </c>
      <c r="AW53" s="7">
        <v>16235591259718</v>
      </c>
    </row>
    <row r="54" spans="1:49" x14ac:dyDescent="0.2">
      <c r="A54" s="8" t="s">
        <v>28</v>
      </c>
      <c r="B54" s="5">
        <v>16</v>
      </c>
      <c r="C54" s="5">
        <v>157416177</v>
      </c>
      <c r="D54" s="5">
        <v>1408</v>
      </c>
      <c r="E54" s="5">
        <v>19451932552</v>
      </c>
      <c r="F54" s="5">
        <v>1169</v>
      </c>
      <c r="G54" s="5">
        <v>53610843018</v>
      </c>
      <c r="H54" s="6">
        <v>2593</v>
      </c>
      <c r="I54" s="6">
        <v>73220191747</v>
      </c>
      <c r="J54" s="5">
        <v>36</v>
      </c>
      <c r="K54" s="5">
        <v>888759179</v>
      </c>
      <c r="L54" s="5">
        <v>3505</v>
      </c>
      <c r="M54" s="5">
        <v>58096056994</v>
      </c>
      <c r="N54" s="5">
        <v>3960</v>
      </c>
      <c r="O54" s="5">
        <v>186523156148</v>
      </c>
      <c r="P54" s="6">
        <v>7501</v>
      </c>
      <c r="Q54" s="6">
        <v>245507972321</v>
      </c>
      <c r="R54" s="5">
        <v>116</v>
      </c>
      <c r="S54" s="5">
        <v>1487410992</v>
      </c>
      <c r="T54" s="5">
        <v>7048</v>
      </c>
      <c r="U54" s="5">
        <v>116864032723</v>
      </c>
      <c r="V54" s="5">
        <v>1864</v>
      </c>
      <c r="W54" s="5">
        <v>165071942631</v>
      </c>
      <c r="X54" s="6">
        <v>9028</v>
      </c>
      <c r="Y54" s="6">
        <v>283423386346</v>
      </c>
      <c r="Z54" s="5">
        <v>149</v>
      </c>
      <c r="AA54" s="5">
        <v>1664679013</v>
      </c>
      <c r="AB54" s="5">
        <v>6616</v>
      </c>
      <c r="AC54" s="5">
        <v>117780977320</v>
      </c>
      <c r="AD54" s="5">
        <v>4305</v>
      </c>
      <c r="AE54" s="5">
        <v>192642126850</v>
      </c>
      <c r="AF54" s="6">
        <v>11070</v>
      </c>
      <c r="AG54" s="6">
        <v>312087783183</v>
      </c>
      <c r="AH54" s="5">
        <v>6</v>
      </c>
      <c r="AI54" s="5">
        <v>5221528307</v>
      </c>
      <c r="AJ54" s="5">
        <v>1030</v>
      </c>
      <c r="AK54" s="5">
        <v>16352162762</v>
      </c>
      <c r="AL54" s="5">
        <v>657</v>
      </c>
      <c r="AM54" s="5">
        <v>35768632131</v>
      </c>
      <c r="AN54" s="6">
        <v>1693</v>
      </c>
      <c r="AO54" s="6">
        <v>57342323200</v>
      </c>
      <c r="AP54" s="5">
        <v>323</v>
      </c>
      <c r="AQ54" s="5">
        <v>9419793668</v>
      </c>
      <c r="AR54" s="5">
        <v>19607</v>
      </c>
      <c r="AS54" s="5">
        <v>328545162351</v>
      </c>
      <c r="AT54" s="5">
        <v>11955</v>
      </c>
      <c r="AU54" s="5">
        <v>633616700778</v>
      </c>
      <c r="AV54" s="6">
        <v>31885</v>
      </c>
      <c r="AW54" s="7">
        <v>971581656797</v>
      </c>
    </row>
    <row r="55" spans="1:49" x14ac:dyDescent="0.2">
      <c r="A55" s="8" t="s">
        <v>29</v>
      </c>
      <c r="B55" s="5">
        <v>38</v>
      </c>
      <c r="C55" s="5">
        <v>192520243</v>
      </c>
      <c r="D55" s="5">
        <v>14435</v>
      </c>
      <c r="E55" s="5">
        <v>149752666922</v>
      </c>
      <c r="F55" s="5">
        <v>2857</v>
      </c>
      <c r="G55" s="5">
        <v>42463716261</v>
      </c>
      <c r="H55" s="6">
        <v>17330</v>
      </c>
      <c r="I55" s="6">
        <v>192408903426</v>
      </c>
      <c r="J55" s="5">
        <v>57</v>
      </c>
      <c r="K55" s="5">
        <v>449222774</v>
      </c>
      <c r="L55" s="5">
        <v>36102</v>
      </c>
      <c r="M55" s="5">
        <v>380172609661</v>
      </c>
      <c r="N55" s="5">
        <v>5608</v>
      </c>
      <c r="O55" s="5">
        <v>95807384034</v>
      </c>
      <c r="P55" s="6">
        <v>41767</v>
      </c>
      <c r="Q55" s="6">
        <v>476429216469</v>
      </c>
      <c r="R55" s="5">
        <v>357</v>
      </c>
      <c r="S55" s="5">
        <v>2588034752</v>
      </c>
      <c r="T55" s="5">
        <v>52695</v>
      </c>
      <c r="U55" s="5">
        <v>559834308043</v>
      </c>
      <c r="V55" s="5">
        <v>3533</v>
      </c>
      <c r="W55" s="5">
        <v>82460448502</v>
      </c>
      <c r="X55" s="6">
        <v>56585</v>
      </c>
      <c r="Y55" s="6">
        <v>644882791297</v>
      </c>
      <c r="Z55" s="5">
        <v>426</v>
      </c>
      <c r="AA55" s="5">
        <v>3376438833</v>
      </c>
      <c r="AB55" s="5">
        <v>44624</v>
      </c>
      <c r="AC55" s="5">
        <v>553314752176</v>
      </c>
      <c r="AD55" s="5">
        <v>5621</v>
      </c>
      <c r="AE55" s="5">
        <v>94559266978</v>
      </c>
      <c r="AF55" s="6">
        <v>50671</v>
      </c>
      <c r="AG55" s="6">
        <v>651250457987</v>
      </c>
      <c r="AH55" s="5">
        <v>11</v>
      </c>
      <c r="AI55" s="5">
        <v>95895798</v>
      </c>
      <c r="AJ55" s="5">
        <v>6532</v>
      </c>
      <c r="AK55" s="5">
        <v>79045802416</v>
      </c>
      <c r="AL55" s="5">
        <v>980</v>
      </c>
      <c r="AM55" s="5">
        <v>28493454747</v>
      </c>
      <c r="AN55" s="6">
        <v>7523</v>
      </c>
      <c r="AO55" s="6">
        <v>107635152961</v>
      </c>
      <c r="AP55" s="5">
        <v>889</v>
      </c>
      <c r="AQ55" s="5">
        <v>6702112400</v>
      </c>
      <c r="AR55" s="5">
        <v>154388</v>
      </c>
      <c r="AS55" s="5">
        <v>1722120139218</v>
      </c>
      <c r="AT55" s="5">
        <v>18599</v>
      </c>
      <c r="AU55" s="5">
        <v>343784270522</v>
      </c>
      <c r="AV55" s="6">
        <v>173876</v>
      </c>
      <c r="AW55" s="7">
        <v>2072606522140</v>
      </c>
    </row>
    <row r="56" spans="1:49" x14ac:dyDescent="0.2">
      <c r="A56" s="8" t="s">
        <v>30</v>
      </c>
      <c r="B56" s="5">
        <v>39</v>
      </c>
      <c r="C56" s="5">
        <v>215722645</v>
      </c>
      <c r="D56" s="5">
        <v>3723</v>
      </c>
      <c r="E56" s="5">
        <v>28113407786</v>
      </c>
      <c r="F56" s="5">
        <v>2697</v>
      </c>
      <c r="G56" s="5">
        <v>111366249970</v>
      </c>
      <c r="H56" s="6">
        <v>6459</v>
      </c>
      <c r="I56" s="6">
        <v>139695380401</v>
      </c>
      <c r="J56" s="5">
        <v>47</v>
      </c>
      <c r="K56" s="5">
        <v>149997602</v>
      </c>
      <c r="L56" s="5">
        <v>8578</v>
      </c>
      <c r="M56" s="5">
        <v>110803476075</v>
      </c>
      <c r="N56" s="5">
        <v>6774</v>
      </c>
      <c r="O56" s="5">
        <v>319250706368.71002</v>
      </c>
      <c r="P56" s="6">
        <v>15399</v>
      </c>
      <c r="Q56" s="6">
        <v>430204180045.71002</v>
      </c>
      <c r="R56" s="5">
        <v>126</v>
      </c>
      <c r="S56" s="5">
        <v>3377690288</v>
      </c>
      <c r="T56" s="5">
        <v>10960</v>
      </c>
      <c r="U56" s="5">
        <v>147070503022</v>
      </c>
      <c r="V56" s="5">
        <v>5307</v>
      </c>
      <c r="W56" s="5">
        <v>350818755507.58002</v>
      </c>
      <c r="X56" s="6">
        <v>16393</v>
      </c>
      <c r="Y56" s="6">
        <v>501266948817.58002</v>
      </c>
      <c r="Z56" s="5">
        <v>149</v>
      </c>
      <c r="AA56" s="5">
        <v>2055660687</v>
      </c>
      <c r="AB56" s="5">
        <v>8694</v>
      </c>
      <c r="AC56" s="5">
        <v>120224634130</v>
      </c>
      <c r="AD56" s="5">
        <v>6564</v>
      </c>
      <c r="AE56" s="5">
        <v>572556018077</v>
      </c>
      <c r="AF56" s="6">
        <v>15407</v>
      </c>
      <c r="AG56" s="6">
        <v>694836312894</v>
      </c>
      <c r="AH56" s="5">
        <v>4</v>
      </c>
      <c r="AI56" s="5">
        <v>31304963</v>
      </c>
      <c r="AJ56" s="5">
        <v>1246</v>
      </c>
      <c r="AK56" s="5">
        <v>33757579576</v>
      </c>
      <c r="AL56" s="5">
        <v>1194</v>
      </c>
      <c r="AM56" s="5">
        <v>98503474588</v>
      </c>
      <c r="AN56" s="6">
        <v>2444</v>
      </c>
      <c r="AO56" s="6">
        <v>132292359127</v>
      </c>
      <c r="AP56" s="5">
        <v>365</v>
      </c>
      <c r="AQ56" s="5">
        <v>5830376185</v>
      </c>
      <c r="AR56" s="5">
        <v>33201</v>
      </c>
      <c r="AS56" s="5">
        <v>439969600589</v>
      </c>
      <c r="AT56" s="5">
        <v>22536</v>
      </c>
      <c r="AU56" s="5">
        <v>1452495204511.29</v>
      </c>
      <c r="AV56" s="6">
        <v>56102</v>
      </c>
      <c r="AW56" s="7">
        <v>1898295181285.29</v>
      </c>
    </row>
    <row r="57" spans="1:49" x14ac:dyDescent="0.2">
      <c r="A57" s="8" t="s">
        <v>31</v>
      </c>
      <c r="B57" s="5">
        <v>53</v>
      </c>
      <c r="C57" s="5">
        <v>652405710</v>
      </c>
      <c r="D57" s="5">
        <v>2380</v>
      </c>
      <c r="E57" s="5">
        <v>39584235428</v>
      </c>
      <c r="F57" s="5">
        <v>808</v>
      </c>
      <c r="G57" s="5">
        <v>10434851288</v>
      </c>
      <c r="H57" s="6">
        <v>3241</v>
      </c>
      <c r="I57" s="6">
        <v>50671492426</v>
      </c>
      <c r="J57" s="5">
        <v>111</v>
      </c>
      <c r="K57" s="5">
        <v>1817627255</v>
      </c>
      <c r="L57" s="5">
        <v>4618</v>
      </c>
      <c r="M57" s="5">
        <v>88219965887</v>
      </c>
      <c r="N57" s="5">
        <v>1632</v>
      </c>
      <c r="O57" s="5">
        <v>29914142884</v>
      </c>
      <c r="P57" s="6">
        <v>6361</v>
      </c>
      <c r="Q57" s="6">
        <v>119951736026</v>
      </c>
      <c r="R57" s="5">
        <v>149</v>
      </c>
      <c r="S57" s="5">
        <v>2905508779</v>
      </c>
      <c r="T57" s="5">
        <v>7369</v>
      </c>
      <c r="U57" s="5">
        <v>125563100823</v>
      </c>
      <c r="V57" s="5">
        <v>802</v>
      </c>
      <c r="W57" s="5">
        <v>18890844529</v>
      </c>
      <c r="X57" s="6">
        <v>8320</v>
      </c>
      <c r="Y57" s="6">
        <v>147359454131</v>
      </c>
      <c r="Z57" s="5">
        <v>154</v>
      </c>
      <c r="AA57" s="5">
        <v>2330005572</v>
      </c>
      <c r="AB57" s="5">
        <v>5534</v>
      </c>
      <c r="AC57" s="5">
        <v>99990597249</v>
      </c>
      <c r="AD57" s="5">
        <v>2553</v>
      </c>
      <c r="AE57" s="5">
        <v>36326325091</v>
      </c>
      <c r="AF57" s="6">
        <v>8241</v>
      </c>
      <c r="AG57" s="6">
        <v>138646927912</v>
      </c>
      <c r="AH57" s="5">
        <v>12</v>
      </c>
      <c r="AI57" s="5">
        <v>273075192</v>
      </c>
      <c r="AJ57" s="5">
        <v>811</v>
      </c>
      <c r="AK57" s="5">
        <v>13961465280</v>
      </c>
      <c r="AL57" s="5">
        <v>453</v>
      </c>
      <c r="AM57" s="5">
        <v>8424576232</v>
      </c>
      <c r="AN57" s="6">
        <v>1276</v>
      </c>
      <c r="AO57" s="6">
        <v>22659116704</v>
      </c>
      <c r="AP57" s="5">
        <v>479</v>
      </c>
      <c r="AQ57" s="5">
        <v>7978622508</v>
      </c>
      <c r="AR57" s="5">
        <v>20712</v>
      </c>
      <c r="AS57" s="5">
        <v>367319364667</v>
      </c>
      <c r="AT57" s="5">
        <v>6248</v>
      </c>
      <c r="AU57" s="5">
        <v>103990740024</v>
      </c>
      <c r="AV57" s="6">
        <v>27439</v>
      </c>
      <c r="AW57" s="7">
        <v>479288727199</v>
      </c>
    </row>
    <row r="58" spans="1:49" x14ac:dyDescent="0.2">
      <c r="A58" s="8" t="s">
        <v>32</v>
      </c>
      <c r="B58" s="5">
        <v>19</v>
      </c>
      <c r="C58" s="5">
        <v>294820733</v>
      </c>
      <c r="D58" s="5">
        <v>2113</v>
      </c>
      <c r="E58" s="5">
        <v>53808975203</v>
      </c>
      <c r="F58" s="5">
        <v>650</v>
      </c>
      <c r="G58" s="5">
        <v>50625078427</v>
      </c>
      <c r="H58" s="6">
        <v>2782</v>
      </c>
      <c r="I58" s="6">
        <v>104728874363</v>
      </c>
      <c r="J58" s="5">
        <v>26</v>
      </c>
      <c r="K58" s="5">
        <v>444765327</v>
      </c>
      <c r="L58" s="5">
        <v>5068</v>
      </c>
      <c r="M58" s="5">
        <v>175491042766</v>
      </c>
      <c r="N58" s="5">
        <v>1785</v>
      </c>
      <c r="O58" s="5">
        <v>188693618673</v>
      </c>
      <c r="P58" s="6">
        <v>6879</v>
      </c>
      <c r="Q58" s="6">
        <v>364629426766</v>
      </c>
      <c r="R58" s="5">
        <v>83</v>
      </c>
      <c r="S58" s="5">
        <v>4106390524</v>
      </c>
      <c r="T58" s="5">
        <v>8188</v>
      </c>
      <c r="U58" s="5">
        <v>277210203760</v>
      </c>
      <c r="V58" s="5">
        <v>1521</v>
      </c>
      <c r="W58" s="5">
        <v>154787401842</v>
      </c>
      <c r="X58" s="6">
        <v>9792</v>
      </c>
      <c r="Y58" s="6">
        <v>436103996126</v>
      </c>
      <c r="Z58" s="5">
        <v>103</v>
      </c>
      <c r="AA58" s="5">
        <v>2118665536</v>
      </c>
      <c r="AB58" s="5">
        <v>7257</v>
      </c>
      <c r="AC58" s="5">
        <v>263189897561</v>
      </c>
      <c r="AD58" s="5">
        <v>2861</v>
      </c>
      <c r="AE58" s="5">
        <v>278742012271</v>
      </c>
      <c r="AF58" s="6">
        <v>10221</v>
      </c>
      <c r="AG58" s="6">
        <v>544050575368</v>
      </c>
      <c r="AH58" s="5">
        <v>5</v>
      </c>
      <c r="AI58" s="5">
        <v>82290568</v>
      </c>
      <c r="AJ58" s="5">
        <v>1158</v>
      </c>
      <c r="AK58" s="5">
        <v>44266328736</v>
      </c>
      <c r="AL58" s="5">
        <v>585</v>
      </c>
      <c r="AM58" s="5">
        <v>42366049743</v>
      </c>
      <c r="AN58" s="6">
        <v>1748</v>
      </c>
      <c r="AO58" s="6">
        <v>86714669047</v>
      </c>
      <c r="AP58" s="5">
        <v>236</v>
      </c>
      <c r="AQ58" s="5">
        <v>7046932688</v>
      </c>
      <c r="AR58" s="5">
        <v>23784</v>
      </c>
      <c r="AS58" s="5">
        <v>813966448026</v>
      </c>
      <c r="AT58" s="5">
        <v>7402</v>
      </c>
      <c r="AU58" s="5">
        <v>715214160956</v>
      </c>
      <c r="AV58" s="6">
        <v>31422</v>
      </c>
      <c r="AW58" s="7">
        <v>1536227541670</v>
      </c>
    </row>
    <row r="59" spans="1:49" x14ac:dyDescent="0.2">
      <c r="A59" s="8" t="s">
        <v>33</v>
      </c>
      <c r="B59" s="5">
        <v>91</v>
      </c>
      <c r="C59" s="5">
        <v>335103885</v>
      </c>
      <c r="D59" s="5">
        <v>9555</v>
      </c>
      <c r="E59" s="5">
        <v>72066250213</v>
      </c>
      <c r="F59" s="5">
        <v>3538</v>
      </c>
      <c r="G59" s="5">
        <v>229489674774</v>
      </c>
      <c r="H59" s="6">
        <v>13184</v>
      </c>
      <c r="I59" s="6">
        <v>301891028872</v>
      </c>
      <c r="J59" s="5">
        <v>168</v>
      </c>
      <c r="K59" s="5">
        <v>3217132270</v>
      </c>
      <c r="L59" s="5">
        <v>19370</v>
      </c>
      <c r="M59" s="5">
        <v>145241195510</v>
      </c>
      <c r="N59" s="5">
        <v>4433</v>
      </c>
      <c r="O59" s="5">
        <v>235920971211</v>
      </c>
      <c r="P59" s="6">
        <v>23971</v>
      </c>
      <c r="Q59" s="6">
        <v>384379298991</v>
      </c>
      <c r="R59" s="5">
        <v>359</v>
      </c>
      <c r="S59" s="5">
        <v>4203383530</v>
      </c>
      <c r="T59" s="5">
        <v>28373</v>
      </c>
      <c r="U59" s="5">
        <v>240176945821</v>
      </c>
      <c r="V59" s="5">
        <v>4717</v>
      </c>
      <c r="W59" s="5">
        <v>360872196361.75</v>
      </c>
      <c r="X59" s="6">
        <v>33449</v>
      </c>
      <c r="Y59" s="6">
        <v>605252525712.75</v>
      </c>
      <c r="Z59" s="5">
        <v>489</v>
      </c>
      <c r="AA59" s="5">
        <v>5351058716</v>
      </c>
      <c r="AB59" s="5">
        <v>23102</v>
      </c>
      <c r="AC59" s="5">
        <v>256344079762</v>
      </c>
      <c r="AD59" s="5">
        <v>5610</v>
      </c>
      <c r="AE59" s="5">
        <v>366505003827</v>
      </c>
      <c r="AF59" s="6">
        <v>29201</v>
      </c>
      <c r="AG59" s="6">
        <v>628200142305</v>
      </c>
      <c r="AH59" s="5">
        <v>24</v>
      </c>
      <c r="AI59" s="5">
        <v>146043853</v>
      </c>
      <c r="AJ59" s="5">
        <v>3141</v>
      </c>
      <c r="AK59" s="5">
        <v>37326138730</v>
      </c>
      <c r="AL59" s="5">
        <v>996</v>
      </c>
      <c r="AM59" s="5">
        <v>27219414244</v>
      </c>
      <c r="AN59" s="6">
        <v>4161</v>
      </c>
      <c r="AO59" s="6">
        <v>64691596827</v>
      </c>
      <c r="AP59" s="5">
        <v>1131</v>
      </c>
      <c r="AQ59" s="5">
        <v>13252722254</v>
      </c>
      <c r="AR59" s="5">
        <v>83541</v>
      </c>
      <c r="AS59" s="5">
        <v>751154610036</v>
      </c>
      <c r="AT59" s="5">
        <v>19294</v>
      </c>
      <c r="AU59" s="5">
        <v>1220007260417.75</v>
      </c>
      <c r="AV59" s="6">
        <v>103966</v>
      </c>
      <c r="AW59" s="7">
        <v>1984414592707.75</v>
      </c>
    </row>
    <row r="60" spans="1:49" x14ac:dyDescent="0.2">
      <c r="A60" s="8" t="s">
        <v>34</v>
      </c>
      <c r="B60" s="5">
        <v>14</v>
      </c>
      <c r="C60" s="5">
        <v>1103826362</v>
      </c>
      <c r="D60" s="5">
        <v>1305</v>
      </c>
      <c r="E60" s="5">
        <v>23850227656</v>
      </c>
      <c r="F60" s="5">
        <v>963</v>
      </c>
      <c r="G60" s="5">
        <v>34423797487</v>
      </c>
      <c r="H60" s="6">
        <v>2282</v>
      </c>
      <c r="I60" s="6">
        <v>59377851505</v>
      </c>
      <c r="J60" s="5">
        <v>18</v>
      </c>
      <c r="K60" s="5">
        <v>781755030</v>
      </c>
      <c r="L60" s="5">
        <v>2824</v>
      </c>
      <c r="M60" s="5">
        <v>72861216108</v>
      </c>
      <c r="N60" s="5">
        <v>3008</v>
      </c>
      <c r="O60" s="5">
        <v>88724830010</v>
      </c>
      <c r="P60" s="6">
        <v>5850</v>
      </c>
      <c r="Q60" s="6">
        <v>162367801148</v>
      </c>
      <c r="R60" s="5">
        <v>77</v>
      </c>
      <c r="S60" s="5">
        <v>9234420928</v>
      </c>
      <c r="T60" s="5">
        <v>5347</v>
      </c>
      <c r="U60" s="5">
        <v>153672160841</v>
      </c>
      <c r="V60" s="5">
        <v>1377</v>
      </c>
      <c r="W60" s="5">
        <v>53121766806</v>
      </c>
      <c r="X60" s="6">
        <v>6801</v>
      </c>
      <c r="Y60" s="6">
        <v>216028348575</v>
      </c>
      <c r="Z60" s="5">
        <v>78</v>
      </c>
      <c r="AA60" s="5">
        <v>1723590144</v>
      </c>
      <c r="AB60" s="5">
        <v>4417</v>
      </c>
      <c r="AC60" s="5">
        <v>108044648319</v>
      </c>
      <c r="AD60" s="5">
        <v>2623</v>
      </c>
      <c r="AE60" s="5">
        <v>75499783108</v>
      </c>
      <c r="AF60" s="6">
        <v>7118</v>
      </c>
      <c r="AG60" s="6">
        <v>185268021571</v>
      </c>
      <c r="AH60" s="5">
        <v>1</v>
      </c>
      <c r="AI60" s="5">
        <v>9336588</v>
      </c>
      <c r="AJ60" s="5">
        <v>612</v>
      </c>
      <c r="AK60" s="5">
        <v>19930681860</v>
      </c>
      <c r="AL60" s="5">
        <v>525</v>
      </c>
      <c r="AM60" s="5">
        <v>14950171665</v>
      </c>
      <c r="AN60" s="6">
        <v>1138</v>
      </c>
      <c r="AO60" s="6">
        <v>34890190113</v>
      </c>
      <c r="AP60" s="5">
        <v>188</v>
      </c>
      <c r="AQ60" s="5">
        <v>12852929052</v>
      </c>
      <c r="AR60" s="5">
        <v>14505</v>
      </c>
      <c r="AS60" s="5">
        <v>378358934784</v>
      </c>
      <c r="AT60" s="5">
        <v>8496</v>
      </c>
      <c r="AU60" s="5">
        <v>266720349076</v>
      </c>
      <c r="AV60" s="6">
        <v>23189</v>
      </c>
      <c r="AW60" s="7">
        <v>657932212912</v>
      </c>
    </row>
    <row r="61" spans="1:49" x14ac:dyDescent="0.2">
      <c r="A61" s="8" t="s">
        <v>35</v>
      </c>
      <c r="B61" s="5">
        <v>5</v>
      </c>
      <c r="C61" s="5">
        <v>20696068</v>
      </c>
      <c r="D61" s="5">
        <v>460</v>
      </c>
      <c r="E61" s="5">
        <v>5757166750</v>
      </c>
      <c r="F61" s="5">
        <v>272</v>
      </c>
      <c r="G61" s="5">
        <v>3123433180</v>
      </c>
      <c r="H61" s="6">
        <v>737</v>
      </c>
      <c r="I61" s="6">
        <v>8901295998</v>
      </c>
      <c r="J61" s="5">
        <v>27</v>
      </c>
      <c r="K61" s="5">
        <v>192742004</v>
      </c>
      <c r="L61" s="5">
        <v>986</v>
      </c>
      <c r="M61" s="5">
        <v>12226074338</v>
      </c>
      <c r="N61" s="5">
        <v>438</v>
      </c>
      <c r="O61" s="5">
        <v>4057958610</v>
      </c>
      <c r="P61" s="6">
        <v>1451</v>
      </c>
      <c r="Q61" s="6">
        <v>16476774952</v>
      </c>
      <c r="R61" s="5">
        <v>73</v>
      </c>
      <c r="S61" s="5">
        <v>439406115</v>
      </c>
      <c r="T61" s="5">
        <v>1983</v>
      </c>
      <c r="U61" s="5">
        <v>23300489534</v>
      </c>
      <c r="V61" s="5">
        <v>457</v>
      </c>
      <c r="W61" s="5">
        <v>4835361990</v>
      </c>
      <c r="X61" s="6">
        <v>2513</v>
      </c>
      <c r="Y61" s="6">
        <v>28575257639</v>
      </c>
      <c r="Z61" s="5">
        <v>39</v>
      </c>
      <c r="AA61" s="5">
        <v>394432504</v>
      </c>
      <c r="AB61" s="5">
        <v>1972</v>
      </c>
      <c r="AC61" s="5">
        <v>26810695410</v>
      </c>
      <c r="AD61" s="5">
        <v>627</v>
      </c>
      <c r="AE61" s="5">
        <v>7524020637</v>
      </c>
      <c r="AF61" s="6">
        <v>2638</v>
      </c>
      <c r="AG61" s="6">
        <v>34729148551</v>
      </c>
      <c r="AH61" s="5">
        <v>3</v>
      </c>
      <c r="AI61" s="5">
        <v>12167556</v>
      </c>
      <c r="AJ61" s="5">
        <v>329</v>
      </c>
      <c r="AK61" s="5">
        <v>4446598260</v>
      </c>
      <c r="AL61" s="5">
        <v>115</v>
      </c>
      <c r="AM61" s="5">
        <v>1983519014</v>
      </c>
      <c r="AN61" s="6">
        <v>447</v>
      </c>
      <c r="AO61" s="6">
        <v>6442284830</v>
      </c>
      <c r="AP61" s="5">
        <v>147</v>
      </c>
      <c r="AQ61" s="5">
        <v>1059444247</v>
      </c>
      <c r="AR61" s="5">
        <v>5730</v>
      </c>
      <c r="AS61" s="5">
        <v>72541024292</v>
      </c>
      <c r="AT61" s="5">
        <v>1909</v>
      </c>
      <c r="AU61" s="5">
        <v>21524293431</v>
      </c>
      <c r="AV61" s="6">
        <v>7786</v>
      </c>
      <c r="AW61" s="7">
        <v>95124761970</v>
      </c>
    </row>
    <row r="62" spans="1:49" x14ac:dyDescent="0.2">
      <c r="A62" s="8" t="s">
        <v>36</v>
      </c>
      <c r="B62" s="5">
        <v>13</v>
      </c>
      <c r="C62" s="5">
        <v>253104106</v>
      </c>
      <c r="D62" s="5">
        <v>1903</v>
      </c>
      <c r="E62" s="5">
        <v>35699565116</v>
      </c>
      <c r="F62" s="5">
        <v>3721</v>
      </c>
      <c r="G62" s="5">
        <v>49500985969</v>
      </c>
      <c r="H62" s="6">
        <v>5637</v>
      </c>
      <c r="I62" s="6">
        <v>85453655191</v>
      </c>
      <c r="J62" s="5">
        <v>35</v>
      </c>
      <c r="K62" s="5">
        <v>525213427</v>
      </c>
      <c r="L62" s="5">
        <v>5253</v>
      </c>
      <c r="M62" s="5">
        <v>107220822587</v>
      </c>
      <c r="N62" s="5">
        <v>10067</v>
      </c>
      <c r="O62" s="5">
        <v>134333966449</v>
      </c>
      <c r="P62" s="6">
        <v>15355</v>
      </c>
      <c r="Q62" s="6">
        <v>242080002463</v>
      </c>
      <c r="R62" s="5">
        <v>159</v>
      </c>
      <c r="S62" s="5">
        <v>4966711653</v>
      </c>
      <c r="T62" s="5">
        <v>10176</v>
      </c>
      <c r="U62" s="5">
        <v>186560895514</v>
      </c>
      <c r="V62" s="5">
        <v>4405</v>
      </c>
      <c r="W62" s="5">
        <v>118880500734</v>
      </c>
      <c r="X62" s="6">
        <v>14740</v>
      </c>
      <c r="Y62" s="6">
        <v>310408107901</v>
      </c>
      <c r="Z62" s="5">
        <v>189</v>
      </c>
      <c r="AA62" s="5">
        <v>1815637726</v>
      </c>
      <c r="AB62" s="5">
        <v>7604</v>
      </c>
      <c r="AC62" s="5">
        <v>183748411683</v>
      </c>
      <c r="AD62" s="5">
        <v>8990</v>
      </c>
      <c r="AE62" s="5">
        <v>138925643863</v>
      </c>
      <c r="AF62" s="6">
        <v>16783</v>
      </c>
      <c r="AG62" s="6">
        <v>324489693272</v>
      </c>
      <c r="AH62" s="5">
        <v>12</v>
      </c>
      <c r="AI62" s="5">
        <v>142003211</v>
      </c>
      <c r="AJ62" s="5">
        <v>1259</v>
      </c>
      <c r="AK62" s="5">
        <v>29393865195</v>
      </c>
      <c r="AL62" s="5">
        <v>1905</v>
      </c>
      <c r="AM62" s="5">
        <v>28202394902</v>
      </c>
      <c r="AN62" s="6">
        <v>3176</v>
      </c>
      <c r="AO62" s="6">
        <v>57738263308</v>
      </c>
      <c r="AP62" s="5">
        <v>408</v>
      </c>
      <c r="AQ62" s="5">
        <v>7702670123</v>
      </c>
      <c r="AR62" s="5">
        <v>26195</v>
      </c>
      <c r="AS62" s="5">
        <v>542623560095</v>
      </c>
      <c r="AT62" s="5">
        <v>29088</v>
      </c>
      <c r="AU62" s="5">
        <v>469843491917</v>
      </c>
      <c r="AV62" s="6">
        <v>55691</v>
      </c>
      <c r="AW62" s="7">
        <v>1020169722135</v>
      </c>
    </row>
    <row r="63" spans="1:49" x14ac:dyDescent="0.2">
      <c r="A63" s="8" t="s">
        <v>37</v>
      </c>
      <c r="B63" s="5">
        <v>58</v>
      </c>
      <c r="C63" s="5">
        <v>426255671</v>
      </c>
      <c r="D63" s="5">
        <v>12766</v>
      </c>
      <c r="E63" s="5">
        <v>127773535548</v>
      </c>
      <c r="F63" s="5">
        <v>3916</v>
      </c>
      <c r="G63" s="5">
        <v>400990402302</v>
      </c>
      <c r="H63" s="6">
        <v>16740</v>
      </c>
      <c r="I63" s="6">
        <v>529190193521</v>
      </c>
      <c r="J63" s="5">
        <v>79</v>
      </c>
      <c r="K63" s="5">
        <v>589704079</v>
      </c>
      <c r="L63" s="5">
        <v>30198</v>
      </c>
      <c r="M63" s="5">
        <v>306851739541</v>
      </c>
      <c r="N63" s="5">
        <v>7980</v>
      </c>
      <c r="O63" s="5">
        <v>1405465000805</v>
      </c>
      <c r="P63" s="6">
        <v>38257</v>
      </c>
      <c r="Q63" s="6">
        <v>1712906444425</v>
      </c>
      <c r="R63" s="5">
        <v>304</v>
      </c>
      <c r="S63" s="5">
        <v>8621343129.6299992</v>
      </c>
      <c r="T63" s="5">
        <v>45894</v>
      </c>
      <c r="U63" s="5">
        <v>573448942019</v>
      </c>
      <c r="V63" s="5">
        <v>6102</v>
      </c>
      <c r="W63" s="5">
        <v>1688665767086</v>
      </c>
      <c r="X63" s="6">
        <v>52300</v>
      </c>
      <c r="Y63" s="6">
        <v>2270736052234.6299</v>
      </c>
      <c r="Z63" s="5">
        <v>424</v>
      </c>
      <c r="AA63" s="5">
        <v>3703877474</v>
      </c>
      <c r="AB63" s="5">
        <v>36637</v>
      </c>
      <c r="AC63" s="5">
        <v>465444364656</v>
      </c>
      <c r="AD63" s="5">
        <v>9072</v>
      </c>
      <c r="AE63" s="5">
        <v>1861938701600.6201</v>
      </c>
      <c r="AF63" s="6">
        <v>46133</v>
      </c>
      <c r="AG63" s="6">
        <v>2331086943730.6201</v>
      </c>
      <c r="AH63" s="5">
        <v>8</v>
      </c>
      <c r="AI63" s="5">
        <v>68093613</v>
      </c>
      <c r="AJ63" s="5">
        <v>5502</v>
      </c>
      <c r="AK63" s="5">
        <v>72023192097</v>
      </c>
      <c r="AL63" s="5">
        <v>1679</v>
      </c>
      <c r="AM63" s="5">
        <v>301850858699</v>
      </c>
      <c r="AN63" s="6">
        <v>7189</v>
      </c>
      <c r="AO63" s="6">
        <v>373942144409</v>
      </c>
      <c r="AP63" s="5">
        <v>873</v>
      </c>
      <c r="AQ63" s="5">
        <v>13409273966.629999</v>
      </c>
      <c r="AR63" s="5">
        <v>130997</v>
      </c>
      <c r="AS63" s="5">
        <v>1545541773861</v>
      </c>
      <c r="AT63" s="5">
        <v>28749</v>
      </c>
      <c r="AU63" s="5">
        <v>5658910730492.6201</v>
      </c>
      <c r="AV63" s="6">
        <v>160619</v>
      </c>
      <c r="AW63" s="7">
        <v>7217861778320.25</v>
      </c>
    </row>
    <row r="64" spans="1:49" x14ac:dyDescent="0.2">
      <c r="A64" s="8" t="s">
        <v>38</v>
      </c>
      <c r="B64" s="4" t="s">
        <v>23</v>
      </c>
      <c r="C64" s="4" t="s">
        <v>23</v>
      </c>
      <c r="D64" s="5">
        <v>11</v>
      </c>
      <c r="E64" s="5">
        <v>182904338</v>
      </c>
      <c r="F64" s="5">
        <v>23</v>
      </c>
      <c r="G64" s="5">
        <v>35072648</v>
      </c>
      <c r="H64" s="6">
        <v>34</v>
      </c>
      <c r="I64" s="6">
        <v>217976986</v>
      </c>
      <c r="J64" s="4" t="s">
        <v>23</v>
      </c>
      <c r="K64" s="4" t="s">
        <v>23</v>
      </c>
      <c r="L64" s="5">
        <v>10</v>
      </c>
      <c r="M64" s="5">
        <v>268498533</v>
      </c>
      <c r="N64" s="5">
        <v>30</v>
      </c>
      <c r="O64" s="5">
        <v>51171055</v>
      </c>
      <c r="P64" s="6">
        <v>40</v>
      </c>
      <c r="Q64" s="6">
        <v>319669588</v>
      </c>
      <c r="R64" s="4" t="s">
        <v>23</v>
      </c>
      <c r="S64" s="4" t="s">
        <v>23</v>
      </c>
      <c r="T64" s="5">
        <v>41</v>
      </c>
      <c r="U64" s="5">
        <v>1104025532</v>
      </c>
      <c r="V64" s="5">
        <v>4</v>
      </c>
      <c r="W64" s="5">
        <v>40245086</v>
      </c>
      <c r="X64" s="6">
        <v>45</v>
      </c>
      <c r="Y64" s="6">
        <v>1144270618</v>
      </c>
      <c r="Z64" s="5">
        <v>1</v>
      </c>
      <c r="AA64" s="5">
        <v>15000000</v>
      </c>
      <c r="AB64" s="5">
        <v>56</v>
      </c>
      <c r="AC64" s="5">
        <v>894400000</v>
      </c>
      <c r="AD64" s="5">
        <v>168</v>
      </c>
      <c r="AE64" s="5">
        <v>639452549</v>
      </c>
      <c r="AF64" s="6">
        <v>225</v>
      </c>
      <c r="AG64" s="6">
        <v>1548852549</v>
      </c>
      <c r="AH64" s="4" t="s">
        <v>23</v>
      </c>
      <c r="AI64" s="4" t="s">
        <v>23</v>
      </c>
      <c r="AJ64" s="5">
        <v>7</v>
      </c>
      <c r="AK64" s="5">
        <v>129000000</v>
      </c>
      <c r="AL64" s="5">
        <v>33</v>
      </c>
      <c r="AM64" s="5">
        <v>221787537</v>
      </c>
      <c r="AN64" s="6">
        <v>40</v>
      </c>
      <c r="AO64" s="6">
        <v>350787537</v>
      </c>
      <c r="AP64" s="5">
        <v>1</v>
      </c>
      <c r="AQ64" s="5">
        <v>15000000</v>
      </c>
      <c r="AR64" s="5">
        <v>125</v>
      </c>
      <c r="AS64" s="5">
        <v>2578828403</v>
      </c>
      <c r="AT64" s="5">
        <v>258</v>
      </c>
      <c r="AU64" s="5">
        <v>987728875</v>
      </c>
      <c r="AV64" s="6">
        <v>384</v>
      </c>
      <c r="AW64" s="7">
        <v>3581557278</v>
      </c>
    </row>
    <row r="65" spans="1:49" x14ac:dyDescent="0.2">
      <c r="A65" s="8" t="s">
        <v>39</v>
      </c>
      <c r="B65" s="5">
        <v>8</v>
      </c>
      <c r="C65" s="5">
        <v>85545976</v>
      </c>
      <c r="D65" s="5">
        <v>299</v>
      </c>
      <c r="E65" s="5">
        <v>5778465331</v>
      </c>
      <c r="F65" s="5">
        <v>193</v>
      </c>
      <c r="G65" s="5">
        <v>1963682304</v>
      </c>
      <c r="H65" s="6">
        <v>500</v>
      </c>
      <c r="I65" s="6">
        <v>7827693611</v>
      </c>
      <c r="J65" s="5">
        <v>18</v>
      </c>
      <c r="K65" s="5">
        <v>248936508</v>
      </c>
      <c r="L65" s="5">
        <v>849</v>
      </c>
      <c r="M65" s="5">
        <v>16622919583</v>
      </c>
      <c r="N65" s="5">
        <v>424</v>
      </c>
      <c r="O65" s="5">
        <v>3608852966</v>
      </c>
      <c r="P65" s="6">
        <v>1291</v>
      </c>
      <c r="Q65" s="6">
        <v>20480709057</v>
      </c>
      <c r="R65" s="5">
        <v>28</v>
      </c>
      <c r="S65" s="5">
        <v>337251251</v>
      </c>
      <c r="T65" s="5">
        <v>1487</v>
      </c>
      <c r="U65" s="5">
        <v>28871153488</v>
      </c>
      <c r="V65" s="5">
        <v>244</v>
      </c>
      <c r="W65" s="5">
        <v>2575535558</v>
      </c>
      <c r="X65" s="6">
        <v>1759</v>
      </c>
      <c r="Y65" s="6">
        <v>31783940297</v>
      </c>
      <c r="Z65" s="5">
        <v>34</v>
      </c>
      <c r="AA65" s="5">
        <v>387886138</v>
      </c>
      <c r="AB65" s="5">
        <v>1363</v>
      </c>
      <c r="AC65" s="5">
        <v>26404785038</v>
      </c>
      <c r="AD65" s="5">
        <v>590</v>
      </c>
      <c r="AE65" s="5">
        <v>8869602250</v>
      </c>
      <c r="AF65" s="6">
        <v>1987</v>
      </c>
      <c r="AG65" s="6">
        <v>35662273426</v>
      </c>
      <c r="AH65" s="5">
        <v>1</v>
      </c>
      <c r="AI65" s="5">
        <v>4886023</v>
      </c>
      <c r="AJ65" s="5">
        <v>252</v>
      </c>
      <c r="AK65" s="5">
        <v>5240459963</v>
      </c>
      <c r="AL65" s="5">
        <v>113</v>
      </c>
      <c r="AM65" s="5">
        <v>986829021</v>
      </c>
      <c r="AN65" s="6">
        <v>366</v>
      </c>
      <c r="AO65" s="6">
        <v>6232175007</v>
      </c>
      <c r="AP65" s="5">
        <v>89</v>
      </c>
      <c r="AQ65" s="5">
        <v>1064505896</v>
      </c>
      <c r="AR65" s="5">
        <v>4250</v>
      </c>
      <c r="AS65" s="5">
        <v>82917783403</v>
      </c>
      <c r="AT65" s="5">
        <v>1564</v>
      </c>
      <c r="AU65" s="5">
        <v>18004502099</v>
      </c>
      <c r="AV65" s="6">
        <v>5903</v>
      </c>
      <c r="AW65" s="7">
        <v>101986791398</v>
      </c>
    </row>
    <row r="66" spans="1:49" x14ac:dyDescent="0.2">
      <c r="A66" s="8" t="s">
        <v>40</v>
      </c>
      <c r="B66" s="5">
        <v>220</v>
      </c>
      <c r="C66" s="5">
        <v>1144035245</v>
      </c>
      <c r="D66" s="5">
        <v>11801</v>
      </c>
      <c r="E66" s="5">
        <v>99933735612</v>
      </c>
      <c r="F66" s="5">
        <v>3867</v>
      </c>
      <c r="G66" s="5">
        <v>50528708132</v>
      </c>
      <c r="H66" s="6">
        <v>15888</v>
      </c>
      <c r="I66" s="6">
        <v>151606478989</v>
      </c>
      <c r="J66" s="5">
        <v>236</v>
      </c>
      <c r="K66" s="5">
        <v>1749655526</v>
      </c>
      <c r="L66" s="5">
        <v>23809</v>
      </c>
      <c r="M66" s="5">
        <v>213471985997</v>
      </c>
      <c r="N66" s="5">
        <v>8518</v>
      </c>
      <c r="O66" s="5">
        <v>313728301196</v>
      </c>
      <c r="P66" s="6">
        <v>32563</v>
      </c>
      <c r="Q66" s="6">
        <v>528949942719</v>
      </c>
      <c r="R66" s="5">
        <v>373</v>
      </c>
      <c r="S66" s="5">
        <v>3631713650</v>
      </c>
      <c r="T66" s="5">
        <v>29547</v>
      </c>
      <c r="U66" s="5">
        <v>291274931763</v>
      </c>
      <c r="V66" s="5">
        <v>6755</v>
      </c>
      <c r="W66" s="5">
        <v>407237545523</v>
      </c>
      <c r="X66" s="6">
        <v>36675</v>
      </c>
      <c r="Y66" s="6">
        <v>702144190936</v>
      </c>
      <c r="Z66" s="5">
        <v>388</v>
      </c>
      <c r="AA66" s="5">
        <v>4193071608</v>
      </c>
      <c r="AB66" s="5">
        <v>22563</v>
      </c>
      <c r="AC66" s="5">
        <v>273298985069</v>
      </c>
      <c r="AD66" s="5">
        <v>7814</v>
      </c>
      <c r="AE66" s="5">
        <v>498649269871</v>
      </c>
      <c r="AF66" s="6">
        <v>30765</v>
      </c>
      <c r="AG66" s="6">
        <v>776141326548</v>
      </c>
      <c r="AH66" s="5">
        <v>22</v>
      </c>
      <c r="AI66" s="5">
        <v>178773827</v>
      </c>
      <c r="AJ66" s="5">
        <v>3643</v>
      </c>
      <c r="AK66" s="5">
        <v>37849563322</v>
      </c>
      <c r="AL66" s="5">
        <v>1670</v>
      </c>
      <c r="AM66" s="5">
        <v>44685487804</v>
      </c>
      <c r="AN66" s="6">
        <v>5335</v>
      </c>
      <c r="AO66" s="6">
        <v>82713824953</v>
      </c>
      <c r="AP66" s="5">
        <v>1239</v>
      </c>
      <c r="AQ66" s="5">
        <v>10897249856</v>
      </c>
      <c r="AR66" s="5">
        <v>91363</v>
      </c>
      <c r="AS66" s="5">
        <v>915829201763</v>
      </c>
      <c r="AT66" s="5">
        <v>28624</v>
      </c>
      <c r="AU66" s="5">
        <v>1314829312526</v>
      </c>
      <c r="AV66" s="6">
        <v>121226</v>
      </c>
      <c r="AW66" s="7">
        <v>2241555764145</v>
      </c>
    </row>
    <row r="67" spans="1:49" x14ac:dyDescent="0.2">
      <c r="A67" s="8" t="s">
        <v>41</v>
      </c>
      <c r="B67" s="5">
        <v>2</v>
      </c>
      <c r="C67" s="5">
        <v>8033542</v>
      </c>
      <c r="D67" s="5">
        <v>171</v>
      </c>
      <c r="E67" s="5">
        <v>2559951402</v>
      </c>
      <c r="F67" s="5">
        <v>1064</v>
      </c>
      <c r="G67" s="5">
        <v>6471452573</v>
      </c>
      <c r="H67" s="6">
        <v>1237</v>
      </c>
      <c r="I67" s="6">
        <v>9039437517</v>
      </c>
      <c r="J67" s="5">
        <v>6</v>
      </c>
      <c r="K67" s="5">
        <v>34334472</v>
      </c>
      <c r="L67" s="5">
        <v>349</v>
      </c>
      <c r="M67" s="5">
        <v>6210655818</v>
      </c>
      <c r="N67" s="5">
        <v>3173</v>
      </c>
      <c r="O67" s="5">
        <v>28856506406</v>
      </c>
      <c r="P67" s="6">
        <v>3528</v>
      </c>
      <c r="Q67" s="6">
        <v>35101496696</v>
      </c>
      <c r="R67" s="5">
        <v>8</v>
      </c>
      <c r="S67" s="5">
        <v>47095561</v>
      </c>
      <c r="T67" s="5">
        <v>777</v>
      </c>
      <c r="U67" s="5">
        <v>13190563963</v>
      </c>
      <c r="V67" s="5">
        <v>1700</v>
      </c>
      <c r="W67" s="5">
        <v>14103480379</v>
      </c>
      <c r="X67" s="6">
        <v>2485</v>
      </c>
      <c r="Y67" s="6">
        <v>27341139903</v>
      </c>
      <c r="Z67" s="5">
        <v>9</v>
      </c>
      <c r="AA67" s="5">
        <v>93333062</v>
      </c>
      <c r="AB67" s="5">
        <v>769</v>
      </c>
      <c r="AC67" s="5">
        <v>14241261733</v>
      </c>
      <c r="AD67" s="5">
        <v>3590</v>
      </c>
      <c r="AE67" s="5">
        <v>25931670651</v>
      </c>
      <c r="AF67" s="6">
        <v>4368</v>
      </c>
      <c r="AG67" s="6">
        <v>40266265446</v>
      </c>
      <c r="AH67" s="4" t="s">
        <v>23</v>
      </c>
      <c r="AI67" s="4" t="s">
        <v>23</v>
      </c>
      <c r="AJ67" s="5">
        <v>118</v>
      </c>
      <c r="AK67" s="5">
        <v>2283592857</v>
      </c>
      <c r="AL67" s="5">
        <v>382</v>
      </c>
      <c r="AM67" s="5">
        <v>1230801433</v>
      </c>
      <c r="AN67" s="6">
        <v>500</v>
      </c>
      <c r="AO67" s="6">
        <v>3514394290</v>
      </c>
      <c r="AP67" s="5">
        <v>25</v>
      </c>
      <c r="AQ67" s="5">
        <v>182796637</v>
      </c>
      <c r="AR67" s="5">
        <v>2184</v>
      </c>
      <c r="AS67" s="5">
        <v>38486025773</v>
      </c>
      <c r="AT67" s="5">
        <v>9909</v>
      </c>
      <c r="AU67" s="5">
        <v>76593911442</v>
      </c>
      <c r="AV67" s="6">
        <v>12118</v>
      </c>
      <c r="AW67" s="7">
        <v>115262733852</v>
      </c>
    </row>
    <row r="68" spans="1:49" x14ac:dyDescent="0.2">
      <c r="A68" s="8" t="s">
        <v>42</v>
      </c>
      <c r="B68" s="5">
        <v>14</v>
      </c>
      <c r="C68" s="5">
        <v>141020550</v>
      </c>
      <c r="D68" s="5">
        <v>848</v>
      </c>
      <c r="E68" s="5">
        <v>20994384952</v>
      </c>
      <c r="F68" s="5">
        <v>1263</v>
      </c>
      <c r="G68" s="5">
        <v>70489928143</v>
      </c>
      <c r="H68" s="6">
        <v>2125</v>
      </c>
      <c r="I68" s="6">
        <v>91625333645</v>
      </c>
      <c r="J68" s="5">
        <v>30</v>
      </c>
      <c r="K68" s="5">
        <v>756809194</v>
      </c>
      <c r="L68" s="5">
        <v>2053</v>
      </c>
      <c r="M68" s="5">
        <v>50302493127</v>
      </c>
      <c r="N68" s="5">
        <v>3536</v>
      </c>
      <c r="O68" s="5">
        <v>209158864914</v>
      </c>
      <c r="P68" s="6">
        <v>5619</v>
      </c>
      <c r="Q68" s="6">
        <v>260218167235</v>
      </c>
      <c r="R68" s="5">
        <v>57</v>
      </c>
      <c r="S68" s="5">
        <v>683555381</v>
      </c>
      <c r="T68" s="5">
        <v>4417</v>
      </c>
      <c r="U68" s="5">
        <v>99196745996</v>
      </c>
      <c r="V68" s="5">
        <v>1822</v>
      </c>
      <c r="W68" s="5">
        <v>176140576067</v>
      </c>
      <c r="X68" s="6">
        <v>6296</v>
      </c>
      <c r="Y68" s="6">
        <v>276020877444</v>
      </c>
      <c r="Z68" s="5">
        <v>77</v>
      </c>
      <c r="AA68" s="5">
        <v>891078683</v>
      </c>
      <c r="AB68" s="5">
        <v>3262</v>
      </c>
      <c r="AC68" s="5">
        <v>90368696056</v>
      </c>
      <c r="AD68" s="5">
        <v>4073</v>
      </c>
      <c r="AE68" s="5">
        <v>283660461392</v>
      </c>
      <c r="AF68" s="6">
        <v>7412</v>
      </c>
      <c r="AG68" s="6">
        <v>374920236131</v>
      </c>
      <c r="AH68" s="5">
        <v>2</v>
      </c>
      <c r="AI68" s="5">
        <v>6705917</v>
      </c>
      <c r="AJ68" s="5">
        <v>478</v>
      </c>
      <c r="AK68" s="5">
        <v>10895102611</v>
      </c>
      <c r="AL68" s="5">
        <v>730</v>
      </c>
      <c r="AM68" s="5">
        <v>31784190411</v>
      </c>
      <c r="AN68" s="6">
        <v>1210</v>
      </c>
      <c r="AO68" s="6">
        <v>42685998939</v>
      </c>
      <c r="AP68" s="5">
        <v>180</v>
      </c>
      <c r="AQ68" s="5">
        <v>2479169725</v>
      </c>
      <c r="AR68" s="5">
        <v>11058</v>
      </c>
      <c r="AS68" s="5">
        <v>271757422742</v>
      </c>
      <c r="AT68" s="5">
        <v>11424</v>
      </c>
      <c r="AU68" s="5">
        <v>771234020927</v>
      </c>
      <c r="AV68" s="6">
        <v>22662</v>
      </c>
      <c r="AW68" s="7">
        <v>1045470613394</v>
      </c>
    </row>
    <row r="69" spans="1:49" x14ac:dyDescent="0.2">
      <c r="A69" s="8" t="s">
        <v>43</v>
      </c>
      <c r="B69" s="5">
        <v>29</v>
      </c>
      <c r="C69" s="5">
        <v>1087055586</v>
      </c>
      <c r="D69" s="5">
        <v>2622</v>
      </c>
      <c r="E69" s="5">
        <v>63580829078</v>
      </c>
      <c r="F69" s="5">
        <v>2739</v>
      </c>
      <c r="G69" s="5">
        <v>132011606298</v>
      </c>
      <c r="H69" s="6">
        <v>5390</v>
      </c>
      <c r="I69" s="6">
        <v>196679490962</v>
      </c>
      <c r="J69" s="5">
        <v>82</v>
      </c>
      <c r="K69" s="5">
        <v>10658947854</v>
      </c>
      <c r="L69" s="5">
        <v>6235</v>
      </c>
      <c r="M69" s="5">
        <v>182280311027</v>
      </c>
      <c r="N69" s="5">
        <v>5447</v>
      </c>
      <c r="O69" s="5">
        <v>374424123695.77002</v>
      </c>
      <c r="P69" s="6">
        <v>11764</v>
      </c>
      <c r="Q69" s="6">
        <v>567363382576.77002</v>
      </c>
      <c r="R69" s="5">
        <v>124</v>
      </c>
      <c r="S69" s="5">
        <v>13879932942</v>
      </c>
      <c r="T69" s="5">
        <v>9653</v>
      </c>
      <c r="U69" s="5">
        <v>251477572004</v>
      </c>
      <c r="V69" s="5">
        <v>3820</v>
      </c>
      <c r="W69" s="5">
        <v>309958013118</v>
      </c>
      <c r="X69" s="6">
        <v>13597</v>
      </c>
      <c r="Y69" s="6">
        <v>575315518064</v>
      </c>
      <c r="Z69" s="5">
        <v>104</v>
      </c>
      <c r="AA69" s="5">
        <v>4096854179</v>
      </c>
      <c r="AB69" s="5">
        <v>9186</v>
      </c>
      <c r="AC69" s="5">
        <v>242257231200</v>
      </c>
      <c r="AD69" s="5">
        <v>4837</v>
      </c>
      <c r="AE69" s="5">
        <v>397579326812</v>
      </c>
      <c r="AF69" s="6">
        <v>14127</v>
      </c>
      <c r="AG69" s="6">
        <v>643933412191</v>
      </c>
      <c r="AH69" s="5">
        <v>8</v>
      </c>
      <c r="AI69" s="5">
        <v>526382766</v>
      </c>
      <c r="AJ69" s="5">
        <v>1397</v>
      </c>
      <c r="AK69" s="5">
        <v>36608827006</v>
      </c>
      <c r="AL69" s="5">
        <v>748</v>
      </c>
      <c r="AM69" s="5">
        <v>39911765271</v>
      </c>
      <c r="AN69" s="6">
        <v>2153</v>
      </c>
      <c r="AO69" s="6">
        <v>77046975043</v>
      </c>
      <c r="AP69" s="5">
        <v>347</v>
      </c>
      <c r="AQ69" s="5">
        <v>30249173327</v>
      </c>
      <c r="AR69" s="5">
        <v>29093</v>
      </c>
      <c r="AS69" s="5">
        <v>776204770315</v>
      </c>
      <c r="AT69" s="5">
        <v>17591</v>
      </c>
      <c r="AU69" s="5">
        <v>1253884835194.77</v>
      </c>
      <c r="AV69" s="6">
        <v>47031</v>
      </c>
      <c r="AW69" s="7">
        <v>2060338778836.77</v>
      </c>
    </row>
    <row r="70" spans="1:49" x14ac:dyDescent="0.2">
      <c r="A70" s="8" t="s">
        <v>44</v>
      </c>
      <c r="B70" s="5">
        <v>50</v>
      </c>
      <c r="C70" s="5">
        <v>231649677</v>
      </c>
      <c r="D70" s="5">
        <v>11660</v>
      </c>
      <c r="E70" s="5">
        <v>114587747705</v>
      </c>
      <c r="F70" s="5">
        <v>4475</v>
      </c>
      <c r="G70" s="5">
        <v>48293082500</v>
      </c>
      <c r="H70" s="6">
        <v>16185</v>
      </c>
      <c r="I70" s="6">
        <v>163112479882</v>
      </c>
      <c r="J70" s="5">
        <v>101</v>
      </c>
      <c r="K70" s="5">
        <v>862772997</v>
      </c>
      <c r="L70" s="5">
        <v>27602</v>
      </c>
      <c r="M70" s="5">
        <v>259259329565</v>
      </c>
      <c r="N70" s="5">
        <v>6377</v>
      </c>
      <c r="O70" s="5">
        <v>89253706150</v>
      </c>
      <c r="P70" s="6">
        <v>34080</v>
      </c>
      <c r="Q70" s="6">
        <v>349375808712</v>
      </c>
      <c r="R70" s="5">
        <v>299</v>
      </c>
      <c r="S70" s="5">
        <v>1884149413</v>
      </c>
      <c r="T70" s="5">
        <v>42269</v>
      </c>
      <c r="U70" s="5">
        <v>399674562274</v>
      </c>
      <c r="V70" s="5">
        <v>6187</v>
      </c>
      <c r="W70" s="5">
        <v>67997221819</v>
      </c>
      <c r="X70" s="6">
        <v>48755</v>
      </c>
      <c r="Y70" s="6">
        <v>469555933506</v>
      </c>
      <c r="Z70" s="5">
        <v>339</v>
      </c>
      <c r="AA70" s="5">
        <v>3261449501</v>
      </c>
      <c r="AB70" s="5">
        <v>33078</v>
      </c>
      <c r="AC70" s="5">
        <v>390206158052</v>
      </c>
      <c r="AD70" s="5">
        <v>7434</v>
      </c>
      <c r="AE70" s="5">
        <v>117899639848</v>
      </c>
      <c r="AF70" s="6">
        <v>40851</v>
      </c>
      <c r="AG70" s="6">
        <v>511367247401</v>
      </c>
      <c r="AH70" s="5">
        <v>24</v>
      </c>
      <c r="AI70" s="5">
        <v>234552871</v>
      </c>
      <c r="AJ70" s="5">
        <v>4727</v>
      </c>
      <c r="AK70" s="5">
        <v>54182790847</v>
      </c>
      <c r="AL70" s="5">
        <v>1369</v>
      </c>
      <c r="AM70" s="5">
        <v>21475357361</v>
      </c>
      <c r="AN70" s="6">
        <v>6120</v>
      </c>
      <c r="AO70" s="6">
        <v>75892701079</v>
      </c>
      <c r="AP70" s="5">
        <v>813</v>
      </c>
      <c r="AQ70" s="5">
        <v>6474574459</v>
      </c>
      <c r="AR70" s="5">
        <v>119336</v>
      </c>
      <c r="AS70" s="5">
        <v>1217910588443</v>
      </c>
      <c r="AT70" s="5">
        <v>25842</v>
      </c>
      <c r="AU70" s="5">
        <v>344919007678</v>
      </c>
      <c r="AV70" s="6">
        <v>145991</v>
      </c>
      <c r="AW70" s="7">
        <v>1569304170580</v>
      </c>
    </row>
    <row r="71" spans="1:49" x14ac:dyDescent="0.2">
      <c r="A71" s="8" t="s">
        <v>45</v>
      </c>
      <c r="B71" s="5">
        <v>192</v>
      </c>
      <c r="C71" s="5">
        <v>1365790345</v>
      </c>
      <c r="D71" s="5">
        <v>4834</v>
      </c>
      <c r="E71" s="5">
        <v>56538001649</v>
      </c>
      <c r="F71" s="5">
        <v>931</v>
      </c>
      <c r="G71" s="5">
        <v>33337558158</v>
      </c>
      <c r="H71" s="6">
        <v>5957</v>
      </c>
      <c r="I71" s="6">
        <v>91241350152</v>
      </c>
      <c r="J71" s="5">
        <v>460</v>
      </c>
      <c r="K71" s="5">
        <v>3528578421</v>
      </c>
      <c r="L71" s="5">
        <v>9822</v>
      </c>
      <c r="M71" s="5">
        <v>129091533113</v>
      </c>
      <c r="N71" s="5">
        <v>2165</v>
      </c>
      <c r="O71" s="5">
        <v>98697813398</v>
      </c>
      <c r="P71" s="6">
        <v>12447</v>
      </c>
      <c r="Q71" s="6">
        <v>231317924932</v>
      </c>
      <c r="R71" s="5">
        <v>535</v>
      </c>
      <c r="S71" s="5">
        <v>5836393691</v>
      </c>
      <c r="T71" s="5">
        <v>14230</v>
      </c>
      <c r="U71" s="5">
        <v>199867716795</v>
      </c>
      <c r="V71" s="5">
        <v>1479</v>
      </c>
      <c r="W71" s="5">
        <v>117562779560.99001</v>
      </c>
      <c r="X71" s="6">
        <v>16244</v>
      </c>
      <c r="Y71" s="6">
        <v>323266890046.98999</v>
      </c>
      <c r="Z71" s="5">
        <v>453</v>
      </c>
      <c r="AA71" s="5">
        <v>15198021757</v>
      </c>
      <c r="AB71" s="5">
        <v>11207</v>
      </c>
      <c r="AC71" s="5">
        <v>185388643316</v>
      </c>
      <c r="AD71" s="5">
        <v>2519</v>
      </c>
      <c r="AE71" s="5">
        <v>139777155448</v>
      </c>
      <c r="AF71" s="6">
        <v>14179</v>
      </c>
      <c r="AG71" s="6">
        <v>340363820521</v>
      </c>
      <c r="AH71" s="5">
        <v>52</v>
      </c>
      <c r="AI71" s="5">
        <v>495089138</v>
      </c>
      <c r="AJ71" s="5">
        <v>1522</v>
      </c>
      <c r="AK71" s="5">
        <v>22720588791</v>
      </c>
      <c r="AL71" s="5">
        <v>486</v>
      </c>
      <c r="AM71" s="5">
        <v>17239025914</v>
      </c>
      <c r="AN71" s="6">
        <v>2060</v>
      </c>
      <c r="AO71" s="6">
        <v>40454703843</v>
      </c>
      <c r="AP71" s="5">
        <v>1692</v>
      </c>
      <c r="AQ71" s="5">
        <v>26423873352</v>
      </c>
      <c r="AR71" s="5">
        <v>41615</v>
      </c>
      <c r="AS71" s="5">
        <v>593606483664</v>
      </c>
      <c r="AT71" s="5">
        <v>7580</v>
      </c>
      <c r="AU71" s="5">
        <v>406614332478.98999</v>
      </c>
      <c r="AV71" s="6">
        <v>50887</v>
      </c>
      <c r="AW71" s="7">
        <v>1026644689494.99</v>
      </c>
    </row>
    <row r="72" spans="1:49" x14ac:dyDescent="0.2">
      <c r="A72" s="8" t="s">
        <v>46</v>
      </c>
      <c r="B72" s="5">
        <v>5</v>
      </c>
      <c r="C72" s="5">
        <v>35968126</v>
      </c>
      <c r="D72" s="5">
        <v>1784</v>
      </c>
      <c r="E72" s="5">
        <v>19297073639</v>
      </c>
      <c r="F72" s="5">
        <v>962</v>
      </c>
      <c r="G72" s="5">
        <v>2796441819</v>
      </c>
      <c r="H72" s="6">
        <v>2751</v>
      </c>
      <c r="I72" s="6">
        <v>22129483584</v>
      </c>
      <c r="J72" s="5">
        <v>34</v>
      </c>
      <c r="K72" s="5">
        <v>430214300</v>
      </c>
      <c r="L72" s="5">
        <v>3577</v>
      </c>
      <c r="M72" s="5">
        <v>41742863997</v>
      </c>
      <c r="N72" s="5">
        <v>1658</v>
      </c>
      <c r="O72" s="5">
        <v>5888446626</v>
      </c>
      <c r="P72" s="6">
        <v>5269</v>
      </c>
      <c r="Q72" s="6">
        <v>48061524923</v>
      </c>
      <c r="R72" s="5">
        <v>88</v>
      </c>
      <c r="S72" s="5">
        <v>740383112</v>
      </c>
      <c r="T72" s="5">
        <v>6207</v>
      </c>
      <c r="U72" s="5">
        <v>64501227214</v>
      </c>
      <c r="V72" s="5">
        <v>1007</v>
      </c>
      <c r="W72" s="5">
        <v>5366466594</v>
      </c>
      <c r="X72" s="6">
        <v>7302</v>
      </c>
      <c r="Y72" s="6">
        <v>70608076920</v>
      </c>
      <c r="Z72" s="5">
        <v>122</v>
      </c>
      <c r="AA72" s="5">
        <v>1195311264</v>
      </c>
      <c r="AB72" s="5">
        <v>4731</v>
      </c>
      <c r="AC72" s="5">
        <v>57533133153</v>
      </c>
      <c r="AD72" s="5">
        <v>2580</v>
      </c>
      <c r="AE72" s="5">
        <v>15132290989</v>
      </c>
      <c r="AF72" s="6">
        <v>7433</v>
      </c>
      <c r="AG72" s="6">
        <v>73860735406</v>
      </c>
      <c r="AH72" s="5">
        <v>8</v>
      </c>
      <c r="AI72" s="5">
        <v>175769406</v>
      </c>
      <c r="AJ72" s="5">
        <v>560</v>
      </c>
      <c r="AK72" s="5">
        <v>7250179649</v>
      </c>
      <c r="AL72" s="5">
        <v>537</v>
      </c>
      <c r="AM72" s="5">
        <v>1840098806</v>
      </c>
      <c r="AN72" s="6">
        <v>1105</v>
      </c>
      <c r="AO72" s="6">
        <v>9266047861</v>
      </c>
      <c r="AP72" s="5">
        <v>257</v>
      </c>
      <c r="AQ72" s="5">
        <v>2577646208</v>
      </c>
      <c r="AR72" s="5">
        <v>16859</v>
      </c>
      <c r="AS72" s="5">
        <v>190324477652</v>
      </c>
      <c r="AT72" s="5">
        <v>6744</v>
      </c>
      <c r="AU72" s="5">
        <v>31023744834</v>
      </c>
      <c r="AV72" s="6">
        <v>23860</v>
      </c>
      <c r="AW72" s="7">
        <v>223925868694</v>
      </c>
    </row>
    <row r="73" spans="1:49" x14ac:dyDescent="0.2">
      <c r="A73" s="8" t="s">
        <v>47</v>
      </c>
      <c r="B73" s="5">
        <v>14</v>
      </c>
      <c r="C73" s="5">
        <v>112427649</v>
      </c>
      <c r="D73" s="5">
        <v>591</v>
      </c>
      <c r="E73" s="5">
        <v>8098356365</v>
      </c>
      <c r="F73" s="5">
        <v>930</v>
      </c>
      <c r="G73" s="5">
        <v>39872182179</v>
      </c>
      <c r="H73" s="6">
        <v>1535</v>
      </c>
      <c r="I73" s="6">
        <v>48082966193</v>
      </c>
      <c r="J73" s="5">
        <v>12</v>
      </c>
      <c r="K73" s="5">
        <v>119712677</v>
      </c>
      <c r="L73" s="5">
        <v>1319</v>
      </c>
      <c r="M73" s="5">
        <v>27393419875</v>
      </c>
      <c r="N73" s="5">
        <v>2131</v>
      </c>
      <c r="O73" s="5">
        <v>131801479483</v>
      </c>
      <c r="P73" s="6">
        <v>3462</v>
      </c>
      <c r="Q73" s="6">
        <v>159314612035</v>
      </c>
      <c r="R73" s="5">
        <v>22</v>
      </c>
      <c r="S73" s="5">
        <v>3311532810</v>
      </c>
      <c r="T73" s="5">
        <v>2282</v>
      </c>
      <c r="U73" s="5">
        <v>65758142861</v>
      </c>
      <c r="V73" s="5">
        <v>1639</v>
      </c>
      <c r="W73" s="5">
        <v>98752226655</v>
      </c>
      <c r="X73" s="6">
        <v>3943</v>
      </c>
      <c r="Y73" s="6">
        <v>167821902326</v>
      </c>
      <c r="Z73" s="5">
        <v>47</v>
      </c>
      <c r="AA73" s="5">
        <v>5665597309</v>
      </c>
      <c r="AB73" s="5">
        <v>1680</v>
      </c>
      <c r="AC73" s="5">
        <v>45294415975</v>
      </c>
      <c r="AD73" s="5">
        <v>2245</v>
      </c>
      <c r="AE73" s="5">
        <v>131703953197</v>
      </c>
      <c r="AF73" s="6">
        <v>3972</v>
      </c>
      <c r="AG73" s="6">
        <v>182663966481</v>
      </c>
      <c r="AH73" s="4" t="s">
        <v>23</v>
      </c>
      <c r="AI73" s="4" t="s">
        <v>23</v>
      </c>
      <c r="AJ73" s="5">
        <v>239</v>
      </c>
      <c r="AK73" s="5">
        <v>11990099399</v>
      </c>
      <c r="AL73" s="5">
        <v>407</v>
      </c>
      <c r="AM73" s="5">
        <v>9694318894</v>
      </c>
      <c r="AN73" s="6">
        <v>646</v>
      </c>
      <c r="AO73" s="6">
        <v>21684418293</v>
      </c>
      <c r="AP73" s="5">
        <v>95</v>
      </c>
      <c r="AQ73" s="5">
        <v>9209270445</v>
      </c>
      <c r="AR73" s="5">
        <v>6111</v>
      </c>
      <c r="AS73" s="5">
        <v>158534434475</v>
      </c>
      <c r="AT73" s="5">
        <v>7352</v>
      </c>
      <c r="AU73" s="5">
        <v>411824160408</v>
      </c>
      <c r="AV73" s="6">
        <v>13558</v>
      </c>
      <c r="AW73" s="7">
        <v>579567865328</v>
      </c>
    </row>
    <row r="74" spans="1:49" x14ac:dyDescent="0.2">
      <c r="A74" s="8" t="s">
        <v>48</v>
      </c>
      <c r="B74" s="5">
        <v>17</v>
      </c>
      <c r="C74" s="5">
        <v>169488281</v>
      </c>
      <c r="D74" s="5">
        <v>1797</v>
      </c>
      <c r="E74" s="5">
        <v>12895373969</v>
      </c>
      <c r="F74" s="5">
        <v>1620</v>
      </c>
      <c r="G74" s="5">
        <v>165178079941</v>
      </c>
      <c r="H74" s="6">
        <v>3434</v>
      </c>
      <c r="I74" s="6">
        <v>178242942191</v>
      </c>
      <c r="J74" s="5">
        <v>23</v>
      </c>
      <c r="K74" s="5">
        <v>82077737</v>
      </c>
      <c r="L74" s="5">
        <v>4546</v>
      </c>
      <c r="M74" s="5">
        <v>43297890569</v>
      </c>
      <c r="N74" s="5">
        <v>3633</v>
      </c>
      <c r="O74" s="5">
        <v>164465898440</v>
      </c>
      <c r="P74" s="6">
        <v>8202</v>
      </c>
      <c r="Q74" s="6">
        <v>207845866746</v>
      </c>
      <c r="R74" s="5">
        <v>53</v>
      </c>
      <c r="S74" s="5">
        <v>232439921</v>
      </c>
      <c r="T74" s="5">
        <v>5094</v>
      </c>
      <c r="U74" s="5">
        <v>100114331663</v>
      </c>
      <c r="V74" s="5">
        <v>2854</v>
      </c>
      <c r="W74" s="5">
        <v>211943718001.34</v>
      </c>
      <c r="X74" s="6">
        <v>8001</v>
      </c>
      <c r="Y74" s="6">
        <v>312290489585.34003</v>
      </c>
      <c r="Z74" s="5">
        <v>56</v>
      </c>
      <c r="AA74" s="5">
        <v>1931507748</v>
      </c>
      <c r="AB74" s="5">
        <v>4114</v>
      </c>
      <c r="AC74" s="5">
        <v>52628893051</v>
      </c>
      <c r="AD74" s="5">
        <v>3130</v>
      </c>
      <c r="AE74" s="5">
        <v>399363726923</v>
      </c>
      <c r="AF74" s="6">
        <v>7300</v>
      </c>
      <c r="AG74" s="6">
        <v>453924127722</v>
      </c>
      <c r="AH74" s="5">
        <v>1</v>
      </c>
      <c r="AI74" s="5">
        <v>8900000</v>
      </c>
      <c r="AJ74" s="5">
        <v>659</v>
      </c>
      <c r="AK74" s="5">
        <v>10201402792</v>
      </c>
      <c r="AL74" s="5">
        <v>588</v>
      </c>
      <c r="AM74" s="5">
        <v>29869011734</v>
      </c>
      <c r="AN74" s="6">
        <v>1248</v>
      </c>
      <c r="AO74" s="6">
        <v>40079314526</v>
      </c>
      <c r="AP74" s="5">
        <v>150</v>
      </c>
      <c r="AQ74" s="5">
        <v>2424413687</v>
      </c>
      <c r="AR74" s="5">
        <v>16210</v>
      </c>
      <c r="AS74" s="5">
        <v>219137892044</v>
      </c>
      <c r="AT74" s="5">
        <v>11825</v>
      </c>
      <c r="AU74" s="5">
        <v>970820435039.33997</v>
      </c>
      <c r="AV74" s="6">
        <v>28185</v>
      </c>
      <c r="AW74" s="7">
        <v>1192382740770.3401</v>
      </c>
    </row>
    <row r="75" spans="1:49" x14ac:dyDescent="0.2">
      <c r="A75" s="8" t="s">
        <v>49</v>
      </c>
      <c r="B75" s="4" t="s">
        <v>23</v>
      </c>
      <c r="C75" s="4" t="s">
        <v>23</v>
      </c>
      <c r="D75" s="5">
        <v>21</v>
      </c>
      <c r="E75" s="5">
        <v>146266826</v>
      </c>
      <c r="F75" s="5">
        <v>3</v>
      </c>
      <c r="G75" s="5">
        <v>276100000</v>
      </c>
      <c r="H75" s="6">
        <v>24</v>
      </c>
      <c r="I75" s="6">
        <v>422366826</v>
      </c>
      <c r="J75" s="4" t="s">
        <v>23</v>
      </c>
      <c r="K75" s="4" t="s">
        <v>23</v>
      </c>
      <c r="L75" s="5">
        <v>45</v>
      </c>
      <c r="M75" s="5">
        <v>378234092</v>
      </c>
      <c r="N75" s="5">
        <v>2</v>
      </c>
      <c r="O75" s="5">
        <v>14000000</v>
      </c>
      <c r="P75" s="6">
        <v>47</v>
      </c>
      <c r="Q75" s="6">
        <v>392234092</v>
      </c>
      <c r="R75" s="5">
        <v>1</v>
      </c>
      <c r="S75" s="5">
        <v>1829453</v>
      </c>
      <c r="T75" s="5">
        <v>144</v>
      </c>
      <c r="U75" s="5">
        <v>2468812549</v>
      </c>
      <c r="V75" s="5">
        <v>4</v>
      </c>
      <c r="W75" s="5">
        <v>2993080793</v>
      </c>
      <c r="X75" s="6">
        <v>149</v>
      </c>
      <c r="Y75" s="6">
        <v>5463722795</v>
      </c>
      <c r="Z75" s="5">
        <v>2</v>
      </c>
      <c r="AA75" s="5">
        <v>19372008</v>
      </c>
      <c r="AB75" s="5">
        <v>92</v>
      </c>
      <c r="AC75" s="5">
        <v>1109617085</v>
      </c>
      <c r="AD75" s="5">
        <v>6</v>
      </c>
      <c r="AE75" s="5">
        <v>18471289</v>
      </c>
      <c r="AF75" s="6">
        <v>100</v>
      </c>
      <c r="AG75" s="6">
        <v>1147460382</v>
      </c>
      <c r="AH75" s="4" t="s">
        <v>23</v>
      </c>
      <c r="AI75" s="4" t="s">
        <v>23</v>
      </c>
      <c r="AJ75" s="5">
        <v>12</v>
      </c>
      <c r="AK75" s="5">
        <v>217480000</v>
      </c>
      <c r="AL75" s="5">
        <v>20</v>
      </c>
      <c r="AM75" s="5">
        <v>43798223</v>
      </c>
      <c r="AN75" s="6">
        <v>32</v>
      </c>
      <c r="AO75" s="6">
        <v>261278223</v>
      </c>
      <c r="AP75" s="5">
        <v>3</v>
      </c>
      <c r="AQ75" s="5">
        <v>21201461</v>
      </c>
      <c r="AR75" s="5">
        <v>314</v>
      </c>
      <c r="AS75" s="5">
        <v>4320410552</v>
      </c>
      <c r="AT75" s="5">
        <v>35</v>
      </c>
      <c r="AU75" s="5">
        <v>3345450305</v>
      </c>
      <c r="AV75" s="6">
        <v>352</v>
      </c>
      <c r="AW75" s="7">
        <v>7687062318</v>
      </c>
    </row>
    <row r="76" spans="1:49" x14ac:dyDescent="0.2">
      <c r="A76" s="8" t="s">
        <v>50</v>
      </c>
      <c r="B76" s="5">
        <v>81</v>
      </c>
      <c r="C76" s="5">
        <v>843463412</v>
      </c>
      <c r="D76" s="5">
        <v>8869</v>
      </c>
      <c r="E76" s="5">
        <v>101433786909</v>
      </c>
      <c r="F76" s="5">
        <v>2067</v>
      </c>
      <c r="G76" s="5">
        <v>400960013915</v>
      </c>
      <c r="H76" s="6">
        <v>11017</v>
      </c>
      <c r="I76" s="6">
        <v>503237264236</v>
      </c>
      <c r="J76" s="5">
        <v>104</v>
      </c>
      <c r="K76" s="5">
        <v>2057436503</v>
      </c>
      <c r="L76" s="5">
        <v>22091</v>
      </c>
      <c r="M76" s="5">
        <v>285295772236</v>
      </c>
      <c r="N76" s="5">
        <v>4919</v>
      </c>
      <c r="O76" s="5">
        <v>923236119984.41003</v>
      </c>
      <c r="P76" s="6">
        <v>27114</v>
      </c>
      <c r="Q76" s="6">
        <v>1210589328723.4099</v>
      </c>
      <c r="R76" s="5">
        <v>333</v>
      </c>
      <c r="S76" s="5">
        <v>5898988667</v>
      </c>
      <c r="T76" s="5">
        <v>33159</v>
      </c>
      <c r="U76" s="5">
        <v>482680637555</v>
      </c>
      <c r="V76" s="5">
        <v>3182</v>
      </c>
      <c r="W76" s="5">
        <v>922033317927.88</v>
      </c>
      <c r="X76" s="6">
        <v>36674</v>
      </c>
      <c r="Y76" s="6">
        <v>1410612944149.8799</v>
      </c>
      <c r="Z76" s="5">
        <v>316</v>
      </c>
      <c r="AA76" s="5">
        <v>3618708628</v>
      </c>
      <c r="AB76" s="5">
        <v>26019</v>
      </c>
      <c r="AC76" s="5">
        <v>406680609784</v>
      </c>
      <c r="AD76" s="5">
        <v>5128</v>
      </c>
      <c r="AE76" s="5">
        <v>1077653768793.3199</v>
      </c>
      <c r="AF76" s="6">
        <v>31463</v>
      </c>
      <c r="AG76" s="6">
        <v>1487953087205.3201</v>
      </c>
      <c r="AH76" s="5">
        <v>7</v>
      </c>
      <c r="AI76" s="5">
        <v>72623437</v>
      </c>
      <c r="AJ76" s="5">
        <v>3520</v>
      </c>
      <c r="AK76" s="5">
        <v>60339336860</v>
      </c>
      <c r="AL76" s="5">
        <v>943</v>
      </c>
      <c r="AM76" s="5">
        <v>107356605455</v>
      </c>
      <c r="AN76" s="6">
        <v>4470</v>
      </c>
      <c r="AO76" s="6">
        <v>167768565752</v>
      </c>
      <c r="AP76" s="5">
        <v>841</v>
      </c>
      <c r="AQ76" s="5">
        <v>12491220647</v>
      </c>
      <c r="AR76" s="5">
        <v>93658</v>
      </c>
      <c r="AS76" s="5">
        <v>1336430143344</v>
      </c>
      <c r="AT76" s="5">
        <v>16239</v>
      </c>
      <c r="AU76" s="5">
        <v>3431239826075.6099</v>
      </c>
      <c r="AV76" s="6">
        <v>110738</v>
      </c>
      <c r="AW76" s="7">
        <v>4780161190066.6104</v>
      </c>
    </row>
    <row r="77" spans="1:49" x14ac:dyDescent="0.2">
      <c r="A77" s="8" t="s">
        <v>51</v>
      </c>
      <c r="B77" s="5">
        <v>13</v>
      </c>
      <c r="C77" s="5">
        <v>390636128</v>
      </c>
      <c r="D77" s="5">
        <v>995</v>
      </c>
      <c r="E77" s="5">
        <v>17383951738</v>
      </c>
      <c r="F77" s="5">
        <v>1318</v>
      </c>
      <c r="G77" s="5">
        <v>32890314367</v>
      </c>
      <c r="H77" s="6">
        <v>2326</v>
      </c>
      <c r="I77" s="6">
        <v>50664902233</v>
      </c>
      <c r="J77" s="5">
        <v>29</v>
      </c>
      <c r="K77" s="5">
        <v>1699176705</v>
      </c>
      <c r="L77" s="5">
        <v>2539</v>
      </c>
      <c r="M77" s="5">
        <v>52851598161</v>
      </c>
      <c r="N77" s="5">
        <v>3944</v>
      </c>
      <c r="O77" s="5">
        <v>78705835325</v>
      </c>
      <c r="P77" s="6">
        <v>6512</v>
      </c>
      <c r="Q77" s="6">
        <v>133256610191</v>
      </c>
      <c r="R77" s="5">
        <v>83</v>
      </c>
      <c r="S77" s="5">
        <v>1107192479</v>
      </c>
      <c r="T77" s="5">
        <v>4950</v>
      </c>
      <c r="U77" s="5">
        <v>97563352909</v>
      </c>
      <c r="V77" s="5">
        <v>2003</v>
      </c>
      <c r="W77" s="5">
        <v>58256470154</v>
      </c>
      <c r="X77" s="6">
        <v>7036</v>
      </c>
      <c r="Y77" s="6">
        <v>156927015542</v>
      </c>
      <c r="Z77" s="5">
        <v>105</v>
      </c>
      <c r="AA77" s="5">
        <v>13508828583</v>
      </c>
      <c r="AB77" s="5">
        <v>4360</v>
      </c>
      <c r="AC77" s="5">
        <v>88541485507</v>
      </c>
      <c r="AD77" s="5">
        <v>4093</v>
      </c>
      <c r="AE77" s="5">
        <v>66081175367</v>
      </c>
      <c r="AF77" s="6">
        <v>8558</v>
      </c>
      <c r="AG77" s="6">
        <v>168131489457</v>
      </c>
      <c r="AH77" s="5">
        <v>13</v>
      </c>
      <c r="AI77" s="5">
        <v>372613840</v>
      </c>
      <c r="AJ77" s="5">
        <v>866</v>
      </c>
      <c r="AK77" s="5">
        <v>14618953136</v>
      </c>
      <c r="AL77" s="5">
        <v>874</v>
      </c>
      <c r="AM77" s="5">
        <v>16717323892</v>
      </c>
      <c r="AN77" s="6">
        <v>1753</v>
      </c>
      <c r="AO77" s="6">
        <v>31708890868</v>
      </c>
      <c r="AP77" s="5">
        <v>243</v>
      </c>
      <c r="AQ77" s="5">
        <v>17078447735</v>
      </c>
      <c r="AR77" s="5">
        <v>13710</v>
      </c>
      <c r="AS77" s="5">
        <v>270959341451</v>
      </c>
      <c r="AT77" s="5">
        <v>12232</v>
      </c>
      <c r="AU77" s="5">
        <v>252651119105</v>
      </c>
      <c r="AV77" s="6">
        <v>26185</v>
      </c>
      <c r="AW77" s="7">
        <v>540688908291</v>
      </c>
    </row>
    <row r="78" spans="1:49" x14ac:dyDescent="0.2">
      <c r="A78" s="8" t="s">
        <v>52</v>
      </c>
      <c r="B78" s="5">
        <v>223</v>
      </c>
      <c r="C78" s="5">
        <v>1808940775</v>
      </c>
      <c r="D78" s="5">
        <v>11119</v>
      </c>
      <c r="E78" s="5">
        <v>102108103791</v>
      </c>
      <c r="F78" s="5">
        <v>3660</v>
      </c>
      <c r="G78" s="5">
        <v>122262977075</v>
      </c>
      <c r="H78" s="6">
        <v>15002</v>
      </c>
      <c r="I78" s="6">
        <v>226180021641</v>
      </c>
      <c r="J78" s="5">
        <v>275</v>
      </c>
      <c r="K78" s="5">
        <v>3073930299</v>
      </c>
      <c r="L78" s="5">
        <v>20532</v>
      </c>
      <c r="M78" s="5">
        <v>226578354880</v>
      </c>
      <c r="N78" s="5">
        <v>6310</v>
      </c>
      <c r="O78" s="5">
        <v>355164007688.62</v>
      </c>
      <c r="P78" s="6">
        <v>27117</v>
      </c>
      <c r="Q78" s="6">
        <v>584816292867.62</v>
      </c>
      <c r="R78" s="5">
        <v>366</v>
      </c>
      <c r="S78" s="5">
        <v>3689949165</v>
      </c>
      <c r="T78" s="5">
        <v>28540</v>
      </c>
      <c r="U78" s="5">
        <v>330491999647</v>
      </c>
      <c r="V78" s="5">
        <v>4914</v>
      </c>
      <c r="W78" s="5">
        <v>470853735806.44</v>
      </c>
      <c r="X78" s="6">
        <v>33820</v>
      </c>
      <c r="Y78" s="6">
        <v>805035684618.43994</v>
      </c>
      <c r="Z78" s="5">
        <v>582</v>
      </c>
      <c r="AA78" s="5">
        <v>6929457164</v>
      </c>
      <c r="AB78" s="5">
        <v>20410</v>
      </c>
      <c r="AC78" s="5">
        <v>305945355576</v>
      </c>
      <c r="AD78" s="5">
        <v>7228</v>
      </c>
      <c r="AE78" s="5">
        <v>353322146522</v>
      </c>
      <c r="AF78" s="6">
        <v>28220</v>
      </c>
      <c r="AG78" s="6">
        <v>666196959262</v>
      </c>
      <c r="AH78" s="5">
        <v>14</v>
      </c>
      <c r="AI78" s="5">
        <v>120860877</v>
      </c>
      <c r="AJ78" s="5">
        <v>2529</v>
      </c>
      <c r="AK78" s="5">
        <v>33746532820</v>
      </c>
      <c r="AL78" s="5">
        <v>1259</v>
      </c>
      <c r="AM78" s="5">
        <v>77893204731</v>
      </c>
      <c r="AN78" s="6">
        <v>3802</v>
      </c>
      <c r="AO78" s="6">
        <v>111760598428</v>
      </c>
      <c r="AP78" s="5">
        <v>1460</v>
      </c>
      <c r="AQ78" s="5">
        <v>15623138280</v>
      </c>
      <c r="AR78" s="5">
        <v>83130</v>
      </c>
      <c r="AS78" s="5">
        <v>998870346714</v>
      </c>
      <c r="AT78" s="5">
        <v>23371</v>
      </c>
      <c r="AU78" s="5">
        <v>1379496071823.0601</v>
      </c>
      <c r="AV78" s="6">
        <v>107961</v>
      </c>
      <c r="AW78" s="7">
        <v>2393989556817.0601</v>
      </c>
    </row>
    <row r="79" spans="1:49" x14ac:dyDescent="0.2">
      <c r="A79" s="8" t="s">
        <v>53</v>
      </c>
      <c r="B79" s="5">
        <v>48</v>
      </c>
      <c r="C79" s="5">
        <v>384256657</v>
      </c>
      <c r="D79" s="5">
        <v>3277</v>
      </c>
      <c r="E79" s="5">
        <v>47243364544</v>
      </c>
      <c r="F79" s="5">
        <v>3912</v>
      </c>
      <c r="G79" s="5">
        <v>557719591209</v>
      </c>
      <c r="H79" s="6">
        <v>7237</v>
      </c>
      <c r="I79" s="6">
        <v>605347212410</v>
      </c>
      <c r="J79" s="5">
        <v>76</v>
      </c>
      <c r="K79" s="5">
        <v>1021365249</v>
      </c>
      <c r="L79" s="5">
        <v>6788</v>
      </c>
      <c r="M79" s="5">
        <v>120209670600</v>
      </c>
      <c r="N79" s="5">
        <v>8671</v>
      </c>
      <c r="O79" s="5">
        <v>1876697653672</v>
      </c>
      <c r="P79" s="6">
        <v>15535</v>
      </c>
      <c r="Q79" s="6">
        <v>1997928689521</v>
      </c>
      <c r="R79" s="5">
        <v>155</v>
      </c>
      <c r="S79" s="5">
        <v>9480129569</v>
      </c>
      <c r="T79" s="5">
        <v>10627</v>
      </c>
      <c r="U79" s="5">
        <v>389912303195</v>
      </c>
      <c r="V79" s="5">
        <v>7134</v>
      </c>
      <c r="W79" s="5">
        <v>3183923189187.3398</v>
      </c>
      <c r="X79" s="6">
        <v>17916</v>
      </c>
      <c r="Y79" s="6">
        <v>3583315621951.3398</v>
      </c>
      <c r="Z79" s="5">
        <v>202</v>
      </c>
      <c r="AA79" s="5">
        <v>4602533735</v>
      </c>
      <c r="AB79" s="5">
        <v>9225</v>
      </c>
      <c r="AC79" s="5">
        <v>208192209895</v>
      </c>
      <c r="AD79" s="5">
        <v>9471</v>
      </c>
      <c r="AE79" s="5">
        <v>3893823633132</v>
      </c>
      <c r="AF79" s="6">
        <v>18898</v>
      </c>
      <c r="AG79" s="6">
        <v>4106618376762</v>
      </c>
      <c r="AH79" s="5">
        <v>8</v>
      </c>
      <c r="AI79" s="5">
        <v>78215795</v>
      </c>
      <c r="AJ79" s="5">
        <v>1274</v>
      </c>
      <c r="AK79" s="5">
        <v>28545526806</v>
      </c>
      <c r="AL79" s="5">
        <v>1956</v>
      </c>
      <c r="AM79" s="5">
        <v>398424388615</v>
      </c>
      <c r="AN79" s="6">
        <v>3238</v>
      </c>
      <c r="AO79" s="6">
        <v>427048131216</v>
      </c>
      <c r="AP79" s="5">
        <v>489</v>
      </c>
      <c r="AQ79" s="5">
        <v>15566501005</v>
      </c>
      <c r="AR79" s="5">
        <v>31191</v>
      </c>
      <c r="AS79" s="5">
        <v>794103075040</v>
      </c>
      <c r="AT79" s="5">
        <v>31144</v>
      </c>
      <c r="AU79" s="5">
        <v>9910588455815.3398</v>
      </c>
      <c r="AV79" s="6">
        <v>62824</v>
      </c>
      <c r="AW79" s="7">
        <v>10720258031860.301</v>
      </c>
    </row>
    <row r="80" spans="1:49" x14ac:dyDescent="0.2">
      <c r="A80" s="8" t="s">
        <v>54</v>
      </c>
      <c r="B80" s="4" t="s">
        <v>23</v>
      </c>
      <c r="C80" s="4" t="s">
        <v>23</v>
      </c>
      <c r="D80" s="5">
        <v>8</v>
      </c>
      <c r="E80" s="5">
        <v>54000000</v>
      </c>
      <c r="F80" s="5">
        <v>37</v>
      </c>
      <c r="G80" s="5">
        <v>45400000</v>
      </c>
      <c r="H80" s="6">
        <v>45</v>
      </c>
      <c r="I80" s="6">
        <v>99400000</v>
      </c>
      <c r="J80" s="4" t="s">
        <v>23</v>
      </c>
      <c r="K80" s="4" t="s">
        <v>23</v>
      </c>
      <c r="L80" s="5">
        <v>20</v>
      </c>
      <c r="M80" s="5">
        <v>159579175</v>
      </c>
      <c r="N80" s="5">
        <v>78</v>
      </c>
      <c r="O80" s="5">
        <v>1449352086</v>
      </c>
      <c r="P80" s="6">
        <v>98</v>
      </c>
      <c r="Q80" s="6">
        <v>1608931261</v>
      </c>
      <c r="R80" s="4" t="s">
        <v>23</v>
      </c>
      <c r="S80" s="4" t="s">
        <v>23</v>
      </c>
      <c r="T80" s="5">
        <v>48</v>
      </c>
      <c r="U80" s="5">
        <v>345230678</v>
      </c>
      <c r="V80" s="5">
        <v>24</v>
      </c>
      <c r="W80" s="5">
        <v>27293350</v>
      </c>
      <c r="X80" s="6">
        <v>72</v>
      </c>
      <c r="Y80" s="6">
        <v>372524028</v>
      </c>
      <c r="Z80" s="5">
        <v>2</v>
      </c>
      <c r="AA80" s="5">
        <v>15455960</v>
      </c>
      <c r="AB80" s="5">
        <v>84</v>
      </c>
      <c r="AC80" s="5">
        <v>621874940</v>
      </c>
      <c r="AD80" s="5">
        <v>446</v>
      </c>
      <c r="AE80" s="5">
        <v>716870727</v>
      </c>
      <c r="AF80" s="6">
        <v>532</v>
      </c>
      <c r="AG80" s="6">
        <v>1354201627</v>
      </c>
      <c r="AH80" s="4" t="s">
        <v>23</v>
      </c>
      <c r="AI80" s="4" t="s">
        <v>23</v>
      </c>
      <c r="AJ80" s="5">
        <v>5</v>
      </c>
      <c r="AK80" s="5">
        <v>33000000</v>
      </c>
      <c r="AL80" s="5">
        <v>91</v>
      </c>
      <c r="AM80" s="5">
        <v>1383181171</v>
      </c>
      <c r="AN80" s="6">
        <v>96</v>
      </c>
      <c r="AO80" s="6">
        <v>1416181171</v>
      </c>
      <c r="AP80" s="5">
        <v>2</v>
      </c>
      <c r="AQ80" s="5">
        <v>15455960</v>
      </c>
      <c r="AR80" s="5">
        <v>165</v>
      </c>
      <c r="AS80" s="5">
        <v>1213684793</v>
      </c>
      <c r="AT80" s="5">
        <v>676</v>
      </c>
      <c r="AU80" s="5">
        <v>3622097334</v>
      </c>
      <c r="AV80" s="6">
        <v>843</v>
      </c>
      <c r="AW80" s="7">
        <v>4851238087</v>
      </c>
    </row>
    <row r="81" spans="1:49" x14ac:dyDescent="0.2">
      <c r="A81" s="8" t="s">
        <v>55</v>
      </c>
      <c r="B81" s="5">
        <v>1</v>
      </c>
      <c r="C81" s="5">
        <v>23198951</v>
      </c>
      <c r="D81" s="5">
        <v>111</v>
      </c>
      <c r="E81" s="5">
        <v>2813604283</v>
      </c>
      <c r="F81" s="5">
        <v>11</v>
      </c>
      <c r="G81" s="5">
        <v>10490698864</v>
      </c>
      <c r="H81" s="6">
        <v>123</v>
      </c>
      <c r="I81" s="6">
        <v>13327502098</v>
      </c>
      <c r="J81" s="5">
        <v>2</v>
      </c>
      <c r="K81" s="5">
        <v>30798403</v>
      </c>
      <c r="L81" s="5">
        <v>305</v>
      </c>
      <c r="M81" s="5">
        <v>8814289622</v>
      </c>
      <c r="N81" s="5">
        <v>41</v>
      </c>
      <c r="O81" s="5">
        <v>9405278298</v>
      </c>
      <c r="P81" s="6">
        <v>348</v>
      </c>
      <c r="Q81" s="6">
        <v>18250366323</v>
      </c>
      <c r="R81" s="5">
        <v>7</v>
      </c>
      <c r="S81" s="5">
        <v>156231350</v>
      </c>
      <c r="T81" s="5">
        <v>621</v>
      </c>
      <c r="U81" s="5">
        <v>16855478678</v>
      </c>
      <c r="V81" s="5">
        <v>25</v>
      </c>
      <c r="W81" s="5">
        <v>5075228750</v>
      </c>
      <c r="X81" s="6">
        <v>653</v>
      </c>
      <c r="Y81" s="6">
        <v>22086938778</v>
      </c>
      <c r="Z81" s="5">
        <v>8</v>
      </c>
      <c r="AA81" s="5">
        <v>362463646</v>
      </c>
      <c r="AB81" s="5">
        <v>505</v>
      </c>
      <c r="AC81" s="5">
        <v>13246971882</v>
      </c>
      <c r="AD81" s="5">
        <v>29</v>
      </c>
      <c r="AE81" s="5">
        <v>17535148759</v>
      </c>
      <c r="AF81" s="6">
        <v>542</v>
      </c>
      <c r="AG81" s="6">
        <v>31144584287</v>
      </c>
      <c r="AH81" s="4" t="s">
        <v>23</v>
      </c>
      <c r="AI81" s="4" t="s">
        <v>23</v>
      </c>
      <c r="AJ81" s="5">
        <v>63</v>
      </c>
      <c r="AK81" s="5">
        <v>2606882721</v>
      </c>
      <c r="AL81" s="5">
        <v>23</v>
      </c>
      <c r="AM81" s="5">
        <v>9106967858</v>
      </c>
      <c r="AN81" s="6">
        <v>86</v>
      </c>
      <c r="AO81" s="6">
        <v>11713850579</v>
      </c>
      <c r="AP81" s="5">
        <v>18</v>
      </c>
      <c r="AQ81" s="5">
        <v>572692350</v>
      </c>
      <c r="AR81" s="5">
        <v>1605</v>
      </c>
      <c r="AS81" s="5">
        <v>44337227186</v>
      </c>
      <c r="AT81" s="5">
        <v>129</v>
      </c>
      <c r="AU81" s="5">
        <v>51613322529</v>
      </c>
      <c r="AV81" s="6">
        <v>1752</v>
      </c>
      <c r="AW81" s="7">
        <v>96523242065</v>
      </c>
    </row>
    <row r="82" spans="1:49" x14ac:dyDescent="0.2">
      <c r="A82" s="9" t="s">
        <v>56</v>
      </c>
      <c r="B82" s="10">
        <v>1381</v>
      </c>
      <c r="C82" s="10">
        <v>16770145496</v>
      </c>
      <c r="D82" s="10">
        <v>123344</v>
      </c>
      <c r="E82" s="10">
        <v>1405002362490</v>
      </c>
      <c r="F82" s="10">
        <v>59074</v>
      </c>
      <c r="G82" s="10">
        <v>5231723041355.0098</v>
      </c>
      <c r="H82" s="10">
        <v>183799</v>
      </c>
      <c r="I82" s="10">
        <v>6653495549341.0098</v>
      </c>
      <c r="J82" s="10">
        <v>2342</v>
      </c>
      <c r="K82" s="10">
        <v>44390528383</v>
      </c>
      <c r="L82" s="10">
        <v>281201</v>
      </c>
      <c r="M82" s="10">
        <v>3690907805638</v>
      </c>
      <c r="N82" s="10">
        <v>130190</v>
      </c>
      <c r="O82" s="10">
        <v>15514242932000.1</v>
      </c>
      <c r="P82" s="10">
        <v>413733</v>
      </c>
      <c r="Q82" s="10">
        <v>19249541266021.102</v>
      </c>
      <c r="R82" s="10">
        <v>4899</v>
      </c>
      <c r="S82" s="10">
        <v>111345264063.63</v>
      </c>
      <c r="T82" s="10">
        <v>418966</v>
      </c>
      <c r="U82" s="10">
        <v>6401523116169</v>
      </c>
      <c r="V82" s="10">
        <v>89372</v>
      </c>
      <c r="W82" s="10">
        <v>17698071597728.801</v>
      </c>
      <c r="X82" s="10">
        <v>513237</v>
      </c>
      <c r="Y82" s="10">
        <v>24210939977961.5</v>
      </c>
      <c r="Z82" s="10">
        <v>5620</v>
      </c>
      <c r="AA82" s="10">
        <v>102548260876</v>
      </c>
      <c r="AB82" s="10">
        <v>339118</v>
      </c>
      <c r="AC82" s="10">
        <v>5566601809876</v>
      </c>
      <c r="AD82" s="10">
        <v>135240</v>
      </c>
      <c r="AE82" s="10">
        <v>21792456958989.398</v>
      </c>
      <c r="AF82" s="10">
        <v>479978</v>
      </c>
      <c r="AG82" s="10">
        <v>27461607029741.398</v>
      </c>
      <c r="AH82" s="10">
        <v>277</v>
      </c>
      <c r="AI82" s="10">
        <v>9056003775</v>
      </c>
      <c r="AJ82" s="10">
        <v>49808</v>
      </c>
      <c r="AK82" s="10">
        <v>806150103927</v>
      </c>
      <c r="AL82" s="10">
        <v>25741</v>
      </c>
      <c r="AM82" s="10">
        <v>2957456725180.0801</v>
      </c>
      <c r="AN82" s="10">
        <v>75826</v>
      </c>
      <c r="AO82" s="10">
        <v>3772662832882.0801</v>
      </c>
      <c r="AP82" s="10">
        <v>14519</v>
      </c>
      <c r="AQ82" s="10">
        <v>284110202593.63</v>
      </c>
      <c r="AR82" s="10">
        <v>1212437</v>
      </c>
      <c r="AS82" s="10">
        <v>17870185198100</v>
      </c>
      <c r="AT82" s="10">
        <v>439617</v>
      </c>
      <c r="AU82" s="10">
        <v>63193951255253.398</v>
      </c>
      <c r="AV82" s="10">
        <v>1666573</v>
      </c>
      <c r="AW82" s="11">
        <v>81348246655947.094</v>
      </c>
    </row>
    <row r="83" spans="1:49" x14ac:dyDescent="0.2">
      <c r="A83" s="12" t="s">
        <v>57</v>
      </c>
      <c r="B83" s="13"/>
      <c r="C83" s="13"/>
      <c r="D83" s="13"/>
      <c r="E83" s="13"/>
      <c r="F83" s="13"/>
      <c r="G83" s="13"/>
      <c r="H83" s="14"/>
      <c r="I83" s="14"/>
      <c r="J83" s="13"/>
      <c r="K83" s="13"/>
      <c r="L83" s="13"/>
      <c r="M83" s="13"/>
      <c r="N83" s="13"/>
      <c r="O83" s="13"/>
      <c r="P83" s="14"/>
      <c r="Q83" s="14"/>
      <c r="R83" s="13"/>
      <c r="S83" s="13"/>
      <c r="T83" s="13"/>
      <c r="U83" s="13"/>
      <c r="V83" s="13"/>
      <c r="W83" s="13"/>
      <c r="X83" s="14"/>
      <c r="Y83" s="14"/>
      <c r="Z83" s="13"/>
      <c r="AA83" s="13"/>
      <c r="AB83" s="13"/>
      <c r="AC83" s="13"/>
      <c r="AD83" s="13"/>
      <c r="AE83" s="13"/>
      <c r="AF83" s="14"/>
      <c r="AG83" s="14"/>
      <c r="AH83" s="13"/>
      <c r="AI83" s="13"/>
      <c r="AJ83" s="13"/>
      <c r="AK83" s="13"/>
      <c r="AL83" s="13"/>
      <c r="AM83" s="13"/>
      <c r="AN83" s="14"/>
      <c r="AO83" s="14"/>
      <c r="AP83" s="13"/>
      <c r="AQ83" s="13"/>
      <c r="AR83" s="13"/>
      <c r="AS83" s="13"/>
      <c r="AT83" s="13"/>
      <c r="AU83" s="13"/>
      <c r="AV83" s="14"/>
      <c r="AW83" s="15"/>
    </row>
    <row r="84" spans="1:49" ht="18.75" customHeight="1" x14ac:dyDescent="0.2">
      <c r="A84" s="49" t="s">
        <v>5</v>
      </c>
      <c r="B84" s="51" t="s">
        <v>6</v>
      </c>
      <c r="C84" s="52"/>
      <c r="D84" s="52"/>
      <c r="E84" s="52"/>
      <c r="F84" s="52"/>
      <c r="G84" s="52"/>
      <c r="H84" s="52"/>
      <c r="I84" s="53"/>
      <c r="J84" s="51" t="s">
        <v>7</v>
      </c>
      <c r="K84" s="52"/>
      <c r="L84" s="52"/>
      <c r="M84" s="52"/>
      <c r="N84" s="52"/>
      <c r="O84" s="52"/>
      <c r="P84" s="52"/>
      <c r="Q84" s="53"/>
      <c r="R84" s="51" t="s">
        <v>8</v>
      </c>
      <c r="S84" s="52"/>
      <c r="T84" s="52"/>
      <c r="U84" s="52"/>
      <c r="V84" s="52"/>
      <c r="W84" s="52"/>
      <c r="X84" s="52"/>
      <c r="Y84" s="53"/>
      <c r="Z84" s="51" t="s">
        <v>9</v>
      </c>
      <c r="AA84" s="52"/>
      <c r="AB84" s="52"/>
      <c r="AC84" s="52"/>
      <c r="AD84" s="52"/>
      <c r="AE84" s="52"/>
      <c r="AF84" s="52"/>
      <c r="AG84" s="53"/>
      <c r="AH84" s="51" t="s">
        <v>10</v>
      </c>
      <c r="AI84" s="52"/>
      <c r="AJ84" s="52"/>
      <c r="AK84" s="52"/>
      <c r="AL84" s="52"/>
      <c r="AM84" s="52"/>
      <c r="AN84" s="52"/>
      <c r="AO84" s="53"/>
      <c r="AP84" s="62" t="s">
        <v>11</v>
      </c>
      <c r="AQ84" s="63"/>
      <c r="AR84" s="63"/>
      <c r="AS84" s="63"/>
      <c r="AT84" s="63"/>
      <c r="AU84" s="63"/>
      <c r="AV84" s="63"/>
      <c r="AW84" s="64"/>
    </row>
    <row r="85" spans="1:49" ht="18.75" customHeight="1" x14ac:dyDescent="0.2">
      <c r="A85" s="50"/>
      <c r="B85" s="65" t="s">
        <v>66</v>
      </c>
      <c r="C85" s="66"/>
      <c r="D85" s="65" t="s">
        <v>67</v>
      </c>
      <c r="E85" s="66"/>
      <c r="F85" s="65" t="s">
        <v>68</v>
      </c>
      <c r="G85" s="66"/>
      <c r="H85" s="67" t="s">
        <v>69</v>
      </c>
      <c r="I85" s="68"/>
      <c r="J85" s="65" t="s">
        <v>66</v>
      </c>
      <c r="K85" s="66"/>
      <c r="L85" s="65" t="s">
        <v>67</v>
      </c>
      <c r="M85" s="66"/>
      <c r="N85" s="65" t="s">
        <v>68</v>
      </c>
      <c r="O85" s="66"/>
      <c r="P85" s="67" t="s">
        <v>70</v>
      </c>
      <c r="Q85" s="68"/>
      <c r="R85" s="65" t="s">
        <v>66</v>
      </c>
      <c r="S85" s="66"/>
      <c r="T85" s="65" t="s">
        <v>67</v>
      </c>
      <c r="U85" s="66"/>
      <c r="V85" s="65" t="s">
        <v>68</v>
      </c>
      <c r="W85" s="66"/>
      <c r="X85" s="67" t="s">
        <v>71</v>
      </c>
      <c r="Y85" s="68"/>
      <c r="Z85" s="65" t="s">
        <v>66</v>
      </c>
      <c r="AA85" s="66"/>
      <c r="AB85" s="65" t="s">
        <v>67</v>
      </c>
      <c r="AC85" s="66"/>
      <c r="AD85" s="65" t="s">
        <v>68</v>
      </c>
      <c r="AE85" s="66"/>
      <c r="AF85" s="67" t="s">
        <v>72</v>
      </c>
      <c r="AG85" s="68"/>
      <c r="AH85" s="65" t="s">
        <v>66</v>
      </c>
      <c r="AI85" s="66"/>
      <c r="AJ85" s="65" t="s">
        <v>67</v>
      </c>
      <c r="AK85" s="66"/>
      <c r="AL85" s="65" t="s">
        <v>68</v>
      </c>
      <c r="AM85" s="66"/>
      <c r="AN85" s="67" t="s">
        <v>73</v>
      </c>
      <c r="AO85" s="68"/>
      <c r="AP85" s="65" t="s">
        <v>66</v>
      </c>
      <c r="AQ85" s="66"/>
      <c r="AR85" s="65" t="s">
        <v>67</v>
      </c>
      <c r="AS85" s="66"/>
      <c r="AT85" s="65" t="s">
        <v>68</v>
      </c>
      <c r="AU85" s="66"/>
      <c r="AV85" s="69" t="s">
        <v>11</v>
      </c>
      <c r="AW85" s="70"/>
    </row>
    <row r="86" spans="1:49" ht="18.75" customHeight="1" x14ac:dyDescent="0.2">
      <c r="A86" s="50"/>
      <c r="B86" s="1" t="s">
        <v>20</v>
      </c>
      <c r="C86" s="1" t="s">
        <v>21</v>
      </c>
      <c r="D86" s="1" t="s">
        <v>20</v>
      </c>
      <c r="E86" s="1" t="s">
        <v>21</v>
      </c>
      <c r="F86" s="1" t="s">
        <v>20</v>
      </c>
      <c r="G86" s="1" t="s">
        <v>21</v>
      </c>
      <c r="H86" s="1" t="s">
        <v>20</v>
      </c>
      <c r="I86" s="1" t="s">
        <v>21</v>
      </c>
      <c r="J86" s="1" t="s">
        <v>20</v>
      </c>
      <c r="K86" s="1" t="s">
        <v>21</v>
      </c>
      <c r="L86" s="1" t="s">
        <v>20</v>
      </c>
      <c r="M86" s="1" t="s">
        <v>21</v>
      </c>
      <c r="N86" s="1" t="s">
        <v>20</v>
      </c>
      <c r="O86" s="1" t="s">
        <v>21</v>
      </c>
      <c r="P86" s="1" t="s">
        <v>20</v>
      </c>
      <c r="Q86" s="1" t="s">
        <v>21</v>
      </c>
      <c r="R86" s="1" t="s">
        <v>20</v>
      </c>
      <c r="S86" s="1" t="s">
        <v>21</v>
      </c>
      <c r="T86" s="1" t="s">
        <v>20</v>
      </c>
      <c r="U86" s="1" t="s">
        <v>21</v>
      </c>
      <c r="V86" s="1" t="s">
        <v>20</v>
      </c>
      <c r="W86" s="1" t="s">
        <v>21</v>
      </c>
      <c r="X86" s="1" t="s">
        <v>20</v>
      </c>
      <c r="Y86" s="1" t="s">
        <v>21</v>
      </c>
      <c r="Z86" s="1" t="s">
        <v>20</v>
      </c>
      <c r="AA86" s="1" t="s">
        <v>21</v>
      </c>
      <c r="AB86" s="1" t="s">
        <v>20</v>
      </c>
      <c r="AC86" s="1" t="s">
        <v>21</v>
      </c>
      <c r="AD86" s="1" t="s">
        <v>20</v>
      </c>
      <c r="AE86" s="1" t="s">
        <v>21</v>
      </c>
      <c r="AF86" s="1" t="s">
        <v>20</v>
      </c>
      <c r="AG86" s="1" t="s">
        <v>21</v>
      </c>
      <c r="AH86" s="1" t="s">
        <v>20</v>
      </c>
      <c r="AI86" s="1" t="s">
        <v>21</v>
      </c>
      <c r="AJ86" s="1" t="s">
        <v>20</v>
      </c>
      <c r="AK86" s="1" t="s">
        <v>21</v>
      </c>
      <c r="AL86" s="1" t="s">
        <v>20</v>
      </c>
      <c r="AM86" s="1" t="s">
        <v>21</v>
      </c>
      <c r="AN86" s="1" t="s">
        <v>20</v>
      </c>
      <c r="AO86" s="1" t="s">
        <v>21</v>
      </c>
      <c r="AP86" s="1" t="s">
        <v>20</v>
      </c>
      <c r="AQ86" s="1" t="s">
        <v>21</v>
      </c>
      <c r="AR86" s="1" t="s">
        <v>20</v>
      </c>
      <c r="AS86" s="1" t="s">
        <v>21</v>
      </c>
      <c r="AT86" s="1" t="s">
        <v>20</v>
      </c>
      <c r="AU86" s="1" t="s">
        <v>21</v>
      </c>
      <c r="AV86" s="1" t="s">
        <v>20</v>
      </c>
      <c r="AW86" s="2" t="s">
        <v>21</v>
      </c>
    </row>
    <row r="87" spans="1:49" x14ac:dyDescent="0.2">
      <c r="A87" s="3" t="s">
        <v>22</v>
      </c>
      <c r="B87" s="5">
        <v>1</v>
      </c>
      <c r="C87" s="5">
        <v>4000000</v>
      </c>
      <c r="D87" s="5">
        <v>1</v>
      </c>
      <c r="E87" s="5">
        <v>241000000</v>
      </c>
      <c r="F87" s="4" t="s">
        <v>23</v>
      </c>
      <c r="G87" s="4" t="s">
        <v>23</v>
      </c>
      <c r="H87" s="6">
        <v>2</v>
      </c>
      <c r="I87" s="6">
        <v>245000000</v>
      </c>
      <c r="J87" s="5">
        <v>5</v>
      </c>
      <c r="K87" s="5">
        <v>125597815</v>
      </c>
      <c r="L87" s="5">
        <v>3</v>
      </c>
      <c r="M87" s="5">
        <v>203089900</v>
      </c>
      <c r="N87" s="5">
        <v>1</v>
      </c>
      <c r="O87" s="5">
        <v>3082921662</v>
      </c>
      <c r="P87" s="6">
        <v>9</v>
      </c>
      <c r="Q87" s="6">
        <v>3411609377</v>
      </c>
      <c r="R87" s="5">
        <v>10</v>
      </c>
      <c r="S87" s="5">
        <v>575927093</v>
      </c>
      <c r="T87" s="5">
        <v>12</v>
      </c>
      <c r="U87" s="5">
        <v>305307642</v>
      </c>
      <c r="V87" s="5">
        <v>4</v>
      </c>
      <c r="W87" s="5">
        <v>793400000</v>
      </c>
      <c r="X87" s="6">
        <v>26</v>
      </c>
      <c r="Y87" s="6">
        <v>1674634735</v>
      </c>
      <c r="Z87" s="5">
        <v>12</v>
      </c>
      <c r="AA87" s="5">
        <v>663795538</v>
      </c>
      <c r="AB87" s="5">
        <v>12</v>
      </c>
      <c r="AC87" s="5">
        <v>185418595</v>
      </c>
      <c r="AD87" s="5">
        <v>12</v>
      </c>
      <c r="AE87" s="5">
        <v>1482030965</v>
      </c>
      <c r="AF87" s="6">
        <v>36</v>
      </c>
      <c r="AG87" s="6">
        <v>2331245098</v>
      </c>
      <c r="AH87" s="5">
        <v>1</v>
      </c>
      <c r="AI87" s="5">
        <v>150000000</v>
      </c>
      <c r="AJ87" s="4" t="s">
        <v>23</v>
      </c>
      <c r="AK87" s="4" t="s">
        <v>23</v>
      </c>
      <c r="AL87" s="5">
        <v>3</v>
      </c>
      <c r="AM87" s="5">
        <v>230920829</v>
      </c>
      <c r="AN87" s="6">
        <v>4</v>
      </c>
      <c r="AO87" s="6">
        <v>380920829</v>
      </c>
      <c r="AP87" s="5">
        <v>29</v>
      </c>
      <c r="AQ87" s="5">
        <v>1519320446</v>
      </c>
      <c r="AR87" s="5">
        <v>28</v>
      </c>
      <c r="AS87" s="5">
        <v>934816137</v>
      </c>
      <c r="AT87" s="5">
        <v>20</v>
      </c>
      <c r="AU87" s="5">
        <v>5589273456</v>
      </c>
      <c r="AV87" s="6">
        <v>77</v>
      </c>
      <c r="AW87" s="7">
        <v>8043410039</v>
      </c>
    </row>
    <row r="88" spans="1:49" x14ac:dyDescent="0.2">
      <c r="A88" s="8" t="s">
        <v>24</v>
      </c>
      <c r="B88" s="5">
        <v>10710</v>
      </c>
      <c r="C88" s="5">
        <v>194765754830</v>
      </c>
      <c r="D88" s="5">
        <v>4049</v>
      </c>
      <c r="E88" s="5">
        <v>41647257931</v>
      </c>
      <c r="F88" s="5">
        <v>1306</v>
      </c>
      <c r="G88" s="5">
        <v>708888811894</v>
      </c>
      <c r="H88" s="6">
        <v>16065</v>
      </c>
      <c r="I88" s="6">
        <v>945301824655</v>
      </c>
      <c r="J88" s="5">
        <v>28670</v>
      </c>
      <c r="K88" s="5">
        <v>492369592535</v>
      </c>
      <c r="L88" s="5">
        <v>10342</v>
      </c>
      <c r="M88" s="5">
        <v>109870594706</v>
      </c>
      <c r="N88" s="5">
        <v>3173</v>
      </c>
      <c r="O88" s="5">
        <v>2425116232021</v>
      </c>
      <c r="P88" s="6">
        <v>42185</v>
      </c>
      <c r="Q88" s="6">
        <v>3027356419262</v>
      </c>
      <c r="R88" s="5">
        <v>34049</v>
      </c>
      <c r="S88" s="5">
        <v>632137986372</v>
      </c>
      <c r="T88" s="5">
        <v>12133</v>
      </c>
      <c r="U88" s="5">
        <v>141582901664</v>
      </c>
      <c r="V88" s="5">
        <v>3670</v>
      </c>
      <c r="W88" s="5">
        <v>3255705467918.7998</v>
      </c>
      <c r="X88" s="6">
        <v>49852</v>
      </c>
      <c r="Y88" s="6">
        <v>4029426355954.7998</v>
      </c>
      <c r="Z88" s="5">
        <v>30791</v>
      </c>
      <c r="AA88" s="5">
        <v>633420535069</v>
      </c>
      <c r="AB88" s="5">
        <v>13147</v>
      </c>
      <c r="AC88" s="5">
        <v>167650466000</v>
      </c>
      <c r="AD88" s="5">
        <v>3756</v>
      </c>
      <c r="AE88" s="5">
        <v>4064633008616</v>
      </c>
      <c r="AF88" s="6">
        <v>47694</v>
      </c>
      <c r="AG88" s="6">
        <v>4865704009685</v>
      </c>
      <c r="AH88" s="5">
        <v>5079</v>
      </c>
      <c r="AI88" s="5">
        <v>96279302699</v>
      </c>
      <c r="AJ88" s="5">
        <v>2259</v>
      </c>
      <c r="AK88" s="5">
        <v>26044279616</v>
      </c>
      <c r="AL88" s="5">
        <v>948</v>
      </c>
      <c r="AM88" s="5">
        <v>612626976610.07996</v>
      </c>
      <c r="AN88" s="6">
        <v>8286</v>
      </c>
      <c r="AO88" s="6">
        <v>734950558925.07996</v>
      </c>
      <c r="AP88" s="5">
        <v>109299</v>
      </c>
      <c r="AQ88" s="5">
        <v>2048973171505</v>
      </c>
      <c r="AR88" s="5">
        <v>41930</v>
      </c>
      <c r="AS88" s="5">
        <v>486795499917</v>
      </c>
      <c r="AT88" s="5">
        <v>12853</v>
      </c>
      <c r="AU88" s="5">
        <v>11066970497059.9</v>
      </c>
      <c r="AV88" s="6">
        <v>164082</v>
      </c>
      <c r="AW88" s="7">
        <v>13602739168481.9</v>
      </c>
    </row>
    <row r="89" spans="1:49" x14ac:dyDescent="0.2">
      <c r="A89" s="8" t="s">
        <v>25</v>
      </c>
      <c r="B89" s="5">
        <v>1048</v>
      </c>
      <c r="C89" s="5">
        <v>20618858370</v>
      </c>
      <c r="D89" s="5">
        <v>390</v>
      </c>
      <c r="E89" s="5">
        <v>5066813151</v>
      </c>
      <c r="F89" s="5">
        <v>1</v>
      </c>
      <c r="G89" s="5">
        <v>425000000</v>
      </c>
      <c r="H89" s="6">
        <v>1439</v>
      </c>
      <c r="I89" s="6">
        <v>26110671521</v>
      </c>
      <c r="J89" s="5">
        <v>2389</v>
      </c>
      <c r="K89" s="5">
        <v>45942769795</v>
      </c>
      <c r="L89" s="5">
        <v>1025</v>
      </c>
      <c r="M89" s="5">
        <v>13303264648</v>
      </c>
      <c r="N89" s="5">
        <v>12</v>
      </c>
      <c r="O89" s="5">
        <v>2022864000</v>
      </c>
      <c r="P89" s="6">
        <v>3426</v>
      </c>
      <c r="Q89" s="6">
        <v>61268898443</v>
      </c>
      <c r="R89" s="5">
        <v>3517</v>
      </c>
      <c r="S89" s="5">
        <v>73948036116</v>
      </c>
      <c r="T89" s="5">
        <v>1630</v>
      </c>
      <c r="U89" s="5">
        <v>22577387462</v>
      </c>
      <c r="V89" s="5">
        <v>11</v>
      </c>
      <c r="W89" s="5">
        <v>2023000000</v>
      </c>
      <c r="X89" s="6">
        <v>5158</v>
      </c>
      <c r="Y89" s="6">
        <v>98548423578</v>
      </c>
      <c r="Z89" s="5">
        <v>3559</v>
      </c>
      <c r="AA89" s="5">
        <v>82574592189</v>
      </c>
      <c r="AB89" s="5">
        <v>2088</v>
      </c>
      <c r="AC89" s="5">
        <v>26803049462</v>
      </c>
      <c r="AD89" s="5">
        <v>27</v>
      </c>
      <c r="AE89" s="5">
        <v>4567129442</v>
      </c>
      <c r="AF89" s="6">
        <v>5674</v>
      </c>
      <c r="AG89" s="6">
        <v>113944771093</v>
      </c>
      <c r="AH89" s="5">
        <v>513</v>
      </c>
      <c r="AI89" s="5">
        <v>11292874848</v>
      </c>
      <c r="AJ89" s="5">
        <v>339</v>
      </c>
      <c r="AK89" s="5">
        <v>5101276269</v>
      </c>
      <c r="AL89" s="5">
        <v>6</v>
      </c>
      <c r="AM89" s="5">
        <v>814960000</v>
      </c>
      <c r="AN89" s="6">
        <v>858</v>
      </c>
      <c r="AO89" s="6">
        <v>17209111117</v>
      </c>
      <c r="AP89" s="5">
        <v>11026</v>
      </c>
      <c r="AQ89" s="5">
        <v>234377131318</v>
      </c>
      <c r="AR89" s="5">
        <v>5472</v>
      </c>
      <c r="AS89" s="5">
        <v>72851790992</v>
      </c>
      <c r="AT89" s="5">
        <v>57</v>
      </c>
      <c r="AU89" s="5">
        <v>9852953442</v>
      </c>
      <c r="AV89" s="6">
        <v>16555</v>
      </c>
      <c r="AW89" s="7">
        <v>317081875752</v>
      </c>
    </row>
    <row r="90" spans="1:49" x14ac:dyDescent="0.2">
      <c r="A90" s="8" t="s">
        <v>26</v>
      </c>
      <c r="B90" s="5">
        <v>490</v>
      </c>
      <c r="C90" s="5">
        <v>7942704861</v>
      </c>
      <c r="D90" s="5">
        <v>214</v>
      </c>
      <c r="E90" s="5">
        <v>3597966853</v>
      </c>
      <c r="F90" s="5">
        <v>205</v>
      </c>
      <c r="G90" s="5">
        <v>275183866969</v>
      </c>
      <c r="H90" s="6">
        <v>909</v>
      </c>
      <c r="I90" s="6">
        <v>286724538683</v>
      </c>
      <c r="J90" s="5">
        <v>1093</v>
      </c>
      <c r="K90" s="5">
        <v>21010092106</v>
      </c>
      <c r="L90" s="5">
        <v>730</v>
      </c>
      <c r="M90" s="5">
        <v>10658973338</v>
      </c>
      <c r="N90" s="5">
        <v>735</v>
      </c>
      <c r="O90" s="5">
        <v>951467815871</v>
      </c>
      <c r="P90" s="6">
        <v>2558</v>
      </c>
      <c r="Q90" s="6">
        <v>983136881315</v>
      </c>
      <c r="R90" s="5">
        <v>1109</v>
      </c>
      <c r="S90" s="5">
        <v>25892562411</v>
      </c>
      <c r="T90" s="5">
        <v>588</v>
      </c>
      <c r="U90" s="5">
        <v>8953000236</v>
      </c>
      <c r="V90" s="5">
        <v>876</v>
      </c>
      <c r="W90" s="5">
        <v>1224970292224.8</v>
      </c>
      <c r="X90" s="6">
        <v>2573</v>
      </c>
      <c r="Y90" s="6">
        <v>1259815854871.8</v>
      </c>
      <c r="Z90" s="5">
        <v>1635</v>
      </c>
      <c r="AA90" s="5">
        <v>22393111089</v>
      </c>
      <c r="AB90" s="5">
        <v>1077</v>
      </c>
      <c r="AC90" s="5">
        <v>8912275944</v>
      </c>
      <c r="AD90" s="5">
        <v>852</v>
      </c>
      <c r="AE90" s="5">
        <v>1585081903004</v>
      </c>
      <c r="AF90" s="6">
        <v>3564</v>
      </c>
      <c r="AG90" s="6">
        <v>1616387290037</v>
      </c>
      <c r="AH90" s="5">
        <v>305</v>
      </c>
      <c r="AI90" s="5">
        <v>3993253703</v>
      </c>
      <c r="AJ90" s="5">
        <v>254</v>
      </c>
      <c r="AK90" s="5">
        <v>2237379033</v>
      </c>
      <c r="AL90" s="5">
        <v>203</v>
      </c>
      <c r="AM90" s="5">
        <v>394812243901</v>
      </c>
      <c r="AN90" s="6">
        <v>762</v>
      </c>
      <c r="AO90" s="6">
        <v>401042876637</v>
      </c>
      <c r="AP90" s="5">
        <v>4632</v>
      </c>
      <c r="AQ90" s="5">
        <v>81231724170</v>
      </c>
      <c r="AR90" s="5">
        <v>2863</v>
      </c>
      <c r="AS90" s="5">
        <v>34359595404</v>
      </c>
      <c r="AT90" s="5">
        <v>2871</v>
      </c>
      <c r="AU90" s="5">
        <v>4431516121969.7998</v>
      </c>
      <c r="AV90" s="6">
        <v>10366</v>
      </c>
      <c r="AW90" s="7">
        <v>4547107441543.7998</v>
      </c>
    </row>
    <row r="91" spans="1:49" x14ac:dyDescent="0.2">
      <c r="A91" s="8" t="s">
        <v>27</v>
      </c>
      <c r="B91" s="5">
        <v>1919</v>
      </c>
      <c r="C91" s="5">
        <v>40709640477</v>
      </c>
      <c r="D91" s="5">
        <v>538</v>
      </c>
      <c r="E91" s="5">
        <v>9198638123</v>
      </c>
      <c r="F91" s="5">
        <v>1132</v>
      </c>
      <c r="G91" s="5">
        <v>1440582065276.01</v>
      </c>
      <c r="H91" s="6">
        <v>3589</v>
      </c>
      <c r="I91" s="6">
        <v>1490490343876.01</v>
      </c>
      <c r="J91" s="5">
        <v>3742</v>
      </c>
      <c r="K91" s="5">
        <v>92152723730.559998</v>
      </c>
      <c r="L91" s="5">
        <v>1082</v>
      </c>
      <c r="M91" s="5">
        <v>17264957897</v>
      </c>
      <c r="N91" s="5">
        <v>2904</v>
      </c>
      <c r="O91" s="5">
        <v>4554825364191</v>
      </c>
      <c r="P91" s="6">
        <v>7728</v>
      </c>
      <c r="Q91" s="6">
        <v>4664243045818.5596</v>
      </c>
      <c r="R91" s="5">
        <v>1203</v>
      </c>
      <c r="S91" s="5">
        <v>59670898902</v>
      </c>
      <c r="T91" s="5">
        <v>473</v>
      </c>
      <c r="U91" s="5">
        <v>11126764664</v>
      </c>
      <c r="V91" s="5">
        <v>2609</v>
      </c>
      <c r="W91" s="5">
        <v>4365532494966.9102</v>
      </c>
      <c r="X91" s="6">
        <v>4285</v>
      </c>
      <c r="Y91" s="6">
        <v>4436330158532.9102</v>
      </c>
      <c r="Z91" s="5">
        <v>1073</v>
      </c>
      <c r="AA91" s="5">
        <v>65889889201</v>
      </c>
      <c r="AB91" s="5">
        <v>436</v>
      </c>
      <c r="AC91" s="5">
        <v>15261016123</v>
      </c>
      <c r="AD91" s="5">
        <v>3086</v>
      </c>
      <c r="AE91" s="5">
        <v>5040244378926.5</v>
      </c>
      <c r="AF91" s="6">
        <v>4595</v>
      </c>
      <c r="AG91" s="6">
        <v>5121395284250.5</v>
      </c>
      <c r="AH91" s="5">
        <v>144</v>
      </c>
      <c r="AI91" s="5">
        <v>7514885590</v>
      </c>
      <c r="AJ91" s="5">
        <v>54</v>
      </c>
      <c r="AK91" s="5">
        <v>2254769663</v>
      </c>
      <c r="AL91" s="5">
        <v>663</v>
      </c>
      <c r="AM91" s="5">
        <v>513362771987</v>
      </c>
      <c r="AN91" s="6">
        <v>861</v>
      </c>
      <c r="AO91" s="6">
        <v>523132427240</v>
      </c>
      <c r="AP91" s="5">
        <v>8081</v>
      </c>
      <c r="AQ91" s="5">
        <v>265938037900.56</v>
      </c>
      <c r="AR91" s="5">
        <v>2583</v>
      </c>
      <c r="AS91" s="5">
        <v>55106146470</v>
      </c>
      <c r="AT91" s="5">
        <v>10394</v>
      </c>
      <c r="AU91" s="5">
        <v>15914547075347.4</v>
      </c>
      <c r="AV91" s="6">
        <v>21058</v>
      </c>
      <c r="AW91" s="7">
        <v>16235591259718</v>
      </c>
    </row>
    <row r="92" spans="1:49" x14ac:dyDescent="0.2">
      <c r="A92" s="8" t="s">
        <v>28</v>
      </c>
      <c r="B92" s="5">
        <v>1644</v>
      </c>
      <c r="C92" s="5">
        <v>25960682289</v>
      </c>
      <c r="D92" s="5">
        <v>898</v>
      </c>
      <c r="E92" s="5">
        <v>8230712142</v>
      </c>
      <c r="F92" s="5">
        <v>51</v>
      </c>
      <c r="G92" s="5">
        <v>39028797316</v>
      </c>
      <c r="H92" s="6">
        <v>2593</v>
      </c>
      <c r="I92" s="6">
        <v>73220191747</v>
      </c>
      <c r="J92" s="5">
        <v>4692</v>
      </c>
      <c r="K92" s="5">
        <v>78558584862</v>
      </c>
      <c r="L92" s="5">
        <v>2653</v>
      </c>
      <c r="M92" s="5">
        <v>21315393270</v>
      </c>
      <c r="N92" s="5">
        <v>156</v>
      </c>
      <c r="O92" s="5">
        <v>145633994189</v>
      </c>
      <c r="P92" s="6">
        <v>7501</v>
      </c>
      <c r="Q92" s="6">
        <v>245507972321</v>
      </c>
      <c r="R92" s="5">
        <v>6099</v>
      </c>
      <c r="S92" s="5">
        <v>104475837199</v>
      </c>
      <c r="T92" s="5">
        <v>2741</v>
      </c>
      <c r="U92" s="5">
        <v>28110041083</v>
      </c>
      <c r="V92" s="5">
        <v>188</v>
      </c>
      <c r="W92" s="5">
        <v>150837508064</v>
      </c>
      <c r="X92" s="6">
        <v>9028</v>
      </c>
      <c r="Y92" s="6">
        <v>283423386346</v>
      </c>
      <c r="Z92" s="5">
        <v>6921</v>
      </c>
      <c r="AA92" s="5">
        <v>111216250146</v>
      </c>
      <c r="AB92" s="5">
        <v>3961</v>
      </c>
      <c r="AC92" s="5">
        <v>36582977969</v>
      </c>
      <c r="AD92" s="5">
        <v>188</v>
      </c>
      <c r="AE92" s="5">
        <v>164288555068</v>
      </c>
      <c r="AF92" s="6">
        <v>11070</v>
      </c>
      <c r="AG92" s="6">
        <v>312087783183</v>
      </c>
      <c r="AH92" s="5">
        <v>1022</v>
      </c>
      <c r="AI92" s="5">
        <v>14625508800</v>
      </c>
      <c r="AJ92" s="5">
        <v>625</v>
      </c>
      <c r="AK92" s="5">
        <v>6119257358</v>
      </c>
      <c r="AL92" s="5">
        <v>46</v>
      </c>
      <c r="AM92" s="5">
        <v>36597557042</v>
      </c>
      <c r="AN92" s="6">
        <v>1693</v>
      </c>
      <c r="AO92" s="6">
        <v>57342323200</v>
      </c>
      <c r="AP92" s="5">
        <v>20378</v>
      </c>
      <c r="AQ92" s="5">
        <v>334836863296</v>
      </c>
      <c r="AR92" s="5">
        <v>10878</v>
      </c>
      <c r="AS92" s="5">
        <v>100358381822</v>
      </c>
      <c r="AT92" s="5">
        <v>629</v>
      </c>
      <c r="AU92" s="5">
        <v>536386411679</v>
      </c>
      <c r="AV92" s="6">
        <v>31885</v>
      </c>
      <c r="AW92" s="7">
        <v>971581656797</v>
      </c>
    </row>
    <row r="93" spans="1:49" x14ac:dyDescent="0.2">
      <c r="A93" s="8" t="s">
        <v>29</v>
      </c>
      <c r="B93" s="5">
        <v>10583</v>
      </c>
      <c r="C93" s="5">
        <v>118527745532</v>
      </c>
      <c r="D93" s="5">
        <v>6663</v>
      </c>
      <c r="E93" s="5">
        <v>59425572233</v>
      </c>
      <c r="F93" s="5">
        <v>84</v>
      </c>
      <c r="G93" s="5">
        <v>14455585661</v>
      </c>
      <c r="H93" s="6">
        <v>17330</v>
      </c>
      <c r="I93" s="6">
        <v>192408903426</v>
      </c>
      <c r="J93" s="5">
        <v>25650</v>
      </c>
      <c r="K93" s="5">
        <v>295330997017</v>
      </c>
      <c r="L93" s="5">
        <v>15937</v>
      </c>
      <c r="M93" s="5">
        <v>146242422666</v>
      </c>
      <c r="N93" s="5">
        <v>180</v>
      </c>
      <c r="O93" s="5">
        <v>34855796786</v>
      </c>
      <c r="P93" s="6">
        <v>41767</v>
      </c>
      <c r="Q93" s="6">
        <v>476429216469</v>
      </c>
      <c r="R93" s="5">
        <v>34515</v>
      </c>
      <c r="S93" s="5">
        <v>386703041311</v>
      </c>
      <c r="T93" s="5">
        <v>21873</v>
      </c>
      <c r="U93" s="5">
        <v>198966634013</v>
      </c>
      <c r="V93" s="5">
        <v>197</v>
      </c>
      <c r="W93" s="5">
        <v>59213115973</v>
      </c>
      <c r="X93" s="6">
        <v>56585</v>
      </c>
      <c r="Y93" s="6">
        <v>644882791297</v>
      </c>
      <c r="Z93" s="5">
        <v>29688</v>
      </c>
      <c r="AA93" s="5">
        <v>370622972414</v>
      </c>
      <c r="AB93" s="5">
        <v>20715</v>
      </c>
      <c r="AC93" s="5">
        <v>212165322898</v>
      </c>
      <c r="AD93" s="5">
        <v>268</v>
      </c>
      <c r="AE93" s="5">
        <v>68462162675</v>
      </c>
      <c r="AF93" s="6">
        <v>50671</v>
      </c>
      <c r="AG93" s="6">
        <v>651250457987</v>
      </c>
      <c r="AH93" s="5">
        <v>4361</v>
      </c>
      <c r="AI93" s="5">
        <v>56870874700</v>
      </c>
      <c r="AJ93" s="5">
        <v>3104</v>
      </c>
      <c r="AK93" s="5">
        <v>32907522406</v>
      </c>
      <c r="AL93" s="5">
        <v>58</v>
      </c>
      <c r="AM93" s="5">
        <v>17856755855</v>
      </c>
      <c r="AN93" s="6">
        <v>7523</v>
      </c>
      <c r="AO93" s="6">
        <v>107635152961</v>
      </c>
      <c r="AP93" s="5">
        <v>104797</v>
      </c>
      <c r="AQ93" s="5">
        <v>1228055630974</v>
      </c>
      <c r="AR93" s="5">
        <v>68292</v>
      </c>
      <c r="AS93" s="5">
        <v>649707474216</v>
      </c>
      <c r="AT93" s="5">
        <v>787</v>
      </c>
      <c r="AU93" s="5">
        <v>194843416950</v>
      </c>
      <c r="AV93" s="6">
        <v>173876</v>
      </c>
      <c r="AW93" s="7">
        <v>2072606522140</v>
      </c>
    </row>
    <row r="94" spans="1:49" x14ac:dyDescent="0.2">
      <c r="A94" s="8" t="s">
        <v>30</v>
      </c>
      <c r="B94" s="5">
        <v>4542</v>
      </c>
      <c r="C94" s="5">
        <v>45938520200</v>
      </c>
      <c r="D94" s="5">
        <v>1700</v>
      </c>
      <c r="E94" s="5">
        <v>11583157644</v>
      </c>
      <c r="F94" s="5">
        <v>217</v>
      </c>
      <c r="G94" s="5">
        <v>82173702557</v>
      </c>
      <c r="H94" s="6">
        <v>6459</v>
      </c>
      <c r="I94" s="6">
        <v>139695380401</v>
      </c>
      <c r="J94" s="5">
        <v>10730</v>
      </c>
      <c r="K94" s="5">
        <v>111672320056.71001</v>
      </c>
      <c r="L94" s="5">
        <v>4034</v>
      </c>
      <c r="M94" s="5">
        <v>29668088049</v>
      </c>
      <c r="N94" s="5">
        <v>635</v>
      </c>
      <c r="O94" s="5">
        <v>288863771940</v>
      </c>
      <c r="P94" s="6">
        <v>15399</v>
      </c>
      <c r="Q94" s="6">
        <v>430204180045.71002</v>
      </c>
      <c r="R94" s="5">
        <v>11381</v>
      </c>
      <c r="S94" s="5">
        <v>137004620058.58</v>
      </c>
      <c r="T94" s="5">
        <v>4462</v>
      </c>
      <c r="U94" s="5">
        <v>38686272859</v>
      </c>
      <c r="V94" s="5">
        <v>550</v>
      </c>
      <c r="W94" s="5">
        <v>325576055900</v>
      </c>
      <c r="X94" s="6">
        <v>16393</v>
      </c>
      <c r="Y94" s="6">
        <v>501266948817.58002</v>
      </c>
      <c r="Z94" s="5">
        <v>10483</v>
      </c>
      <c r="AA94" s="5">
        <v>155867117374</v>
      </c>
      <c r="AB94" s="5">
        <v>4301</v>
      </c>
      <c r="AC94" s="5">
        <v>44588648208</v>
      </c>
      <c r="AD94" s="5">
        <v>623</v>
      </c>
      <c r="AE94" s="5">
        <v>494380547312</v>
      </c>
      <c r="AF94" s="6">
        <v>15407</v>
      </c>
      <c r="AG94" s="6">
        <v>694836312894</v>
      </c>
      <c r="AH94" s="5">
        <v>1561</v>
      </c>
      <c r="AI94" s="5">
        <v>20282616070</v>
      </c>
      <c r="AJ94" s="5">
        <v>737</v>
      </c>
      <c r="AK94" s="5">
        <v>6175035328</v>
      </c>
      <c r="AL94" s="5">
        <v>146</v>
      </c>
      <c r="AM94" s="5">
        <v>105834707729</v>
      </c>
      <c r="AN94" s="6">
        <v>2444</v>
      </c>
      <c r="AO94" s="6">
        <v>132292359127</v>
      </c>
      <c r="AP94" s="5">
        <v>38697</v>
      </c>
      <c r="AQ94" s="5">
        <v>470765193759.28998</v>
      </c>
      <c r="AR94" s="5">
        <v>15234</v>
      </c>
      <c r="AS94" s="5">
        <v>130701202088</v>
      </c>
      <c r="AT94" s="5">
        <v>2171</v>
      </c>
      <c r="AU94" s="5">
        <v>1296828785438</v>
      </c>
      <c r="AV94" s="6">
        <v>56102</v>
      </c>
      <c r="AW94" s="7">
        <v>1898295181285.29</v>
      </c>
    </row>
    <row r="95" spans="1:49" x14ac:dyDescent="0.2">
      <c r="A95" s="8" t="s">
        <v>31</v>
      </c>
      <c r="B95" s="5">
        <v>2218</v>
      </c>
      <c r="C95" s="5">
        <v>38006643507</v>
      </c>
      <c r="D95" s="5">
        <v>1019</v>
      </c>
      <c r="E95" s="5">
        <v>12167884558</v>
      </c>
      <c r="F95" s="5">
        <v>4</v>
      </c>
      <c r="G95" s="5">
        <v>496964361</v>
      </c>
      <c r="H95" s="6">
        <v>3241</v>
      </c>
      <c r="I95" s="6">
        <v>50671492426</v>
      </c>
      <c r="J95" s="5">
        <v>4327</v>
      </c>
      <c r="K95" s="5">
        <v>85539948904</v>
      </c>
      <c r="L95" s="5">
        <v>2004</v>
      </c>
      <c r="M95" s="5">
        <v>25266036038</v>
      </c>
      <c r="N95" s="5">
        <v>30</v>
      </c>
      <c r="O95" s="5">
        <v>9145751084</v>
      </c>
      <c r="P95" s="6">
        <v>6361</v>
      </c>
      <c r="Q95" s="6">
        <v>119951736026</v>
      </c>
      <c r="R95" s="5">
        <v>5820</v>
      </c>
      <c r="S95" s="5">
        <v>107573447496</v>
      </c>
      <c r="T95" s="5">
        <v>2470</v>
      </c>
      <c r="U95" s="5">
        <v>33855666194</v>
      </c>
      <c r="V95" s="5">
        <v>30</v>
      </c>
      <c r="W95" s="5">
        <v>5930340441</v>
      </c>
      <c r="X95" s="6">
        <v>8320</v>
      </c>
      <c r="Y95" s="6">
        <v>147359454131</v>
      </c>
      <c r="Z95" s="5">
        <v>5207</v>
      </c>
      <c r="AA95" s="5">
        <v>96212482439</v>
      </c>
      <c r="AB95" s="5">
        <v>3001</v>
      </c>
      <c r="AC95" s="5">
        <v>34296595695</v>
      </c>
      <c r="AD95" s="5">
        <v>33</v>
      </c>
      <c r="AE95" s="5">
        <v>8137849778</v>
      </c>
      <c r="AF95" s="6">
        <v>8241</v>
      </c>
      <c r="AG95" s="6">
        <v>138646927912</v>
      </c>
      <c r="AH95" s="5">
        <v>748</v>
      </c>
      <c r="AI95" s="5">
        <v>12656328210</v>
      </c>
      <c r="AJ95" s="5">
        <v>522</v>
      </c>
      <c r="AK95" s="5">
        <v>5604985436</v>
      </c>
      <c r="AL95" s="5">
        <v>6</v>
      </c>
      <c r="AM95" s="5">
        <v>4397803058</v>
      </c>
      <c r="AN95" s="6">
        <v>1276</v>
      </c>
      <c r="AO95" s="6">
        <v>22659116704</v>
      </c>
      <c r="AP95" s="5">
        <v>18320</v>
      </c>
      <c r="AQ95" s="5">
        <v>339988850556</v>
      </c>
      <c r="AR95" s="5">
        <v>9016</v>
      </c>
      <c r="AS95" s="5">
        <v>111191167921</v>
      </c>
      <c r="AT95" s="5">
        <v>103</v>
      </c>
      <c r="AU95" s="5">
        <v>28108708722</v>
      </c>
      <c r="AV95" s="6">
        <v>27439</v>
      </c>
      <c r="AW95" s="7">
        <v>479288727199</v>
      </c>
    </row>
    <row r="96" spans="1:49" x14ac:dyDescent="0.2">
      <c r="A96" s="8" t="s">
        <v>32</v>
      </c>
      <c r="B96" s="5">
        <v>1912</v>
      </c>
      <c r="C96" s="5">
        <v>60851313262</v>
      </c>
      <c r="D96" s="5">
        <v>812</v>
      </c>
      <c r="E96" s="5">
        <v>13510568548</v>
      </c>
      <c r="F96" s="5">
        <v>58</v>
      </c>
      <c r="G96" s="5">
        <v>30366992553</v>
      </c>
      <c r="H96" s="6">
        <v>2782</v>
      </c>
      <c r="I96" s="6">
        <v>104728874363</v>
      </c>
      <c r="J96" s="5">
        <v>4648</v>
      </c>
      <c r="K96" s="5">
        <v>175403401116</v>
      </c>
      <c r="L96" s="5">
        <v>2055</v>
      </c>
      <c r="M96" s="5">
        <v>46621635420</v>
      </c>
      <c r="N96" s="5">
        <v>176</v>
      </c>
      <c r="O96" s="5">
        <v>142604390230</v>
      </c>
      <c r="P96" s="6">
        <v>6879</v>
      </c>
      <c r="Q96" s="6">
        <v>364629426766</v>
      </c>
      <c r="R96" s="5">
        <v>6470</v>
      </c>
      <c r="S96" s="5">
        <v>240509011590</v>
      </c>
      <c r="T96" s="5">
        <v>3103</v>
      </c>
      <c r="U96" s="5">
        <v>70750877938</v>
      </c>
      <c r="V96" s="5">
        <v>219</v>
      </c>
      <c r="W96" s="5">
        <v>124844106598</v>
      </c>
      <c r="X96" s="6">
        <v>9792</v>
      </c>
      <c r="Y96" s="6">
        <v>436103996126</v>
      </c>
      <c r="Z96" s="5">
        <v>6416</v>
      </c>
      <c r="AA96" s="5">
        <v>251305899700</v>
      </c>
      <c r="AB96" s="5">
        <v>3582</v>
      </c>
      <c r="AC96" s="5">
        <v>84472596903</v>
      </c>
      <c r="AD96" s="5">
        <v>223</v>
      </c>
      <c r="AE96" s="5">
        <v>208272078765</v>
      </c>
      <c r="AF96" s="6">
        <v>10221</v>
      </c>
      <c r="AG96" s="6">
        <v>544050575368</v>
      </c>
      <c r="AH96" s="5">
        <v>1075</v>
      </c>
      <c r="AI96" s="5">
        <v>50421303672</v>
      </c>
      <c r="AJ96" s="5">
        <v>647</v>
      </c>
      <c r="AK96" s="5">
        <v>14916550029</v>
      </c>
      <c r="AL96" s="5">
        <v>26</v>
      </c>
      <c r="AM96" s="5">
        <v>21376815346</v>
      </c>
      <c r="AN96" s="6">
        <v>1748</v>
      </c>
      <c r="AO96" s="6">
        <v>86714669047</v>
      </c>
      <c r="AP96" s="5">
        <v>20521</v>
      </c>
      <c r="AQ96" s="5">
        <v>778490929340</v>
      </c>
      <c r="AR96" s="5">
        <v>10199</v>
      </c>
      <c r="AS96" s="5">
        <v>230272228838</v>
      </c>
      <c r="AT96" s="5">
        <v>702</v>
      </c>
      <c r="AU96" s="5">
        <v>527464383492</v>
      </c>
      <c r="AV96" s="6">
        <v>31422</v>
      </c>
      <c r="AW96" s="7">
        <v>1536227541670</v>
      </c>
    </row>
    <row r="97" spans="1:49" x14ac:dyDescent="0.2">
      <c r="A97" s="8" t="s">
        <v>33</v>
      </c>
      <c r="B97" s="5">
        <v>7834</v>
      </c>
      <c r="C97" s="5">
        <v>48852618444</v>
      </c>
      <c r="D97" s="5">
        <v>5289</v>
      </c>
      <c r="E97" s="5">
        <v>29099645844</v>
      </c>
      <c r="F97" s="5">
        <v>61</v>
      </c>
      <c r="G97" s="5">
        <v>223938764584</v>
      </c>
      <c r="H97" s="6">
        <v>13184</v>
      </c>
      <c r="I97" s="6">
        <v>301891028872</v>
      </c>
      <c r="J97" s="5">
        <v>14067</v>
      </c>
      <c r="K97" s="5">
        <v>98626371775</v>
      </c>
      <c r="L97" s="5">
        <v>9754</v>
      </c>
      <c r="M97" s="5">
        <v>58801136957</v>
      </c>
      <c r="N97" s="5">
        <v>150</v>
      </c>
      <c r="O97" s="5">
        <v>226951790259</v>
      </c>
      <c r="P97" s="6">
        <v>23971</v>
      </c>
      <c r="Q97" s="6">
        <v>384379298991</v>
      </c>
      <c r="R97" s="5">
        <v>19573</v>
      </c>
      <c r="S97" s="5">
        <v>143180919862</v>
      </c>
      <c r="T97" s="5">
        <v>13645</v>
      </c>
      <c r="U97" s="5">
        <v>85501696681</v>
      </c>
      <c r="V97" s="5">
        <v>231</v>
      </c>
      <c r="W97" s="5">
        <v>376569909169.75</v>
      </c>
      <c r="X97" s="6">
        <v>33449</v>
      </c>
      <c r="Y97" s="6">
        <v>605252525712.75</v>
      </c>
      <c r="Z97" s="5">
        <v>16584</v>
      </c>
      <c r="AA97" s="5">
        <v>139641962440</v>
      </c>
      <c r="AB97" s="5">
        <v>12441</v>
      </c>
      <c r="AC97" s="5">
        <v>92022578765</v>
      </c>
      <c r="AD97" s="5">
        <v>176</v>
      </c>
      <c r="AE97" s="5">
        <v>396535601100</v>
      </c>
      <c r="AF97" s="6">
        <v>29201</v>
      </c>
      <c r="AG97" s="6">
        <v>628200142305</v>
      </c>
      <c r="AH97" s="5">
        <v>2346</v>
      </c>
      <c r="AI97" s="5">
        <v>23196417472</v>
      </c>
      <c r="AJ97" s="5">
        <v>1783</v>
      </c>
      <c r="AK97" s="5">
        <v>13827884613</v>
      </c>
      <c r="AL97" s="5">
        <v>32</v>
      </c>
      <c r="AM97" s="5">
        <v>27667294742</v>
      </c>
      <c r="AN97" s="6">
        <v>4161</v>
      </c>
      <c r="AO97" s="6">
        <v>64691596827</v>
      </c>
      <c r="AP97" s="5">
        <v>60404</v>
      </c>
      <c r="AQ97" s="5">
        <v>453498289993</v>
      </c>
      <c r="AR97" s="5">
        <v>42912</v>
      </c>
      <c r="AS97" s="5">
        <v>279252942860</v>
      </c>
      <c r="AT97" s="5">
        <v>650</v>
      </c>
      <c r="AU97" s="5">
        <v>1251663359854.75</v>
      </c>
      <c r="AV97" s="6">
        <v>103966</v>
      </c>
      <c r="AW97" s="7">
        <v>1984414592707.75</v>
      </c>
    </row>
    <row r="98" spans="1:49" x14ac:dyDescent="0.2">
      <c r="A98" s="8" t="s">
        <v>34</v>
      </c>
      <c r="B98" s="5">
        <v>1492</v>
      </c>
      <c r="C98" s="5">
        <v>31961260265</v>
      </c>
      <c r="D98" s="5">
        <v>735</v>
      </c>
      <c r="E98" s="5">
        <v>9278025725</v>
      </c>
      <c r="F98" s="5">
        <v>55</v>
      </c>
      <c r="G98" s="5">
        <v>18138565515</v>
      </c>
      <c r="H98" s="6">
        <v>2282</v>
      </c>
      <c r="I98" s="6">
        <v>59377851505</v>
      </c>
      <c r="J98" s="5">
        <v>3620</v>
      </c>
      <c r="K98" s="5">
        <v>77897371073</v>
      </c>
      <c r="L98" s="5">
        <v>2040</v>
      </c>
      <c r="M98" s="5">
        <v>18425982674</v>
      </c>
      <c r="N98" s="5">
        <v>190</v>
      </c>
      <c r="O98" s="5">
        <v>66044447401</v>
      </c>
      <c r="P98" s="6">
        <v>5850</v>
      </c>
      <c r="Q98" s="6">
        <v>162367801148</v>
      </c>
      <c r="R98" s="5">
        <v>4670</v>
      </c>
      <c r="S98" s="5">
        <v>115761572018</v>
      </c>
      <c r="T98" s="5">
        <v>1943</v>
      </c>
      <c r="U98" s="5">
        <v>30376323597</v>
      </c>
      <c r="V98" s="5">
        <v>188</v>
      </c>
      <c r="W98" s="5">
        <v>69890452960</v>
      </c>
      <c r="X98" s="6">
        <v>6801</v>
      </c>
      <c r="Y98" s="6">
        <v>216028348575</v>
      </c>
      <c r="Z98" s="5">
        <v>4503</v>
      </c>
      <c r="AA98" s="5">
        <v>107283587311</v>
      </c>
      <c r="AB98" s="5">
        <v>2447</v>
      </c>
      <c r="AC98" s="5">
        <v>30208237640</v>
      </c>
      <c r="AD98" s="5">
        <v>168</v>
      </c>
      <c r="AE98" s="5">
        <v>47776196620</v>
      </c>
      <c r="AF98" s="6">
        <v>7118</v>
      </c>
      <c r="AG98" s="6">
        <v>185268021571</v>
      </c>
      <c r="AH98" s="5">
        <v>680</v>
      </c>
      <c r="AI98" s="5">
        <v>17495382386</v>
      </c>
      <c r="AJ98" s="5">
        <v>416</v>
      </c>
      <c r="AK98" s="5">
        <v>4059376923</v>
      </c>
      <c r="AL98" s="5">
        <v>42</v>
      </c>
      <c r="AM98" s="5">
        <v>13335430804</v>
      </c>
      <c r="AN98" s="6">
        <v>1138</v>
      </c>
      <c r="AO98" s="6">
        <v>34890190113</v>
      </c>
      <c r="AP98" s="5">
        <v>14965</v>
      </c>
      <c r="AQ98" s="5">
        <v>350399173053</v>
      </c>
      <c r="AR98" s="5">
        <v>7581</v>
      </c>
      <c r="AS98" s="5">
        <v>92347946559</v>
      </c>
      <c r="AT98" s="5">
        <v>643</v>
      </c>
      <c r="AU98" s="5">
        <v>215185093300</v>
      </c>
      <c r="AV98" s="6">
        <v>23189</v>
      </c>
      <c r="AW98" s="7">
        <v>657932212912</v>
      </c>
    </row>
    <row r="99" spans="1:49" x14ac:dyDescent="0.2">
      <c r="A99" s="8" t="s">
        <v>35</v>
      </c>
      <c r="B99" s="5">
        <v>410</v>
      </c>
      <c r="C99" s="5">
        <v>5666727821</v>
      </c>
      <c r="D99" s="5">
        <v>323</v>
      </c>
      <c r="E99" s="5">
        <v>2010372682</v>
      </c>
      <c r="F99" s="5">
        <v>4</v>
      </c>
      <c r="G99" s="5">
        <v>1224195495</v>
      </c>
      <c r="H99" s="6">
        <v>737</v>
      </c>
      <c r="I99" s="6">
        <v>8901295998</v>
      </c>
      <c r="J99" s="5">
        <v>831</v>
      </c>
      <c r="K99" s="5">
        <v>10366229259</v>
      </c>
      <c r="L99" s="5">
        <v>616</v>
      </c>
      <c r="M99" s="5">
        <v>4519022457</v>
      </c>
      <c r="N99" s="5">
        <v>4</v>
      </c>
      <c r="O99" s="5">
        <v>1591523236</v>
      </c>
      <c r="P99" s="6">
        <v>1451</v>
      </c>
      <c r="Q99" s="6">
        <v>16476774952</v>
      </c>
      <c r="R99" s="5">
        <v>1537</v>
      </c>
      <c r="S99" s="5">
        <v>18677211894</v>
      </c>
      <c r="T99" s="5">
        <v>965</v>
      </c>
      <c r="U99" s="5">
        <v>7349230425</v>
      </c>
      <c r="V99" s="5">
        <v>11</v>
      </c>
      <c r="W99" s="5">
        <v>2548815320</v>
      </c>
      <c r="X99" s="6">
        <v>2513</v>
      </c>
      <c r="Y99" s="6">
        <v>28575257639</v>
      </c>
      <c r="Z99" s="5">
        <v>1569</v>
      </c>
      <c r="AA99" s="5">
        <v>22288720822</v>
      </c>
      <c r="AB99" s="5">
        <v>1055</v>
      </c>
      <c r="AC99" s="5">
        <v>9662827729</v>
      </c>
      <c r="AD99" s="5">
        <v>14</v>
      </c>
      <c r="AE99" s="5">
        <v>2777600000</v>
      </c>
      <c r="AF99" s="6">
        <v>2638</v>
      </c>
      <c r="AG99" s="6">
        <v>34729148551</v>
      </c>
      <c r="AH99" s="5">
        <v>257</v>
      </c>
      <c r="AI99" s="5">
        <v>4701661354</v>
      </c>
      <c r="AJ99" s="5">
        <v>189</v>
      </c>
      <c r="AK99" s="5">
        <v>1640623476</v>
      </c>
      <c r="AL99" s="5">
        <v>1</v>
      </c>
      <c r="AM99" s="5">
        <v>100000000</v>
      </c>
      <c r="AN99" s="6">
        <v>447</v>
      </c>
      <c r="AO99" s="6">
        <v>6442284830</v>
      </c>
      <c r="AP99" s="5">
        <v>4604</v>
      </c>
      <c r="AQ99" s="5">
        <v>61700551150</v>
      </c>
      <c r="AR99" s="5">
        <v>3148</v>
      </c>
      <c r="AS99" s="5">
        <v>25182076769</v>
      </c>
      <c r="AT99" s="5">
        <v>34</v>
      </c>
      <c r="AU99" s="5">
        <v>8242134051</v>
      </c>
      <c r="AV99" s="6">
        <v>7786</v>
      </c>
      <c r="AW99" s="7">
        <v>95124761970</v>
      </c>
    </row>
    <row r="100" spans="1:49" x14ac:dyDescent="0.2">
      <c r="A100" s="8" t="s">
        <v>36</v>
      </c>
      <c r="B100" s="5">
        <v>3495</v>
      </c>
      <c r="C100" s="5">
        <v>54921557170</v>
      </c>
      <c r="D100" s="5">
        <v>2090</v>
      </c>
      <c r="E100" s="5">
        <v>15104269303</v>
      </c>
      <c r="F100" s="5">
        <v>52</v>
      </c>
      <c r="G100" s="5">
        <v>15427828718</v>
      </c>
      <c r="H100" s="6">
        <v>5637</v>
      </c>
      <c r="I100" s="6">
        <v>85453655191</v>
      </c>
      <c r="J100" s="5">
        <v>9338</v>
      </c>
      <c r="K100" s="5">
        <v>147294197114</v>
      </c>
      <c r="L100" s="5">
        <v>5842</v>
      </c>
      <c r="M100" s="5">
        <v>40137232907</v>
      </c>
      <c r="N100" s="5">
        <v>175</v>
      </c>
      <c r="O100" s="5">
        <v>54648572442</v>
      </c>
      <c r="P100" s="6">
        <v>15355</v>
      </c>
      <c r="Q100" s="6">
        <v>242080002463</v>
      </c>
      <c r="R100" s="5">
        <v>9296</v>
      </c>
      <c r="S100" s="5">
        <v>179429273767</v>
      </c>
      <c r="T100" s="5">
        <v>5253</v>
      </c>
      <c r="U100" s="5">
        <v>55186387552</v>
      </c>
      <c r="V100" s="5">
        <v>191</v>
      </c>
      <c r="W100" s="5">
        <v>75792446582</v>
      </c>
      <c r="X100" s="6">
        <v>14740</v>
      </c>
      <c r="Y100" s="6">
        <v>310408107901</v>
      </c>
      <c r="Z100" s="5">
        <v>9630</v>
      </c>
      <c r="AA100" s="5">
        <v>184426928640</v>
      </c>
      <c r="AB100" s="5">
        <v>6891</v>
      </c>
      <c r="AC100" s="5">
        <v>55909965183</v>
      </c>
      <c r="AD100" s="5">
        <v>262</v>
      </c>
      <c r="AE100" s="5">
        <v>84152799449</v>
      </c>
      <c r="AF100" s="6">
        <v>16783</v>
      </c>
      <c r="AG100" s="6">
        <v>324489693272</v>
      </c>
      <c r="AH100" s="5">
        <v>1759</v>
      </c>
      <c r="AI100" s="5">
        <v>26916474076</v>
      </c>
      <c r="AJ100" s="5">
        <v>1363</v>
      </c>
      <c r="AK100" s="5">
        <v>9994559177</v>
      </c>
      <c r="AL100" s="5">
        <v>54</v>
      </c>
      <c r="AM100" s="5">
        <v>20827230055</v>
      </c>
      <c r="AN100" s="6">
        <v>3176</v>
      </c>
      <c r="AO100" s="6">
        <v>57738263308</v>
      </c>
      <c r="AP100" s="5">
        <v>33518</v>
      </c>
      <c r="AQ100" s="5">
        <v>592988430767</v>
      </c>
      <c r="AR100" s="5">
        <v>21439</v>
      </c>
      <c r="AS100" s="5">
        <v>176332414122</v>
      </c>
      <c r="AT100" s="5">
        <v>734</v>
      </c>
      <c r="AU100" s="5">
        <v>250848877246</v>
      </c>
      <c r="AV100" s="6">
        <v>55691</v>
      </c>
      <c r="AW100" s="7">
        <v>1020169722135</v>
      </c>
    </row>
    <row r="101" spans="1:49" x14ac:dyDescent="0.2">
      <c r="A101" s="8" t="s">
        <v>37</v>
      </c>
      <c r="B101" s="5">
        <v>9952</v>
      </c>
      <c r="C101" s="5">
        <v>110343743802</v>
      </c>
      <c r="D101" s="5">
        <v>6375</v>
      </c>
      <c r="E101" s="5">
        <v>48811993173</v>
      </c>
      <c r="F101" s="5">
        <v>413</v>
      </c>
      <c r="G101" s="5">
        <v>370034456546</v>
      </c>
      <c r="H101" s="6">
        <v>16740</v>
      </c>
      <c r="I101" s="6">
        <v>529190193521</v>
      </c>
      <c r="J101" s="5">
        <v>22675</v>
      </c>
      <c r="K101" s="5">
        <v>256372740672</v>
      </c>
      <c r="L101" s="5">
        <v>14151</v>
      </c>
      <c r="M101" s="5">
        <v>114561410161</v>
      </c>
      <c r="N101" s="5">
        <v>1431</v>
      </c>
      <c r="O101" s="5">
        <v>1341972293592</v>
      </c>
      <c r="P101" s="6">
        <v>38257</v>
      </c>
      <c r="Q101" s="6">
        <v>1712906444425</v>
      </c>
      <c r="R101" s="5">
        <v>30863</v>
      </c>
      <c r="S101" s="5">
        <v>369136826271.63</v>
      </c>
      <c r="T101" s="5">
        <v>19354</v>
      </c>
      <c r="U101" s="5">
        <v>168814339269</v>
      </c>
      <c r="V101" s="5">
        <v>2083</v>
      </c>
      <c r="W101" s="5">
        <v>1732784886694</v>
      </c>
      <c r="X101" s="6">
        <v>52300</v>
      </c>
      <c r="Y101" s="6">
        <v>2270736052234.6299</v>
      </c>
      <c r="Z101" s="5">
        <v>26384</v>
      </c>
      <c r="AA101" s="5">
        <v>342820426295</v>
      </c>
      <c r="AB101" s="5">
        <v>18025</v>
      </c>
      <c r="AC101" s="5">
        <v>172171046054</v>
      </c>
      <c r="AD101" s="5">
        <v>1724</v>
      </c>
      <c r="AE101" s="5">
        <v>1816095471381.6201</v>
      </c>
      <c r="AF101" s="6">
        <v>46133</v>
      </c>
      <c r="AG101" s="6">
        <v>2331086943730.6201</v>
      </c>
      <c r="AH101" s="5">
        <v>4013</v>
      </c>
      <c r="AI101" s="5">
        <v>51783465052</v>
      </c>
      <c r="AJ101" s="5">
        <v>2816</v>
      </c>
      <c r="AK101" s="5">
        <v>29026075761</v>
      </c>
      <c r="AL101" s="5">
        <v>360</v>
      </c>
      <c r="AM101" s="5">
        <v>293132603596</v>
      </c>
      <c r="AN101" s="6">
        <v>7189</v>
      </c>
      <c r="AO101" s="6">
        <v>373942144409</v>
      </c>
      <c r="AP101" s="5">
        <v>93887</v>
      </c>
      <c r="AQ101" s="5">
        <v>1130457202092.6299</v>
      </c>
      <c r="AR101" s="5">
        <v>60721</v>
      </c>
      <c r="AS101" s="5">
        <v>533384864418</v>
      </c>
      <c r="AT101" s="5">
        <v>6011</v>
      </c>
      <c r="AU101" s="5">
        <v>5554019711809.6201</v>
      </c>
      <c r="AV101" s="6">
        <v>160619</v>
      </c>
      <c r="AW101" s="7">
        <v>7217861778320.25</v>
      </c>
    </row>
    <row r="102" spans="1:49" x14ac:dyDescent="0.2">
      <c r="A102" s="8" t="s">
        <v>38</v>
      </c>
      <c r="B102" s="5">
        <v>18</v>
      </c>
      <c r="C102" s="5">
        <v>95801338</v>
      </c>
      <c r="D102" s="5">
        <v>16</v>
      </c>
      <c r="E102" s="5">
        <v>122175648</v>
      </c>
      <c r="F102" s="4" t="s">
        <v>23</v>
      </c>
      <c r="G102" s="4" t="s">
        <v>23</v>
      </c>
      <c r="H102" s="6">
        <v>34</v>
      </c>
      <c r="I102" s="6">
        <v>217976986</v>
      </c>
      <c r="J102" s="5">
        <v>20</v>
      </c>
      <c r="K102" s="5">
        <v>271047733</v>
      </c>
      <c r="L102" s="5">
        <v>20</v>
      </c>
      <c r="M102" s="5">
        <v>48621855</v>
      </c>
      <c r="N102" s="4" t="s">
        <v>23</v>
      </c>
      <c r="O102" s="4" t="s">
        <v>23</v>
      </c>
      <c r="P102" s="6">
        <v>40</v>
      </c>
      <c r="Q102" s="6">
        <v>319669588</v>
      </c>
      <c r="R102" s="5">
        <v>27</v>
      </c>
      <c r="S102" s="5">
        <v>671168167</v>
      </c>
      <c r="T102" s="5">
        <v>18</v>
      </c>
      <c r="U102" s="5">
        <v>473102451</v>
      </c>
      <c r="V102" s="4" t="s">
        <v>23</v>
      </c>
      <c r="W102" s="4" t="s">
        <v>23</v>
      </c>
      <c r="X102" s="6">
        <v>45</v>
      </c>
      <c r="Y102" s="6">
        <v>1144270618</v>
      </c>
      <c r="Z102" s="5">
        <v>111</v>
      </c>
      <c r="AA102" s="5">
        <v>727276429</v>
      </c>
      <c r="AB102" s="5">
        <v>112</v>
      </c>
      <c r="AC102" s="5">
        <v>551576120</v>
      </c>
      <c r="AD102" s="5">
        <v>2</v>
      </c>
      <c r="AE102" s="5">
        <v>270000000</v>
      </c>
      <c r="AF102" s="6">
        <v>225</v>
      </c>
      <c r="AG102" s="6">
        <v>1548852549</v>
      </c>
      <c r="AH102" s="5">
        <v>20</v>
      </c>
      <c r="AI102" s="5">
        <v>188346130</v>
      </c>
      <c r="AJ102" s="5">
        <v>20</v>
      </c>
      <c r="AK102" s="5">
        <v>162441407</v>
      </c>
      <c r="AL102" s="4" t="s">
        <v>23</v>
      </c>
      <c r="AM102" s="4" t="s">
        <v>23</v>
      </c>
      <c r="AN102" s="6">
        <v>40</v>
      </c>
      <c r="AO102" s="6">
        <v>350787537</v>
      </c>
      <c r="AP102" s="5">
        <v>196</v>
      </c>
      <c r="AQ102" s="5">
        <v>1953639797</v>
      </c>
      <c r="AR102" s="5">
        <v>186</v>
      </c>
      <c r="AS102" s="5">
        <v>1357917481</v>
      </c>
      <c r="AT102" s="5">
        <v>2</v>
      </c>
      <c r="AU102" s="5">
        <v>270000000</v>
      </c>
      <c r="AV102" s="6">
        <v>384</v>
      </c>
      <c r="AW102" s="7">
        <v>3581557278</v>
      </c>
    </row>
    <row r="103" spans="1:49" x14ac:dyDescent="0.2">
      <c r="A103" s="8" t="s">
        <v>39</v>
      </c>
      <c r="B103" s="5">
        <v>346</v>
      </c>
      <c r="C103" s="5">
        <v>6740592467</v>
      </c>
      <c r="D103" s="5">
        <v>154</v>
      </c>
      <c r="E103" s="5">
        <v>1087101144</v>
      </c>
      <c r="F103" s="4" t="s">
        <v>23</v>
      </c>
      <c r="G103" s="4" t="s">
        <v>23</v>
      </c>
      <c r="H103" s="6">
        <v>500</v>
      </c>
      <c r="I103" s="6">
        <v>7827693611</v>
      </c>
      <c r="J103" s="5">
        <v>890</v>
      </c>
      <c r="K103" s="5">
        <v>16234727660</v>
      </c>
      <c r="L103" s="5">
        <v>400</v>
      </c>
      <c r="M103" s="5">
        <v>4196913397</v>
      </c>
      <c r="N103" s="5">
        <v>1</v>
      </c>
      <c r="O103" s="5">
        <v>49068000</v>
      </c>
      <c r="P103" s="6">
        <v>1291</v>
      </c>
      <c r="Q103" s="6">
        <v>20480709057</v>
      </c>
      <c r="R103" s="5">
        <v>1236</v>
      </c>
      <c r="S103" s="5">
        <v>25100281337</v>
      </c>
      <c r="T103" s="5">
        <v>520</v>
      </c>
      <c r="U103" s="5">
        <v>6340270070</v>
      </c>
      <c r="V103" s="5">
        <v>3</v>
      </c>
      <c r="W103" s="5">
        <v>343388890</v>
      </c>
      <c r="X103" s="6">
        <v>1759</v>
      </c>
      <c r="Y103" s="6">
        <v>31783940297</v>
      </c>
      <c r="Z103" s="5">
        <v>1249</v>
      </c>
      <c r="AA103" s="5">
        <v>23805073817</v>
      </c>
      <c r="AB103" s="5">
        <v>729</v>
      </c>
      <c r="AC103" s="5">
        <v>7889084598</v>
      </c>
      <c r="AD103" s="5">
        <v>9</v>
      </c>
      <c r="AE103" s="5">
        <v>3968115011</v>
      </c>
      <c r="AF103" s="6">
        <v>1987</v>
      </c>
      <c r="AG103" s="6">
        <v>35662273426</v>
      </c>
      <c r="AH103" s="5">
        <v>205</v>
      </c>
      <c r="AI103" s="5">
        <v>4497567212</v>
      </c>
      <c r="AJ103" s="5">
        <v>160</v>
      </c>
      <c r="AK103" s="5">
        <v>1716619698</v>
      </c>
      <c r="AL103" s="5">
        <v>1</v>
      </c>
      <c r="AM103" s="5">
        <v>17988097</v>
      </c>
      <c r="AN103" s="6">
        <v>366</v>
      </c>
      <c r="AO103" s="6">
        <v>6232175007</v>
      </c>
      <c r="AP103" s="5">
        <v>3926</v>
      </c>
      <c r="AQ103" s="5">
        <v>76378242493</v>
      </c>
      <c r="AR103" s="5">
        <v>1963</v>
      </c>
      <c r="AS103" s="5">
        <v>21229988907</v>
      </c>
      <c r="AT103" s="5">
        <v>14</v>
      </c>
      <c r="AU103" s="5">
        <v>4378559998</v>
      </c>
      <c r="AV103" s="6">
        <v>5903</v>
      </c>
      <c r="AW103" s="7">
        <v>101986791398</v>
      </c>
    </row>
    <row r="104" spans="1:49" x14ac:dyDescent="0.2">
      <c r="A104" s="8" t="s">
        <v>40</v>
      </c>
      <c r="B104" s="5">
        <v>10574</v>
      </c>
      <c r="C104" s="5">
        <v>88468456853</v>
      </c>
      <c r="D104" s="5">
        <v>5264</v>
      </c>
      <c r="E104" s="5">
        <v>35997821366</v>
      </c>
      <c r="F104" s="5">
        <v>50</v>
      </c>
      <c r="G104" s="5">
        <v>27140200770</v>
      </c>
      <c r="H104" s="6">
        <v>15888</v>
      </c>
      <c r="I104" s="6">
        <v>151606478989</v>
      </c>
      <c r="J104" s="5">
        <v>21895</v>
      </c>
      <c r="K104" s="5">
        <v>201720277616</v>
      </c>
      <c r="L104" s="5">
        <v>10467</v>
      </c>
      <c r="M104" s="5">
        <v>77007701555</v>
      </c>
      <c r="N104" s="5">
        <v>201</v>
      </c>
      <c r="O104" s="5">
        <v>250221963548</v>
      </c>
      <c r="P104" s="6">
        <v>32563</v>
      </c>
      <c r="Q104" s="6">
        <v>528949942719</v>
      </c>
      <c r="R104" s="5">
        <v>24377</v>
      </c>
      <c r="S104" s="5">
        <v>244477790217</v>
      </c>
      <c r="T104" s="5">
        <v>12068</v>
      </c>
      <c r="U104" s="5">
        <v>91178673381</v>
      </c>
      <c r="V104" s="5">
        <v>230</v>
      </c>
      <c r="W104" s="5">
        <v>366487727338</v>
      </c>
      <c r="X104" s="6">
        <v>36675</v>
      </c>
      <c r="Y104" s="6">
        <v>702144190936</v>
      </c>
      <c r="Z104" s="5">
        <v>19307</v>
      </c>
      <c r="AA104" s="5">
        <v>224405119712</v>
      </c>
      <c r="AB104" s="5">
        <v>11158</v>
      </c>
      <c r="AC104" s="5">
        <v>98022317444</v>
      </c>
      <c r="AD104" s="5">
        <v>300</v>
      </c>
      <c r="AE104" s="5">
        <v>453713889392</v>
      </c>
      <c r="AF104" s="6">
        <v>30765</v>
      </c>
      <c r="AG104" s="6">
        <v>776141326548</v>
      </c>
      <c r="AH104" s="5">
        <v>3356</v>
      </c>
      <c r="AI104" s="5">
        <v>38883060668</v>
      </c>
      <c r="AJ104" s="5">
        <v>1908</v>
      </c>
      <c r="AK104" s="5">
        <v>15556481009</v>
      </c>
      <c r="AL104" s="5">
        <v>71</v>
      </c>
      <c r="AM104" s="5">
        <v>28274283276</v>
      </c>
      <c r="AN104" s="6">
        <v>5335</v>
      </c>
      <c r="AO104" s="6">
        <v>82713824953</v>
      </c>
      <c r="AP104" s="5">
        <v>79509</v>
      </c>
      <c r="AQ104" s="5">
        <v>797954705066</v>
      </c>
      <c r="AR104" s="5">
        <v>40865</v>
      </c>
      <c r="AS104" s="5">
        <v>317762994755</v>
      </c>
      <c r="AT104" s="5">
        <v>852</v>
      </c>
      <c r="AU104" s="5">
        <v>1125838064324</v>
      </c>
      <c r="AV104" s="6">
        <v>121226</v>
      </c>
      <c r="AW104" s="7">
        <v>2241555764145</v>
      </c>
    </row>
    <row r="105" spans="1:49" x14ac:dyDescent="0.2">
      <c r="A105" s="8" t="s">
        <v>41</v>
      </c>
      <c r="B105" s="5">
        <v>417</v>
      </c>
      <c r="C105" s="5">
        <v>4946113403</v>
      </c>
      <c r="D105" s="5">
        <v>816</v>
      </c>
      <c r="E105" s="5">
        <v>2657324114</v>
      </c>
      <c r="F105" s="5">
        <v>4</v>
      </c>
      <c r="G105" s="5">
        <v>1436000000</v>
      </c>
      <c r="H105" s="6">
        <v>1237</v>
      </c>
      <c r="I105" s="6">
        <v>9039437517</v>
      </c>
      <c r="J105" s="5">
        <v>1319</v>
      </c>
      <c r="K105" s="5">
        <v>8999485018</v>
      </c>
      <c r="L105" s="5">
        <v>2199</v>
      </c>
      <c r="M105" s="5">
        <v>5787067905</v>
      </c>
      <c r="N105" s="5">
        <v>10</v>
      </c>
      <c r="O105" s="5">
        <v>20314943773</v>
      </c>
      <c r="P105" s="6">
        <v>3528</v>
      </c>
      <c r="Q105" s="6">
        <v>35101496696</v>
      </c>
      <c r="R105" s="5">
        <v>1129</v>
      </c>
      <c r="S105" s="5">
        <v>11691003507</v>
      </c>
      <c r="T105" s="5">
        <v>1344</v>
      </c>
      <c r="U105" s="5">
        <v>6164648742</v>
      </c>
      <c r="V105" s="5">
        <v>12</v>
      </c>
      <c r="W105" s="5">
        <v>9485487654</v>
      </c>
      <c r="X105" s="6">
        <v>2485</v>
      </c>
      <c r="Y105" s="6">
        <v>27341139903</v>
      </c>
      <c r="Z105" s="5">
        <v>1834</v>
      </c>
      <c r="AA105" s="5">
        <v>17943663378</v>
      </c>
      <c r="AB105" s="5">
        <v>2519</v>
      </c>
      <c r="AC105" s="5">
        <v>6968434892</v>
      </c>
      <c r="AD105" s="5">
        <v>15</v>
      </c>
      <c r="AE105" s="5">
        <v>15354167176</v>
      </c>
      <c r="AF105" s="6">
        <v>4368</v>
      </c>
      <c r="AG105" s="6">
        <v>40266265446</v>
      </c>
      <c r="AH105" s="5">
        <v>195</v>
      </c>
      <c r="AI105" s="5">
        <v>2334659200</v>
      </c>
      <c r="AJ105" s="5">
        <v>303</v>
      </c>
      <c r="AK105" s="5">
        <v>1044374795</v>
      </c>
      <c r="AL105" s="5">
        <v>2</v>
      </c>
      <c r="AM105" s="5">
        <v>135360295</v>
      </c>
      <c r="AN105" s="6">
        <v>500</v>
      </c>
      <c r="AO105" s="6">
        <v>3514394290</v>
      </c>
      <c r="AP105" s="5">
        <v>4894</v>
      </c>
      <c r="AQ105" s="5">
        <v>45914924506</v>
      </c>
      <c r="AR105" s="5">
        <v>7181</v>
      </c>
      <c r="AS105" s="5">
        <v>22621850448</v>
      </c>
      <c r="AT105" s="5">
        <v>43</v>
      </c>
      <c r="AU105" s="5">
        <v>46725958898</v>
      </c>
      <c r="AV105" s="6">
        <v>12118</v>
      </c>
      <c r="AW105" s="7">
        <v>115262733852</v>
      </c>
    </row>
    <row r="106" spans="1:49" x14ac:dyDescent="0.2">
      <c r="A106" s="8" t="s">
        <v>42</v>
      </c>
      <c r="B106" s="5">
        <v>1292</v>
      </c>
      <c r="C106" s="5">
        <v>31039240021</v>
      </c>
      <c r="D106" s="5">
        <v>691</v>
      </c>
      <c r="E106" s="5">
        <v>6999448701</v>
      </c>
      <c r="F106" s="5">
        <v>142</v>
      </c>
      <c r="G106" s="5">
        <v>53586644923</v>
      </c>
      <c r="H106" s="6">
        <v>2125</v>
      </c>
      <c r="I106" s="6">
        <v>91625333645</v>
      </c>
      <c r="J106" s="5">
        <v>3291</v>
      </c>
      <c r="K106" s="5">
        <v>63238752303</v>
      </c>
      <c r="L106" s="5">
        <v>2049</v>
      </c>
      <c r="M106" s="5">
        <v>17083700955</v>
      </c>
      <c r="N106" s="5">
        <v>279</v>
      </c>
      <c r="O106" s="5">
        <v>179895713977</v>
      </c>
      <c r="P106" s="6">
        <v>5619</v>
      </c>
      <c r="Q106" s="6">
        <v>260218167235</v>
      </c>
      <c r="R106" s="5">
        <v>4156</v>
      </c>
      <c r="S106" s="5">
        <v>74170557717</v>
      </c>
      <c r="T106" s="5">
        <v>1864</v>
      </c>
      <c r="U106" s="5">
        <v>20582896178</v>
      </c>
      <c r="V106" s="5">
        <v>276</v>
      </c>
      <c r="W106" s="5">
        <v>181267423549</v>
      </c>
      <c r="X106" s="6">
        <v>6296</v>
      </c>
      <c r="Y106" s="6">
        <v>276020877444</v>
      </c>
      <c r="Z106" s="5">
        <v>4342</v>
      </c>
      <c r="AA106" s="5">
        <v>69502033817</v>
      </c>
      <c r="AB106" s="5">
        <v>2767</v>
      </c>
      <c r="AC106" s="5">
        <v>27898783555</v>
      </c>
      <c r="AD106" s="5">
        <v>303</v>
      </c>
      <c r="AE106" s="5">
        <v>277519418759</v>
      </c>
      <c r="AF106" s="6">
        <v>7412</v>
      </c>
      <c r="AG106" s="6">
        <v>374920236131</v>
      </c>
      <c r="AH106" s="5">
        <v>654</v>
      </c>
      <c r="AI106" s="5">
        <v>10589217613</v>
      </c>
      <c r="AJ106" s="5">
        <v>500</v>
      </c>
      <c r="AK106" s="5">
        <v>4062424969</v>
      </c>
      <c r="AL106" s="5">
        <v>56</v>
      </c>
      <c r="AM106" s="5">
        <v>28034356357</v>
      </c>
      <c r="AN106" s="6">
        <v>1210</v>
      </c>
      <c r="AO106" s="6">
        <v>42685998939</v>
      </c>
      <c r="AP106" s="5">
        <v>13735</v>
      </c>
      <c r="AQ106" s="5">
        <v>248539801471</v>
      </c>
      <c r="AR106" s="5">
        <v>7871</v>
      </c>
      <c r="AS106" s="5">
        <v>76627254358</v>
      </c>
      <c r="AT106" s="5">
        <v>1056</v>
      </c>
      <c r="AU106" s="5">
        <v>720303557565</v>
      </c>
      <c r="AV106" s="6">
        <v>22662</v>
      </c>
      <c r="AW106" s="7">
        <v>1045470613394</v>
      </c>
    </row>
    <row r="107" spans="1:49" x14ac:dyDescent="0.2">
      <c r="A107" s="8" t="s">
        <v>43</v>
      </c>
      <c r="B107" s="5">
        <v>3542</v>
      </c>
      <c r="C107" s="5">
        <v>87524138925</v>
      </c>
      <c r="D107" s="5">
        <v>1690</v>
      </c>
      <c r="E107" s="5">
        <v>22876641180</v>
      </c>
      <c r="F107" s="5">
        <v>158</v>
      </c>
      <c r="G107" s="5">
        <v>86278710857</v>
      </c>
      <c r="H107" s="6">
        <v>5390</v>
      </c>
      <c r="I107" s="6">
        <v>196679490962</v>
      </c>
      <c r="J107" s="5">
        <v>7903</v>
      </c>
      <c r="K107" s="5">
        <v>228923549624</v>
      </c>
      <c r="L107" s="5">
        <v>3384</v>
      </c>
      <c r="M107" s="5">
        <v>48667687385</v>
      </c>
      <c r="N107" s="5">
        <v>477</v>
      </c>
      <c r="O107" s="5">
        <v>289772145567.77002</v>
      </c>
      <c r="P107" s="6">
        <v>11764</v>
      </c>
      <c r="Q107" s="6">
        <v>567363382576.77002</v>
      </c>
      <c r="R107" s="5">
        <v>8829</v>
      </c>
      <c r="S107" s="5">
        <v>246594368195</v>
      </c>
      <c r="T107" s="5">
        <v>4242</v>
      </c>
      <c r="U107" s="5">
        <v>63494591002</v>
      </c>
      <c r="V107" s="5">
        <v>526</v>
      </c>
      <c r="W107" s="5">
        <v>265226558867</v>
      </c>
      <c r="X107" s="6">
        <v>13597</v>
      </c>
      <c r="Y107" s="6">
        <v>575315518064</v>
      </c>
      <c r="Z107" s="5">
        <v>8902</v>
      </c>
      <c r="AA107" s="5">
        <v>260117207341</v>
      </c>
      <c r="AB107" s="5">
        <v>4677</v>
      </c>
      <c r="AC107" s="5">
        <v>74989597688</v>
      </c>
      <c r="AD107" s="5">
        <v>548</v>
      </c>
      <c r="AE107" s="5">
        <v>308826607162</v>
      </c>
      <c r="AF107" s="6">
        <v>14127</v>
      </c>
      <c r="AG107" s="6">
        <v>643933412191</v>
      </c>
      <c r="AH107" s="5">
        <v>1312</v>
      </c>
      <c r="AI107" s="5">
        <v>40305357085</v>
      </c>
      <c r="AJ107" s="5">
        <v>751</v>
      </c>
      <c r="AK107" s="5">
        <v>12644928380</v>
      </c>
      <c r="AL107" s="5">
        <v>90</v>
      </c>
      <c r="AM107" s="5">
        <v>24096689578</v>
      </c>
      <c r="AN107" s="6">
        <v>2153</v>
      </c>
      <c r="AO107" s="6">
        <v>77046975043</v>
      </c>
      <c r="AP107" s="5">
        <v>30488</v>
      </c>
      <c r="AQ107" s="5">
        <v>863464621170</v>
      </c>
      <c r="AR107" s="5">
        <v>14744</v>
      </c>
      <c r="AS107" s="5">
        <v>222673445635</v>
      </c>
      <c r="AT107" s="5">
        <v>1799</v>
      </c>
      <c r="AU107" s="5">
        <v>974200712031.77002</v>
      </c>
      <c r="AV107" s="6">
        <v>47031</v>
      </c>
      <c r="AW107" s="7">
        <v>2060338778836.77</v>
      </c>
    </row>
    <row r="108" spans="1:49" x14ac:dyDescent="0.2">
      <c r="A108" s="8" t="s">
        <v>44</v>
      </c>
      <c r="B108" s="5">
        <v>8829</v>
      </c>
      <c r="C108" s="5">
        <v>78849261551</v>
      </c>
      <c r="D108" s="5">
        <v>7311</v>
      </c>
      <c r="E108" s="5">
        <v>51251609525</v>
      </c>
      <c r="F108" s="5">
        <v>45</v>
      </c>
      <c r="G108" s="5">
        <v>33011608806</v>
      </c>
      <c r="H108" s="6">
        <v>16185</v>
      </c>
      <c r="I108" s="6">
        <v>163112479882</v>
      </c>
      <c r="J108" s="5">
        <v>18622</v>
      </c>
      <c r="K108" s="5">
        <v>190776731151</v>
      </c>
      <c r="L108" s="5">
        <v>15333</v>
      </c>
      <c r="M108" s="5">
        <v>123447296002</v>
      </c>
      <c r="N108" s="5">
        <v>125</v>
      </c>
      <c r="O108" s="5">
        <v>35151781559</v>
      </c>
      <c r="P108" s="6">
        <v>34080</v>
      </c>
      <c r="Q108" s="6">
        <v>349375808712</v>
      </c>
      <c r="R108" s="5">
        <v>26747</v>
      </c>
      <c r="S108" s="5">
        <v>258695561666</v>
      </c>
      <c r="T108" s="5">
        <v>21852</v>
      </c>
      <c r="U108" s="5">
        <v>168800618869</v>
      </c>
      <c r="V108" s="5">
        <v>156</v>
      </c>
      <c r="W108" s="5">
        <v>42059752971</v>
      </c>
      <c r="X108" s="6">
        <v>48755</v>
      </c>
      <c r="Y108" s="6">
        <v>469555933506</v>
      </c>
      <c r="Z108" s="5">
        <v>21391</v>
      </c>
      <c r="AA108" s="5">
        <v>251734036758</v>
      </c>
      <c r="AB108" s="5">
        <v>19289</v>
      </c>
      <c r="AC108" s="5">
        <v>186507863838</v>
      </c>
      <c r="AD108" s="5">
        <v>171</v>
      </c>
      <c r="AE108" s="5">
        <v>73125346805</v>
      </c>
      <c r="AF108" s="6">
        <v>40851</v>
      </c>
      <c r="AG108" s="6">
        <v>511367247401</v>
      </c>
      <c r="AH108" s="5">
        <v>3162</v>
      </c>
      <c r="AI108" s="5">
        <v>35603057402</v>
      </c>
      <c r="AJ108" s="5">
        <v>2918</v>
      </c>
      <c r="AK108" s="5">
        <v>28085258573</v>
      </c>
      <c r="AL108" s="5">
        <v>40</v>
      </c>
      <c r="AM108" s="5">
        <v>12204385104</v>
      </c>
      <c r="AN108" s="6">
        <v>6120</v>
      </c>
      <c r="AO108" s="6">
        <v>75892701079</v>
      </c>
      <c r="AP108" s="5">
        <v>78751</v>
      </c>
      <c r="AQ108" s="5">
        <v>815658648528</v>
      </c>
      <c r="AR108" s="5">
        <v>66703</v>
      </c>
      <c r="AS108" s="5">
        <v>558092646807</v>
      </c>
      <c r="AT108" s="5">
        <v>537</v>
      </c>
      <c r="AU108" s="5">
        <v>195552875245</v>
      </c>
      <c r="AV108" s="6">
        <v>145991</v>
      </c>
      <c r="AW108" s="7">
        <v>1569304170580</v>
      </c>
    </row>
    <row r="109" spans="1:49" x14ac:dyDescent="0.2">
      <c r="A109" s="8" t="s">
        <v>45</v>
      </c>
      <c r="B109" s="5">
        <v>4244</v>
      </c>
      <c r="C109" s="5">
        <v>51167287072</v>
      </c>
      <c r="D109" s="5">
        <v>1660</v>
      </c>
      <c r="E109" s="5">
        <v>18064318017</v>
      </c>
      <c r="F109" s="5">
        <v>53</v>
      </c>
      <c r="G109" s="5">
        <v>22009745063</v>
      </c>
      <c r="H109" s="6">
        <v>5957</v>
      </c>
      <c r="I109" s="6">
        <v>91241350152</v>
      </c>
      <c r="J109" s="5">
        <v>8793</v>
      </c>
      <c r="K109" s="5">
        <v>111908162635</v>
      </c>
      <c r="L109" s="5">
        <v>3471</v>
      </c>
      <c r="M109" s="5">
        <v>35615796734</v>
      </c>
      <c r="N109" s="5">
        <v>183</v>
      </c>
      <c r="O109" s="5">
        <v>83793965563</v>
      </c>
      <c r="P109" s="6">
        <v>12447</v>
      </c>
      <c r="Q109" s="6">
        <v>231317924932</v>
      </c>
      <c r="R109" s="5">
        <v>11563</v>
      </c>
      <c r="S109" s="5">
        <v>146852952106</v>
      </c>
      <c r="T109" s="5">
        <v>4467</v>
      </c>
      <c r="U109" s="5">
        <v>47797908464.989998</v>
      </c>
      <c r="V109" s="5">
        <v>214</v>
      </c>
      <c r="W109" s="5">
        <v>128616029476</v>
      </c>
      <c r="X109" s="6">
        <v>16244</v>
      </c>
      <c r="Y109" s="6">
        <v>323266890046.98999</v>
      </c>
      <c r="Z109" s="5">
        <v>9514</v>
      </c>
      <c r="AA109" s="5">
        <v>140640529723</v>
      </c>
      <c r="AB109" s="5">
        <v>4406</v>
      </c>
      <c r="AC109" s="5">
        <v>49958787063</v>
      </c>
      <c r="AD109" s="5">
        <v>259</v>
      </c>
      <c r="AE109" s="5">
        <v>149764503735</v>
      </c>
      <c r="AF109" s="6">
        <v>14179</v>
      </c>
      <c r="AG109" s="6">
        <v>340363820521</v>
      </c>
      <c r="AH109" s="5">
        <v>1364</v>
      </c>
      <c r="AI109" s="5">
        <v>19211111604</v>
      </c>
      <c r="AJ109" s="5">
        <v>649</v>
      </c>
      <c r="AK109" s="5">
        <v>7032418288</v>
      </c>
      <c r="AL109" s="5">
        <v>47</v>
      </c>
      <c r="AM109" s="5">
        <v>14211173951</v>
      </c>
      <c r="AN109" s="6">
        <v>2060</v>
      </c>
      <c r="AO109" s="6">
        <v>40454703843</v>
      </c>
      <c r="AP109" s="5">
        <v>35478</v>
      </c>
      <c r="AQ109" s="5">
        <v>469780043140</v>
      </c>
      <c r="AR109" s="5">
        <v>14653</v>
      </c>
      <c r="AS109" s="5">
        <v>158469228566.98999</v>
      </c>
      <c r="AT109" s="5">
        <v>756</v>
      </c>
      <c r="AU109" s="5">
        <v>398395417788</v>
      </c>
      <c r="AV109" s="6">
        <v>50887</v>
      </c>
      <c r="AW109" s="7">
        <v>1026644689494.99</v>
      </c>
    </row>
    <row r="110" spans="1:49" x14ac:dyDescent="0.2">
      <c r="A110" s="8" t="s">
        <v>46</v>
      </c>
      <c r="B110" s="5">
        <v>1536</v>
      </c>
      <c r="C110" s="5">
        <v>13688824860</v>
      </c>
      <c r="D110" s="5">
        <v>1215</v>
      </c>
      <c r="E110" s="5">
        <v>8440658724</v>
      </c>
      <c r="F110" s="4" t="s">
        <v>23</v>
      </c>
      <c r="G110" s="4" t="s">
        <v>23</v>
      </c>
      <c r="H110" s="6">
        <v>2751</v>
      </c>
      <c r="I110" s="6">
        <v>22129483584</v>
      </c>
      <c r="J110" s="5">
        <v>3038</v>
      </c>
      <c r="K110" s="5">
        <v>31198884041</v>
      </c>
      <c r="L110" s="5">
        <v>2230</v>
      </c>
      <c r="M110" s="5">
        <v>16762640882</v>
      </c>
      <c r="N110" s="5">
        <v>1</v>
      </c>
      <c r="O110" s="5">
        <v>100000000</v>
      </c>
      <c r="P110" s="6">
        <v>5269</v>
      </c>
      <c r="Q110" s="6">
        <v>48061524923</v>
      </c>
      <c r="R110" s="5">
        <v>4296</v>
      </c>
      <c r="S110" s="5">
        <v>44454694659</v>
      </c>
      <c r="T110" s="5">
        <v>2997</v>
      </c>
      <c r="U110" s="5">
        <v>24861382261</v>
      </c>
      <c r="V110" s="5">
        <v>9</v>
      </c>
      <c r="W110" s="5">
        <v>1292000000</v>
      </c>
      <c r="X110" s="6">
        <v>7302</v>
      </c>
      <c r="Y110" s="6">
        <v>70608076920</v>
      </c>
      <c r="Z110" s="5">
        <v>3850</v>
      </c>
      <c r="AA110" s="5">
        <v>40244473494</v>
      </c>
      <c r="AB110" s="5">
        <v>3565</v>
      </c>
      <c r="AC110" s="5">
        <v>27569514770</v>
      </c>
      <c r="AD110" s="5">
        <v>18</v>
      </c>
      <c r="AE110" s="5">
        <v>6046747142</v>
      </c>
      <c r="AF110" s="6">
        <v>7433</v>
      </c>
      <c r="AG110" s="6">
        <v>73860735406</v>
      </c>
      <c r="AH110" s="5">
        <v>577</v>
      </c>
      <c r="AI110" s="5">
        <v>5403836665</v>
      </c>
      <c r="AJ110" s="5">
        <v>525</v>
      </c>
      <c r="AK110" s="5">
        <v>3562211196</v>
      </c>
      <c r="AL110" s="5">
        <v>3</v>
      </c>
      <c r="AM110" s="5">
        <v>300000000</v>
      </c>
      <c r="AN110" s="6">
        <v>1105</v>
      </c>
      <c r="AO110" s="6">
        <v>9266047861</v>
      </c>
      <c r="AP110" s="5">
        <v>13297</v>
      </c>
      <c r="AQ110" s="5">
        <v>134990713719</v>
      </c>
      <c r="AR110" s="5">
        <v>10532</v>
      </c>
      <c r="AS110" s="5">
        <v>81196407833</v>
      </c>
      <c r="AT110" s="5">
        <v>31</v>
      </c>
      <c r="AU110" s="5">
        <v>7738747142</v>
      </c>
      <c r="AV110" s="6">
        <v>23860</v>
      </c>
      <c r="AW110" s="7">
        <v>223925868694</v>
      </c>
    </row>
    <row r="111" spans="1:49" x14ac:dyDescent="0.2">
      <c r="A111" s="8" t="s">
        <v>47</v>
      </c>
      <c r="B111" s="5">
        <v>953</v>
      </c>
      <c r="C111" s="5">
        <v>13588551449</v>
      </c>
      <c r="D111" s="5">
        <v>511</v>
      </c>
      <c r="E111" s="5">
        <v>4503826766</v>
      </c>
      <c r="F111" s="5">
        <v>71</v>
      </c>
      <c r="G111" s="5">
        <v>29990587978</v>
      </c>
      <c r="H111" s="6">
        <v>1535</v>
      </c>
      <c r="I111" s="6">
        <v>48082966193</v>
      </c>
      <c r="J111" s="5">
        <v>2087</v>
      </c>
      <c r="K111" s="5">
        <v>36127737220</v>
      </c>
      <c r="L111" s="5">
        <v>1168</v>
      </c>
      <c r="M111" s="5">
        <v>13114689460</v>
      </c>
      <c r="N111" s="5">
        <v>207</v>
      </c>
      <c r="O111" s="5">
        <v>110072185355</v>
      </c>
      <c r="P111" s="6">
        <v>3462</v>
      </c>
      <c r="Q111" s="6">
        <v>159314612035</v>
      </c>
      <c r="R111" s="5">
        <v>2413</v>
      </c>
      <c r="S111" s="5">
        <v>50023335055</v>
      </c>
      <c r="T111" s="5">
        <v>1240</v>
      </c>
      <c r="U111" s="5">
        <v>14987356616</v>
      </c>
      <c r="V111" s="5">
        <v>290</v>
      </c>
      <c r="W111" s="5">
        <v>102811210655</v>
      </c>
      <c r="X111" s="6">
        <v>3943</v>
      </c>
      <c r="Y111" s="6">
        <v>167821902326</v>
      </c>
      <c r="Z111" s="5">
        <v>2258</v>
      </c>
      <c r="AA111" s="5">
        <v>43095495883</v>
      </c>
      <c r="AB111" s="5">
        <v>1396</v>
      </c>
      <c r="AC111" s="5">
        <v>17058012200</v>
      </c>
      <c r="AD111" s="5">
        <v>318</v>
      </c>
      <c r="AE111" s="5">
        <v>122510458398</v>
      </c>
      <c r="AF111" s="6">
        <v>3972</v>
      </c>
      <c r="AG111" s="6">
        <v>182663966481</v>
      </c>
      <c r="AH111" s="5">
        <v>368</v>
      </c>
      <c r="AI111" s="5">
        <v>4995520751</v>
      </c>
      <c r="AJ111" s="5">
        <v>221</v>
      </c>
      <c r="AK111" s="5">
        <v>1884418901</v>
      </c>
      <c r="AL111" s="5">
        <v>57</v>
      </c>
      <c r="AM111" s="5">
        <v>14804478641</v>
      </c>
      <c r="AN111" s="6">
        <v>646</v>
      </c>
      <c r="AO111" s="6">
        <v>21684418293</v>
      </c>
      <c r="AP111" s="5">
        <v>8079</v>
      </c>
      <c r="AQ111" s="5">
        <v>147830640358</v>
      </c>
      <c r="AR111" s="5">
        <v>4536</v>
      </c>
      <c r="AS111" s="5">
        <v>51548303943</v>
      </c>
      <c r="AT111" s="5">
        <v>943</v>
      </c>
      <c r="AU111" s="5">
        <v>380188921027</v>
      </c>
      <c r="AV111" s="6">
        <v>13558</v>
      </c>
      <c r="AW111" s="7">
        <v>579567865328</v>
      </c>
    </row>
    <row r="112" spans="1:49" x14ac:dyDescent="0.2">
      <c r="A112" s="8" t="s">
        <v>48</v>
      </c>
      <c r="B112" s="5">
        <v>2399</v>
      </c>
      <c r="C112" s="5">
        <v>25440777799</v>
      </c>
      <c r="D112" s="5">
        <v>938</v>
      </c>
      <c r="E112" s="5">
        <v>6921698120</v>
      </c>
      <c r="F112" s="5">
        <v>97</v>
      </c>
      <c r="G112" s="5">
        <v>145880466272</v>
      </c>
      <c r="H112" s="6">
        <v>3434</v>
      </c>
      <c r="I112" s="6">
        <v>178242942191</v>
      </c>
      <c r="J112" s="5">
        <v>5665</v>
      </c>
      <c r="K112" s="5">
        <v>66794583066</v>
      </c>
      <c r="L112" s="5">
        <v>2216</v>
      </c>
      <c r="M112" s="5">
        <v>18755246240</v>
      </c>
      <c r="N112" s="5">
        <v>321</v>
      </c>
      <c r="O112" s="5">
        <v>122296037440</v>
      </c>
      <c r="P112" s="6">
        <v>8202</v>
      </c>
      <c r="Q112" s="6">
        <v>207845866746</v>
      </c>
      <c r="R112" s="5">
        <v>5520</v>
      </c>
      <c r="S112" s="5">
        <v>77449557129</v>
      </c>
      <c r="T112" s="5">
        <v>2089</v>
      </c>
      <c r="U112" s="5">
        <v>20961834070</v>
      </c>
      <c r="V112" s="5">
        <v>392</v>
      </c>
      <c r="W112" s="5">
        <v>213879098386.34</v>
      </c>
      <c r="X112" s="6">
        <v>8001</v>
      </c>
      <c r="Y112" s="6">
        <v>312290489585.34003</v>
      </c>
      <c r="Z112" s="5">
        <v>4839</v>
      </c>
      <c r="AA112" s="5">
        <v>70240419090</v>
      </c>
      <c r="AB112" s="5">
        <v>2134</v>
      </c>
      <c r="AC112" s="5">
        <v>21320475656</v>
      </c>
      <c r="AD112" s="5">
        <v>327</v>
      </c>
      <c r="AE112" s="5">
        <v>362363232976</v>
      </c>
      <c r="AF112" s="6">
        <v>7300</v>
      </c>
      <c r="AG112" s="6">
        <v>453924127722</v>
      </c>
      <c r="AH112" s="5">
        <v>808</v>
      </c>
      <c r="AI112" s="5">
        <v>10649993387</v>
      </c>
      <c r="AJ112" s="5">
        <v>376</v>
      </c>
      <c r="AK112" s="5">
        <v>3453853436</v>
      </c>
      <c r="AL112" s="5">
        <v>64</v>
      </c>
      <c r="AM112" s="5">
        <v>25975467703</v>
      </c>
      <c r="AN112" s="6">
        <v>1248</v>
      </c>
      <c r="AO112" s="6">
        <v>40079314526</v>
      </c>
      <c r="AP112" s="5">
        <v>19231</v>
      </c>
      <c r="AQ112" s="5">
        <v>250575330471</v>
      </c>
      <c r="AR112" s="5">
        <v>7753</v>
      </c>
      <c r="AS112" s="5">
        <v>71413107522</v>
      </c>
      <c r="AT112" s="5">
        <v>1201</v>
      </c>
      <c r="AU112" s="5">
        <v>870394302777.33997</v>
      </c>
      <c r="AV112" s="6">
        <v>28185</v>
      </c>
      <c r="AW112" s="7">
        <v>1192382740770.3401</v>
      </c>
    </row>
    <row r="113" spans="1:49" x14ac:dyDescent="0.2">
      <c r="A113" s="8" t="s">
        <v>49</v>
      </c>
      <c r="B113" s="5">
        <v>18</v>
      </c>
      <c r="C113" s="5">
        <v>113806826</v>
      </c>
      <c r="D113" s="5">
        <v>5</v>
      </c>
      <c r="E113" s="5">
        <v>34560000</v>
      </c>
      <c r="F113" s="5">
        <v>1</v>
      </c>
      <c r="G113" s="5">
        <v>274000000</v>
      </c>
      <c r="H113" s="6">
        <v>24</v>
      </c>
      <c r="I113" s="6">
        <v>422366826</v>
      </c>
      <c r="J113" s="5">
        <v>42</v>
      </c>
      <c r="K113" s="5">
        <v>347218131</v>
      </c>
      <c r="L113" s="5">
        <v>5</v>
      </c>
      <c r="M113" s="5">
        <v>45015961</v>
      </c>
      <c r="N113" s="4" t="s">
        <v>23</v>
      </c>
      <c r="O113" s="4" t="s">
        <v>23</v>
      </c>
      <c r="P113" s="6">
        <v>47</v>
      </c>
      <c r="Q113" s="6">
        <v>392234092</v>
      </c>
      <c r="R113" s="5">
        <v>132</v>
      </c>
      <c r="S113" s="5">
        <v>1052887712</v>
      </c>
      <c r="T113" s="5">
        <v>10</v>
      </c>
      <c r="U113" s="5">
        <v>129754290</v>
      </c>
      <c r="V113" s="5">
        <v>7</v>
      </c>
      <c r="W113" s="5">
        <v>4281080793</v>
      </c>
      <c r="X113" s="6">
        <v>149</v>
      </c>
      <c r="Y113" s="6">
        <v>5463722795</v>
      </c>
      <c r="Z113" s="5">
        <v>85</v>
      </c>
      <c r="AA113" s="5">
        <v>941381772</v>
      </c>
      <c r="AB113" s="5">
        <v>14</v>
      </c>
      <c r="AC113" s="5">
        <v>132360951</v>
      </c>
      <c r="AD113" s="5">
        <v>1</v>
      </c>
      <c r="AE113" s="5">
        <v>73717659</v>
      </c>
      <c r="AF113" s="6">
        <v>100</v>
      </c>
      <c r="AG113" s="6">
        <v>1147460382</v>
      </c>
      <c r="AH113" s="5">
        <v>12</v>
      </c>
      <c r="AI113" s="5">
        <v>200254455</v>
      </c>
      <c r="AJ113" s="5">
        <v>20</v>
      </c>
      <c r="AK113" s="5">
        <v>61023768</v>
      </c>
      <c r="AL113" s="4" t="s">
        <v>23</v>
      </c>
      <c r="AM113" s="4" t="s">
        <v>23</v>
      </c>
      <c r="AN113" s="6">
        <v>32</v>
      </c>
      <c r="AO113" s="6">
        <v>261278223</v>
      </c>
      <c r="AP113" s="5">
        <v>289</v>
      </c>
      <c r="AQ113" s="5">
        <v>2655548896</v>
      </c>
      <c r="AR113" s="5">
        <v>54</v>
      </c>
      <c r="AS113" s="5">
        <v>402714970</v>
      </c>
      <c r="AT113" s="5">
        <v>9</v>
      </c>
      <c r="AU113" s="5">
        <v>4628798452</v>
      </c>
      <c r="AV113" s="6">
        <v>352</v>
      </c>
      <c r="AW113" s="7">
        <v>7687062318</v>
      </c>
    </row>
    <row r="114" spans="1:49" x14ac:dyDescent="0.2">
      <c r="A114" s="8" t="s">
        <v>50</v>
      </c>
      <c r="B114" s="5">
        <v>7152</v>
      </c>
      <c r="C114" s="5">
        <v>95776595450</v>
      </c>
      <c r="D114" s="5">
        <v>3407</v>
      </c>
      <c r="E114" s="5">
        <v>38862722171</v>
      </c>
      <c r="F114" s="5">
        <v>458</v>
      </c>
      <c r="G114" s="5">
        <v>368597946615</v>
      </c>
      <c r="H114" s="6">
        <v>11017</v>
      </c>
      <c r="I114" s="6">
        <v>503237264236</v>
      </c>
      <c r="J114" s="5">
        <v>17684</v>
      </c>
      <c r="K114" s="5">
        <v>240660717950</v>
      </c>
      <c r="L114" s="5">
        <v>8350</v>
      </c>
      <c r="M114" s="5">
        <v>94632195189</v>
      </c>
      <c r="N114" s="5">
        <v>1080</v>
      </c>
      <c r="O114" s="5">
        <v>875296415584.41003</v>
      </c>
      <c r="P114" s="6">
        <v>27114</v>
      </c>
      <c r="Q114" s="6">
        <v>1210589328723.4099</v>
      </c>
      <c r="R114" s="5">
        <v>23748</v>
      </c>
      <c r="S114" s="5">
        <v>324159390460</v>
      </c>
      <c r="T114" s="5">
        <v>11826</v>
      </c>
      <c r="U114" s="5">
        <v>131985584928.88</v>
      </c>
      <c r="V114" s="5">
        <v>1100</v>
      </c>
      <c r="W114" s="5">
        <v>954467968761</v>
      </c>
      <c r="X114" s="6">
        <v>36674</v>
      </c>
      <c r="Y114" s="6">
        <v>1410612944149.8799</v>
      </c>
      <c r="Z114" s="5">
        <v>19309</v>
      </c>
      <c r="AA114" s="5">
        <v>316506883246</v>
      </c>
      <c r="AB114" s="5">
        <v>10892</v>
      </c>
      <c r="AC114" s="5">
        <v>142733381832</v>
      </c>
      <c r="AD114" s="5">
        <v>1262</v>
      </c>
      <c r="AE114" s="5">
        <v>1028712822127.3199</v>
      </c>
      <c r="AF114" s="6">
        <v>31463</v>
      </c>
      <c r="AG114" s="6">
        <v>1487953087205.3201</v>
      </c>
      <c r="AH114" s="5">
        <v>2665</v>
      </c>
      <c r="AI114" s="5">
        <v>40527491642</v>
      </c>
      <c r="AJ114" s="5">
        <v>1524</v>
      </c>
      <c r="AK114" s="5">
        <v>19389020901</v>
      </c>
      <c r="AL114" s="5">
        <v>281</v>
      </c>
      <c r="AM114" s="5">
        <v>107852053209</v>
      </c>
      <c r="AN114" s="6">
        <v>4470</v>
      </c>
      <c r="AO114" s="6">
        <v>167768565752</v>
      </c>
      <c r="AP114" s="5">
        <v>70558</v>
      </c>
      <c r="AQ114" s="5">
        <v>1017631078748</v>
      </c>
      <c r="AR114" s="5">
        <v>35999</v>
      </c>
      <c r="AS114" s="5">
        <v>427602905021.88</v>
      </c>
      <c r="AT114" s="5">
        <v>4181</v>
      </c>
      <c r="AU114" s="5">
        <v>3334927206296.73</v>
      </c>
      <c r="AV114" s="6">
        <v>110738</v>
      </c>
      <c r="AW114" s="7">
        <v>4780161190066.6104</v>
      </c>
    </row>
    <row r="115" spans="1:49" x14ac:dyDescent="0.2">
      <c r="A115" s="8" t="s">
        <v>51</v>
      </c>
      <c r="B115" s="5">
        <v>1604</v>
      </c>
      <c r="C115" s="5">
        <v>26057904536</v>
      </c>
      <c r="D115" s="5">
        <v>678</v>
      </c>
      <c r="E115" s="5">
        <v>6893565267</v>
      </c>
      <c r="F115" s="5">
        <v>44</v>
      </c>
      <c r="G115" s="5">
        <v>17713432430</v>
      </c>
      <c r="H115" s="6">
        <v>2326</v>
      </c>
      <c r="I115" s="6">
        <v>50664902233</v>
      </c>
      <c r="J115" s="5">
        <v>4460</v>
      </c>
      <c r="K115" s="5">
        <v>66904237535</v>
      </c>
      <c r="L115" s="5">
        <v>1924</v>
      </c>
      <c r="M115" s="5">
        <v>20582740831</v>
      </c>
      <c r="N115" s="5">
        <v>128</v>
      </c>
      <c r="O115" s="5">
        <v>45769631825</v>
      </c>
      <c r="P115" s="6">
        <v>6512</v>
      </c>
      <c r="Q115" s="6">
        <v>133256610191</v>
      </c>
      <c r="R115" s="5">
        <v>4877</v>
      </c>
      <c r="S115" s="5">
        <v>84229038487</v>
      </c>
      <c r="T115" s="5">
        <v>1982</v>
      </c>
      <c r="U115" s="5">
        <v>25946189262</v>
      </c>
      <c r="V115" s="5">
        <v>177</v>
      </c>
      <c r="W115" s="5">
        <v>46751787793</v>
      </c>
      <c r="X115" s="6">
        <v>7036</v>
      </c>
      <c r="Y115" s="6">
        <v>156927015542</v>
      </c>
      <c r="Z115" s="5">
        <v>5625</v>
      </c>
      <c r="AA115" s="5">
        <v>89213567048</v>
      </c>
      <c r="AB115" s="5">
        <v>2749</v>
      </c>
      <c r="AC115" s="5">
        <v>28476448221</v>
      </c>
      <c r="AD115" s="5">
        <v>184</v>
      </c>
      <c r="AE115" s="5">
        <v>50441474188</v>
      </c>
      <c r="AF115" s="6">
        <v>8558</v>
      </c>
      <c r="AG115" s="6">
        <v>168131489457</v>
      </c>
      <c r="AH115" s="5">
        <v>1156</v>
      </c>
      <c r="AI115" s="5">
        <v>20238617516</v>
      </c>
      <c r="AJ115" s="5">
        <v>572</v>
      </c>
      <c r="AK115" s="5">
        <v>4446629897</v>
      </c>
      <c r="AL115" s="5">
        <v>25</v>
      </c>
      <c r="AM115" s="5">
        <v>7023643455</v>
      </c>
      <c r="AN115" s="6">
        <v>1753</v>
      </c>
      <c r="AO115" s="6">
        <v>31708890868</v>
      </c>
      <c r="AP115" s="5">
        <v>17722</v>
      </c>
      <c r="AQ115" s="5">
        <v>286643365122</v>
      </c>
      <c r="AR115" s="5">
        <v>7905</v>
      </c>
      <c r="AS115" s="5">
        <v>86345573478</v>
      </c>
      <c r="AT115" s="5">
        <v>558</v>
      </c>
      <c r="AU115" s="5">
        <v>167699969691</v>
      </c>
      <c r="AV115" s="6">
        <v>26185</v>
      </c>
      <c r="AW115" s="7">
        <v>540688908291</v>
      </c>
    </row>
    <row r="116" spans="1:49" x14ac:dyDescent="0.2">
      <c r="A116" s="8" t="s">
        <v>52</v>
      </c>
      <c r="B116" s="5">
        <v>9622</v>
      </c>
      <c r="C116" s="5">
        <v>108514679891</v>
      </c>
      <c r="D116" s="5">
        <v>5234</v>
      </c>
      <c r="E116" s="5">
        <v>41028071639</v>
      </c>
      <c r="F116" s="5">
        <v>146</v>
      </c>
      <c r="G116" s="5">
        <v>76637270111</v>
      </c>
      <c r="H116" s="6">
        <v>15002</v>
      </c>
      <c r="I116" s="6">
        <v>226180021641</v>
      </c>
      <c r="J116" s="5">
        <v>17575</v>
      </c>
      <c r="K116" s="5">
        <v>224466346533.62</v>
      </c>
      <c r="L116" s="5">
        <v>9125</v>
      </c>
      <c r="M116" s="5">
        <v>82382393095</v>
      </c>
      <c r="N116" s="5">
        <v>417</v>
      </c>
      <c r="O116" s="5">
        <v>277967553239</v>
      </c>
      <c r="P116" s="6">
        <v>27117</v>
      </c>
      <c r="Q116" s="6">
        <v>584816292867.62</v>
      </c>
      <c r="R116" s="5">
        <v>21275</v>
      </c>
      <c r="S116" s="5">
        <v>266357927134</v>
      </c>
      <c r="T116" s="5">
        <v>12059</v>
      </c>
      <c r="U116" s="5">
        <v>104935373070</v>
      </c>
      <c r="V116" s="5">
        <v>486</v>
      </c>
      <c r="W116" s="5">
        <v>433742384414.44</v>
      </c>
      <c r="X116" s="6">
        <v>33820</v>
      </c>
      <c r="Y116" s="6">
        <v>805035684618.43994</v>
      </c>
      <c r="Z116" s="5">
        <v>17278</v>
      </c>
      <c r="AA116" s="5">
        <v>261058895566</v>
      </c>
      <c r="AB116" s="5">
        <v>10338</v>
      </c>
      <c r="AC116" s="5">
        <v>103061551543</v>
      </c>
      <c r="AD116" s="5">
        <v>604</v>
      </c>
      <c r="AE116" s="5">
        <v>302076512153</v>
      </c>
      <c r="AF116" s="6">
        <v>28220</v>
      </c>
      <c r="AG116" s="6">
        <v>666196959262</v>
      </c>
      <c r="AH116" s="5">
        <v>2302</v>
      </c>
      <c r="AI116" s="5">
        <v>32878569901</v>
      </c>
      <c r="AJ116" s="5">
        <v>1398</v>
      </c>
      <c r="AK116" s="5">
        <v>13160067591</v>
      </c>
      <c r="AL116" s="5">
        <v>102</v>
      </c>
      <c r="AM116" s="5">
        <v>65721960936</v>
      </c>
      <c r="AN116" s="6">
        <v>3802</v>
      </c>
      <c r="AO116" s="6">
        <v>111760598428</v>
      </c>
      <c r="AP116" s="5">
        <v>68052</v>
      </c>
      <c r="AQ116" s="5">
        <v>893276419025.62</v>
      </c>
      <c r="AR116" s="5">
        <v>38154</v>
      </c>
      <c r="AS116" s="5">
        <v>344567456938</v>
      </c>
      <c r="AT116" s="5">
        <v>1755</v>
      </c>
      <c r="AU116" s="5">
        <v>1156145680853.4399</v>
      </c>
      <c r="AV116" s="6">
        <v>107961</v>
      </c>
      <c r="AW116" s="7">
        <v>2393989556817.0601</v>
      </c>
    </row>
    <row r="117" spans="1:49" x14ac:dyDescent="0.2">
      <c r="A117" s="8" t="s">
        <v>53</v>
      </c>
      <c r="B117" s="5">
        <v>4169</v>
      </c>
      <c r="C117" s="5">
        <v>64846122350</v>
      </c>
      <c r="D117" s="5">
        <v>2297</v>
      </c>
      <c r="E117" s="5">
        <v>18758776636</v>
      </c>
      <c r="F117" s="5">
        <v>771</v>
      </c>
      <c r="G117" s="5">
        <v>521742313424</v>
      </c>
      <c r="H117" s="6">
        <v>7237</v>
      </c>
      <c r="I117" s="6">
        <v>605347212410</v>
      </c>
      <c r="J117" s="5">
        <v>8591</v>
      </c>
      <c r="K117" s="5">
        <v>149116091021</v>
      </c>
      <c r="L117" s="5">
        <v>4841</v>
      </c>
      <c r="M117" s="5">
        <v>45447655421</v>
      </c>
      <c r="N117" s="5">
        <v>2103</v>
      </c>
      <c r="O117" s="5">
        <v>1803364943079</v>
      </c>
      <c r="P117" s="6">
        <v>15535</v>
      </c>
      <c r="Q117" s="6">
        <v>1997928689521</v>
      </c>
      <c r="R117" s="5">
        <v>10230</v>
      </c>
      <c r="S117" s="5">
        <v>185978116672</v>
      </c>
      <c r="T117" s="5">
        <v>5029</v>
      </c>
      <c r="U117" s="5">
        <v>55583971533</v>
      </c>
      <c r="V117" s="5">
        <v>2657</v>
      </c>
      <c r="W117" s="5">
        <v>3341753533746.3398</v>
      </c>
      <c r="X117" s="6">
        <v>17916</v>
      </c>
      <c r="Y117" s="6">
        <v>3583315621951.3398</v>
      </c>
      <c r="Z117" s="5">
        <v>10187</v>
      </c>
      <c r="AA117" s="5">
        <v>218110553488</v>
      </c>
      <c r="AB117" s="5">
        <v>5755</v>
      </c>
      <c r="AC117" s="5">
        <v>68278172974</v>
      </c>
      <c r="AD117" s="5">
        <v>2956</v>
      </c>
      <c r="AE117" s="5">
        <v>3820229650300</v>
      </c>
      <c r="AF117" s="6">
        <v>18898</v>
      </c>
      <c r="AG117" s="6">
        <v>4106618376762</v>
      </c>
      <c r="AH117" s="5">
        <v>1625</v>
      </c>
      <c r="AI117" s="5">
        <v>31978521706</v>
      </c>
      <c r="AJ117" s="5">
        <v>1009</v>
      </c>
      <c r="AK117" s="5">
        <v>11589669951</v>
      </c>
      <c r="AL117" s="5">
        <v>604</v>
      </c>
      <c r="AM117" s="5">
        <v>383479939559</v>
      </c>
      <c r="AN117" s="6">
        <v>3238</v>
      </c>
      <c r="AO117" s="6">
        <v>427048131216</v>
      </c>
      <c r="AP117" s="5">
        <v>34802</v>
      </c>
      <c r="AQ117" s="5">
        <v>650029405237</v>
      </c>
      <c r="AR117" s="5">
        <v>18931</v>
      </c>
      <c r="AS117" s="5">
        <v>199658246515</v>
      </c>
      <c r="AT117" s="5">
        <v>9091</v>
      </c>
      <c r="AU117" s="5">
        <v>9870570380108.3398</v>
      </c>
      <c r="AV117" s="6">
        <v>62824</v>
      </c>
      <c r="AW117" s="7">
        <v>10720258031860.301</v>
      </c>
    </row>
    <row r="118" spans="1:49" x14ac:dyDescent="0.2">
      <c r="A118" s="8" t="s">
        <v>54</v>
      </c>
      <c r="B118" s="5">
        <v>20</v>
      </c>
      <c r="C118" s="5">
        <v>46240000</v>
      </c>
      <c r="D118" s="5">
        <v>25</v>
      </c>
      <c r="E118" s="5">
        <v>53160000</v>
      </c>
      <c r="F118" s="4" t="s">
        <v>23</v>
      </c>
      <c r="G118" s="4" t="s">
        <v>23</v>
      </c>
      <c r="H118" s="6">
        <v>45</v>
      </c>
      <c r="I118" s="6">
        <v>99400000</v>
      </c>
      <c r="J118" s="5">
        <v>50</v>
      </c>
      <c r="K118" s="5">
        <v>1480197600</v>
      </c>
      <c r="L118" s="5">
        <v>48</v>
      </c>
      <c r="M118" s="5">
        <v>128733661</v>
      </c>
      <c r="N118" s="4" t="s">
        <v>23</v>
      </c>
      <c r="O118" s="4" t="s">
        <v>23</v>
      </c>
      <c r="P118" s="6">
        <v>98</v>
      </c>
      <c r="Q118" s="6">
        <v>1608931261</v>
      </c>
      <c r="R118" s="5">
        <v>24</v>
      </c>
      <c r="S118" s="5">
        <v>119400907</v>
      </c>
      <c r="T118" s="5">
        <v>48</v>
      </c>
      <c r="U118" s="5">
        <v>253123121</v>
      </c>
      <c r="V118" s="4" t="s">
        <v>23</v>
      </c>
      <c r="W118" s="4" t="s">
        <v>23</v>
      </c>
      <c r="X118" s="6">
        <v>72</v>
      </c>
      <c r="Y118" s="6">
        <v>372524028</v>
      </c>
      <c r="Z118" s="5">
        <v>234</v>
      </c>
      <c r="AA118" s="5">
        <v>546447799</v>
      </c>
      <c r="AB118" s="5">
        <v>298</v>
      </c>
      <c r="AC118" s="5">
        <v>807753828</v>
      </c>
      <c r="AD118" s="4" t="s">
        <v>23</v>
      </c>
      <c r="AE118" s="4" t="s">
        <v>23</v>
      </c>
      <c r="AF118" s="6">
        <v>532</v>
      </c>
      <c r="AG118" s="6">
        <v>1354201627</v>
      </c>
      <c r="AH118" s="5">
        <v>43</v>
      </c>
      <c r="AI118" s="5">
        <v>69002543</v>
      </c>
      <c r="AJ118" s="5">
        <v>53</v>
      </c>
      <c r="AK118" s="5">
        <v>1347178628</v>
      </c>
      <c r="AL118" s="4" t="s">
        <v>23</v>
      </c>
      <c r="AM118" s="4" t="s">
        <v>23</v>
      </c>
      <c r="AN118" s="6">
        <v>96</v>
      </c>
      <c r="AO118" s="6">
        <v>1416181171</v>
      </c>
      <c r="AP118" s="5">
        <v>371</v>
      </c>
      <c r="AQ118" s="5">
        <v>2261288849</v>
      </c>
      <c r="AR118" s="5">
        <v>472</v>
      </c>
      <c r="AS118" s="5">
        <v>2589949238</v>
      </c>
      <c r="AT118" s="4" t="s">
        <v>23</v>
      </c>
      <c r="AU118" s="4" t="s">
        <v>23</v>
      </c>
      <c r="AV118" s="6">
        <v>843</v>
      </c>
      <c r="AW118" s="7">
        <v>4851238087</v>
      </c>
    </row>
    <row r="119" spans="1:49" x14ac:dyDescent="0.2">
      <c r="A119" s="8" t="s">
        <v>55</v>
      </c>
      <c r="B119" s="5">
        <v>72</v>
      </c>
      <c r="C119" s="5">
        <v>1917689903</v>
      </c>
      <c r="D119" s="5">
        <v>42</v>
      </c>
      <c r="E119" s="5">
        <v>800913331</v>
      </c>
      <c r="F119" s="5">
        <v>9</v>
      </c>
      <c r="G119" s="5">
        <v>10608898864</v>
      </c>
      <c r="H119" s="6">
        <v>123</v>
      </c>
      <c r="I119" s="6">
        <v>13327502098</v>
      </c>
      <c r="J119" s="5">
        <v>244</v>
      </c>
      <c r="K119" s="5">
        <v>8169165334</v>
      </c>
      <c r="L119" s="5">
        <v>87</v>
      </c>
      <c r="M119" s="5">
        <v>1375488380</v>
      </c>
      <c r="N119" s="5">
        <v>17</v>
      </c>
      <c r="O119" s="5">
        <v>8705712609</v>
      </c>
      <c r="P119" s="6">
        <v>348</v>
      </c>
      <c r="Q119" s="6">
        <v>18250366323</v>
      </c>
      <c r="R119" s="5">
        <v>429</v>
      </c>
      <c r="S119" s="5">
        <v>11084248406</v>
      </c>
      <c r="T119" s="5">
        <v>214</v>
      </c>
      <c r="U119" s="5">
        <v>3790110372</v>
      </c>
      <c r="V119" s="5">
        <v>10</v>
      </c>
      <c r="W119" s="5">
        <v>7212580000</v>
      </c>
      <c r="X119" s="6">
        <v>653</v>
      </c>
      <c r="Y119" s="6">
        <v>22086938778</v>
      </c>
      <c r="Z119" s="5">
        <v>352</v>
      </c>
      <c r="AA119" s="5">
        <v>8991334724</v>
      </c>
      <c r="AB119" s="5">
        <v>170</v>
      </c>
      <c r="AC119" s="5">
        <v>3169268512</v>
      </c>
      <c r="AD119" s="5">
        <v>20</v>
      </c>
      <c r="AE119" s="5">
        <v>18983981051</v>
      </c>
      <c r="AF119" s="6">
        <v>542</v>
      </c>
      <c r="AG119" s="6">
        <v>31144584287</v>
      </c>
      <c r="AH119" s="5">
        <v>47</v>
      </c>
      <c r="AI119" s="5">
        <v>971653050</v>
      </c>
      <c r="AJ119" s="5">
        <v>35</v>
      </c>
      <c r="AK119" s="5">
        <v>774314989</v>
      </c>
      <c r="AL119" s="5">
        <v>4</v>
      </c>
      <c r="AM119" s="5">
        <v>9967882540</v>
      </c>
      <c r="AN119" s="6">
        <v>86</v>
      </c>
      <c r="AO119" s="6">
        <v>11713850579</v>
      </c>
      <c r="AP119" s="5">
        <v>1144</v>
      </c>
      <c r="AQ119" s="5">
        <v>31134091417</v>
      </c>
      <c r="AR119" s="5">
        <v>548</v>
      </c>
      <c r="AS119" s="5">
        <v>9910095584</v>
      </c>
      <c r="AT119" s="5">
        <v>60</v>
      </c>
      <c r="AU119" s="5">
        <v>55479055064</v>
      </c>
      <c r="AV119" s="6">
        <v>1752</v>
      </c>
      <c r="AW119" s="7">
        <v>96523242065</v>
      </c>
    </row>
    <row r="120" spans="1:49" x14ac:dyDescent="0.2">
      <c r="A120" s="9" t="s">
        <v>56</v>
      </c>
      <c r="B120" s="10">
        <v>115057</v>
      </c>
      <c r="C120" s="10">
        <v>1503893855524</v>
      </c>
      <c r="D120" s="10">
        <v>63050</v>
      </c>
      <c r="E120" s="10">
        <v>534328270259</v>
      </c>
      <c r="F120" s="10">
        <v>5692</v>
      </c>
      <c r="G120" s="10">
        <v>4615273423558.0098</v>
      </c>
      <c r="H120" s="10">
        <v>183799</v>
      </c>
      <c r="I120" s="10">
        <v>6653495549341.0098</v>
      </c>
      <c r="J120" s="10">
        <v>258646</v>
      </c>
      <c r="K120" s="10">
        <v>3636000850001.8901</v>
      </c>
      <c r="L120" s="10">
        <v>139585</v>
      </c>
      <c r="M120" s="10">
        <v>1261940825996</v>
      </c>
      <c r="N120" s="10">
        <v>15502</v>
      </c>
      <c r="O120" s="10">
        <v>14351599590023.199</v>
      </c>
      <c r="P120" s="10">
        <v>413733</v>
      </c>
      <c r="Q120" s="10">
        <v>19249541266021.102</v>
      </c>
      <c r="R120" s="10">
        <v>321120</v>
      </c>
      <c r="S120" s="10">
        <v>4647839451894.21</v>
      </c>
      <c r="T120" s="10">
        <v>174514</v>
      </c>
      <c r="U120" s="10">
        <v>1690410219960.8701</v>
      </c>
      <c r="V120" s="10">
        <v>17603</v>
      </c>
      <c r="W120" s="10">
        <v>17872690306106.398</v>
      </c>
      <c r="X120" s="10">
        <v>513237</v>
      </c>
      <c r="Y120" s="10">
        <v>24210939977961.5</v>
      </c>
      <c r="Z120" s="10">
        <v>285122</v>
      </c>
      <c r="AA120" s="10">
        <v>4624452663752</v>
      </c>
      <c r="AB120" s="10">
        <v>176147</v>
      </c>
      <c r="AC120" s="10">
        <v>1856286408853</v>
      </c>
      <c r="AD120" s="10">
        <v>18709</v>
      </c>
      <c r="AE120" s="10">
        <v>20980867957136.398</v>
      </c>
      <c r="AF120" s="10">
        <v>479978</v>
      </c>
      <c r="AG120" s="10">
        <v>27461607029741.398</v>
      </c>
      <c r="AH120" s="10">
        <v>43735</v>
      </c>
      <c r="AI120" s="10">
        <v>697706187162</v>
      </c>
      <c r="AJ120" s="10">
        <v>28050</v>
      </c>
      <c r="AK120" s="10">
        <v>289882911465</v>
      </c>
      <c r="AL120" s="10">
        <v>4041</v>
      </c>
      <c r="AM120" s="10">
        <v>2785073734255.0801</v>
      </c>
      <c r="AN120" s="10">
        <v>75826</v>
      </c>
      <c r="AO120" s="10">
        <v>3772662832882.0801</v>
      </c>
      <c r="AP120" s="10">
        <v>1023680</v>
      </c>
      <c r="AQ120" s="10">
        <v>15109893008334.1</v>
      </c>
      <c r="AR120" s="10">
        <v>581346</v>
      </c>
      <c r="AS120" s="10">
        <v>5632848636533.8701</v>
      </c>
      <c r="AT120" s="10">
        <v>61547</v>
      </c>
      <c r="AU120" s="10">
        <v>60605505011079.102</v>
      </c>
      <c r="AV120" s="10">
        <v>1666573</v>
      </c>
      <c r="AW120" s="11">
        <v>81348246655947.094</v>
      </c>
    </row>
    <row r="121" spans="1:49" x14ac:dyDescent="0.2">
      <c r="A121" s="12" t="s">
        <v>57</v>
      </c>
      <c r="B121" s="13"/>
      <c r="C121" s="13"/>
      <c r="D121" s="13"/>
      <c r="E121" s="13"/>
      <c r="F121" s="13"/>
      <c r="G121" s="13"/>
      <c r="H121" s="14"/>
      <c r="I121" s="14"/>
      <c r="J121" s="13"/>
      <c r="K121" s="13"/>
      <c r="L121" s="13"/>
      <c r="M121" s="13"/>
      <c r="N121" s="13"/>
      <c r="O121" s="13"/>
      <c r="P121" s="14"/>
      <c r="Q121" s="14"/>
      <c r="R121" s="13"/>
      <c r="S121" s="13"/>
      <c r="T121" s="13"/>
      <c r="U121" s="13"/>
      <c r="V121" s="13"/>
      <c r="W121" s="13"/>
      <c r="X121" s="14"/>
      <c r="Y121" s="14"/>
      <c r="Z121" s="13"/>
      <c r="AA121" s="13"/>
      <c r="AB121" s="13"/>
      <c r="AC121" s="13"/>
      <c r="AD121" s="13"/>
      <c r="AE121" s="13"/>
      <c r="AF121" s="14"/>
      <c r="AG121" s="14"/>
      <c r="AH121" s="13"/>
      <c r="AI121" s="13"/>
      <c r="AJ121" s="13"/>
      <c r="AK121" s="13"/>
      <c r="AL121" s="13"/>
      <c r="AM121" s="13"/>
      <c r="AN121" s="14"/>
      <c r="AO121" s="14"/>
      <c r="AP121" s="13"/>
      <c r="AQ121" s="13"/>
      <c r="AR121" s="13"/>
      <c r="AS121" s="13"/>
      <c r="AT121" s="13"/>
      <c r="AU121" s="13"/>
      <c r="AV121" s="14"/>
      <c r="AW121" s="15"/>
    </row>
    <row r="122" spans="1:49" x14ac:dyDescent="0.2">
      <c r="A122" s="71">
        <v>44645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3">
        <v>1</v>
      </c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4">
        <v>0.63376157</v>
      </c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</row>
  </sheetData>
  <sortState xmlns:xlrd2="http://schemas.microsoft.com/office/spreadsheetml/2017/richdata2" ref="AY10:BB43">
    <sortCondition descending="1" ref="BB10:BB43"/>
  </sortState>
  <mergeCells count="104">
    <mergeCell ref="A122:Q122"/>
    <mergeCell ref="R122:AG122"/>
    <mergeCell ref="AH122:AW122"/>
    <mergeCell ref="AJ85:AK85"/>
    <mergeCell ref="AL85:AM85"/>
    <mergeCell ref="AN85:AO85"/>
    <mergeCell ref="AP85:AQ85"/>
    <mergeCell ref="AR85:AS85"/>
    <mergeCell ref="Z85:AA85"/>
    <mergeCell ref="AB85:AC85"/>
    <mergeCell ref="AD85:AE85"/>
    <mergeCell ref="AF85:AG85"/>
    <mergeCell ref="AH85:AI85"/>
    <mergeCell ref="P85:Q85"/>
    <mergeCell ref="R85:S85"/>
    <mergeCell ref="T85:U85"/>
    <mergeCell ref="V85:W85"/>
    <mergeCell ref="X85:Y85"/>
    <mergeCell ref="A84:A86"/>
    <mergeCell ref="B84:I84"/>
    <mergeCell ref="J84:Q84"/>
    <mergeCell ref="R84:Y84"/>
    <mergeCell ref="Z84:AG84"/>
    <mergeCell ref="AH84:AO84"/>
    <mergeCell ref="AP84:AW84"/>
    <mergeCell ref="B85:C85"/>
    <mergeCell ref="D85:E85"/>
    <mergeCell ref="F85:G85"/>
    <mergeCell ref="H85:I85"/>
    <mergeCell ref="J85:K85"/>
    <mergeCell ref="L85:M85"/>
    <mergeCell ref="N85:O85"/>
    <mergeCell ref="AT85:AU85"/>
    <mergeCell ref="AV85:AW85"/>
    <mergeCell ref="AT9:AU9"/>
    <mergeCell ref="AV9:AW9"/>
    <mergeCell ref="AJ9:AK9"/>
    <mergeCell ref="AL9:AM9"/>
    <mergeCell ref="AN9:AO9"/>
    <mergeCell ref="AP9:AQ9"/>
    <mergeCell ref="AR9:AS9"/>
    <mergeCell ref="Z9:AA9"/>
    <mergeCell ref="AB9:AC9"/>
    <mergeCell ref="AD9:AE9"/>
    <mergeCell ref="AF9:AG9"/>
    <mergeCell ref="AH9:AI9"/>
    <mergeCell ref="AP46:AW46"/>
    <mergeCell ref="B47:C47"/>
    <mergeCell ref="D47:E47"/>
    <mergeCell ref="F47:G47"/>
    <mergeCell ref="H47:I47"/>
    <mergeCell ref="J47:K47"/>
    <mergeCell ref="L47:M47"/>
    <mergeCell ref="N47:O47"/>
    <mergeCell ref="AF47:AG47"/>
    <mergeCell ref="AH47:AI47"/>
    <mergeCell ref="P47:Q47"/>
    <mergeCell ref="R47:S47"/>
    <mergeCell ref="T47:U47"/>
    <mergeCell ref="V47:W47"/>
    <mergeCell ref="X47:Y47"/>
    <mergeCell ref="AT47:AU47"/>
    <mergeCell ref="AV47:AW47"/>
    <mergeCell ref="AJ47:AK47"/>
    <mergeCell ref="AL47:AM47"/>
    <mergeCell ref="AN47:AO47"/>
    <mergeCell ref="AP47:AQ47"/>
    <mergeCell ref="AR47:AS47"/>
    <mergeCell ref="Z47:AA47"/>
    <mergeCell ref="AB47:AC47"/>
    <mergeCell ref="T9:U9"/>
    <mergeCell ref="V9:W9"/>
    <mergeCell ref="X9:Y9"/>
    <mergeCell ref="A46:A48"/>
    <mergeCell ref="B46:I46"/>
    <mergeCell ref="J46:Q46"/>
    <mergeCell ref="R46:Y46"/>
    <mergeCell ref="Z46:AG46"/>
    <mergeCell ref="AH46:AO46"/>
    <mergeCell ref="AD47:AE47"/>
    <mergeCell ref="A8:A10"/>
    <mergeCell ref="B8:I8"/>
    <mergeCell ref="J8:Q8"/>
    <mergeCell ref="A1:A7"/>
    <mergeCell ref="B1:AW1"/>
    <mergeCell ref="B2:AW2"/>
    <mergeCell ref="B3:AW3"/>
    <mergeCell ref="B4:AW4"/>
    <mergeCell ref="B5:AW5"/>
    <mergeCell ref="B6:AW6"/>
    <mergeCell ref="B7:AW7"/>
    <mergeCell ref="R8:Y8"/>
    <mergeCell ref="Z8:AG8"/>
    <mergeCell ref="AH8:AO8"/>
    <mergeCell ref="AP8:AW8"/>
    <mergeCell ref="B9:C9"/>
    <mergeCell ref="D9:E9"/>
    <mergeCell ref="F9:G9"/>
    <mergeCell ref="H9:I9"/>
    <mergeCell ref="J9:K9"/>
    <mergeCell ref="L9:M9"/>
    <mergeCell ref="N9:O9"/>
    <mergeCell ref="P9:Q9"/>
    <mergeCell ref="R9:S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95A2-A2E8-4B0C-B610-C9D0968C3508}">
  <dimension ref="A1:N42"/>
  <sheetViews>
    <sheetView workbookViewId="0">
      <selection activeCell="E26" sqref="E26"/>
    </sheetView>
  </sheetViews>
  <sheetFormatPr baseColWidth="10" defaultRowHeight="12.75" x14ac:dyDescent="0.2"/>
  <cols>
    <col min="1" max="1" width="27" customWidth="1"/>
    <col min="2" max="2" width="54" customWidth="1"/>
    <col min="13" max="13" width="14.85546875" customWidth="1"/>
    <col min="14" max="14" width="19.42578125" customWidth="1"/>
  </cols>
  <sheetData>
    <row r="1" spans="1:14" ht="13.5" thickBot="1" x14ac:dyDescent="0.25"/>
    <row r="2" spans="1:14" ht="15.75" thickBot="1" x14ac:dyDescent="0.25">
      <c r="A2" s="49" t="s">
        <v>74</v>
      </c>
      <c r="B2" s="82"/>
      <c r="C2" s="83" t="s">
        <v>75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84"/>
    </row>
    <row r="3" spans="1:14" ht="13.5" thickBot="1" x14ac:dyDescent="0.25">
      <c r="A3" s="50"/>
      <c r="B3" s="72"/>
      <c r="C3" s="65" t="s">
        <v>6</v>
      </c>
      <c r="D3" s="66"/>
      <c r="E3" s="65" t="s">
        <v>7</v>
      </c>
      <c r="F3" s="66"/>
      <c r="G3" s="65" t="s">
        <v>8</v>
      </c>
      <c r="H3" s="66"/>
      <c r="I3" s="65" t="s">
        <v>9</v>
      </c>
      <c r="J3" s="66"/>
      <c r="K3" s="65" t="s">
        <v>10</v>
      </c>
      <c r="L3" s="66"/>
      <c r="M3" s="85" t="s">
        <v>76</v>
      </c>
      <c r="N3" s="70"/>
    </row>
    <row r="4" spans="1:14" ht="13.5" thickBot="1" x14ac:dyDescent="0.25">
      <c r="A4" s="50"/>
      <c r="B4" s="72"/>
      <c r="C4" s="30" t="s">
        <v>77</v>
      </c>
      <c r="D4" s="30" t="s">
        <v>78</v>
      </c>
      <c r="E4" s="30" t="s">
        <v>77</v>
      </c>
      <c r="F4" s="30" t="s">
        <v>78</v>
      </c>
      <c r="G4" s="30" t="s">
        <v>77</v>
      </c>
      <c r="H4" s="30" t="s">
        <v>78</v>
      </c>
      <c r="I4" s="30" t="s">
        <v>77</v>
      </c>
      <c r="J4" s="30" t="s">
        <v>78</v>
      </c>
      <c r="K4" s="30" t="s">
        <v>77</v>
      </c>
      <c r="L4" s="30" t="s">
        <v>78</v>
      </c>
      <c r="M4" s="30" t="s">
        <v>77</v>
      </c>
      <c r="N4" s="31" t="s">
        <v>78</v>
      </c>
    </row>
    <row r="5" spans="1:14" ht="13.5" thickBot="1" x14ac:dyDescent="0.25">
      <c r="A5" s="75" t="s">
        <v>79</v>
      </c>
      <c r="B5" s="32" t="s">
        <v>56</v>
      </c>
      <c r="C5" s="33">
        <v>87040</v>
      </c>
      <c r="D5" s="34">
        <v>2811545.4737930102</v>
      </c>
      <c r="E5" s="33">
        <v>212779</v>
      </c>
      <c r="F5" s="34">
        <v>10657767.0286789</v>
      </c>
      <c r="G5" s="33">
        <v>215094</v>
      </c>
      <c r="H5" s="34">
        <v>12520741.618368</v>
      </c>
      <c r="I5" s="33">
        <v>242164</v>
      </c>
      <c r="J5" s="34">
        <v>13582234.123359</v>
      </c>
      <c r="K5" s="33">
        <v>40912</v>
      </c>
      <c r="L5" s="34">
        <v>2522848.8964660801</v>
      </c>
      <c r="M5" s="35">
        <v>797989</v>
      </c>
      <c r="N5" s="36">
        <v>42095137.140665002</v>
      </c>
    </row>
    <row r="6" spans="1:14" ht="13.5" thickBot="1" x14ac:dyDescent="0.25">
      <c r="A6" s="76"/>
      <c r="B6" s="37" t="s">
        <v>80</v>
      </c>
      <c r="C6" s="38">
        <v>6687</v>
      </c>
      <c r="D6" s="39">
        <v>167435.68991300001</v>
      </c>
      <c r="E6" s="38">
        <v>18224</v>
      </c>
      <c r="F6" s="39">
        <v>467954.29625100002</v>
      </c>
      <c r="G6" s="38">
        <v>26486</v>
      </c>
      <c r="H6" s="39">
        <v>704502.10911299998</v>
      </c>
      <c r="I6" s="38">
        <v>30418</v>
      </c>
      <c r="J6" s="39">
        <v>920928.63045099995</v>
      </c>
      <c r="K6" s="38">
        <v>4816</v>
      </c>
      <c r="L6" s="39">
        <v>145427.25865900001</v>
      </c>
      <c r="M6" s="40">
        <v>86631</v>
      </c>
      <c r="N6" s="41">
        <v>2406247.9843870001</v>
      </c>
    </row>
    <row r="7" spans="1:14" ht="13.5" thickBot="1" x14ac:dyDescent="0.25">
      <c r="A7" s="76"/>
      <c r="B7" s="37" t="s">
        <v>81</v>
      </c>
      <c r="C7" s="38">
        <v>23958</v>
      </c>
      <c r="D7" s="39">
        <v>461936.84714999999</v>
      </c>
      <c r="E7" s="38">
        <v>65924</v>
      </c>
      <c r="F7" s="39">
        <v>754366.69522800006</v>
      </c>
      <c r="G7" s="38">
        <v>116457</v>
      </c>
      <c r="H7" s="39">
        <v>1758364.0346260001</v>
      </c>
      <c r="I7" s="38">
        <v>107261</v>
      </c>
      <c r="J7" s="39">
        <v>1880156.4032340001</v>
      </c>
      <c r="K7" s="38">
        <v>15999</v>
      </c>
      <c r="L7" s="39">
        <v>286315.17419008003</v>
      </c>
      <c r="M7" s="40">
        <v>329599</v>
      </c>
      <c r="N7" s="41">
        <v>5141139.1544280797</v>
      </c>
    </row>
    <row r="8" spans="1:14" ht="13.5" thickBot="1" x14ac:dyDescent="0.25">
      <c r="A8" s="76"/>
      <c r="B8" s="37" t="s">
        <v>82</v>
      </c>
      <c r="C8" s="38">
        <v>1683</v>
      </c>
      <c r="D8" s="39">
        <v>1047325.40928501</v>
      </c>
      <c r="E8" s="38">
        <v>5501</v>
      </c>
      <c r="F8" s="39">
        <v>5670927.430706</v>
      </c>
      <c r="G8" s="38">
        <v>9854</v>
      </c>
      <c r="H8" s="39">
        <v>4608034.7576130005</v>
      </c>
      <c r="I8" s="38">
        <v>10819</v>
      </c>
      <c r="J8" s="39">
        <v>2833483.1004840001</v>
      </c>
      <c r="K8" s="38">
        <v>2300</v>
      </c>
      <c r="L8" s="39">
        <v>367663.29763599997</v>
      </c>
      <c r="M8" s="40">
        <v>30157</v>
      </c>
      <c r="N8" s="41">
        <v>14527433.995724</v>
      </c>
    </row>
    <row r="9" spans="1:14" ht="13.5" thickBot="1" x14ac:dyDescent="0.25">
      <c r="A9" s="76"/>
      <c r="B9" s="37" t="s">
        <v>83</v>
      </c>
      <c r="C9" s="38">
        <v>1576</v>
      </c>
      <c r="D9" s="39">
        <v>804066.11464000004</v>
      </c>
      <c r="E9" s="38">
        <v>5121</v>
      </c>
      <c r="F9" s="39">
        <v>2988720.1750400001</v>
      </c>
      <c r="G9" s="38">
        <v>4447</v>
      </c>
      <c r="H9" s="39">
        <v>5243950.4014079999</v>
      </c>
      <c r="I9" s="38">
        <v>6694</v>
      </c>
      <c r="J9" s="39">
        <v>7706427.8133119997</v>
      </c>
      <c r="K9" s="38">
        <v>1976</v>
      </c>
      <c r="L9" s="39">
        <v>1682629.7687270001</v>
      </c>
      <c r="M9" s="40">
        <v>19814</v>
      </c>
      <c r="N9" s="41">
        <v>18425794.273127001</v>
      </c>
    </row>
    <row r="10" spans="1:14" ht="13.5" thickBot="1" x14ac:dyDescent="0.25">
      <c r="A10" s="76"/>
      <c r="B10" s="37" t="s">
        <v>84</v>
      </c>
      <c r="C10" s="38">
        <v>376</v>
      </c>
      <c r="D10" s="39">
        <v>14949.717885</v>
      </c>
      <c r="E10" s="38">
        <v>1026</v>
      </c>
      <c r="F10" s="39">
        <v>38655.658525999999</v>
      </c>
      <c r="G10" s="38">
        <v>1061</v>
      </c>
      <c r="H10" s="39">
        <v>35231.636564</v>
      </c>
      <c r="I10" s="38">
        <v>2026</v>
      </c>
      <c r="J10" s="39">
        <v>47069.110825999996</v>
      </c>
      <c r="K10" s="38">
        <v>333</v>
      </c>
      <c r="L10" s="39">
        <v>6859.3138980000003</v>
      </c>
      <c r="M10" s="40">
        <v>4822</v>
      </c>
      <c r="N10" s="41">
        <v>142765.437699</v>
      </c>
    </row>
    <row r="11" spans="1:14" ht="13.5" thickBot="1" x14ac:dyDescent="0.25">
      <c r="A11" s="76"/>
      <c r="B11" s="37" t="s">
        <v>85</v>
      </c>
      <c r="C11" s="38">
        <v>16520</v>
      </c>
      <c r="D11" s="39">
        <v>241900.17521799999</v>
      </c>
      <c r="E11" s="38">
        <v>39526</v>
      </c>
      <c r="F11" s="39">
        <v>573726.74418488995</v>
      </c>
      <c r="G11" s="42" t="s">
        <v>23</v>
      </c>
      <c r="H11" s="43"/>
      <c r="I11" s="42" t="s">
        <v>23</v>
      </c>
      <c r="J11" s="43"/>
      <c r="K11" s="42" t="s">
        <v>23</v>
      </c>
      <c r="L11" s="43"/>
      <c r="M11" s="40">
        <v>56046</v>
      </c>
      <c r="N11" s="41">
        <v>815626.91940289002</v>
      </c>
    </row>
    <row r="12" spans="1:14" ht="13.5" thickBot="1" x14ac:dyDescent="0.25">
      <c r="A12" s="76"/>
      <c r="B12" s="37" t="s">
        <v>86</v>
      </c>
      <c r="C12" s="38">
        <v>36240</v>
      </c>
      <c r="D12" s="39">
        <v>73931.519702000005</v>
      </c>
      <c r="E12" s="38">
        <v>77457</v>
      </c>
      <c r="F12" s="39">
        <v>163416.028743</v>
      </c>
      <c r="G12" s="38">
        <v>56788</v>
      </c>
      <c r="H12" s="39">
        <v>170653.973325</v>
      </c>
      <c r="I12" s="38">
        <v>84946</v>
      </c>
      <c r="J12" s="39">
        <v>194169.06505199999</v>
      </c>
      <c r="K12" s="38">
        <v>15488</v>
      </c>
      <c r="L12" s="39">
        <v>33954.083356000003</v>
      </c>
      <c r="M12" s="40">
        <v>270919</v>
      </c>
      <c r="N12" s="41">
        <v>636124.670178</v>
      </c>
    </row>
    <row r="13" spans="1:14" ht="13.5" thickBot="1" x14ac:dyDescent="0.25">
      <c r="A13" s="77"/>
      <c r="B13" s="37" t="s">
        <v>87</v>
      </c>
      <c r="C13" s="42" t="s">
        <v>23</v>
      </c>
      <c r="D13" s="43"/>
      <c r="E13" s="42" t="s">
        <v>23</v>
      </c>
      <c r="F13" s="43"/>
      <c r="G13" s="38">
        <v>1</v>
      </c>
      <c r="H13" s="39">
        <v>4.7057190000000002</v>
      </c>
      <c r="I13" s="42" t="s">
        <v>23</v>
      </c>
      <c r="J13" s="43"/>
      <c r="K13" s="42" t="s">
        <v>23</v>
      </c>
      <c r="L13" s="43"/>
      <c r="M13" s="40">
        <v>1</v>
      </c>
      <c r="N13" s="41">
        <v>4.7057190000000002</v>
      </c>
    </row>
    <row r="14" spans="1:14" ht="13.5" thickBot="1" x14ac:dyDescent="0.25">
      <c r="A14" s="78" t="s">
        <v>88</v>
      </c>
      <c r="B14" s="44" t="s">
        <v>56</v>
      </c>
      <c r="C14" s="33">
        <v>68371</v>
      </c>
      <c r="D14" s="34">
        <v>2647353.6508149998</v>
      </c>
      <c r="E14" s="33">
        <v>158793</v>
      </c>
      <c r="F14" s="34">
        <v>5498052.7658350002</v>
      </c>
      <c r="G14" s="33">
        <v>139965</v>
      </c>
      <c r="H14" s="34">
        <v>5022357.6538327998</v>
      </c>
      <c r="I14" s="33">
        <v>183125</v>
      </c>
      <c r="J14" s="34">
        <v>6604233.6799854999</v>
      </c>
      <c r="K14" s="33">
        <v>30448</v>
      </c>
      <c r="L14" s="34">
        <v>983061.561735</v>
      </c>
      <c r="M14" s="33">
        <v>580702</v>
      </c>
      <c r="N14" s="45">
        <v>20755059.312203299</v>
      </c>
    </row>
    <row r="15" spans="1:14" ht="13.5" thickBot="1" x14ac:dyDescent="0.25">
      <c r="A15" s="76"/>
      <c r="B15" s="37" t="s">
        <v>89</v>
      </c>
      <c r="C15" s="38">
        <v>113</v>
      </c>
      <c r="D15" s="39">
        <v>17615.237354000001</v>
      </c>
      <c r="E15" s="38">
        <v>335</v>
      </c>
      <c r="F15" s="39">
        <v>47558.275449000001</v>
      </c>
      <c r="G15" s="38">
        <v>200</v>
      </c>
      <c r="H15" s="39">
        <v>27745.034370000001</v>
      </c>
      <c r="I15" s="38">
        <v>327</v>
      </c>
      <c r="J15" s="39">
        <v>39401.704361999997</v>
      </c>
      <c r="K15" s="38">
        <v>48</v>
      </c>
      <c r="L15" s="39">
        <v>6739.3920609999996</v>
      </c>
      <c r="M15" s="40">
        <v>1023</v>
      </c>
      <c r="N15" s="41">
        <v>139059.64359600001</v>
      </c>
    </row>
    <row r="16" spans="1:14" ht="13.5" thickBot="1" x14ac:dyDescent="0.25">
      <c r="A16" s="76"/>
      <c r="B16" s="37" t="s">
        <v>90</v>
      </c>
      <c r="C16" s="38">
        <v>28796</v>
      </c>
      <c r="D16" s="39">
        <v>425658.42832100001</v>
      </c>
      <c r="E16" s="38">
        <v>63647</v>
      </c>
      <c r="F16" s="39">
        <v>1022561.404044</v>
      </c>
      <c r="G16" s="38">
        <v>56916</v>
      </c>
      <c r="H16" s="39">
        <v>955383.07941300003</v>
      </c>
      <c r="I16" s="38">
        <v>77799</v>
      </c>
      <c r="J16" s="39">
        <v>1307128.078373</v>
      </c>
      <c r="K16" s="38">
        <v>11461</v>
      </c>
      <c r="L16" s="39">
        <v>198915.85548200001</v>
      </c>
      <c r="M16" s="40">
        <v>238619</v>
      </c>
      <c r="N16" s="41">
        <v>3909646.8456330001</v>
      </c>
    </row>
    <row r="17" spans="1:14" ht="13.5" thickBot="1" x14ac:dyDescent="0.25">
      <c r="A17" s="76"/>
      <c r="B17" s="37" t="s">
        <v>91</v>
      </c>
      <c r="C17" s="38">
        <v>27392</v>
      </c>
      <c r="D17" s="39">
        <v>548802.264295</v>
      </c>
      <c r="E17" s="38">
        <v>62962</v>
      </c>
      <c r="F17" s="39">
        <v>1259836.877202</v>
      </c>
      <c r="G17" s="38">
        <v>57910</v>
      </c>
      <c r="H17" s="39">
        <v>1205973.613568</v>
      </c>
      <c r="I17" s="38">
        <v>65955</v>
      </c>
      <c r="J17" s="39">
        <v>1420151.293206</v>
      </c>
      <c r="K17" s="38">
        <v>12008</v>
      </c>
      <c r="L17" s="39">
        <v>252209.76352199999</v>
      </c>
      <c r="M17" s="40">
        <v>226227</v>
      </c>
      <c r="N17" s="41">
        <v>4686973.8117930004</v>
      </c>
    </row>
    <row r="18" spans="1:14" ht="13.5" thickBot="1" x14ac:dyDescent="0.25">
      <c r="A18" s="76"/>
      <c r="B18" s="37" t="s">
        <v>92</v>
      </c>
      <c r="C18" s="38">
        <v>1884</v>
      </c>
      <c r="D18" s="39">
        <v>90230.927234999996</v>
      </c>
      <c r="E18" s="38">
        <v>4467</v>
      </c>
      <c r="F18" s="39">
        <v>255730.91763499999</v>
      </c>
      <c r="G18" s="38">
        <v>3695</v>
      </c>
      <c r="H18" s="39">
        <v>260646.19716400001</v>
      </c>
      <c r="I18" s="38">
        <v>6541</v>
      </c>
      <c r="J18" s="39">
        <v>412748.88029300002</v>
      </c>
      <c r="K18" s="38">
        <v>999</v>
      </c>
      <c r="L18" s="39">
        <v>50152.023372000003</v>
      </c>
      <c r="M18" s="40">
        <v>17586</v>
      </c>
      <c r="N18" s="41">
        <v>1069508.945699</v>
      </c>
    </row>
    <row r="19" spans="1:14" ht="13.5" thickBot="1" x14ac:dyDescent="0.25">
      <c r="A19" s="76"/>
      <c r="B19" s="37" t="s">
        <v>93</v>
      </c>
      <c r="C19" s="38">
        <v>6653</v>
      </c>
      <c r="D19" s="39">
        <v>252008.98284700001</v>
      </c>
      <c r="E19" s="38">
        <v>17789</v>
      </c>
      <c r="F19" s="39">
        <v>856340.89023200003</v>
      </c>
      <c r="G19" s="38">
        <v>12937</v>
      </c>
      <c r="H19" s="39">
        <v>710095.05508600001</v>
      </c>
      <c r="I19" s="38">
        <v>17491</v>
      </c>
      <c r="J19" s="39">
        <v>1057572.013238</v>
      </c>
      <c r="K19" s="38">
        <v>2846</v>
      </c>
      <c r="L19" s="39">
        <v>134349.445798</v>
      </c>
      <c r="M19" s="40">
        <v>57716</v>
      </c>
      <c r="N19" s="41">
        <v>3010366.387201</v>
      </c>
    </row>
    <row r="20" spans="1:14" ht="13.5" thickBot="1" x14ac:dyDescent="0.25">
      <c r="A20" s="76"/>
      <c r="B20" s="37" t="s">
        <v>94</v>
      </c>
      <c r="C20" s="38">
        <v>1857</v>
      </c>
      <c r="D20" s="39">
        <v>941157.26419100002</v>
      </c>
      <c r="E20" s="38">
        <v>4485</v>
      </c>
      <c r="F20" s="39">
        <v>1272930.4222540001</v>
      </c>
      <c r="G20" s="38">
        <v>3313</v>
      </c>
      <c r="H20" s="39">
        <v>1095235.5073917999</v>
      </c>
      <c r="I20" s="38">
        <v>4159</v>
      </c>
      <c r="J20" s="39">
        <v>1281858.9953095</v>
      </c>
      <c r="K20" s="38">
        <v>712</v>
      </c>
      <c r="L20" s="39">
        <v>207103.838044</v>
      </c>
      <c r="M20" s="40">
        <v>14526</v>
      </c>
      <c r="N20" s="41">
        <v>4798286.0271902997</v>
      </c>
    </row>
    <row r="21" spans="1:14" ht="13.5" thickBot="1" x14ac:dyDescent="0.25">
      <c r="A21" s="76"/>
      <c r="B21" s="37" t="s">
        <v>95</v>
      </c>
      <c r="C21" s="38">
        <v>376</v>
      </c>
      <c r="D21" s="39">
        <v>223603.550754</v>
      </c>
      <c r="E21" s="38">
        <v>1076</v>
      </c>
      <c r="F21" s="39">
        <v>408645.47708699998</v>
      </c>
      <c r="G21" s="38">
        <v>592</v>
      </c>
      <c r="H21" s="39">
        <v>429627.00806899997</v>
      </c>
      <c r="I21" s="38">
        <v>922</v>
      </c>
      <c r="J21" s="39">
        <v>444669.85587000003</v>
      </c>
      <c r="K21" s="38">
        <v>166</v>
      </c>
      <c r="L21" s="39">
        <v>71381.987563999995</v>
      </c>
      <c r="M21" s="40">
        <v>3132</v>
      </c>
      <c r="N21" s="41">
        <v>1577927.879344</v>
      </c>
    </row>
    <row r="22" spans="1:14" ht="13.5" thickBot="1" x14ac:dyDescent="0.25">
      <c r="A22" s="76"/>
      <c r="B22" s="37" t="s">
        <v>96</v>
      </c>
      <c r="C22" s="38">
        <v>1300</v>
      </c>
      <c r="D22" s="39">
        <v>148276.995818</v>
      </c>
      <c r="E22" s="38">
        <v>4032</v>
      </c>
      <c r="F22" s="39">
        <v>374448.50193199998</v>
      </c>
      <c r="G22" s="38">
        <v>4399</v>
      </c>
      <c r="H22" s="39">
        <v>334152.69080600003</v>
      </c>
      <c r="I22" s="38">
        <v>9930</v>
      </c>
      <c r="J22" s="39">
        <v>640677.85933400004</v>
      </c>
      <c r="K22" s="38">
        <v>2208</v>
      </c>
      <c r="L22" s="39">
        <v>62209.255892000001</v>
      </c>
      <c r="M22" s="40">
        <v>21869</v>
      </c>
      <c r="N22" s="41">
        <v>1559765.303782</v>
      </c>
    </row>
    <row r="23" spans="1:14" ht="13.5" thickBot="1" x14ac:dyDescent="0.25">
      <c r="A23" s="77"/>
      <c r="B23" s="37" t="s">
        <v>87</v>
      </c>
      <c r="C23" s="42" t="s">
        <v>23</v>
      </c>
      <c r="D23" s="43"/>
      <c r="E23" s="42" t="s">
        <v>23</v>
      </c>
      <c r="F23" s="43"/>
      <c r="G23" s="38">
        <v>3</v>
      </c>
      <c r="H23" s="39">
        <v>3499.4679649999998</v>
      </c>
      <c r="I23" s="38">
        <v>1</v>
      </c>
      <c r="J23" s="39">
        <v>25</v>
      </c>
      <c r="K23" s="42" t="s">
        <v>23</v>
      </c>
      <c r="L23" s="43"/>
      <c r="M23" s="40">
        <v>4</v>
      </c>
      <c r="N23" s="41">
        <v>3524.4679649999998</v>
      </c>
    </row>
    <row r="24" spans="1:14" ht="13.5" thickBot="1" x14ac:dyDescent="0.25">
      <c r="A24" s="78" t="s">
        <v>97</v>
      </c>
      <c r="B24" s="44" t="s">
        <v>56</v>
      </c>
      <c r="C24" s="33">
        <v>28388</v>
      </c>
      <c r="D24" s="34">
        <v>1194596.4247330001</v>
      </c>
      <c r="E24" s="33">
        <v>42161</v>
      </c>
      <c r="F24" s="34">
        <v>3093721.47150718</v>
      </c>
      <c r="G24" s="33">
        <v>158178</v>
      </c>
      <c r="H24" s="34">
        <v>6667840.7057606596</v>
      </c>
      <c r="I24" s="33">
        <v>54689</v>
      </c>
      <c r="J24" s="34">
        <v>7275139.2263969397</v>
      </c>
      <c r="K24" s="33">
        <v>4466</v>
      </c>
      <c r="L24" s="34">
        <v>266752.37468100002</v>
      </c>
      <c r="M24" s="33">
        <v>287882</v>
      </c>
      <c r="N24" s="45">
        <v>18498050.203078799</v>
      </c>
    </row>
    <row r="25" spans="1:14" ht="13.5" thickBot="1" x14ac:dyDescent="0.25">
      <c r="A25" s="76"/>
      <c r="B25" s="37" t="s">
        <v>80</v>
      </c>
      <c r="C25" s="38">
        <v>988</v>
      </c>
      <c r="D25" s="39">
        <v>26605.944596000001</v>
      </c>
      <c r="E25" s="38">
        <v>1312</v>
      </c>
      <c r="F25" s="39">
        <v>49026.252965</v>
      </c>
      <c r="G25" s="38">
        <v>3175</v>
      </c>
      <c r="H25" s="39">
        <v>46078.91702863</v>
      </c>
      <c r="I25" s="38">
        <v>2618</v>
      </c>
      <c r="J25" s="39">
        <v>58553.388033000003</v>
      </c>
      <c r="K25" s="38">
        <v>289</v>
      </c>
      <c r="L25" s="39">
        <v>20175.899801</v>
      </c>
      <c r="M25" s="40">
        <v>8382</v>
      </c>
      <c r="N25" s="41">
        <v>200440.40242363</v>
      </c>
    </row>
    <row r="26" spans="1:14" ht="13.5" thickBot="1" x14ac:dyDescent="0.25">
      <c r="A26" s="76"/>
      <c r="B26" s="37" t="s">
        <v>81</v>
      </c>
      <c r="C26" s="38">
        <v>2333</v>
      </c>
      <c r="D26" s="39">
        <v>55061.929550000001</v>
      </c>
      <c r="E26" s="38">
        <v>5029</v>
      </c>
      <c r="F26" s="39">
        <v>147198.11027999999</v>
      </c>
      <c r="G26" s="38">
        <v>18510</v>
      </c>
      <c r="H26" s="39">
        <v>305935.17908700003</v>
      </c>
      <c r="I26" s="38">
        <v>6952</v>
      </c>
      <c r="J26" s="39">
        <v>463229.907442</v>
      </c>
      <c r="K26" s="38">
        <v>726</v>
      </c>
      <c r="L26" s="39">
        <v>7513.4392239999997</v>
      </c>
      <c r="M26" s="40">
        <v>33550</v>
      </c>
      <c r="N26" s="41">
        <v>978938.56558299996</v>
      </c>
    </row>
    <row r="27" spans="1:14" ht="13.5" thickBot="1" x14ac:dyDescent="0.25">
      <c r="A27" s="76"/>
      <c r="B27" s="37" t="s">
        <v>82</v>
      </c>
      <c r="C27" s="38">
        <v>118</v>
      </c>
      <c r="D27" s="39">
        <v>262706.95745699998</v>
      </c>
      <c r="E27" s="38">
        <v>199</v>
      </c>
      <c r="F27" s="39">
        <v>1022374.13125141</v>
      </c>
      <c r="G27" s="38">
        <v>974</v>
      </c>
      <c r="H27" s="39">
        <v>2058203.24724544</v>
      </c>
      <c r="I27" s="38">
        <v>667</v>
      </c>
      <c r="J27" s="39">
        <v>2108801.3330243202</v>
      </c>
      <c r="K27" s="38">
        <v>29</v>
      </c>
      <c r="L27" s="39">
        <v>66239.767668</v>
      </c>
      <c r="M27" s="40">
        <v>1987</v>
      </c>
      <c r="N27" s="41">
        <v>5518325.43664617</v>
      </c>
    </row>
    <row r="28" spans="1:14" ht="13.5" thickBot="1" x14ac:dyDescent="0.25">
      <c r="A28" s="76"/>
      <c r="B28" s="37" t="s">
        <v>83</v>
      </c>
      <c r="C28" s="38">
        <v>40</v>
      </c>
      <c r="D28" s="39">
        <v>84744.189066000006</v>
      </c>
      <c r="E28" s="38">
        <v>120</v>
      </c>
      <c r="F28" s="39">
        <v>280479.32663299999</v>
      </c>
      <c r="G28" s="38">
        <v>762</v>
      </c>
      <c r="H28" s="39">
        <v>1040944.6283859099</v>
      </c>
      <c r="I28" s="38">
        <v>523</v>
      </c>
      <c r="J28" s="39">
        <v>2498226.6378250001</v>
      </c>
      <c r="K28" s="38">
        <v>24</v>
      </c>
      <c r="L28" s="39">
        <v>58322.396890999997</v>
      </c>
      <c r="M28" s="40">
        <v>1469</v>
      </c>
      <c r="N28" s="41">
        <v>3962717.1788009098</v>
      </c>
    </row>
    <row r="29" spans="1:14" ht="13.5" thickBot="1" x14ac:dyDescent="0.25">
      <c r="A29" s="76"/>
      <c r="B29" s="37" t="s">
        <v>84</v>
      </c>
      <c r="C29" s="38">
        <v>26</v>
      </c>
      <c r="D29" s="39">
        <v>406.77127300000001</v>
      </c>
      <c r="E29" s="38">
        <v>47</v>
      </c>
      <c r="F29" s="39">
        <v>4149.9196929999998</v>
      </c>
      <c r="G29" s="38">
        <v>636</v>
      </c>
      <c r="H29" s="39">
        <v>18922.354101000001</v>
      </c>
      <c r="I29" s="38">
        <v>218</v>
      </c>
      <c r="J29" s="39">
        <v>6158.2907219999997</v>
      </c>
      <c r="K29" s="38">
        <v>9</v>
      </c>
      <c r="L29" s="39">
        <v>83.037473000000006</v>
      </c>
      <c r="M29" s="40">
        <v>936</v>
      </c>
      <c r="N29" s="41">
        <v>29720.373262000001</v>
      </c>
    </row>
    <row r="30" spans="1:14" ht="13.5" thickBot="1" x14ac:dyDescent="0.25">
      <c r="A30" s="76"/>
      <c r="B30" s="37" t="s">
        <v>85</v>
      </c>
      <c r="C30" s="38">
        <v>1</v>
      </c>
      <c r="D30" s="39">
        <v>49.535103999999997</v>
      </c>
      <c r="E30" s="38">
        <v>1</v>
      </c>
      <c r="F30" s="39">
        <v>49.535103999999997</v>
      </c>
      <c r="G30" s="42" t="s">
        <v>23</v>
      </c>
      <c r="H30" s="43"/>
      <c r="I30" s="38">
        <v>2</v>
      </c>
      <c r="J30" s="39">
        <v>615.21783100000005</v>
      </c>
      <c r="K30" s="42" t="s">
        <v>23</v>
      </c>
      <c r="L30" s="43"/>
      <c r="M30" s="40">
        <v>4</v>
      </c>
      <c r="N30" s="41">
        <v>714.28803900000003</v>
      </c>
    </row>
    <row r="31" spans="1:14" ht="13.5" thickBot="1" x14ac:dyDescent="0.25">
      <c r="A31" s="76"/>
      <c r="B31" s="37" t="s">
        <v>86</v>
      </c>
      <c r="C31" s="38">
        <v>53</v>
      </c>
      <c r="D31" s="39">
        <v>129.74552399999999</v>
      </c>
      <c r="E31" s="38">
        <v>130</v>
      </c>
      <c r="F31" s="39">
        <v>305.30846500000001</v>
      </c>
      <c r="G31" s="38">
        <v>663</v>
      </c>
      <c r="H31" s="39">
        <v>2320.3548030000002</v>
      </c>
      <c r="I31" s="38">
        <v>115</v>
      </c>
      <c r="J31" s="39">
        <v>504.51079700000003</v>
      </c>
      <c r="K31" s="38">
        <v>6</v>
      </c>
      <c r="L31" s="39">
        <v>24.577905000000001</v>
      </c>
      <c r="M31" s="40">
        <v>967</v>
      </c>
      <c r="N31" s="41">
        <v>3284.4974940000002</v>
      </c>
    </row>
    <row r="32" spans="1:14" ht="13.5" thickBot="1" x14ac:dyDescent="0.25">
      <c r="A32" s="76"/>
      <c r="B32" s="37" t="s">
        <v>89</v>
      </c>
      <c r="C32" s="38">
        <v>10</v>
      </c>
      <c r="D32" s="39">
        <v>1279.5923760000001</v>
      </c>
      <c r="E32" s="38">
        <v>47</v>
      </c>
      <c r="F32" s="39">
        <v>7368.1038639999997</v>
      </c>
      <c r="G32" s="38">
        <v>334</v>
      </c>
      <c r="H32" s="39">
        <v>39396.986788000002</v>
      </c>
      <c r="I32" s="38">
        <v>103</v>
      </c>
      <c r="J32" s="39">
        <v>16693.916469</v>
      </c>
      <c r="K32" s="38">
        <v>5</v>
      </c>
      <c r="L32" s="39">
        <v>197.28505899999999</v>
      </c>
      <c r="M32" s="40">
        <v>499</v>
      </c>
      <c r="N32" s="41">
        <v>64935.884555999997</v>
      </c>
    </row>
    <row r="33" spans="1:14" ht="13.5" thickBot="1" x14ac:dyDescent="0.25">
      <c r="A33" s="76"/>
      <c r="B33" s="37" t="s">
        <v>90</v>
      </c>
      <c r="C33" s="38">
        <v>13997</v>
      </c>
      <c r="D33" s="39">
        <v>161580.80396799999</v>
      </c>
      <c r="E33" s="38">
        <v>17649</v>
      </c>
      <c r="F33" s="39">
        <v>319824.12658576999</v>
      </c>
      <c r="G33" s="38">
        <v>57635</v>
      </c>
      <c r="H33" s="39">
        <v>583959.39904499997</v>
      </c>
      <c r="I33" s="38">
        <v>20619</v>
      </c>
      <c r="J33" s="39">
        <v>317332.25815900002</v>
      </c>
      <c r="K33" s="38">
        <v>1484</v>
      </c>
      <c r="L33" s="39">
        <v>20569.579063000001</v>
      </c>
      <c r="M33" s="40">
        <v>111384</v>
      </c>
      <c r="N33" s="41">
        <v>1403266.1668207699</v>
      </c>
    </row>
    <row r="34" spans="1:14" ht="13.5" thickBot="1" x14ac:dyDescent="0.25">
      <c r="A34" s="76"/>
      <c r="B34" s="37" t="s">
        <v>91</v>
      </c>
      <c r="C34" s="38">
        <v>6759</v>
      </c>
      <c r="D34" s="39">
        <v>89378.848016999997</v>
      </c>
      <c r="E34" s="38">
        <v>11521</v>
      </c>
      <c r="F34" s="39">
        <v>174856.91157500001</v>
      </c>
      <c r="G34" s="38">
        <v>54655</v>
      </c>
      <c r="H34" s="39">
        <v>681558.35683457996</v>
      </c>
      <c r="I34" s="38">
        <v>15602</v>
      </c>
      <c r="J34" s="39">
        <v>230871.793336</v>
      </c>
      <c r="K34" s="38">
        <v>1379</v>
      </c>
      <c r="L34" s="39">
        <v>17402.346238999999</v>
      </c>
      <c r="M34" s="40">
        <v>89916</v>
      </c>
      <c r="N34" s="41">
        <v>1194068.25600158</v>
      </c>
    </row>
    <row r="35" spans="1:14" ht="13.5" thickBot="1" x14ac:dyDescent="0.25">
      <c r="A35" s="76"/>
      <c r="B35" s="37" t="s">
        <v>92</v>
      </c>
      <c r="C35" s="38">
        <v>221</v>
      </c>
      <c r="D35" s="39">
        <v>5682.1313719999998</v>
      </c>
      <c r="E35" s="38">
        <v>392</v>
      </c>
      <c r="F35" s="39">
        <v>14785.32691</v>
      </c>
      <c r="G35" s="38">
        <v>2844</v>
      </c>
      <c r="H35" s="39">
        <v>54403.640048000001</v>
      </c>
      <c r="I35" s="38">
        <v>696</v>
      </c>
      <c r="J35" s="39">
        <v>34518.841159000003</v>
      </c>
      <c r="K35" s="38">
        <v>39</v>
      </c>
      <c r="L35" s="39">
        <v>3509.6630399999999</v>
      </c>
      <c r="M35" s="40">
        <v>4192</v>
      </c>
      <c r="N35" s="41">
        <v>112899.602529</v>
      </c>
    </row>
    <row r="36" spans="1:14" ht="13.5" thickBot="1" x14ac:dyDescent="0.25">
      <c r="A36" s="76"/>
      <c r="B36" s="37" t="s">
        <v>93</v>
      </c>
      <c r="C36" s="38">
        <v>2410</v>
      </c>
      <c r="D36" s="39">
        <v>39618.109708000004</v>
      </c>
      <c r="E36" s="38">
        <v>3924</v>
      </c>
      <c r="F36" s="39">
        <v>108719.929087</v>
      </c>
      <c r="G36" s="38">
        <v>11556</v>
      </c>
      <c r="H36" s="39">
        <v>264544.95377888001</v>
      </c>
      <c r="I36" s="38">
        <v>4241</v>
      </c>
      <c r="J36" s="39">
        <v>114093.032826</v>
      </c>
      <c r="K36" s="38">
        <v>294</v>
      </c>
      <c r="L36" s="39">
        <v>13748.656502</v>
      </c>
      <c r="M36" s="40">
        <v>22425</v>
      </c>
      <c r="N36" s="41">
        <v>540724.68190187996</v>
      </c>
    </row>
    <row r="37" spans="1:14" ht="13.5" thickBot="1" x14ac:dyDescent="0.25">
      <c r="A37" s="76"/>
      <c r="B37" s="37" t="s">
        <v>94</v>
      </c>
      <c r="C37" s="38">
        <v>400</v>
      </c>
      <c r="D37" s="39">
        <v>369481.58239900001</v>
      </c>
      <c r="E37" s="38">
        <v>525</v>
      </c>
      <c r="F37" s="39">
        <v>749259.65693499998</v>
      </c>
      <c r="G37" s="38">
        <v>2087</v>
      </c>
      <c r="H37" s="39">
        <v>726418.85735675006</v>
      </c>
      <c r="I37" s="38">
        <v>730</v>
      </c>
      <c r="J37" s="39">
        <v>1032082.840414</v>
      </c>
      <c r="K37" s="38">
        <v>65</v>
      </c>
      <c r="L37" s="39">
        <v>14893.330550999999</v>
      </c>
      <c r="M37" s="40">
        <v>3807</v>
      </c>
      <c r="N37" s="41">
        <v>2892136.2676557498</v>
      </c>
    </row>
    <row r="38" spans="1:14" ht="13.5" thickBot="1" x14ac:dyDescent="0.25">
      <c r="A38" s="76"/>
      <c r="B38" s="37" t="s">
        <v>95</v>
      </c>
      <c r="C38" s="38">
        <v>14</v>
      </c>
      <c r="D38" s="39">
        <v>16411.610969000001</v>
      </c>
      <c r="E38" s="38">
        <v>22</v>
      </c>
      <c r="F38" s="39">
        <v>8511.4219260000009</v>
      </c>
      <c r="G38" s="38">
        <v>216</v>
      </c>
      <c r="H38" s="39">
        <v>201394.06413300001</v>
      </c>
      <c r="I38" s="38">
        <v>81</v>
      </c>
      <c r="J38" s="39">
        <v>33805.979436000001</v>
      </c>
      <c r="K38" s="38">
        <v>8</v>
      </c>
      <c r="L38" s="39">
        <v>36382.010677999999</v>
      </c>
      <c r="M38" s="40">
        <v>341</v>
      </c>
      <c r="N38" s="41">
        <v>296505.08714199997</v>
      </c>
    </row>
    <row r="39" spans="1:14" ht="13.5" thickBot="1" x14ac:dyDescent="0.25">
      <c r="A39" s="76"/>
      <c r="B39" s="37" t="s">
        <v>96</v>
      </c>
      <c r="C39" s="38">
        <v>260</v>
      </c>
      <c r="D39" s="39">
        <v>12814.773584</v>
      </c>
      <c r="E39" s="38">
        <v>503</v>
      </c>
      <c r="F39" s="39">
        <v>50217.069933999999</v>
      </c>
      <c r="G39" s="38">
        <v>2278</v>
      </c>
      <c r="H39" s="39">
        <v>536638.74498446996</v>
      </c>
      <c r="I39" s="38">
        <v>944</v>
      </c>
      <c r="J39" s="39">
        <v>311573.69494462002</v>
      </c>
      <c r="K39" s="38">
        <v>92</v>
      </c>
      <c r="L39" s="39">
        <v>2074.7618379999999</v>
      </c>
      <c r="M39" s="40">
        <v>4077</v>
      </c>
      <c r="N39" s="41">
        <v>913319.04528508999</v>
      </c>
    </row>
    <row r="40" spans="1:14" ht="13.5" thickBot="1" x14ac:dyDescent="0.25">
      <c r="A40" s="76"/>
      <c r="B40" s="37" t="s">
        <v>87</v>
      </c>
      <c r="C40" s="38">
        <v>758</v>
      </c>
      <c r="D40" s="39">
        <v>68643.899770000004</v>
      </c>
      <c r="E40" s="38">
        <v>740</v>
      </c>
      <c r="F40" s="39">
        <v>156596.340299</v>
      </c>
      <c r="G40" s="38">
        <v>1853</v>
      </c>
      <c r="H40" s="39">
        <v>107121.02214099999</v>
      </c>
      <c r="I40" s="38">
        <v>578</v>
      </c>
      <c r="J40" s="39">
        <v>48077.583979000003</v>
      </c>
      <c r="K40" s="38">
        <v>17</v>
      </c>
      <c r="L40" s="39">
        <v>5615.6227490000001</v>
      </c>
      <c r="M40" s="40">
        <v>3946</v>
      </c>
      <c r="N40" s="41">
        <v>386054.46893799998</v>
      </c>
    </row>
    <row r="41" spans="1:14" ht="13.5" thickBot="1" x14ac:dyDescent="0.25">
      <c r="A41" s="79" t="s">
        <v>56</v>
      </c>
      <c r="B41" s="80"/>
      <c r="C41" s="46">
        <v>183799</v>
      </c>
      <c r="D41" s="47">
        <v>6653495.5493410099</v>
      </c>
      <c r="E41" s="46">
        <v>413733</v>
      </c>
      <c r="F41" s="47">
        <v>19249541.266021099</v>
      </c>
      <c r="G41" s="46">
        <v>513237</v>
      </c>
      <c r="H41" s="47">
        <v>24210939.977961499</v>
      </c>
      <c r="I41" s="46">
        <v>479978</v>
      </c>
      <c r="J41" s="47">
        <v>27461607.029741399</v>
      </c>
      <c r="K41" s="46">
        <v>75826</v>
      </c>
      <c r="L41" s="47">
        <v>3772662.8328820802</v>
      </c>
      <c r="M41" s="46">
        <v>1666573</v>
      </c>
      <c r="N41" s="48">
        <v>81348246.655947104</v>
      </c>
    </row>
    <row r="42" spans="1:14" x14ac:dyDescent="0.2">
      <c r="A42" s="81" t="s">
        <v>98</v>
      </c>
      <c r="B42" s="72"/>
      <c r="C42" s="72"/>
      <c r="D42" s="72"/>
      <c r="E42" s="72"/>
      <c r="F42" s="73">
        <v>1</v>
      </c>
      <c r="G42" s="72"/>
      <c r="H42" s="72"/>
      <c r="I42" s="72"/>
      <c r="J42" s="72"/>
      <c r="K42" s="74">
        <v>0.70181713000000001</v>
      </c>
      <c r="L42" s="72"/>
      <c r="M42" s="72"/>
      <c r="N42" s="72"/>
    </row>
  </sheetData>
  <mergeCells count="15">
    <mergeCell ref="A2:B4"/>
    <mergeCell ref="C2:N2"/>
    <mergeCell ref="C3:D3"/>
    <mergeCell ref="E3:F3"/>
    <mergeCell ref="G3:H3"/>
    <mergeCell ref="I3:J3"/>
    <mergeCell ref="K3:L3"/>
    <mergeCell ref="M3:N3"/>
    <mergeCell ref="K42:N42"/>
    <mergeCell ref="A5:A13"/>
    <mergeCell ref="A14:A23"/>
    <mergeCell ref="A24:A40"/>
    <mergeCell ref="A41:B41"/>
    <mergeCell ref="A42:E42"/>
    <mergeCell ref="F42:J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Página1_1</vt:lpstr>
      <vt:lpstr>Hoja1 Linea de Producción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EtdyverTrillos</dc:creator>
  <cp:lastModifiedBy>Lenovo</cp:lastModifiedBy>
  <dcterms:created xsi:type="dcterms:W3CDTF">2022-03-25T20:21:25Z</dcterms:created>
  <dcterms:modified xsi:type="dcterms:W3CDTF">2022-04-01T16:32:15Z</dcterms:modified>
</cp:coreProperties>
</file>