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30 noviembre de 2022\Respuestas Relaciones Exteriores\"/>
    </mc:Choice>
  </mc:AlternateContent>
  <bookViews>
    <workbookView xWindow="0" yWindow="0" windowWidth="23040" windowHeight="9192"/>
  </bookViews>
  <sheets>
    <sheet name="MRE a 30 nov 2022 SII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5" i="1" l="1"/>
  <c r="AD6" i="1"/>
  <c r="AD7" i="1"/>
  <c r="AD8" i="1"/>
  <c r="AD9" i="1"/>
  <c r="AD10" i="1"/>
  <c r="AD11" i="1"/>
  <c r="AD12" i="1"/>
  <c r="AD13" i="1"/>
  <c r="AD14" i="1"/>
  <c r="AD5" i="1"/>
</calcChain>
</file>

<file path=xl/sharedStrings.xml><?xml version="1.0" encoding="utf-8"?>
<sst xmlns="http://schemas.openxmlformats.org/spreadsheetml/2006/main" count="263" uniqueCount="73">
  <si>
    <t>Año Fiscal:</t>
  </si>
  <si>
    <t/>
  </si>
  <si>
    <t>Vigencia:</t>
  </si>
  <si>
    <t>Actual</t>
  </si>
  <si>
    <t>Periodo:</t>
  </si>
  <si>
    <t>Enero-Noviembre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</si>
  <si>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</si>
  <si>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</si>
  <si>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</si>
  <si>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</si>
  <si>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</si>
  <si>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</si>
  <si>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</si>
  <si>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</si>
  <si>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</si>
  <si>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</si>
  <si>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</si>
  <si>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</si>
  <si>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</si>
  <si>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</si>
  <si>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</si>
  <si>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</si>
  <si>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</si>
  <si>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</si>
  <si>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</si>
  <si>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</si>
  <si>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</si>
  <si>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</si>
  <si>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</si>
  <si>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</si>
  <si>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</si>
  <si>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</si>
  <si>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</si>
  <si>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11-01-01</t>
  </si>
  <si>
    <t>MINIRELACIONES EXTERIORES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</si>
  <si>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</si>
  <si>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</si>
  <si>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</si>
  <si>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</si>
  <si>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</si>
  <si>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</si>
  <si>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</si>
  <si>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</si>
  <si>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</si>
  <si>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</si>
  <si>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</si>
  <si>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</si>
  <si>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</si>
  <si>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</si>
  <si>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</si>
  <si>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</si>
  <si>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A-01-01-05</t>
  </si>
  <si>
    <t>05</t>
  </si>
  <si>
    <t>PERSONAL EXTRANJERO EN CONSULADOS Y EMBAJADAS (LOCAL)</t>
  </si>
  <si>
    <t>A-02</t>
  </si>
  <si>
    <t>ADQUISICIÓN DE BIENES  Y SERVICIOS</t>
  </si>
  <si>
    <t>A-03-04-02-012</t>
  </si>
  <si>
    <t>012</t>
  </si>
  <si>
    <t>INCAPACIDADES Y LICENCIAS DE MATERNIDAD Y PATERNIDAD (NO DE PENSIONES)</t>
  </si>
  <si>
    <t>A-03-10</t>
  </si>
  <si>
    <t>SENTENCIAS Y CONCILIACIONES</t>
  </si>
  <si>
    <t>A-08-04-01</t>
  </si>
  <si>
    <t>08</t>
  </si>
  <si>
    <t>11</t>
  </si>
  <si>
    <t>SSF</t>
  </si>
  <si>
    <t>CUOTA DE FISCALIZACIÓN Y AUDITAJE</t>
  </si>
  <si>
    <t>B-10-04-01</t>
  </si>
  <si>
    <t>B</t>
  </si>
  <si>
    <t>APORTES AL FONDO DE CONTINGENCIAS</t>
  </si>
  <si>
    <t>RESPUESTA A NUMERAL 2</t>
  </si>
  <si>
    <t>RESPUESTA A NUMERAL 3</t>
  </si>
  <si>
    <t>SIN EJECUTAR</t>
  </si>
  <si>
    <t>RESPUESTA A NUMERAL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</si>
</sst>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5" x14ac:knownFonts="1">
    <font>
      <sz val="10"/>
      <name val="Arial"/>
      <family val="2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center" wrapText="1" readingOrder="1"/>
    </xf>
    <xf numFmtId="0" fontId="2" fillId="0" borderId="0" xfId="0" applyFont="1"/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1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7" fontId="2" fillId="0" borderId="0" xfId="0" applyNumberFormat="1" applyFont="1"/>
    <xf numFmtId="0" fontId="1" fillId="2" borderId="0" xfId="0" applyFont="1" applyFill="1" applyAlignment="1">
      <alignment horizontal="center" vertical="center" wrapText="1" readingOrder="1"/>
    </xf>
    <xf numFmtId="0" fontId="1" fillId="3" borderId="0" xfId="0" applyFont="1" applyFill="1" applyAlignment="1">
      <alignment horizontal="center" vertical="center" wrapText="1" readingOrder="1"/>
    </xf>
    <xf numFmtId="0" fontId="1" fillId="4" borderId="0" xfId="0" applyFont="1" applyFill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showGridLines="0" tabSelected="1" topLeftCell="P1" workbookViewId="0">
      <selection activeCell="AD3" sqref="AD3"/>
    </sheetView>
  </sheetViews>
  <sheetFormatPr baseColWidth="10" defaultColWidth="11.44140625" defaultRowHeight="14.4" x14ac:dyDescent="0.3"/>
  <cols>
    <col min="1" max="1" width="13.44140625" style="3" customWidth="1"/>
    <col min="2" max="2" width="27" style="3" customWidth="1"/>
    <col min="3" max="3" width="21.5546875" style="3" customWidth="1"/>
    <col min="4" max="11" width="5.44140625" style="3" customWidth="1"/>
    <col min="12" max="12" width="7" style="3" customWidth="1"/>
    <col min="13" max="13" width="9.5546875" style="3" customWidth="1"/>
    <col min="14" max="14" width="8" style="3" customWidth="1"/>
    <col min="15" max="15" width="9.5546875" style="3" customWidth="1"/>
    <col min="16" max="16" width="27.5546875" style="3" customWidth="1"/>
    <col min="17" max="27" width="18.88671875" style="3" customWidth="1"/>
    <col min="28" max="28" width="0" style="3" hidden="1" customWidth="1"/>
    <col min="29" max="29" width="6.44140625" style="3" customWidth="1"/>
    <col min="30" max="30" width="18.88671875" style="3" customWidth="1"/>
    <col min="31" max="16384" width="11.44140625" style="3"/>
  </cols>
  <sheetData>
    <row r="1" spans="1:30" x14ac:dyDescent="0.3">
      <c r="A1" s="1" t="s">
        <v>0</v>
      </c>
      <c r="B1" s="1">
        <v>2022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D1" s="2" t="s">
        <v>1</v>
      </c>
    </row>
    <row r="2" spans="1:30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D2" s="2" t="s">
        <v>1</v>
      </c>
    </row>
    <row r="3" spans="1:30" ht="22.8" x14ac:dyDescent="0.3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11" t="s">
        <v>69</v>
      </c>
      <c r="Y3" s="2" t="s">
        <v>1</v>
      </c>
      <c r="Z3" s="2" t="s">
        <v>1</v>
      </c>
      <c r="AA3" s="13" t="s">
        <v>72</v>
      </c>
      <c r="AD3" s="12" t="s">
        <v>70</v>
      </c>
    </row>
    <row r="4" spans="1:30" ht="22.8" x14ac:dyDescent="0.3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  <c r="AD4" s="1" t="s">
        <v>71</v>
      </c>
    </row>
    <row r="5" spans="1:30" ht="20.399999999999999" x14ac:dyDescent="0.3">
      <c r="A5" s="4" t="s">
        <v>33</v>
      </c>
      <c r="B5" s="5" t="s">
        <v>34</v>
      </c>
      <c r="C5" s="6" t="s">
        <v>35</v>
      </c>
      <c r="D5" s="4" t="s">
        <v>36</v>
      </c>
      <c r="E5" s="4" t="s">
        <v>37</v>
      </c>
      <c r="F5" s="4" t="s">
        <v>37</v>
      </c>
      <c r="G5" s="4" t="s">
        <v>37</v>
      </c>
      <c r="H5" s="4"/>
      <c r="I5" s="4"/>
      <c r="J5" s="4"/>
      <c r="K5" s="4"/>
      <c r="L5" s="4"/>
      <c r="M5" s="4" t="s">
        <v>38</v>
      </c>
      <c r="N5" s="4" t="s">
        <v>39</v>
      </c>
      <c r="O5" s="4" t="s">
        <v>40</v>
      </c>
      <c r="P5" s="5" t="s">
        <v>41</v>
      </c>
      <c r="Q5" s="7">
        <v>223966000000</v>
      </c>
      <c r="R5" s="7">
        <v>35070000000</v>
      </c>
      <c r="S5" s="7">
        <v>0</v>
      </c>
      <c r="T5" s="7">
        <v>259036000000</v>
      </c>
      <c r="U5" s="7">
        <v>0</v>
      </c>
      <c r="V5" s="7">
        <v>232096000000</v>
      </c>
      <c r="W5" s="7">
        <v>26940000000</v>
      </c>
      <c r="X5" s="7">
        <v>214321024979.35999</v>
      </c>
      <c r="Y5" s="7">
        <v>214310418009.23999</v>
      </c>
      <c r="Z5" s="7">
        <v>214301769074.22</v>
      </c>
      <c r="AA5" s="7">
        <v>214301769074.22</v>
      </c>
      <c r="AD5" s="7">
        <f>+T5-X5</f>
        <v>44714975020.640015</v>
      </c>
    </row>
    <row r="6" spans="1:30" ht="20.399999999999999" x14ac:dyDescent="0.3">
      <c r="A6" s="4" t="s">
        <v>33</v>
      </c>
      <c r="B6" s="5" t="s">
        <v>34</v>
      </c>
      <c r="C6" s="6" t="s">
        <v>42</v>
      </c>
      <c r="D6" s="4" t="s">
        <v>36</v>
      </c>
      <c r="E6" s="4" t="s">
        <v>37</v>
      </c>
      <c r="F6" s="4" t="s">
        <v>37</v>
      </c>
      <c r="G6" s="4" t="s">
        <v>43</v>
      </c>
      <c r="H6" s="4"/>
      <c r="I6" s="4"/>
      <c r="J6" s="4"/>
      <c r="K6" s="4"/>
      <c r="L6" s="4"/>
      <c r="M6" s="4" t="s">
        <v>38</v>
      </c>
      <c r="N6" s="4" t="s">
        <v>39</v>
      </c>
      <c r="O6" s="4" t="s">
        <v>40</v>
      </c>
      <c r="P6" s="5" t="s">
        <v>44</v>
      </c>
      <c r="Q6" s="7">
        <v>84270000000</v>
      </c>
      <c r="R6" s="7">
        <v>0</v>
      </c>
      <c r="S6" s="7">
        <v>0</v>
      </c>
      <c r="T6" s="7">
        <v>84270000000</v>
      </c>
      <c r="U6" s="7">
        <v>0</v>
      </c>
      <c r="V6" s="7">
        <v>84270000000</v>
      </c>
      <c r="W6" s="7">
        <v>0</v>
      </c>
      <c r="X6" s="7">
        <v>72121068767.710007</v>
      </c>
      <c r="Y6" s="7">
        <v>70327188663.759995</v>
      </c>
      <c r="Z6" s="7">
        <v>70327188663.759995</v>
      </c>
      <c r="AA6" s="7">
        <v>70327188663.759995</v>
      </c>
      <c r="AD6" s="7">
        <f t="shared" ref="AD6:AD14" si="0">+T6-X6</f>
        <v>12148931232.289993</v>
      </c>
    </row>
    <row r="7" spans="1:30" ht="20.399999999999999" x14ac:dyDescent="0.3">
      <c r="A7" s="4" t="s">
        <v>33</v>
      </c>
      <c r="B7" s="5" t="s">
        <v>34</v>
      </c>
      <c r="C7" s="6" t="s">
        <v>45</v>
      </c>
      <c r="D7" s="4" t="s">
        <v>36</v>
      </c>
      <c r="E7" s="4" t="s">
        <v>37</v>
      </c>
      <c r="F7" s="4" t="s">
        <v>37</v>
      </c>
      <c r="G7" s="4" t="s">
        <v>46</v>
      </c>
      <c r="H7" s="4"/>
      <c r="I7" s="4"/>
      <c r="J7" s="4"/>
      <c r="K7" s="4"/>
      <c r="L7" s="4"/>
      <c r="M7" s="4" t="s">
        <v>38</v>
      </c>
      <c r="N7" s="4" t="s">
        <v>39</v>
      </c>
      <c r="O7" s="4" t="s">
        <v>40</v>
      </c>
      <c r="P7" s="5" t="s">
        <v>47</v>
      </c>
      <c r="Q7" s="7">
        <v>137813000000</v>
      </c>
      <c r="R7" s="7">
        <v>17000000000</v>
      </c>
      <c r="S7" s="7">
        <v>0</v>
      </c>
      <c r="T7" s="7">
        <v>154813000000</v>
      </c>
      <c r="U7" s="7">
        <v>0</v>
      </c>
      <c r="V7" s="7">
        <v>137180338644.36</v>
      </c>
      <c r="W7" s="7">
        <v>17632661355.639999</v>
      </c>
      <c r="X7" s="7">
        <v>127457866860.46001</v>
      </c>
      <c r="Y7" s="7">
        <v>126209390925.27</v>
      </c>
      <c r="Z7" s="7">
        <v>126060768854.27</v>
      </c>
      <c r="AA7" s="7">
        <v>126060768854.27</v>
      </c>
      <c r="AD7" s="7">
        <f t="shared" si="0"/>
        <v>27355133139.539993</v>
      </c>
    </row>
    <row r="8" spans="1:30" ht="30.6" x14ac:dyDescent="0.3">
      <c r="A8" s="4" t="s">
        <v>33</v>
      </c>
      <c r="B8" s="5" t="s">
        <v>34</v>
      </c>
      <c r="C8" s="6" t="s">
        <v>48</v>
      </c>
      <c r="D8" s="4" t="s">
        <v>36</v>
      </c>
      <c r="E8" s="4" t="s">
        <v>37</v>
      </c>
      <c r="F8" s="4" t="s">
        <v>37</v>
      </c>
      <c r="G8" s="4" t="s">
        <v>49</v>
      </c>
      <c r="H8" s="4"/>
      <c r="I8" s="4"/>
      <c r="J8" s="4"/>
      <c r="K8" s="4"/>
      <c r="L8" s="4"/>
      <c r="M8" s="4" t="s">
        <v>38</v>
      </c>
      <c r="N8" s="4" t="s">
        <v>39</v>
      </c>
      <c r="O8" s="4" t="s">
        <v>40</v>
      </c>
      <c r="P8" s="5" t="s">
        <v>50</v>
      </c>
      <c r="Q8" s="7">
        <v>30000000000</v>
      </c>
      <c r="R8" s="7">
        <v>0</v>
      </c>
      <c r="S8" s="7">
        <v>30000000000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D8" s="7">
        <f t="shared" si="0"/>
        <v>0</v>
      </c>
    </row>
    <row r="9" spans="1:30" ht="20.399999999999999" x14ac:dyDescent="0.3">
      <c r="A9" s="4" t="s">
        <v>33</v>
      </c>
      <c r="B9" s="5" t="s">
        <v>34</v>
      </c>
      <c r="C9" s="6" t="s">
        <v>51</v>
      </c>
      <c r="D9" s="4" t="s">
        <v>36</v>
      </c>
      <c r="E9" s="4" t="s">
        <v>37</v>
      </c>
      <c r="F9" s="4" t="s">
        <v>37</v>
      </c>
      <c r="G9" s="4" t="s">
        <v>52</v>
      </c>
      <c r="H9" s="4"/>
      <c r="I9" s="4"/>
      <c r="J9" s="4"/>
      <c r="K9" s="4"/>
      <c r="L9" s="4"/>
      <c r="M9" s="4" t="s">
        <v>38</v>
      </c>
      <c r="N9" s="4" t="s">
        <v>39</v>
      </c>
      <c r="O9" s="4" t="s">
        <v>40</v>
      </c>
      <c r="P9" s="5" t="s">
        <v>53</v>
      </c>
      <c r="Q9" s="7">
        <v>21211000000</v>
      </c>
      <c r="R9" s="7">
        <v>0</v>
      </c>
      <c r="S9" s="7">
        <v>0</v>
      </c>
      <c r="T9" s="7">
        <v>21211000000</v>
      </c>
      <c r="U9" s="7">
        <v>0</v>
      </c>
      <c r="V9" s="7">
        <v>21211000000</v>
      </c>
      <c r="W9" s="7">
        <v>0</v>
      </c>
      <c r="X9" s="7">
        <v>17334390259.759998</v>
      </c>
      <c r="Y9" s="7">
        <v>17334390259.759998</v>
      </c>
      <c r="Z9" s="7">
        <v>17334390259.759998</v>
      </c>
      <c r="AA9" s="7">
        <v>17334390259.759998</v>
      </c>
      <c r="AD9" s="7">
        <f t="shared" si="0"/>
        <v>3876609740.2400017</v>
      </c>
    </row>
    <row r="10" spans="1:30" ht="20.399999999999999" x14ac:dyDescent="0.3">
      <c r="A10" s="4" t="s">
        <v>33</v>
      </c>
      <c r="B10" s="5" t="s">
        <v>34</v>
      </c>
      <c r="C10" s="6" t="s">
        <v>54</v>
      </c>
      <c r="D10" s="4" t="s">
        <v>36</v>
      </c>
      <c r="E10" s="4" t="s">
        <v>43</v>
      </c>
      <c r="F10" s="4"/>
      <c r="G10" s="4"/>
      <c r="H10" s="4"/>
      <c r="I10" s="4"/>
      <c r="J10" s="4"/>
      <c r="K10" s="4"/>
      <c r="L10" s="4"/>
      <c r="M10" s="4" t="s">
        <v>38</v>
      </c>
      <c r="N10" s="4" t="s">
        <v>39</v>
      </c>
      <c r="O10" s="4" t="s">
        <v>40</v>
      </c>
      <c r="P10" s="5" t="s">
        <v>55</v>
      </c>
      <c r="Q10" s="7">
        <v>14091000000</v>
      </c>
      <c r="R10" s="7">
        <v>100000000</v>
      </c>
      <c r="S10" s="7">
        <v>0</v>
      </c>
      <c r="T10" s="7">
        <v>14191000000</v>
      </c>
      <c r="U10" s="7">
        <v>0</v>
      </c>
      <c r="V10" s="7">
        <v>14155421173.639999</v>
      </c>
      <c r="W10" s="7">
        <v>35578826.359999999</v>
      </c>
      <c r="X10" s="7">
        <v>13991037723.549999</v>
      </c>
      <c r="Y10" s="7">
        <v>12508929563.4</v>
      </c>
      <c r="Z10" s="7">
        <v>12508929563.4</v>
      </c>
      <c r="AA10" s="7">
        <v>12508929563.4</v>
      </c>
      <c r="AD10" s="7">
        <f t="shared" si="0"/>
        <v>199962276.45000076</v>
      </c>
    </row>
    <row r="11" spans="1:30" ht="30.6" x14ac:dyDescent="0.3">
      <c r="A11" s="4" t="s">
        <v>33</v>
      </c>
      <c r="B11" s="5" t="s">
        <v>34</v>
      </c>
      <c r="C11" s="6" t="s">
        <v>56</v>
      </c>
      <c r="D11" s="4" t="s">
        <v>36</v>
      </c>
      <c r="E11" s="4" t="s">
        <v>46</v>
      </c>
      <c r="F11" s="4" t="s">
        <v>49</v>
      </c>
      <c r="G11" s="4" t="s">
        <v>43</v>
      </c>
      <c r="H11" s="4" t="s">
        <v>57</v>
      </c>
      <c r="I11" s="4"/>
      <c r="J11" s="4"/>
      <c r="K11" s="4"/>
      <c r="L11" s="4"/>
      <c r="M11" s="4" t="s">
        <v>38</v>
      </c>
      <c r="N11" s="4" t="s">
        <v>39</v>
      </c>
      <c r="O11" s="4" t="s">
        <v>40</v>
      </c>
      <c r="P11" s="5" t="s">
        <v>58</v>
      </c>
      <c r="Q11" s="7">
        <v>1494000000</v>
      </c>
      <c r="R11" s="7">
        <v>0</v>
      </c>
      <c r="S11" s="7">
        <v>100000000</v>
      </c>
      <c r="T11" s="7">
        <v>1394000000</v>
      </c>
      <c r="U11" s="7">
        <v>0</v>
      </c>
      <c r="V11" s="7">
        <v>1394000000</v>
      </c>
      <c r="W11" s="7">
        <v>0</v>
      </c>
      <c r="X11" s="7">
        <v>808483712.90999997</v>
      </c>
      <c r="Y11" s="7">
        <v>788965140.39999998</v>
      </c>
      <c r="Z11" s="7">
        <v>788965140.39999998</v>
      </c>
      <c r="AA11" s="7">
        <v>788965140.39999998</v>
      </c>
      <c r="AD11" s="7">
        <f t="shared" si="0"/>
        <v>585516287.09000003</v>
      </c>
    </row>
    <row r="12" spans="1:30" ht="20.399999999999999" x14ac:dyDescent="0.3">
      <c r="A12" s="4" t="s">
        <v>33</v>
      </c>
      <c r="B12" s="5" t="s">
        <v>34</v>
      </c>
      <c r="C12" s="6" t="s">
        <v>59</v>
      </c>
      <c r="D12" s="4" t="s">
        <v>36</v>
      </c>
      <c r="E12" s="4" t="s">
        <v>46</v>
      </c>
      <c r="F12" s="4" t="s">
        <v>39</v>
      </c>
      <c r="G12" s="4"/>
      <c r="H12" s="4"/>
      <c r="I12" s="4"/>
      <c r="J12" s="4"/>
      <c r="K12" s="4"/>
      <c r="L12" s="4"/>
      <c r="M12" s="4" t="s">
        <v>38</v>
      </c>
      <c r="N12" s="4" t="s">
        <v>39</v>
      </c>
      <c r="O12" s="4" t="s">
        <v>40</v>
      </c>
      <c r="P12" s="5" t="s">
        <v>60</v>
      </c>
      <c r="Q12" s="7">
        <v>4132000000</v>
      </c>
      <c r="R12" s="7">
        <v>33420225</v>
      </c>
      <c r="S12" s="7">
        <v>0</v>
      </c>
      <c r="T12" s="7">
        <v>4165420225</v>
      </c>
      <c r="U12" s="7">
        <v>0</v>
      </c>
      <c r="V12" s="7">
        <v>2190899505.54</v>
      </c>
      <c r="W12" s="7">
        <v>1974520719.46</v>
      </c>
      <c r="X12" s="7">
        <v>1261270201.9400001</v>
      </c>
      <c r="Y12" s="7">
        <v>1250270201.9400001</v>
      </c>
      <c r="Z12" s="7">
        <v>1250270201.9400001</v>
      </c>
      <c r="AA12" s="7">
        <v>1250270201.9400001</v>
      </c>
      <c r="AD12" s="7">
        <f t="shared" si="0"/>
        <v>2904150023.0599999</v>
      </c>
    </row>
    <row r="13" spans="1:30" ht="20.399999999999999" x14ac:dyDescent="0.3">
      <c r="A13" s="4" t="s">
        <v>33</v>
      </c>
      <c r="B13" s="5" t="s">
        <v>34</v>
      </c>
      <c r="C13" s="6" t="s">
        <v>61</v>
      </c>
      <c r="D13" s="4" t="s">
        <v>36</v>
      </c>
      <c r="E13" s="4" t="s">
        <v>62</v>
      </c>
      <c r="F13" s="4" t="s">
        <v>49</v>
      </c>
      <c r="G13" s="4" t="s">
        <v>37</v>
      </c>
      <c r="H13" s="4"/>
      <c r="I13" s="4"/>
      <c r="J13" s="4"/>
      <c r="K13" s="4"/>
      <c r="L13" s="4"/>
      <c r="M13" s="4" t="s">
        <v>38</v>
      </c>
      <c r="N13" s="4" t="s">
        <v>63</v>
      </c>
      <c r="O13" s="4" t="s">
        <v>64</v>
      </c>
      <c r="P13" s="5" t="s">
        <v>65</v>
      </c>
      <c r="Q13" s="7">
        <v>1346000000</v>
      </c>
      <c r="R13" s="7">
        <v>0</v>
      </c>
      <c r="S13" s="7">
        <v>0</v>
      </c>
      <c r="T13" s="7">
        <v>1346000000</v>
      </c>
      <c r="U13" s="7">
        <v>0</v>
      </c>
      <c r="V13" s="7">
        <v>1091352871</v>
      </c>
      <c r="W13" s="7">
        <v>254647129</v>
      </c>
      <c r="X13" s="7">
        <v>1091352871</v>
      </c>
      <c r="Y13" s="7">
        <v>1091352871</v>
      </c>
      <c r="Z13" s="7">
        <v>1091352871</v>
      </c>
      <c r="AA13" s="7">
        <v>1091352871</v>
      </c>
      <c r="AD13" s="7">
        <f t="shared" si="0"/>
        <v>254647129</v>
      </c>
    </row>
    <row r="14" spans="1:30" ht="20.399999999999999" x14ac:dyDescent="0.3">
      <c r="A14" s="4" t="s">
        <v>33</v>
      </c>
      <c r="B14" s="5" t="s">
        <v>34</v>
      </c>
      <c r="C14" s="6" t="s">
        <v>66</v>
      </c>
      <c r="D14" s="4" t="s">
        <v>67</v>
      </c>
      <c r="E14" s="4" t="s">
        <v>39</v>
      </c>
      <c r="F14" s="4" t="s">
        <v>49</v>
      </c>
      <c r="G14" s="4" t="s">
        <v>37</v>
      </c>
      <c r="H14" s="4"/>
      <c r="I14" s="4"/>
      <c r="J14" s="4"/>
      <c r="K14" s="4"/>
      <c r="L14" s="4"/>
      <c r="M14" s="4" t="s">
        <v>38</v>
      </c>
      <c r="N14" s="4" t="s">
        <v>63</v>
      </c>
      <c r="O14" s="4" t="s">
        <v>40</v>
      </c>
      <c r="P14" s="5" t="s">
        <v>68</v>
      </c>
      <c r="Q14" s="7">
        <v>127317729</v>
      </c>
      <c r="R14" s="7">
        <v>0</v>
      </c>
      <c r="S14" s="7">
        <v>0</v>
      </c>
      <c r="T14" s="7">
        <v>127317729</v>
      </c>
      <c r="U14" s="7">
        <v>0</v>
      </c>
      <c r="V14" s="7">
        <v>127317729</v>
      </c>
      <c r="W14" s="7">
        <v>0</v>
      </c>
      <c r="X14" s="7">
        <v>127317729</v>
      </c>
      <c r="Y14" s="7">
        <v>127317729</v>
      </c>
      <c r="Z14" s="7">
        <v>127317729</v>
      </c>
      <c r="AA14" s="7">
        <v>127317729</v>
      </c>
      <c r="AD14" s="7">
        <f t="shared" si="0"/>
        <v>0</v>
      </c>
    </row>
    <row r="15" spans="1:30" x14ac:dyDescent="0.3">
      <c r="A15" s="4" t="s">
        <v>1</v>
      </c>
      <c r="B15" s="5" t="s">
        <v>1</v>
      </c>
      <c r="C15" s="6" t="s">
        <v>1</v>
      </c>
      <c r="D15" s="4" t="s">
        <v>1</v>
      </c>
      <c r="E15" s="4" t="s">
        <v>1</v>
      </c>
      <c r="F15" s="4" t="s">
        <v>1</v>
      </c>
      <c r="G15" s="4" t="s">
        <v>1</v>
      </c>
      <c r="H15" s="4" t="s">
        <v>1</v>
      </c>
      <c r="I15" s="4" t="s">
        <v>1</v>
      </c>
      <c r="J15" s="4" t="s">
        <v>1</v>
      </c>
      <c r="K15" s="4" t="s">
        <v>1</v>
      </c>
      <c r="L15" s="4" t="s">
        <v>1</v>
      </c>
      <c r="M15" s="4" t="s">
        <v>1</v>
      </c>
      <c r="N15" s="4" t="s">
        <v>1</v>
      </c>
      <c r="O15" s="4" t="s">
        <v>1</v>
      </c>
      <c r="P15" s="5" t="s">
        <v>1</v>
      </c>
      <c r="Q15" s="7">
        <v>518450317729</v>
      </c>
      <c r="R15" s="7">
        <v>52203420225</v>
      </c>
      <c r="S15" s="7">
        <v>30100000000</v>
      </c>
      <c r="T15" s="7">
        <v>540553737954</v>
      </c>
      <c r="U15" s="7">
        <v>0</v>
      </c>
      <c r="V15" s="7">
        <v>493716329923.53998</v>
      </c>
      <c r="W15" s="7">
        <v>46837408030.459999</v>
      </c>
      <c r="X15" s="7">
        <v>448513813105.69</v>
      </c>
      <c r="Y15" s="7">
        <v>443948223363.77002</v>
      </c>
      <c r="Z15" s="7">
        <v>443790952357.75</v>
      </c>
      <c r="AA15" s="7">
        <v>443790952357.75</v>
      </c>
      <c r="AD15" s="7">
        <f>SUM(AD5:AD14)</f>
        <v>92039924848.309998</v>
      </c>
    </row>
    <row r="16" spans="1:30" x14ac:dyDescent="0.3">
      <c r="A16" s="4" t="s">
        <v>1</v>
      </c>
      <c r="B16" s="8" t="s">
        <v>1</v>
      </c>
      <c r="C16" s="6" t="s">
        <v>1</v>
      </c>
      <c r="D16" s="4" t="s">
        <v>1</v>
      </c>
      <c r="E16" s="4" t="s">
        <v>1</v>
      </c>
      <c r="F16" s="4" t="s">
        <v>1</v>
      </c>
      <c r="G16" s="4" t="s">
        <v>1</v>
      </c>
      <c r="H16" s="4" t="s">
        <v>1</v>
      </c>
      <c r="I16" s="4" t="s">
        <v>1</v>
      </c>
      <c r="J16" s="4" t="s">
        <v>1</v>
      </c>
      <c r="K16" s="4" t="s">
        <v>1</v>
      </c>
      <c r="L16" s="4" t="s">
        <v>1</v>
      </c>
      <c r="M16" s="4" t="s">
        <v>1</v>
      </c>
      <c r="N16" s="4" t="s">
        <v>1</v>
      </c>
      <c r="O16" s="4" t="s">
        <v>1</v>
      </c>
      <c r="P16" s="5" t="s">
        <v>1</v>
      </c>
      <c r="Q16" s="9" t="s">
        <v>1</v>
      </c>
      <c r="R16" s="9" t="s">
        <v>1</v>
      </c>
      <c r="S16" s="9" t="s">
        <v>1</v>
      </c>
      <c r="T16" s="9" t="s">
        <v>1</v>
      </c>
      <c r="U16" s="9" t="s">
        <v>1</v>
      </c>
      <c r="V16" s="9" t="s">
        <v>1</v>
      </c>
      <c r="W16" s="9" t="s">
        <v>1</v>
      </c>
      <c r="X16" s="9" t="s">
        <v>1</v>
      </c>
      <c r="Y16" s="9" t="s">
        <v>1</v>
      </c>
      <c r="Z16" s="9" t="s">
        <v>1</v>
      </c>
      <c r="AA16" s="9" t="s">
        <v>1</v>
      </c>
      <c r="AD16" s="9" t="s">
        <v>1</v>
      </c>
    </row>
    <row r="18" spans="18:18" x14ac:dyDescent="0.3">
      <c r="R18" s="10"/>
    </row>
  </sheetData>
  <pageMargins left="0.78740157480314965" right="0.78740157480314965" top="0.78740157480314965" bottom="0.78740157480314965" header="0.78740157480314965" footer="0.78740157480314965"/>
  <pageSetup paperSize="5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MRE a 30 nov 2022 SIIF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CONSTANZA ACOSTA ECHEVERRIA</dc:creator>
  <cp:lastModifiedBy>Hector Hernan Salinas Soto</cp:lastModifiedBy>
  <dcterms:created xsi:type="dcterms:W3CDTF">2022-12-21T18:58:13Z</dcterms:created>
  <dcterms:modified xsi:type="dcterms:W3CDTF">2023-01-17T21:05:08Z</dcterms:modified>
</cp:coreProperties>
</file>