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uarios\90046504\Documents\PROPOSICIÓN COMISIÓN SEXTA\5\"/>
    </mc:Choice>
  </mc:AlternateContent>
  <xr:revisionPtr revIDLastSave="0" documentId="8_{09854AEA-E950-40FD-8059-1B2BC146743C}" xr6:coauthVersionLast="31" xr6:coauthVersionMax="31" xr10:uidLastSave="{00000000-0000-0000-0000-000000000000}"/>
  <bookViews>
    <workbookView xWindow="480" yWindow="75" windowWidth="14115" windowHeight="7485" xr2:uid="{00000000-000D-0000-FFFF-FFFF00000000}"/>
  </bookViews>
  <sheets>
    <sheet name="Cartera 2018" sheetId="1" r:id="rId1"/>
  </sheets>
  <calcPr calcId="179017"/>
</workbook>
</file>

<file path=xl/calcChain.xml><?xml version="1.0" encoding="utf-8"?>
<calcChain xmlns="http://schemas.openxmlformats.org/spreadsheetml/2006/main">
  <c r="P17" i="1" l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5" i="1" l="1"/>
  <c r="B14" i="1"/>
  <c r="B13" i="1"/>
  <c r="B12" i="1"/>
  <c r="B11" i="1"/>
  <c r="B10" i="1"/>
  <c r="B9" i="1"/>
  <c r="B8" i="1"/>
  <c r="B16" i="1"/>
  <c r="B7" i="1"/>
  <c r="B6" i="1"/>
  <c r="B5" i="1"/>
  <c r="B17" i="1" s="1"/>
</calcChain>
</file>

<file path=xl/sharedStrings.xml><?xml version="1.0" encoding="utf-8"?>
<sst xmlns="http://schemas.openxmlformats.org/spreadsheetml/2006/main" count="31" uniqueCount="31">
  <si>
    <t>Tipos de Usuarios</t>
  </si>
  <si>
    <t>Total Cartera</t>
  </si>
  <si>
    <t>a 30</t>
  </si>
  <si>
    <t>a 60</t>
  </si>
  <si>
    <t>a 90</t>
  </si>
  <si>
    <t>a 360</t>
  </si>
  <si>
    <t>360 +</t>
  </si>
  <si>
    <t>Alumbrado Publico</t>
  </si>
  <si>
    <t>Comercial</t>
  </si>
  <si>
    <t>Industrial</t>
  </si>
  <si>
    <t>No Regulado</t>
  </si>
  <si>
    <t>Oficial</t>
  </si>
  <si>
    <t>Residencial Estrato 1</t>
  </si>
  <si>
    <t>Residencial Estrato 2</t>
  </si>
  <si>
    <t>Residencial Estrato 3</t>
  </si>
  <si>
    <t>Residencial Estrato 4</t>
  </si>
  <si>
    <t>Residencial Estrato 5</t>
  </si>
  <si>
    <t>Residencial Estrato 6</t>
  </si>
  <si>
    <t>Subnormal</t>
  </si>
  <si>
    <t>Total general</t>
  </si>
  <si>
    <t>El saldo de la cartera se presenta a Cierre de Julio 2018</t>
  </si>
  <si>
    <t xml:space="preserve"> No Vencida</t>
  </si>
  <si>
    <t>a 120</t>
  </si>
  <si>
    <t>a 150</t>
  </si>
  <si>
    <t>a 180</t>
  </si>
  <si>
    <t>720+</t>
  </si>
  <si>
    <t>1080+</t>
  </si>
  <si>
    <t>1440+</t>
  </si>
  <si>
    <t>1800+</t>
  </si>
  <si>
    <t>2160+</t>
  </si>
  <si>
    <t>Detalle por Grupo de edad (Días) - Incluye todas las tarifas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</si>
</sst>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,,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0"/>
      <name val="Tahoma"/>
      <family val="2"/>
    </font>
    <font>
      <sz val="10"/>
      <color theme="1"/>
      <name val="Arial"/>
      <family val="2"/>
    </font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theme="4" tint="-0.499984740745262"/>
      </patternFill>
    </fill>
    <fill>
      <patternFill patternType="solid">
        <fgColor theme="0"/>
        <bgColor theme="4" tint="0.59999389629810485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9" fontId="3" fillId="0" borderId="0" applyFont="0" applyFill="0" applyBorder="0" applyAlignment="0" applyProtection="0"/>
    <xf numFmtId="0" fontId="10" fillId="0" borderId="0"/>
  </cellStyleXfs>
  <cellXfs count="13">
    <xf numFmtId="0" fontId="0" fillId="0" borderId="0" xfId="0"/>
    <xf numFmtId="0" fontId="2" fillId="0" borderId="0" xfId="0" applyFont="1"/>
    <xf numFmtId="0" fontId="0" fillId="0" borderId="0" xfId="0" applyFont="1" applyAlignment="1">
      <alignment horizontal="left" vertical="center" indent="1"/>
    </xf>
    <xf numFmtId="0" fontId="3" fillId="2" borderId="0" xfId="1" applyFill="1"/>
    <xf numFmtId="0" fontId="2" fillId="2" borderId="0" xfId="1" applyFont="1" applyFill="1" applyAlignment="1">
      <alignment vertical="center"/>
    </xf>
    <xf numFmtId="0" fontId="3" fillId="0" borderId="0" xfId="1"/>
    <xf numFmtId="0" fontId="4" fillId="3" borderId="0" xfId="2" applyFont="1" applyFill="1" applyBorder="1" applyAlignment="1">
      <alignment horizontal="center" vertical="center"/>
    </xf>
    <xf numFmtId="0" fontId="5" fillId="0" borderId="0" xfId="1" applyFont="1" applyFill="1" applyBorder="1"/>
    <xf numFmtId="164" fontId="6" fillId="4" borderId="0" xfId="2" applyNumberFormat="1" applyFont="1" applyFill="1" applyBorder="1" applyAlignment="1"/>
    <xf numFmtId="164" fontId="7" fillId="0" borderId="0" xfId="2" applyNumberFormat="1" applyFont="1" applyFill="1" applyBorder="1" applyAlignment="1"/>
    <xf numFmtId="0" fontId="8" fillId="3" borderId="0" xfId="1" applyFont="1" applyFill="1" applyBorder="1"/>
    <xf numFmtId="164" fontId="9" fillId="3" borderId="0" xfId="1" applyNumberFormat="1" applyFont="1" applyFill="1" applyBorder="1" applyAlignment="1">
      <alignment vertical="center"/>
    </xf>
    <xf numFmtId="0" fontId="3" fillId="2" borderId="0" xfId="1" applyFill="1" applyAlignment="1">
      <alignment horizontal="left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4" xr:uid="{00000000-0005-0000-0000-000003000000}"/>
    <cellStyle name="Porcentaje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X21"/>
  <sheetViews>
    <sheetView showGridLines="0" tabSelected="1" zoomScale="85" zoomScaleNormal="85" workbookViewId="0">
      <selection activeCell="E2" sqref="A2:E2"/>
    </sheetView>
  </sheetViews>
  <sheetFormatPr baseColWidth="10" defaultRowHeight="12.75" x14ac:dyDescent="0.2"/>
  <cols>
    <col min="1" max="1" width="20.140625" style="5" bestFit="1" customWidth="1"/>
    <col min="2" max="2" width="13.7109375" style="5" bestFit="1" customWidth="1"/>
    <col min="3" max="3" width="11.85546875" style="5" bestFit="1" customWidth="1"/>
    <col min="4" max="4" width="10.7109375" style="5" customWidth="1"/>
    <col min="5" max="5" width="9.42578125" style="5" customWidth="1"/>
    <col min="6" max="16384" width="11.42578125" style="5"/>
  </cols>
  <sheetData>
    <row r="1" spans="1:24" s="3" customFormat="1" ht="15.75" x14ac:dyDescent="0.25">
      <c r="A1" s="1"/>
      <c r="B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5.75" x14ac:dyDescent="0.25">
      <c r="A2" s="1" t="s">
        <v>30</v>
      </c>
      <c r="B2" s="4"/>
    </row>
    <row r="4" spans="1:24" x14ac:dyDescent="0.2">
      <c r="A4" s="6" t="s">
        <v>0</v>
      </c>
      <c r="B4" s="6" t="s">
        <v>1</v>
      </c>
      <c r="C4" s="6" t="s">
        <v>21</v>
      </c>
      <c r="D4" s="6" t="s">
        <v>2</v>
      </c>
      <c r="E4" s="6" t="s">
        <v>3</v>
      </c>
      <c r="F4" s="6" t="s">
        <v>4</v>
      </c>
      <c r="G4" s="6" t="s">
        <v>22</v>
      </c>
      <c r="H4" s="6" t="s">
        <v>23</v>
      </c>
      <c r="I4" s="6" t="s">
        <v>24</v>
      </c>
      <c r="J4" s="6" t="s">
        <v>5</v>
      </c>
      <c r="K4" s="6" t="s">
        <v>6</v>
      </c>
      <c r="L4" s="6" t="s">
        <v>25</v>
      </c>
      <c r="M4" s="6" t="s">
        <v>26</v>
      </c>
      <c r="N4" s="6" t="s">
        <v>27</v>
      </c>
      <c r="O4" s="6" t="s">
        <v>28</v>
      </c>
      <c r="P4" s="6" t="s">
        <v>29</v>
      </c>
    </row>
    <row r="5" spans="1:24" x14ac:dyDescent="0.2">
      <c r="A5" s="7" t="s">
        <v>7</v>
      </c>
      <c r="B5" s="8">
        <f>SUM(C5:P5)</f>
        <v>14552012514.41</v>
      </c>
      <c r="C5" s="8">
        <v>67627620</v>
      </c>
      <c r="D5" s="8">
        <v>282101696</v>
      </c>
      <c r="E5" s="8">
        <v>257967946</v>
      </c>
      <c r="F5" s="8">
        <v>295836796</v>
      </c>
      <c r="G5" s="8">
        <v>194669816</v>
      </c>
      <c r="H5" s="8">
        <v>266643306</v>
      </c>
      <c r="I5" s="8">
        <v>279599137</v>
      </c>
      <c r="J5" s="8">
        <v>1364076215</v>
      </c>
      <c r="K5" s="8">
        <v>2321574368</v>
      </c>
      <c r="L5" s="8">
        <v>3061715357</v>
      </c>
      <c r="M5" s="8">
        <v>2053014594</v>
      </c>
      <c r="N5" s="8">
        <v>814486174</v>
      </c>
      <c r="O5" s="8">
        <v>497200663.62</v>
      </c>
      <c r="P5" s="8">
        <v>2795498825.79</v>
      </c>
    </row>
    <row r="6" spans="1:24" x14ac:dyDescent="0.2">
      <c r="A6" s="7" t="s">
        <v>8</v>
      </c>
      <c r="B6" s="8">
        <f t="shared" ref="B6:B15" si="0">SUM(C6:P6)</f>
        <v>307490776931.85999</v>
      </c>
      <c r="C6" s="9">
        <v>8635113359</v>
      </c>
      <c r="D6" s="9">
        <v>17374118443</v>
      </c>
      <c r="E6" s="8">
        <v>11142701060</v>
      </c>
      <c r="F6" s="8">
        <v>13077343414</v>
      </c>
      <c r="G6" s="8">
        <v>8139280441.670002</v>
      </c>
      <c r="H6" s="8">
        <v>8793952905.1899986</v>
      </c>
      <c r="I6" s="8">
        <v>6049652598</v>
      </c>
      <c r="J6" s="8">
        <v>51785832481</v>
      </c>
      <c r="K6" s="8">
        <v>80924692207</v>
      </c>
      <c r="L6" s="8">
        <v>47117211279</v>
      </c>
      <c r="M6" s="8">
        <v>28227305405</v>
      </c>
      <c r="N6" s="8">
        <v>7295651089</v>
      </c>
      <c r="O6" s="8">
        <v>3503539015.3000011</v>
      </c>
      <c r="P6" s="8">
        <v>15424383234.70001</v>
      </c>
    </row>
    <row r="7" spans="1:24" x14ac:dyDescent="0.2">
      <c r="A7" s="7" t="s">
        <v>9</v>
      </c>
      <c r="B7" s="8">
        <f t="shared" si="0"/>
        <v>43168985028.25</v>
      </c>
      <c r="C7" s="9">
        <v>900497090</v>
      </c>
      <c r="D7" s="9">
        <v>2555209772</v>
      </c>
      <c r="E7" s="8">
        <v>2994012839</v>
      </c>
      <c r="F7" s="8">
        <v>1876362846</v>
      </c>
      <c r="G7" s="8">
        <v>1446736571.9100001</v>
      </c>
      <c r="H7" s="8">
        <v>1595567007.8</v>
      </c>
      <c r="I7" s="8">
        <v>1267420611</v>
      </c>
      <c r="J7" s="8">
        <v>6841760106</v>
      </c>
      <c r="K7" s="8">
        <v>13742535885</v>
      </c>
      <c r="L7" s="8">
        <v>5207744859</v>
      </c>
      <c r="M7" s="8">
        <v>2193884788</v>
      </c>
      <c r="N7" s="8">
        <v>1361820232</v>
      </c>
      <c r="O7" s="8">
        <v>193222865.62</v>
      </c>
      <c r="P7" s="8">
        <v>992209554.91999984</v>
      </c>
    </row>
    <row r="8" spans="1:24" x14ac:dyDescent="0.2">
      <c r="A8" s="7" t="s">
        <v>11</v>
      </c>
      <c r="B8" s="8">
        <f t="shared" si="0"/>
        <v>99460229533.219986</v>
      </c>
      <c r="C8" s="9">
        <v>904034192</v>
      </c>
      <c r="D8" s="9">
        <v>4308564429</v>
      </c>
      <c r="E8" s="8">
        <v>3272761800</v>
      </c>
      <c r="F8" s="8">
        <v>5005894916</v>
      </c>
      <c r="G8" s="8">
        <v>2767231463.4500003</v>
      </c>
      <c r="H8" s="8">
        <v>1448403882.1700003</v>
      </c>
      <c r="I8" s="8">
        <v>1301264642</v>
      </c>
      <c r="J8" s="8">
        <v>13113186425</v>
      </c>
      <c r="K8" s="8">
        <v>27760658190</v>
      </c>
      <c r="L8" s="8">
        <v>15934793961</v>
      </c>
      <c r="M8" s="8">
        <v>9280135306</v>
      </c>
      <c r="N8" s="8">
        <v>4582273797</v>
      </c>
      <c r="O8" s="8">
        <v>5982806881.3199987</v>
      </c>
      <c r="P8" s="8">
        <v>3798219648.2800026</v>
      </c>
    </row>
    <row r="9" spans="1:24" x14ac:dyDescent="0.2">
      <c r="A9" s="7" t="s">
        <v>12</v>
      </c>
      <c r="B9" s="8">
        <f t="shared" si="0"/>
        <v>821837967072.09985</v>
      </c>
      <c r="C9" s="9">
        <v>6327014077</v>
      </c>
      <c r="D9" s="9">
        <v>38061089027</v>
      </c>
      <c r="E9" s="8">
        <v>26932806343</v>
      </c>
      <c r="F9" s="8">
        <v>28652955855</v>
      </c>
      <c r="G9" s="8">
        <v>21365398899.060001</v>
      </c>
      <c r="H9" s="8">
        <v>20783586940.869999</v>
      </c>
      <c r="I9" s="8">
        <v>24991457483</v>
      </c>
      <c r="J9" s="8">
        <v>158759431857</v>
      </c>
      <c r="K9" s="8">
        <v>294227488823</v>
      </c>
      <c r="L9" s="8">
        <v>101371312105</v>
      </c>
      <c r="M9" s="8">
        <v>45362090863</v>
      </c>
      <c r="N9" s="8">
        <v>22305160748</v>
      </c>
      <c r="O9" s="8">
        <v>10356022097.359976</v>
      </c>
      <c r="P9" s="8">
        <v>22342151953.809952</v>
      </c>
    </row>
    <row r="10" spans="1:24" x14ac:dyDescent="0.2">
      <c r="A10" s="7" t="s">
        <v>13</v>
      </c>
      <c r="B10" s="8">
        <f t="shared" si="0"/>
        <v>443421585331.60999</v>
      </c>
      <c r="C10" s="9">
        <v>3904814136</v>
      </c>
      <c r="D10" s="9">
        <v>20549599942</v>
      </c>
      <c r="E10" s="8">
        <v>12061616189</v>
      </c>
      <c r="F10" s="8">
        <v>12739069963</v>
      </c>
      <c r="G10" s="8">
        <v>10131880778.460005</v>
      </c>
      <c r="H10" s="8">
        <v>8988583610.2000084</v>
      </c>
      <c r="I10" s="8">
        <v>10010926797</v>
      </c>
      <c r="J10" s="8">
        <v>70187905555</v>
      </c>
      <c r="K10" s="8">
        <v>128444107438</v>
      </c>
      <c r="L10" s="8">
        <v>67400706834</v>
      </c>
      <c r="M10" s="8">
        <v>34681732539</v>
      </c>
      <c r="N10" s="8">
        <v>14194198110</v>
      </c>
      <c r="O10" s="8">
        <v>6973819742.6500101</v>
      </c>
      <c r="P10" s="8">
        <v>43152623697.299927</v>
      </c>
    </row>
    <row r="11" spans="1:24" x14ac:dyDescent="0.2">
      <c r="A11" s="7" t="s">
        <v>14</v>
      </c>
      <c r="B11" s="8">
        <f t="shared" si="0"/>
        <v>149818501986.44</v>
      </c>
      <c r="C11" s="9">
        <v>1702684185</v>
      </c>
      <c r="D11" s="9">
        <v>10074464595</v>
      </c>
      <c r="E11" s="8">
        <v>4492777569</v>
      </c>
      <c r="F11" s="8">
        <v>4299979500</v>
      </c>
      <c r="G11" s="8">
        <v>3806948817.6000004</v>
      </c>
      <c r="H11" s="8">
        <v>2965449510.190001</v>
      </c>
      <c r="I11" s="8">
        <v>3103289971</v>
      </c>
      <c r="J11" s="8">
        <v>22604300096</v>
      </c>
      <c r="K11" s="8">
        <v>39936227729</v>
      </c>
      <c r="L11" s="8">
        <v>27378335223</v>
      </c>
      <c r="M11" s="8">
        <v>13832338514</v>
      </c>
      <c r="N11" s="8">
        <v>3969956057</v>
      </c>
      <c r="O11" s="8">
        <v>1869194545.9999998</v>
      </c>
      <c r="P11" s="8">
        <v>9782555673.6499977</v>
      </c>
    </row>
    <row r="12" spans="1:24" x14ac:dyDescent="0.2">
      <c r="A12" s="7" t="s">
        <v>15</v>
      </c>
      <c r="B12" s="8">
        <f t="shared" si="0"/>
        <v>31190628872.340004</v>
      </c>
      <c r="C12" s="9">
        <v>806995689</v>
      </c>
      <c r="D12" s="9">
        <v>3063997244</v>
      </c>
      <c r="E12" s="8">
        <v>1103812872</v>
      </c>
      <c r="F12" s="8">
        <v>1099053122</v>
      </c>
      <c r="G12" s="8">
        <v>921831553.75999999</v>
      </c>
      <c r="H12" s="8">
        <v>732154668.94000006</v>
      </c>
      <c r="I12" s="8">
        <v>640731856</v>
      </c>
      <c r="J12" s="8">
        <v>4774448106</v>
      </c>
      <c r="K12" s="8">
        <v>7606634592</v>
      </c>
      <c r="L12" s="8">
        <v>5772985056</v>
      </c>
      <c r="M12" s="8">
        <v>2695790154</v>
      </c>
      <c r="N12" s="8">
        <v>586424446</v>
      </c>
      <c r="O12" s="8">
        <v>289998084.52000016</v>
      </c>
      <c r="P12" s="8">
        <v>1095771428.1200008</v>
      </c>
    </row>
    <row r="13" spans="1:24" x14ac:dyDescent="0.2">
      <c r="A13" s="7" t="s">
        <v>16</v>
      </c>
      <c r="B13" s="8">
        <f t="shared" si="0"/>
        <v>11781370596.92</v>
      </c>
      <c r="C13" s="9">
        <v>138005810</v>
      </c>
      <c r="D13" s="9">
        <v>1678559074</v>
      </c>
      <c r="E13" s="8">
        <v>466426767</v>
      </c>
      <c r="F13" s="8">
        <v>468604396</v>
      </c>
      <c r="G13" s="8">
        <v>374933231.70000005</v>
      </c>
      <c r="H13" s="8">
        <v>309597251.81</v>
      </c>
      <c r="I13" s="8">
        <v>224281343</v>
      </c>
      <c r="J13" s="8">
        <v>1713481166</v>
      </c>
      <c r="K13" s="8">
        <v>2581778945</v>
      </c>
      <c r="L13" s="8">
        <v>2080104911</v>
      </c>
      <c r="M13" s="8">
        <v>1107387795</v>
      </c>
      <c r="N13" s="8">
        <v>238764262</v>
      </c>
      <c r="O13" s="8">
        <v>72068278.299999982</v>
      </c>
      <c r="P13" s="8">
        <v>327377366.11000001</v>
      </c>
    </row>
    <row r="14" spans="1:24" x14ac:dyDescent="0.2">
      <c r="A14" s="7" t="s">
        <v>17</v>
      </c>
      <c r="B14" s="8">
        <f t="shared" si="0"/>
        <v>13479323994.24</v>
      </c>
      <c r="C14" s="9">
        <v>501597971</v>
      </c>
      <c r="D14" s="9">
        <v>1687293920</v>
      </c>
      <c r="E14" s="8">
        <v>596120622</v>
      </c>
      <c r="F14" s="8">
        <v>559504915</v>
      </c>
      <c r="G14" s="8">
        <v>410666341</v>
      </c>
      <c r="H14" s="8">
        <v>307173763.56999999</v>
      </c>
      <c r="I14" s="8">
        <v>298301550</v>
      </c>
      <c r="J14" s="8">
        <v>2018732855</v>
      </c>
      <c r="K14" s="8">
        <v>3080286447</v>
      </c>
      <c r="L14" s="8">
        <v>2304732200</v>
      </c>
      <c r="M14" s="8">
        <v>920802084</v>
      </c>
      <c r="N14" s="8">
        <v>328989961</v>
      </c>
      <c r="O14" s="8">
        <v>131640536.89999999</v>
      </c>
      <c r="P14" s="8">
        <v>333480827.76999992</v>
      </c>
    </row>
    <row r="15" spans="1:24" x14ac:dyDescent="0.2">
      <c r="A15" s="7" t="s">
        <v>18</v>
      </c>
      <c r="B15" s="8">
        <f t="shared" si="0"/>
        <v>352390939286.81995</v>
      </c>
      <c r="C15" s="9">
        <v>14161420131</v>
      </c>
      <c r="D15" s="9">
        <v>17907162269</v>
      </c>
      <c r="E15" s="8">
        <v>17949100550</v>
      </c>
      <c r="F15" s="8">
        <v>18207124654</v>
      </c>
      <c r="G15" s="8">
        <v>21899715479.009998</v>
      </c>
      <c r="H15" s="8">
        <v>13300255911.389997</v>
      </c>
      <c r="I15" s="8">
        <v>21169137805</v>
      </c>
      <c r="J15" s="8">
        <v>89246553485</v>
      </c>
      <c r="K15" s="8">
        <v>74174617349</v>
      </c>
      <c r="L15" s="8">
        <v>6837296492</v>
      </c>
      <c r="M15" s="8">
        <v>651659403</v>
      </c>
      <c r="N15" s="8">
        <v>530326604</v>
      </c>
      <c r="O15" s="8">
        <v>405943805.66000003</v>
      </c>
      <c r="P15" s="8">
        <v>55950625348.759956</v>
      </c>
    </row>
    <row r="16" spans="1:24" x14ac:dyDescent="0.2">
      <c r="A16" s="7" t="s">
        <v>10</v>
      </c>
      <c r="B16" s="8">
        <f>SUM(C16:P16)</f>
        <v>26955470007.68</v>
      </c>
      <c r="C16" s="9">
        <v>5964524606</v>
      </c>
      <c r="D16" s="9">
        <v>870212484</v>
      </c>
      <c r="E16" s="8">
        <v>801305973</v>
      </c>
      <c r="F16" s="8">
        <v>627106473</v>
      </c>
      <c r="G16" s="8">
        <v>720433873</v>
      </c>
      <c r="H16" s="8">
        <v>1058266640.97</v>
      </c>
      <c r="I16" s="8">
        <v>601781210</v>
      </c>
      <c r="J16" s="8">
        <v>3328705504</v>
      </c>
      <c r="K16" s="8">
        <v>4058264515</v>
      </c>
      <c r="L16" s="8">
        <v>1618016479</v>
      </c>
      <c r="M16" s="8">
        <v>4309531727</v>
      </c>
      <c r="N16" s="8">
        <v>428058690</v>
      </c>
      <c r="O16" s="8">
        <v>1020346606.45</v>
      </c>
      <c r="P16" s="8">
        <v>1548915226.26</v>
      </c>
    </row>
    <row r="17" spans="1:23" x14ac:dyDescent="0.2">
      <c r="A17" s="10" t="s">
        <v>19</v>
      </c>
      <c r="B17" s="11">
        <f>SUM(B5:B16)</f>
        <v>2315547791155.8896</v>
      </c>
      <c r="C17" s="11">
        <f t="shared" ref="C17:P17" si="1">SUM(C5:C16)</f>
        <v>44014328866</v>
      </c>
      <c r="D17" s="11">
        <f t="shared" si="1"/>
        <v>118412372895</v>
      </c>
      <c r="E17" s="11">
        <f t="shared" si="1"/>
        <v>82071410530</v>
      </c>
      <c r="F17" s="11">
        <f t="shared" si="1"/>
        <v>86908836850</v>
      </c>
      <c r="G17" s="11">
        <f t="shared" si="1"/>
        <v>72179727266.62001</v>
      </c>
      <c r="H17" s="11">
        <f t="shared" si="1"/>
        <v>60549635399.100014</v>
      </c>
      <c r="I17" s="11">
        <f t="shared" si="1"/>
        <v>69937845003</v>
      </c>
      <c r="J17" s="11">
        <f t="shared" si="1"/>
        <v>425738413851</v>
      </c>
      <c r="K17" s="11">
        <f t="shared" si="1"/>
        <v>678858866488</v>
      </c>
      <c r="L17" s="11">
        <f t="shared" si="1"/>
        <v>286084954756</v>
      </c>
      <c r="M17" s="11">
        <f t="shared" si="1"/>
        <v>145315673172</v>
      </c>
      <c r="N17" s="11">
        <f t="shared" si="1"/>
        <v>56636110170</v>
      </c>
      <c r="O17" s="11">
        <f t="shared" si="1"/>
        <v>31295803123.699989</v>
      </c>
      <c r="P17" s="11">
        <f t="shared" si="1"/>
        <v>157543812785.46985</v>
      </c>
    </row>
    <row r="20" spans="1:23" x14ac:dyDescent="0.2">
      <c r="A20" s="12"/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</row>
    <row r="21" spans="1:23" x14ac:dyDescent="0.2">
      <c r="A21" s="5" t="s">
        <v>20</v>
      </c>
    </row>
  </sheetData>
  <mergeCells count="1">
    <mergeCell ref="A20:W2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Cartera 2018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Oquendo Pallares, Edith</dc:creator>
  <cp:lastModifiedBy>Hernandez Peralta, Maria Fernanda</cp:lastModifiedBy>
  <dcterms:created xsi:type="dcterms:W3CDTF">2018-08-09T19:19:10Z</dcterms:created>
  <dcterms:modified xsi:type="dcterms:W3CDTF">2018-08-21T23:01:19Z</dcterms:modified>
</cp:coreProperties>
</file>