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35"/>
  </bookViews>
  <sheets>
    <sheet name="Vías Golfo Morrosquill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K20" i="1"/>
</calcChain>
</file>

<file path=xl/sharedStrings.xml><?xml version="1.0" encoding="utf-8"?>
<sst xmlns="http://schemas.openxmlformats.org/spreadsheetml/2006/main" count="106" uniqueCount="51">
  <si>
    <t>PRs INICIAL Y FINAL DEL TRAMO</t>
  </si>
  <si>
    <t>RED INVÍAS</t>
  </si>
  <si>
    <t>RED ANI</t>
  </si>
  <si>
    <t>TERRITORIAL</t>
  </si>
  <si>
    <t>RUTA</t>
  </si>
  <si>
    <t>TRAMO</t>
  </si>
  <si>
    <t>SECTOR</t>
  </si>
  <si>
    <t>ADMINISTRADOR</t>
  </si>
  <si>
    <t>PR INICIAL</t>
  </si>
  <si>
    <t>PR FINAL</t>
  </si>
  <si>
    <t>LONGITUD APROX. (KM)</t>
  </si>
  <si>
    <t>Córdoba</t>
  </si>
  <si>
    <t>Lorica - Chinú</t>
  </si>
  <si>
    <t>INVIAS</t>
  </si>
  <si>
    <t>0+0000</t>
  </si>
  <si>
    <t>52+0000</t>
  </si>
  <si>
    <t>Puerto Rey - Moñitos - Lorica</t>
  </si>
  <si>
    <t>Moñitos - Lorica</t>
  </si>
  <si>
    <t>49+0000</t>
  </si>
  <si>
    <t>Lorica - San Onofre</t>
  </si>
  <si>
    <t>Lorica - Coveñas (Paso por Loríca)</t>
  </si>
  <si>
    <t>5+0850</t>
  </si>
  <si>
    <t>Lorica - Coveñas</t>
  </si>
  <si>
    <t>Concesión ANI</t>
  </si>
  <si>
    <t>23+0300</t>
  </si>
  <si>
    <t>Lorica - Coveñas (Paso por Coveñas)</t>
  </si>
  <si>
    <t>30+0000</t>
  </si>
  <si>
    <t>Sucre</t>
  </si>
  <si>
    <t>25SC01</t>
  </si>
  <si>
    <t>Sincelejo - Toluviejo</t>
  </si>
  <si>
    <t>18+0335</t>
  </si>
  <si>
    <t>Coveñas  - San Onofre (incluye Paso por Coveñas)</t>
  </si>
  <si>
    <t>41+0000</t>
  </si>
  <si>
    <t>Coveñas  - San Onofre</t>
  </si>
  <si>
    <t>46+0100</t>
  </si>
  <si>
    <t>Coveñas  - San Onofre (incluye Paso por Tolú)</t>
  </si>
  <si>
    <t>49+0453</t>
  </si>
  <si>
    <t>65+0937</t>
  </si>
  <si>
    <t>Coveñas  - San Onofre (Incluye paso por Toluviejo)</t>
  </si>
  <si>
    <t>93+0683</t>
  </si>
  <si>
    <t>104+0820</t>
  </si>
  <si>
    <t>San Onofre - Cartagena</t>
  </si>
  <si>
    <t>San Onofre - María La Baja</t>
  </si>
  <si>
    <t>39+0000</t>
  </si>
  <si>
    <t>90SC02</t>
  </si>
  <si>
    <t>Coveñas - Sabaneta</t>
  </si>
  <si>
    <t>16+0000</t>
  </si>
  <si>
    <t>Bolívar</t>
  </si>
  <si>
    <t>María la Baja - Cruz del Viso</t>
  </si>
  <si>
    <t>59+0180</t>
  </si>
  <si>
    <t>INFORMACION SRN - VIAS EN GOLFO DE MORROSQUILLO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</si>
</sst>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 "/>
    </font>
    <font>
      <b/>
      <sz val="10"/>
      <name val="Arial Narrow"/>
      <family val="2"/>
    </font>
    <font>
      <b/>
      <sz val="8"/>
      <name val="Arial "/>
    </font>
    <font>
      <b/>
      <sz val="8"/>
      <name val="Arial Narrow"/>
      <family val="2"/>
    </font>
    <font>
      <sz val="8"/>
      <name val="Arial"/>
      <family val="2"/>
    </font>
    <font>
      <b/>
      <sz val="14"/>
      <name val="Arial "/>
    </font>
    <font>
      <sz val="10"/>
      <name val="Arial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4" fontId="3" fillId="3" borderId="1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4" fontId="8" fillId="3" borderId="1" xfId="1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justify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9" fontId="8" fillId="4" borderId="1" xfId="0" applyNumberFormat="1" applyFont="1" applyFill="1" applyBorder="1" applyAlignment="1">
      <alignment horizontal="left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justify" vertical="center" wrapText="1"/>
    </xf>
    <xf numFmtId="49" fontId="8" fillId="4" borderId="1" xfId="0" applyNumberFormat="1" applyFont="1" applyFill="1" applyBorder="1" applyAlignment="1">
      <alignment horizontal="justify" vertical="center" wrapText="1"/>
    </xf>
    <xf numFmtId="49" fontId="8" fillId="4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164" fontId="8" fillId="4" borderId="1" xfId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M7" sqref="M7"/>
    </sheetView>
  </sheetViews>
  <sheetFormatPr baseColWidth="10" defaultRowHeight="11.25"/>
  <cols>
    <col min="1" max="1" width="3.140625" style="8" customWidth="1"/>
    <col min="2" max="2" width="12.85546875" style="8" customWidth="1"/>
    <col min="3" max="3" width="6.28515625" style="34" customWidth="1"/>
    <col min="4" max="4" width="8.42578125" style="8" customWidth="1"/>
    <col min="5" max="5" width="29" style="8" customWidth="1"/>
    <col min="6" max="6" width="25" style="8" customWidth="1"/>
    <col min="7" max="7" width="15.42578125" style="8" customWidth="1"/>
    <col min="8" max="16384" width="11.42578125" style="8"/>
  </cols>
  <sheetData>
    <row r="3" spans="2:11" ht="30" customHeight="1">
      <c r="B3" s="37" t="s">
        <v>50</v>
      </c>
      <c r="C3" s="37"/>
      <c r="D3" s="37"/>
      <c r="E3" s="37"/>
      <c r="F3" s="37"/>
      <c r="G3" s="38"/>
      <c r="H3" s="36" t="s">
        <v>0</v>
      </c>
      <c r="I3" s="36"/>
      <c r="J3" s="6" t="s">
        <v>1</v>
      </c>
      <c r="K3" s="7" t="s">
        <v>2</v>
      </c>
    </row>
    <row r="4" spans="2:11" ht="33.75" customHeight="1">
      <c r="B4" s="3" t="s">
        <v>3</v>
      </c>
      <c r="C4" s="4" t="s">
        <v>4</v>
      </c>
      <c r="D4" s="4" t="s">
        <v>5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1" t="s">
        <v>10</v>
      </c>
      <c r="K4" s="2" t="s">
        <v>10</v>
      </c>
    </row>
    <row r="5" spans="2:11" ht="32.25" customHeight="1">
      <c r="B5" s="9" t="s">
        <v>11</v>
      </c>
      <c r="C5" s="15">
        <v>78</v>
      </c>
      <c r="D5" s="35">
        <v>7801</v>
      </c>
      <c r="E5" s="10" t="s">
        <v>12</v>
      </c>
      <c r="F5" s="10" t="s">
        <v>12</v>
      </c>
      <c r="G5" s="11" t="s">
        <v>13</v>
      </c>
      <c r="H5" s="12" t="s">
        <v>14</v>
      </c>
      <c r="I5" s="12" t="s">
        <v>15</v>
      </c>
      <c r="J5" s="13">
        <v>51.173999999999985</v>
      </c>
      <c r="K5" s="14"/>
    </row>
    <row r="6" spans="2:11" ht="29.25" customHeight="1">
      <c r="B6" s="9" t="s">
        <v>11</v>
      </c>
      <c r="C6" s="15">
        <v>90</v>
      </c>
      <c r="D6" s="15">
        <v>9003</v>
      </c>
      <c r="E6" s="10" t="s">
        <v>16</v>
      </c>
      <c r="F6" s="10" t="s">
        <v>17</v>
      </c>
      <c r="G6" s="11" t="s">
        <v>13</v>
      </c>
      <c r="H6" s="12" t="s">
        <v>14</v>
      </c>
      <c r="I6" s="12" t="s">
        <v>18</v>
      </c>
      <c r="J6" s="13">
        <v>48.249000000000009</v>
      </c>
      <c r="K6" s="14"/>
    </row>
    <row r="7" spans="2:11" ht="32.25" customHeight="1">
      <c r="B7" s="9" t="s">
        <v>11</v>
      </c>
      <c r="C7" s="15">
        <v>90</v>
      </c>
      <c r="D7" s="16">
        <v>9004</v>
      </c>
      <c r="E7" s="17" t="s">
        <v>19</v>
      </c>
      <c r="F7" s="10" t="s">
        <v>20</v>
      </c>
      <c r="G7" s="11" t="s">
        <v>13</v>
      </c>
      <c r="H7" s="18" t="s">
        <v>14</v>
      </c>
      <c r="I7" s="18" t="s">
        <v>21</v>
      </c>
      <c r="J7" s="13">
        <v>5.85</v>
      </c>
      <c r="K7" s="14"/>
    </row>
    <row r="8" spans="2:11" ht="32.25" customHeight="1">
      <c r="B8" s="19" t="s">
        <v>11</v>
      </c>
      <c r="C8" s="20">
        <v>90</v>
      </c>
      <c r="D8" s="21">
        <v>9004</v>
      </c>
      <c r="E8" s="22" t="s">
        <v>19</v>
      </c>
      <c r="F8" s="23" t="s">
        <v>22</v>
      </c>
      <c r="G8" s="24" t="s">
        <v>23</v>
      </c>
      <c r="H8" s="25" t="s">
        <v>21</v>
      </c>
      <c r="I8" s="25" t="s">
        <v>24</v>
      </c>
      <c r="J8" s="26"/>
      <c r="K8" s="14">
        <v>17.12</v>
      </c>
    </row>
    <row r="9" spans="2:11" ht="32.25" customHeight="1">
      <c r="B9" s="9" t="s">
        <v>11</v>
      </c>
      <c r="C9" s="15">
        <v>90</v>
      </c>
      <c r="D9" s="16">
        <v>9004</v>
      </c>
      <c r="E9" s="17" t="s">
        <v>19</v>
      </c>
      <c r="F9" s="10" t="s">
        <v>25</v>
      </c>
      <c r="G9" s="11" t="s">
        <v>13</v>
      </c>
      <c r="H9" s="18" t="s">
        <v>24</v>
      </c>
      <c r="I9" s="18" t="s">
        <v>26</v>
      </c>
      <c r="J9" s="13">
        <v>6.2</v>
      </c>
      <c r="K9" s="14"/>
    </row>
    <row r="10" spans="2:11" ht="32.25" customHeight="1">
      <c r="B10" s="19" t="s">
        <v>27</v>
      </c>
      <c r="C10" s="20">
        <v>25</v>
      </c>
      <c r="D10" s="27" t="s">
        <v>28</v>
      </c>
      <c r="E10" s="23" t="s">
        <v>29</v>
      </c>
      <c r="F10" s="23" t="s">
        <v>29</v>
      </c>
      <c r="G10" s="24" t="s">
        <v>23</v>
      </c>
      <c r="H10" s="28" t="s">
        <v>14</v>
      </c>
      <c r="I10" s="28" t="s">
        <v>30</v>
      </c>
      <c r="J10" s="14"/>
      <c r="K10" s="26">
        <v>18.05</v>
      </c>
    </row>
    <row r="11" spans="2:11" ht="32.25" customHeight="1">
      <c r="B11" s="9" t="s">
        <v>27</v>
      </c>
      <c r="C11" s="15">
        <v>90</v>
      </c>
      <c r="D11" s="15">
        <v>9004</v>
      </c>
      <c r="E11" s="10" t="s">
        <v>19</v>
      </c>
      <c r="F11" s="10" t="s">
        <v>31</v>
      </c>
      <c r="G11" s="11" t="s">
        <v>13</v>
      </c>
      <c r="H11" s="12" t="s">
        <v>26</v>
      </c>
      <c r="I11" s="12" t="s">
        <v>32</v>
      </c>
      <c r="J11" s="13">
        <v>11</v>
      </c>
      <c r="K11" s="14"/>
    </row>
    <row r="12" spans="2:11" ht="32.25" customHeight="1">
      <c r="B12" s="19" t="s">
        <v>27</v>
      </c>
      <c r="C12" s="20">
        <v>90</v>
      </c>
      <c r="D12" s="20">
        <v>9004</v>
      </c>
      <c r="E12" s="23" t="s">
        <v>19</v>
      </c>
      <c r="F12" s="23" t="s">
        <v>33</v>
      </c>
      <c r="G12" s="24" t="s">
        <v>23</v>
      </c>
      <c r="H12" s="29" t="s">
        <v>32</v>
      </c>
      <c r="I12" s="29" t="s">
        <v>34</v>
      </c>
      <c r="J12" s="26"/>
      <c r="K12" s="14">
        <v>5</v>
      </c>
    </row>
    <row r="13" spans="2:11" ht="32.25" customHeight="1">
      <c r="B13" s="9" t="s">
        <v>27</v>
      </c>
      <c r="C13" s="15">
        <v>90</v>
      </c>
      <c r="D13" s="15">
        <v>9004</v>
      </c>
      <c r="E13" s="10" t="s">
        <v>19</v>
      </c>
      <c r="F13" s="10" t="s">
        <v>35</v>
      </c>
      <c r="G13" s="11" t="s">
        <v>13</v>
      </c>
      <c r="H13" s="12" t="s">
        <v>34</v>
      </c>
      <c r="I13" s="12" t="s">
        <v>36</v>
      </c>
      <c r="J13" s="13">
        <v>3.45</v>
      </c>
      <c r="K13" s="14"/>
    </row>
    <row r="14" spans="2:11" ht="32.25" customHeight="1">
      <c r="B14" s="19" t="s">
        <v>27</v>
      </c>
      <c r="C14" s="20">
        <v>90</v>
      </c>
      <c r="D14" s="20">
        <v>9004</v>
      </c>
      <c r="E14" s="23" t="s">
        <v>19</v>
      </c>
      <c r="F14" s="23" t="s">
        <v>33</v>
      </c>
      <c r="G14" s="24" t="s">
        <v>23</v>
      </c>
      <c r="H14" s="29" t="s">
        <v>36</v>
      </c>
      <c r="I14" s="29" t="s">
        <v>37</v>
      </c>
      <c r="J14" s="26"/>
      <c r="K14" s="14">
        <v>16.45</v>
      </c>
    </row>
    <row r="15" spans="2:11" ht="32.25" customHeight="1">
      <c r="B15" s="9" t="s">
        <v>27</v>
      </c>
      <c r="C15" s="15">
        <v>90</v>
      </c>
      <c r="D15" s="15">
        <v>9004</v>
      </c>
      <c r="E15" s="10" t="s">
        <v>19</v>
      </c>
      <c r="F15" s="10" t="s">
        <v>38</v>
      </c>
      <c r="G15" s="11" t="s">
        <v>13</v>
      </c>
      <c r="H15" s="12" t="s">
        <v>37</v>
      </c>
      <c r="I15" s="12" t="s">
        <v>39</v>
      </c>
      <c r="J15" s="13">
        <v>27.75</v>
      </c>
      <c r="K15" s="14"/>
    </row>
    <row r="16" spans="2:11" ht="32.25" customHeight="1">
      <c r="B16" s="19" t="s">
        <v>27</v>
      </c>
      <c r="C16" s="20">
        <v>90</v>
      </c>
      <c r="D16" s="20">
        <v>9004</v>
      </c>
      <c r="E16" s="23" t="s">
        <v>19</v>
      </c>
      <c r="F16" s="23" t="s">
        <v>33</v>
      </c>
      <c r="G16" s="24" t="s">
        <v>23</v>
      </c>
      <c r="H16" s="29" t="s">
        <v>39</v>
      </c>
      <c r="I16" s="29" t="s">
        <v>40</v>
      </c>
      <c r="J16" s="26"/>
      <c r="K16" s="14">
        <v>10.92</v>
      </c>
    </row>
    <row r="17" spans="2:11" ht="32.25" customHeight="1">
      <c r="B17" s="19" t="s">
        <v>27</v>
      </c>
      <c r="C17" s="20">
        <v>90</v>
      </c>
      <c r="D17" s="20">
        <v>9005</v>
      </c>
      <c r="E17" s="23" t="s">
        <v>41</v>
      </c>
      <c r="F17" s="23" t="s">
        <v>42</v>
      </c>
      <c r="G17" s="24" t="s">
        <v>23</v>
      </c>
      <c r="H17" s="28" t="s">
        <v>14</v>
      </c>
      <c r="I17" s="28" t="s">
        <v>43</v>
      </c>
      <c r="J17" s="26"/>
      <c r="K17" s="14">
        <v>38.950000000000003</v>
      </c>
    </row>
    <row r="18" spans="2:11" ht="24.75" customHeight="1">
      <c r="B18" s="9" t="s">
        <v>27</v>
      </c>
      <c r="C18" s="15">
        <v>90</v>
      </c>
      <c r="D18" s="30" t="s">
        <v>44</v>
      </c>
      <c r="E18" s="10" t="s">
        <v>45</v>
      </c>
      <c r="F18" s="10" t="s">
        <v>45</v>
      </c>
      <c r="G18" s="11" t="s">
        <v>13</v>
      </c>
      <c r="H18" s="12" t="s">
        <v>14</v>
      </c>
      <c r="I18" s="12" t="s">
        <v>46</v>
      </c>
      <c r="J18" s="13">
        <v>15.732000000000001</v>
      </c>
      <c r="K18" s="14"/>
    </row>
    <row r="19" spans="2:11" ht="32.25" customHeight="1">
      <c r="B19" s="19" t="s">
        <v>47</v>
      </c>
      <c r="C19" s="20">
        <v>90</v>
      </c>
      <c r="D19" s="27">
        <v>9005</v>
      </c>
      <c r="E19" s="23" t="s">
        <v>41</v>
      </c>
      <c r="F19" s="23" t="s">
        <v>48</v>
      </c>
      <c r="G19" s="24" t="s">
        <v>23</v>
      </c>
      <c r="H19" s="28" t="s">
        <v>43</v>
      </c>
      <c r="I19" s="28" t="s">
        <v>49</v>
      </c>
      <c r="J19" s="26"/>
      <c r="K19" s="14">
        <v>20.36</v>
      </c>
    </row>
    <row r="20" spans="2:11" ht="12.75">
      <c r="B20" s="31"/>
      <c r="C20" s="33"/>
      <c r="D20" s="31"/>
      <c r="E20" s="31"/>
      <c r="F20" s="31"/>
      <c r="G20" s="31"/>
      <c r="H20" s="31"/>
      <c r="I20" s="31"/>
      <c r="J20" s="32">
        <f>SUM(J5:J19)</f>
        <v>169.405</v>
      </c>
      <c r="K20" s="32">
        <f>SUM(K6:K19)</f>
        <v>126.85000000000001</v>
      </c>
    </row>
  </sheetData>
  <mergeCells count="2">
    <mergeCell ref="H3:I3"/>
    <mergeCell ref="B3:G3"/>
  </mergeCells>
  <pageMargins left="0.70866141732283472" right="0.11811023622047245" top="0.74803149606299213" bottom="0.74803149606299213" header="0.31496062992125984" footer="0.31496062992125984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Vías Golfo Morrosquillo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Elena Gomez Gomez</dc:creator>
  <cp:lastModifiedBy>Elvia Jennifer Mesa Naranjo</cp:lastModifiedBy>
  <cp:lastPrinted>2016-04-15T16:39:05Z</cp:lastPrinted>
  <dcterms:created xsi:type="dcterms:W3CDTF">2016-04-15T16:04:51Z</dcterms:created>
  <dcterms:modified xsi:type="dcterms:W3CDTF">2016-04-19T20:40:02Z</dcterms:modified>
</cp:coreProperties>
</file>