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caruni\Documents\"/>
    </mc:Choice>
  </mc:AlternateContent>
  <bookViews>
    <workbookView xWindow="0" yWindow="0" windowWidth="28800" windowHeight="12435"/>
  </bookViews>
  <sheets>
    <sheet name="Anexo20218001547262"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8" i="1" l="1"/>
  <c r="A7" i="1"/>
  <c r="A6" i="1"/>
  <c r="A5" i="1"/>
  <c r="A4" i="1"/>
  <c r="A3" i="1"/>
  <c r="A2" i="1"/>
</calcChain>
</file>

<file path=xl/sharedStrings.xml><?xml version="1.0" encoding="utf-8"?>
<sst xmlns="http://schemas.openxmlformats.org/spreadsheetml/2006/main" count="124" uniqueCount="47">
  <si>
    <t>Contador</t>
  </si>
  <si>
    <t>Código Único del Proceso-CUP</t>
  </si>
  <si>
    <t>Jurisdicción</t>
  </si>
  <si>
    <t>Acción y/o medio de control</t>
  </si>
  <si>
    <t>Fecha de admisión</t>
  </si>
  <si>
    <t>Entidad demandanda</t>
  </si>
  <si>
    <t>Estado del proceso</t>
  </si>
  <si>
    <t>Etapa procesal</t>
  </si>
  <si>
    <t>Fecha de terminación</t>
  </si>
  <si>
    <t>Instancia último fallo</t>
  </si>
  <si>
    <t>Actuación de terminación del proceso</t>
  </si>
  <si>
    <t>Pretensiones Indexadas (pesos)</t>
  </si>
  <si>
    <t>Valos Condena (pesos)</t>
  </si>
  <si>
    <t>Hechos procesales</t>
  </si>
  <si>
    <t>Causa de la demanda</t>
  </si>
  <si>
    <t>25000232400020110024101</t>
  </si>
  <si>
    <t>CONTENCIOSO ADMINISTRATIVA</t>
  </si>
  <si>
    <t>CUMPLIMIENTO DE NORMAS CON FUERZA MATERIAL DE LEY O DE ACTOS ADMINISTRATIVOS</t>
  </si>
  <si>
    <t>MUNICIPIO DE RIOSUCIO - CHOCO</t>
  </si>
  <si>
    <t>REGISTRADURIA NACIONAL DEL ESTADO CIVIL</t>
  </si>
  <si>
    <t>TERMINADO</t>
  </si>
  <si>
    <t>PRIMERA INSTANCIA O UNICA INSTANCIA</t>
  </si>
  <si>
    <t>FALLO</t>
  </si>
  <si>
    <t>FAVORABLE</t>
  </si>
  <si>
    <t>EJECUTORIA DE LA SENTENCIA</t>
  </si>
  <si>
    <t>-</t>
  </si>
  <si>
    <t>INCUMPLIMIENTO DE NORMA JURIDICA</t>
  </si>
  <si>
    <t>05001233300020170167200</t>
  </si>
  <si>
    <t>BRAULIO ALONSO ESPINOSA MÁRQUEZ / BYRON DE JESUS CARO LUJAN / JUAN ESTEBAN VILLEGAS ARISTIZABAL / OTROS</t>
  </si>
  <si>
    <t>INSTITUTO GEOGRAFICO AGUSTIN CODAZZI</t>
  </si>
  <si>
    <t xml:space="preserve">EL ACCIONANTE SOLICITA QUE SE ORDENE AL INSTITUTO GEOGRÁFICO AGUSTÍN CODAZI ABSTENERSE DE PUBLICAR EL MAPA DE LOS DEPARTAMENTOS DE CHOCÓ Y ANTIOQUIA, EN RAZÓN A LA DISPUTA TERRITORIAL QUE SE PRESENTA ENTRE LOS MUNICIPIOS POR EL CORREGIMIENTO DE BELÉN DE BAJIRÁ. IGUALMENTE PIDIÓ QUE FUERA ORDENADO A LA NACIÓN - DEPARTAMENTO ADMINISTRATIVO DE LA PRESIDENCIA DE LA REPÚBLICA, MINISTERIO DEL INTERIOR, MINISTERIO DE AMBIENTE Y DESARROLLO SOSTENIBLE Y MINISTERIO DE TRANSPORTEABSTENERSE DE INSTALAR UNA MESA DE TRABAJO PROGRAMA PARA EL 23 DE JUNIO DE 2017. </t>
  </si>
  <si>
    <t>DEPARTAMENTO ADMINISTRATIVO DE LA PRESIDENCIA DE LA REPUBLICA</t>
  </si>
  <si>
    <t>MINISTERIO DE TRANSPORTE</t>
  </si>
  <si>
    <t>MINISTERIO DE AMBIENTE Y DESARROLLO SOSTENIBLE</t>
  </si>
  <si>
    <t>INICIO Y FIJACIÓN DEL LITIGIO</t>
  </si>
  <si>
    <t>MINISTERIO DEL INTERIOR</t>
  </si>
  <si>
    <t>11001032400020170019200</t>
  </si>
  <si>
    <t>NULIDAD SIMPLE</t>
  </si>
  <si>
    <t>DEPARTAMENTO DE ANTIOQUIA</t>
  </si>
  <si>
    <t>ACTIVO</t>
  </si>
  <si>
    <t>DESLINDE Y AMOJONAMIENTO</t>
  </si>
  <si>
    <t>Instancia del proceso</t>
  </si>
  <si>
    <t>Sentido del fallo por entidad</t>
  </si>
  <si>
    <t>Demandantes</t>
  </si>
  <si>
    <t>EN USO DE LAS FACULTADES QUE LA CONSTITUCIÓN Y LA LEY HAN OTORGADO AL INSTITUTO GEOGRÁFICO AGUSTÍN CODAZZI, ESTE EXPIDIÓ EL 9 DE JUNIO DE 2017, DESPUÉS DE LA REALIZACIÓN DEL TRÁMITE DE DESLINDE, EL MAPA DE LÍMITES ENTRE LOS DEPARTAMENTOS DE CHOCÓ Y ANTIOQUIA EN EL SECTOR DE BELÉN DE BAJIRÁ, DICHO MAPA INDICÓ QUE ESTE SECTOR SE ENCONTRABA EN JURISDICCIÓN DEL DEPARTAMENTO DEL CHOCÓ.
INCONFORME CON ESTO, EL DEPARTAMENTO DE ANTIOQUIA PRESENTÓ DEMANDA DE NULIDAD CONTRA EL MAPA MENCIONADO, POR CONSIDERAR QUE ESTE ERA ILEGAL, PUES A SU PARECER, EL IGAC HABÍA VULNERADO EL PROCEDIMIENTO PARA LA DEFINICIÓN DE LÍMITES DUDOSOS, PUES SEGÚN ELLOS, ESTE TEMA ERA COMPETENCIA DEL CONGRESO DE LA REPÚBLICA.</t>
  </si>
  <si>
    <t>EL MUNICIPIO DE RIOSUCIO SOLICITA, PARA EFECTOS DE CONFECCIÓN DEL CENSO ELECTORAL, SE DE CUMPLIMIENTO AL ARTÍCULO 30 DE LA LEY 962 DE 2005 QUE INDICA QUE SI LA AUTORIDAD COMPETENTE ANTE DUDA O DESACUERDO LIMÍTROFE NO DETERMINARE EL DESLINDE Y AMOJONAMIENTO RESPECTIVO EN EL TÉRMINO DE UN AÑO, SE CONSIDERARÁ COMO LÍMITE PROVISIONAL EL TRAZADO QUE PROPONGA EL INSTITUTO GEOGRÁFICO AGUSTÍN CODAZZI QUE EN CONCEPTO DEL MUNICIPIO SE TRADUCE EN EL HECHO QUE EL TERRITORIO DE "BELÉN DE BAJIRÁ" NO PERTENECE A ANTIOQUIA NI A NINGUNO DE SUS MUNICIPIOS, SINO A CHOCÓ Y ESPECÍFICAMENTE AL MUNICIPIO DE RIOSUCIO. EN OTRAS PALABRAS, QUE LA POBLACIÓN DEL TERRITORIO CONOCIDO COMO BELÉN DE BAJIRÁ PASE EN EL CENSO ELECTORAL DEL MUNICIPIO DE MUTATÁ (ANTIOQUIA) AL MUNICIPIO DE RIOSUCIO (CHOCÓ).</t>
  </si>
  <si>
    <t>ARCHIVO DEL EXPEDIENTE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</si>
</sst>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m\-yy"/>
    <numFmt numFmtId="165" formatCode="&quot;$&quot;\ #,##0"/>
  </numFmts>
  <fonts count="5" x14ac:knownFonts="1">
    <font>
      <sz val="11"/>
      <color theme="1"/>
      <name val="Calibri"/>
      <family val="2"/>
      <scheme val="minor"/>
    </font>
    <font>
      <b/>
      <sz val="11"/>
      <color theme="1"/>
      <name val="Calibri"/>
      <family val="2"/>
      <scheme val="minor"/>
    </font>
    <font>
      <sz val="10"/>
      <color indexed="8"/>
      <name val="Arial"/>
      <family val="2"/>
    </font>
    <font>
      <b/>
      <sz val="11"/>
      <color indexed="8"/>
      <name val="Calibri"/>
      <family val="2"/>
    </font>
    <font>
      <sz val="11"/>
      <color indexed="8"/>
      <name val="Calibri"/>
      <family val="2"/>
    </font>
  </fonts>
  <fills count="3">
    <fill>
      <patternFill patternType="none"/>
    </fill>
    <fill>
      <patternFill patternType="gray125"/>
    </fill>
    <fill>
      <patternFill patternType="solid">
        <fgColor indexed="22"/>
        <bgColor indexed="0"/>
      </patternFill>
    </fill>
  </fills>
  <borders count="4">
    <border>
      <left/>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17">
    <xf numFmtId="0" fontId="0" fillId="0" borderId="0" xfId="0"/>
    <xf numFmtId="0" fontId="3" fillId="2" borderId="1" xfId="1" applyFont="1" applyFill="1" applyBorder="1" applyAlignment="1">
      <alignment horizontal="center" vertical="center" wrapText="1"/>
    </xf>
    <xf numFmtId="14" fontId="3" fillId="2" borderId="1" xfId="1" applyNumberFormat="1" applyFont="1" applyFill="1" applyBorder="1" applyAlignment="1">
      <alignment horizontal="center" vertical="center" wrapText="1"/>
    </xf>
    <xf numFmtId="0" fontId="3" fillId="2" borderId="2" xfId="1" applyFont="1" applyFill="1" applyBorder="1" applyAlignment="1">
      <alignment horizontal="center" vertical="center" wrapText="1"/>
    </xf>
    <xf numFmtId="0" fontId="1" fillId="0" borderId="0" xfId="0" applyFont="1" applyAlignment="1">
      <alignment horizontal="center" vertical="center" wrapText="1"/>
    </xf>
    <xf numFmtId="0" fontId="0" fillId="0" borderId="3" xfId="0" applyBorder="1" applyAlignment="1">
      <alignment horizontal="center"/>
    </xf>
    <xf numFmtId="0" fontId="4" fillId="0" borderId="3" xfId="1" applyFont="1" applyFill="1" applyBorder="1" applyAlignment="1">
      <alignment horizontal="center"/>
    </xf>
    <xf numFmtId="0" fontId="4" fillId="0" borderId="3" xfId="1" applyFont="1" applyFill="1" applyBorder="1" applyAlignment="1"/>
    <xf numFmtId="14" fontId="4" fillId="0" borderId="3" xfId="1" applyNumberFormat="1" applyFont="1" applyFill="1" applyBorder="1" applyAlignment="1">
      <alignment horizontal="center"/>
    </xf>
    <xf numFmtId="164" fontId="4" fillId="0" borderId="3" xfId="1" applyNumberFormat="1" applyFont="1" applyFill="1" applyBorder="1" applyAlignment="1">
      <alignment horizontal="left"/>
    </xf>
    <xf numFmtId="0" fontId="4" fillId="0" borderId="3" xfId="1" applyFont="1" applyFill="1" applyBorder="1" applyAlignment="1">
      <alignment horizontal="left"/>
    </xf>
    <xf numFmtId="165" fontId="4" fillId="0" borderId="3" xfId="1" applyNumberFormat="1" applyFont="1" applyFill="1" applyBorder="1" applyAlignment="1">
      <alignment horizontal="center" vertical="center"/>
    </xf>
    <xf numFmtId="0" fontId="0" fillId="0" borderId="3" xfId="0" applyBorder="1"/>
    <xf numFmtId="14" fontId="2" fillId="0" borderId="3" xfId="1" applyNumberFormat="1" applyBorder="1" applyAlignment="1">
      <alignment horizontal="center"/>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xf>
  </cellXfs>
  <cellStyles count="2">
    <cellStyle name="Normal" xfId="0" builtinId="0"/>
    <cellStyle name="Normal_Hoja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showGridLines="0" tabSelected="1" workbookViewId="0">
      <pane ySplit="1" topLeftCell="A2" activePane="bottomLeft" state="frozen"/>
      <selection pane="bottomLeft" activeCell="C3" sqref="C3"/>
    </sheetView>
  </sheetViews>
  <sheetFormatPr baseColWidth="10" defaultRowHeight="15" x14ac:dyDescent="0.25"/>
  <cols>
    <col min="1" max="1" width="11.42578125" style="14"/>
    <col min="2" max="2" width="24.28515625" style="14" bestFit="1" customWidth="1"/>
    <col min="3" max="3" width="30.42578125" customWidth="1"/>
    <col min="4" max="4" width="85.7109375" customWidth="1"/>
    <col min="5" max="5" width="21" style="15" customWidth="1"/>
    <col min="6" max="6" width="48" customWidth="1"/>
    <col min="7" max="7" width="45.85546875" customWidth="1"/>
    <col min="8" max="8" width="16.7109375" customWidth="1"/>
    <col min="9" max="9" width="38" customWidth="1"/>
    <col min="10" max="10" width="29.5703125" style="14" customWidth="1"/>
    <col min="11" max="11" width="22.140625" style="15" customWidth="1"/>
    <col min="12" max="12" width="21" style="14" customWidth="1"/>
    <col min="13" max="13" width="34.42578125" customWidth="1"/>
    <col min="14" max="14" width="30.7109375" style="16" customWidth="1"/>
    <col min="15" max="15" width="18.5703125" customWidth="1"/>
    <col min="16" max="16" width="18.140625" customWidth="1"/>
    <col min="17" max="17" width="57.42578125" customWidth="1"/>
    <col min="18" max="18" width="63.85546875" customWidth="1"/>
  </cols>
  <sheetData>
    <row r="1" spans="1:18" s="4" customFormat="1" ht="38.25" customHeight="1" x14ac:dyDescent="0.25">
      <c r="A1" s="1" t="s">
        <v>0</v>
      </c>
      <c r="B1" s="1" t="s">
        <v>1</v>
      </c>
      <c r="C1" s="1" t="s">
        <v>2</v>
      </c>
      <c r="D1" s="1" t="s">
        <v>3</v>
      </c>
      <c r="E1" s="2" t="s">
        <v>4</v>
      </c>
      <c r="F1" s="1" t="s">
        <v>43</v>
      </c>
      <c r="G1" s="1" t="s">
        <v>5</v>
      </c>
      <c r="H1" s="1" t="s">
        <v>6</v>
      </c>
      <c r="I1" s="1" t="s">
        <v>41</v>
      </c>
      <c r="J1" s="1" t="s">
        <v>7</v>
      </c>
      <c r="K1" s="2" t="s">
        <v>8</v>
      </c>
      <c r="L1" s="1" t="s">
        <v>42</v>
      </c>
      <c r="M1" s="1" t="s">
        <v>9</v>
      </c>
      <c r="N1" s="1" t="s">
        <v>10</v>
      </c>
      <c r="O1" s="1" t="s">
        <v>11</v>
      </c>
      <c r="P1" s="1" t="s">
        <v>12</v>
      </c>
      <c r="Q1" s="1" t="s">
        <v>13</v>
      </c>
      <c r="R1" s="3" t="s">
        <v>14</v>
      </c>
    </row>
    <row r="2" spans="1:18" x14ac:dyDescent="0.25">
      <c r="A2" s="5">
        <f>+IF(B2=B1,0,1)</f>
        <v>1</v>
      </c>
      <c r="B2" s="6" t="s">
        <v>15</v>
      </c>
      <c r="C2" s="7" t="s">
        <v>16</v>
      </c>
      <c r="D2" s="7" t="s">
        <v>17</v>
      </c>
      <c r="E2" s="8">
        <v>40673</v>
      </c>
      <c r="F2" s="9" t="s">
        <v>18</v>
      </c>
      <c r="G2" s="7" t="s">
        <v>19</v>
      </c>
      <c r="H2" s="7" t="s">
        <v>20</v>
      </c>
      <c r="I2" s="7" t="s">
        <v>21</v>
      </c>
      <c r="J2" s="6" t="s">
        <v>22</v>
      </c>
      <c r="K2" s="8">
        <v>40752</v>
      </c>
      <c r="L2" s="6" t="s">
        <v>23</v>
      </c>
      <c r="M2" s="7" t="s">
        <v>21</v>
      </c>
      <c r="N2" s="10" t="s">
        <v>24</v>
      </c>
      <c r="O2" s="11" t="s">
        <v>25</v>
      </c>
      <c r="P2" s="11" t="s">
        <v>25</v>
      </c>
      <c r="Q2" s="7" t="s">
        <v>45</v>
      </c>
      <c r="R2" s="7" t="s">
        <v>26</v>
      </c>
    </row>
    <row r="3" spans="1:18" x14ac:dyDescent="0.25">
      <c r="A3" s="5">
        <f t="shared" ref="A3:A8" si="0">+IF(B3=B2,0,1)</f>
        <v>1</v>
      </c>
      <c r="B3" s="6" t="s">
        <v>27</v>
      </c>
      <c r="C3" s="7" t="s">
        <v>16</v>
      </c>
      <c r="D3" s="7" t="s">
        <v>17</v>
      </c>
      <c r="E3" s="8">
        <v>42915</v>
      </c>
      <c r="F3" s="9" t="s">
        <v>28</v>
      </c>
      <c r="G3" s="7" t="s">
        <v>29</v>
      </c>
      <c r="H3" s="7" t="s">
        <v>20</v>
      </c>
      <c r="I3" s="7" t="s">
        <v>21</v>
      </c>
      <c r="J3" s="6" t="s">
        <v>22</v>
      </c>
      <c r="K3" s="8">
        <v>42940</v>
      </c>
      <c r="L3" s="6" t="s">
        <v>23</v>
      </c>
      <c r="M3" s="7" t="s">
        <v>21</v>
      </c>
      <c r="N3" s="10" t="s">
        <v>24</v>
      </c>
      <c r="O3" s="11" t="s">
        <v>25</v>
      </c>
      <c r="P3" s="11" t="s">
        <v>25</v>
      </c>
      <c r="Q3" s="7" t="s">
        <v>30</v>
      </c>
      <c r="R3" s="12" t="s">
        <v>26</v>
      </c>
    </row>
    <row r="4" spans="1:18" x14ac:dyDescent="0.25">
      <c r="A4" s="5">
        <f t="shared" si="0"/>
        <v>0</v>
      </c>
      <c r="B4" s="6" t="s">
        <v>27</v>
      </c>
      <c r="C4" s="7" t="s">
        <v>16</v>
      </c>
      <c r="D4" s="7" t="s">
        <v>17</v>
      </c>
      <c r="E4" s="8">
        <v>42915</v>
      </c>
      <c r="F4" s="9" t="s">
        <v>28</v>
      </c>
      <c r="G4" s="7" t="s">
        <v>31</v>
      </c>
      <c r="H4" s="7" t="s">
        <v>20</v>
      </c>
      <c r="I4" s="7" t="s">
        <v>21</v>
      </c>
      <c r="J4" s="6" t="s">
        <v>22</v>
      </c>
      <c r="K4" s="8">
        <v>42940</v>
      </c>
      <c r="L4" s="6" t="s">
        <v>23</v>
      </c>
      <c r="M4" s="7" t="s">
        <v>21</v>
      </c>
      <c r="N4" s="10" t="s">
        <v>24</v>
      </c>
      <c r="O4" s="11" t="s">
        <v>25</v>
      </c>
      <c r="P4" s="11" t="s">
        <v>25</v>
      </c>
      <c r="Q4" s="7" t="s">
        <v>30</v>
      </c>
      <c r="R4" s="12" t="s">
        <v>26</v>
      </c>
    </row>
    <row r="5" spans="1:18" x14ac:dyDescent="0.25">
      <c r="A5" s="5">
        <f t="shared" si="0"/>
        <v>0</v>
      </c>
      <c r="B5" s="6" t="s">
        <v>27</v>
      </c>
      <c r="C5" s="7" t="s">
        <v>16</v>
      </c>
      <c r="D5" s="7" t="s">
        <v>17</v>
      </c>
      <c r="E5" s="8">
        <v>42915</v>
      </c>
      <c r="F5" s="9" t="s">
        <v>28</v>
      </c>
      <c r="G5" s="7" t="s">
        <v>32</v>
      </c>
      <c r="H5" s="7" t="s">
        <v>20</v>
      </c>
      <c r="I5" s="7" t="s">
        <v>21</v>
      </c>
      <c r="J5" s="6" t="s">
        <v>22</v>
      </c>
      <c r="K5" s="8">
        <v>42940</v>
      </c>
      <c r="L5" s="6" t="s">
        <v>23</v>
      </c>
      <c r="M5" s="7" t="s">
        <v>21</v>
      </c>
      <c r="N5" s="10" t="s">
        <v>24</v>
      </c>
      <c r="O5" s="11" t="s">
        <v>25</v>
      </c>
      <c r="P5" s="11" t="s">
        <v>25</v>
      </c>
      <c r="Q5" s="7" t="s">
        <v>30</v>
      </c>
      <c r="R5" s="12" t="s">
        <v>26</v>
      </c>
    </row>
    <row r="6" spans="1:18" x14ac:dyDescent="0.25">
      <c r="A6" s="5">
        <f t="shared" si="0"/>
        <v>0</v>
      </c>
      <c r="B6" s="6" t="s">
        <v>27</v>
      </c>
      <c r="C6" s="7" t="s">
        <v>16</v>
      </c>
      <c r="D6" s="7" t="s">
        <v>17</v>
      </c>
      <c r="E6" s="8">
        <v>42915</v>
      </c>
      <c r="F6" s="9" t="s">
        <v>28</v>
      </c>
      <c r="G6" s="7" t="s">
        <v>33</v>
      </c>
      <c r="H6" s="7" t="s">
        <v>20</v>
      </c>
      <c r="I6" s="7" t="s">
        <v>21</v>
      </c>
      <c r="J6" s="6" t="s">
        <v>34</v>
      </c>
      <c r="K6" s="8">
        <v>42940</v>
      </c>
      <c r="L6" s="6" t="s">
        <v>25</v>
      </c>
      <c r="M6" s="7" t="s">
        <v>25</v>
      </c>
      <c r="N6" s="10" t="s">
        <v>46</v>
      </c>
      <c r="O6" s="11" t="s">
        <v>25</v>
      </c>
      <c r="P6" s="11" t="s">
        <v>25</v>
      </c>
      <c r="Q6" s="7" t="s">
        <v>30</v>
      </c>
      <c r="R6" s="12" t="s">
        <v>26</v>
      </c>
    </row>
    <row r="7" spans="1:18" x14ac:dyDescent="0.25">
      <c r="A7" s="5">
        <f t="shared" si="0"/>
        <v>0</v>
      </c>
      <c r="B7" s="6" t="s">
        <v>27</v>
      </c>
      <c r="C7" s="7" t="s">
        <v>16</v>
      </c>
      <c r="D7" s="7" t="s">
        <v>17</v>
      </c>
      <c r="E7" s="8">
        <v>42915</v>
      </c>
      <c r="F7" s="9" t="s">
        <v>28</v>
      </c>
      <c r="G7" s="7" t="s">
        <v>35</v>
      </c>
      <c r="H7" s="7" t="s">
        <v>20</v>
      </c>
      <c r="I7" s="7" t="s">
        <v>21</v>
      </c>
      <c r="J7" s="6" t="s">
        <v>22</v>
      </c>
      <c r="K7" s="8">
        <v>42940</v>
      </c>
      <c r="L7" s="6" t="s">
        <v>23</v>
      </c>
      <c r="M7" s="7" t="s">
        <v>21</v>
      </c>
      <c r="N7" s="10" t="s">
        <v>24</v>
      </c>
      <c r="O7" s="11" t="s">
        <v>25</v>
      </c>
      <c r="P7" s="11" t="s">
        <v>25</v>
      </c>
      <c r="Q7" s="7" t="s">
        <v>30</v>
      </c>
      <c r="R7" s="12" t="s">
        <v>26</v>
      </c>
    </row>
    <row r="8" spans="1:18" x14ac:dyDescent="0.25">
      <c r="A8" s="5">
        <f t="shared" si="0"/>
        <v>1</v>
      </c>
      <c r="B8" s="6" t="s">
        <v>36</v>
      </c>
      <c r="C8" s="7" t="s">
        <v>16</v>
      </c>
      <c r="D8" s="7" t="s">
        <v>37</v>
      </c>
      <c r="E8" s="8">
        <v>43290</v>
      </c>
      <c r="F8" s="9" t="s">
        <v>38</v>
      </c>
      <c r="G8" s="7" t="s">
        <v>29</v>
      </c>
      <c r="H8" s="7" t="s">
        <v>39</v>
      </c>
      <c r="I8" s="7" t="s">
        <v>21</v>
      </c>
      <c r="J8" s="6" t="s">
        <v>34</v>
      </c>
      <c r="K8" s="13" t="s">
        <v>25</v>
      </c>
      <c r="L8" s="6" t="s">
        <v>25</v>
      </c>
      <c r="M8" s="7" t="s">
        <v>25</v>
      </c>
      <c r="N8" s="10" t="s">
        <v>25</v>
      </c>
      <c r="O8" s="11" t="s">
        <v>25</v>
      </c>
      <c r="P8" s="11" t="s">
        <v>25</v>
      </c>
      <c r="Q8" s="7" t="s">
        <v>44</v>
      </c>
      <c r="R8" s="1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Anexo20218001547262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Garcia Ramirez</dc:creator>
  <cp:lastModifiedBy>CARLOS ALBERTO UNIGARRO PAZ</cp:lastModifiedBy>
  <dcterms:created xsi:type="dcterms:W3CDTF">2021-08-25T20:33:52Z</dcterms:created>
  <dcterms:modified xsi:type="dcterms:W3CDTF">2021-08-27T13:47:58Z</dcterms:modified>
</cp:coreProperties>
</file>