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JANETH\CUATRENIO 2022-2026\LEGISLATURA 2023-2024\PROPOSICIONES 2023-2024\PROPOSICION No. 26 DEL 21 DE FEBRERO DE 2024\"/>
    </mc:Choice>
  </mc:AlternateContent>
  <bookViews>
    <workbookView xWindow="0" yWindow="0" windowWidth="20490" windowHeight="753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6" i="1" l="1"/>
  <c r="B76" i="1"/>
  <c r="F75" i="1"/>
  <c r="F74" i="1"/>
  <c r="G73" i="1"/>
  <c r="F72" i="1"/>
  <c r="G71" i="1"/>
  <c r="F70" i="1"/>
  <c r="F69" i="1"/>
  <c r="F68" i="1"/>
  <c r="F67" i="1"/>
  <c r="D63" i="1"/>
  <c r="D56" i="1"/>
  <c r="D49" i="1"/>
  <c r="D42" i="1"/>
  <c r="D35" i="1"/>
  <c r="D28" i="1"/>
  <c r="D21" i="1"/>
  <c r="D14" i="1"/>
  <c r="D7" i="1"/>
  <c r="G76" i="1" l="1"/>
  <c r="F76" i="1"/>
</calcChain>
</file>

<file path=xl/sharedStrings.xml><?xml version="1.0" encoding="utf-8"?>
<sst xmlns="http://schemas.openxmlformats.org/spreadsheetml/2006/main" count="180" uniqueCount="35">
  <si>
    <t>MISION</t>
  </si>
  <si>
    <t>MONEDA</t>
  </si>
  <si>
    <t>CONCEPTO</t>
  </si>
  <si>
    <t>VALOR (PROYECTADO)</t>
  </si>
  <si>
    <t>USD</t>
  </si>
  <si>
    <t>MATERIALES Y SUMINISTROS</t>
  </si>
  <si>
    <t xml:space="preserve">SERVICIOS </t>
  </si>
  <si>
    <t xml:space="preserve">MOBILIARIO </t>
  </si>
  <si>
    <t>VEHICULO</t>
  </si>
  <si>
    <t>TOTAL</t>
  </si>
  <si>
    <t>EMBAJADA DE COLOMBIA EN SENEGAL</t>
  </si>
  <si>
    <t>EMBAJADA DE COLOMBIA EN ETIOPIA</t>
  </si>
  <si>
    <t>EMBAJADA DE COLOMBIA EN BARBADOS</t>
  </si>
  <si>
    <t>EMBAJADA DE COLOMBIA EN GUYANA</t>
  </si>
  <si>
    <t>EMBAJADA DE COLOMBIA EN RUMANIA</t>
  </si>
  <si>
    <t>EUR</t>
  </si>
  <si>
    <t>EMBAJADA DE COLOMBIA EN ARABIA SAUDITA</t>
  </si>
  <si>
    <t>EMBAJADA DE COLOMBIA EN REPUBLICA CHECA</t>
  </si>
  <si>
    <t>EMBAJADA DE COLOMBIA EN PALESTINA</t>
  </si>
  <si>
    <t>EMBAJADA DE COLOMBIA EN NUEVA ZELANDA</t>
  </si>
  <si>
    <t>MISION APERTURAR</t>
  </si>
  <si>
    <t>TRM (USD)</t>
  </si>
  <si>
    <t>TRM (EUR)</t>
  </si>
  <si>
    <t>TOTAL USD - COP</t>
  </si>
  <si>
    <t>TOTAL EUR - COP</t>
  </si>
  <si>
    <t>MISION EN SENEGAL</t>
  </si>
  <si>
    <t>MISION EN ETIOPIA</t>
  </si>
  <si>
    <t>MISION EN BARBADOS</t>
  </si>
  <si>
    <t>MISION EN GUYANA</t>
  </si>
  <si>
    <t>MISION EN RUMANIA</t>
  </si>
  <si>
    <t>MISION EN ARABIA SAUDITA</t>
  </si>
  <si>
    <t>MISION EN REPUBLICA CHECA</t>
  </si>
  <si>
    <t>MISION EN PALESTINA</t>
  </si>
  <si>
    <t>MISION EN NUEVA ZELANDA</t>
  </si>
  <si>
    <t>PROYECCION GASTOS VIGENCIA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</si>
</sst>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43" fontId="2" fillId="2" borderId="1" xfId="0" applyNumberFormat="1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43" fontId="2" fillId="0" borderId="1" xfId="0" applyNumberFormat="1" applyFont="1" applyBorder="1"/>
    <xf numFmtId="0" fontId="2" fillId="3" borderId="1" xfId="0" applyFont="1" applyFill="1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3" borderId="1" xfId="1" applyFont="1" applyFill="1" applyBorder="1"/>
    <xf numFmtId="43" fontId="0" fillId="3" borderId="1" xfId="1" applyFont="1" applyFill="1" applyBorder="1"/>
    <xf numFmtId="0" fontId="3" fillId="0" borderId="0" xfId="0" applyFont="1"/>
    <xf numFmtId="0" fontId="0" fillId="4" borderId="1" xfId="0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tabSelected="1" workbookViewId="0">
      <selection activeCell="A61" sqref="A61"/>
    </sheetView>
  </sheetViews>
  <sheetFormatPr baseColWidth="10" defaultRowHeight="14.25"/>
  <cols>
    <col min="1" max="1" width="44.875" customWidth="1"/>
    <col min="2" max="2" width="20.75" customWidth="1"/>
    <col min="3" max="3" width="35.125" customWidth="1"/>
    <col min="4" max="4" width="21.125" customWidth="1"/>
    <col min="5" max="5" width="16" customWidth="1"/>
    <col min="6" max="6" width="20.25" customWidth="1"/>
    <col min="7" max="7" width="20.375" customWidth="1"/>
    <col min="8" max="8" width="20.125" customWidth="1"/>
  </cols>
  <sheetData>
    <row r="1" spans="1:4" ht="15.75" customHeight="1">
      <c r="A1" s="7"/>
      <c r="B1" s="7"/>
      <c r="C1" s="8"/>
      <c r="D1" s="9"/>
    </row>
    <row r="2" spans="1:4" ht="15.75" customHeight="1">
      <c r="A2" s="1" t="s">
        <v>0</v>
      </c>
      <c r="B2" s="1" t="s">
        <v>1</v>
      </c>
      <c r="C2" s="1" t="s">
        <v>2</v>
      </c>
      <c r="D2" s="1" t="s">
        <v>3</v>
      </c>
    </row>
    <row r="3" spans="1:4" ht="15.75" customHeight="1">
      <c r="A3" s="16" t="s">
        <v>10</v>
      </c>
      <c r="B3" s="2" t="s">
        <v>4</v>
      </c>
      <c r="C3" s="2" t="s">
        <v>5</v>
      </c>
      <c r="D3" s="3">
        <v>55121</v>
      </c>
    </row>
    <row r="4" spans="1:4" ht="15.75" customHeight="1">
      <c r="A4" s="16" t="s">
        <v>10</v>
      </c>
      <c r="B4" s="2" t="s">
        <v>4</v>
      </c>
      <c r="C4" s="2" t="s">
        <v>6</v>
      </c>
      <c r="D4" s="3">
        <v>412472</v>
      </c>
    </row>
    <row r="5" spans="1:4" ht="15.75" customHeight="1">
      <c r="A5" s="16" t="s">
        <v>10</v>
      </c>
      <c r="B5" s="2" t="s">
        <v>4</v>
      </c>
      <c r="C5" s="2" t="s">
        <v>7</v>
      </c>
      <c r="D5" s="3">
        <v>50000</v>
      </c>
    </row>
    <row r="6" spans="1:4" ht="15.75" customHeight="1">
      <c r="A6" s="16" t="s">
        <v>10</v>
      </c>
      <c r="B6" s="2" t="s">
        <v>4</v>
      </c>
      <c r="C6" s="2" t="s">
        <v>8</v>
      </c>
      <c r="D6" s="3">
        <v>45600</v>
      </c>
    </row>
    <row r="7" spans="1:4" ht="15.75" customHeight="1">
      <c r="A7" s="1" t="s">
        <v>9</v>
      </c>
      <c r="B7" s="4" t="s">
        <v>4</v>
      </c>
      <c r="C7" s="5"/>
      <c r="D7" s="6">
        <f>SUM(D3:D6)</f>
        <v>563193</v>
      </c>
    </row>
    <row r="8" spans="1:4" ht="15.75" customHeight="1">
      <c r="A8" s="7"/>
      <c r="B8" s="7"/>
      <c r="C8" s="8"/>
      <c r="D8" s="9"/>
    </row>
    <row r="9" spans="1:4" ht="15">
      <c r="A9" s="1" t="s">
        <v>0</v>
      </c>
      <c r="B9" s="1" t="s">
        <v>1</v>
      </c>
      <c r="C9" s="1" t="s">
        <v>2</v>
      </c>
      <c r="D9" s="1" t="s">
        <v>3</v>
      </c>
    </row>
    <row r="10" spans="1:4">
      <c r="A10" s="16" t="s">
        <v>11</v>
      </c>
      <c r="B10" s="2" t="s">
        <v>4</v>
      </c>
      <c r="C10" s="2" t="s">
        <v>5</v>
      </c>
      <c r="D10" s="3">
        <v>21400</v>
      </c>
    </row>
    <row r="11" spans="1:4">
      <c r="A11" s="16" t="s">
        <v>11</v>
      </c>
      <c r="B11" s="2" t="s">
        <v>4</v>
      </c>
      <c r="C11" s="2" t="s">
        <v>6</v>
      </c>
      <c r="D11" s="3">
        <v>303062</v>
      </c>
    </row>
    <row r="12" spans="1:4">
      <c r="A12" s="16" t="s">
        <v>11</v>
      </c>
      <c r="B12" s="2" t="s">
        <v>4</v>
      </c>
      <c r="C12" s="2" t="s">
        <v>7</v>
      </c>
      <c r="D12" s="3">
        <v>50000</v>
      </c>
    </row>
    <row r="13" spans="1:4">
      <c r="A13" s="16" t="s">
        <v>11</v>
      </c>
      <c r="B13" s="2" t="s">
        <v>4</v>
      </c>
      <c r="C13" s="2" t="s">
        <v>8</v>
      </c>
      <c r="D13" s="3">
        <v>45600</v>
      </c>
    </row>
    <row r="14" spans="1:4" ht="15">
      <c r="A14" s="1" t="s">
        <v>9</v>
      </c>
      <c r="B14" s="4" t="s">
        <v>4</v>
      </c>
      <c r="C14" s="5"/>
      <c r="D14" s="6">
        <f>SUM(D10:D13)</f>
        <v>420062</v>
      </c>
    </row>
    <row r="16" spans="1:4" ht="15">
      <c r="A16" s="1" t="s">
        <v>0</v>
      </c>
      <c r="B16" s="1" t="s">
        <v>1</v>
      </c>
      <c r="C16" s="1" t="s">
        <v>2</v>
      </c>
      <c r="D16" s="1" t="s">
        <v>3</v>
      </c>
    </row>
    <row r="17" spans="1:4">
      <c r="A17" s="16" t="s">
        <v>12</v>
      </c>
      <c r="B17" s="2" t="s">
        <v>4</v>
      </c>
      <c r="C17" s="2" t="s">
        <v>5</v>
      </c>
      <c r="D17" s="3">
        <v>17772</v>
      </c>
    </row>
    <row r="18" spans="1:4">
      <c r="A18" s="16" t="s">
        <v>12</v>
      </c>
      <c r="B18" s="2" t="s">
        <v>4</v>
      </c>
      <c r="C18" s="2" t="s">
        <v>6</v>
      </c>
      <c r="D18" s="3">
        <v>449639</v>
      </c>
    </row>
    <row r="19" spans="1:4">
      <c r="A19" s="16" t="s">
        <v>12</v>
      </c>
      <c r="B19" s="2" t="s">
        <v>4</v>
      </c>
      <c r="C19" s="2" t="s">
        <v>7</v>
      </c>
      <c r="D19" s="3">
        <v>50000</v>
      </c>
    </row>
    <row r="20" spans="1:4">
      <c r="A20" s="16" t="s">
        <v>12</v>
      </c>
      <c r="B20" s="2" t="s">
        <v>4</v>
      </c>
      <c r="C20" s="2" t="s">
        <v>8</v>
      </c>
      <c r="D20" s="3">
        <v>45600</v>
      </c>
    </row>
    <row r="21" spans="1:4" ht="15">
      <c r="A21" s="1" t="s">
        <v>9</v>
      </c>
      <c r="B21" s="4" t="s">
        <v>4</v>
      </c>
      <c r="C21" s="5"/>
      <c r="D21" s="6">
        <f>SUM(D17:D20)</f>
        <v>563011</v>
      </c>
    </row>
    <row r="23" spans="1:4" ht="15">
      <c r="A23" s="1" t="s">
        <v>0</v>
      </c>
      <c r="B23" s="1" t="s">
        <v>1</v>
      </c>
      <c r="C23" s="1" t="s">
        <v>2</v>
      </c>
      <c r="D23" s="1" t="s">
        <v>3</v>
      </c>
    </row>
    <row r="24" spans="1:4">
      <c r="A24" s="16" t="s">
        <v>13</v>
      </c>
      <c r="B24" s="2" t="s">
        <v>4</v>
      </c>
      <c r="C24" s="2" t="s">
        <v>5</v>
      </c>
      <c r="D24" s="3">
        <v>23600</v>
      </c>
    </row>
    <row r="25" spans="1:4">
      <c r="A25" s="16" t="s">
        <v>13</v>
      </c>
      <c r="B25" s="2" t="s">
        <v>4</v>
      </c>
      <c r="C25" s="2" t="s">
        <v>6</v>
      </c>
      <c r="D25" s="3">
        <v>874650</v>
      </c>
    </row>
    <row r="26" spans="1:4">
      <c r="A26" s="16" t="s">
        <v>13</v>
      </c>
      <c r="B26" s="2" t="s">
        <v>4</v>
      </c>
      <c r="C26" s="2" t="s">
        <v>7</v>
      </c>
      <c r="D26" s="3">
        <v>50000</v>
      </c>
    </row>
    <row r="27" spans="1:4">
      <c r="A27" s="16" t="s">
        <v>13</v>
      </c>
      <c r="B27" s="2" t="s">
        <v>4</v>
      </c>
      <c r="C27" s="2" t="s">
        <v>8</v>
      </c>
      <c r="D27" s="3">
        <v>45600</v>
      </c>
    </row>
    <row r="28" spans="1:4" ht="15">
      <c r="A28" s="1" t="s">
        <v>9</v>
      </c>
      <c r="B28" s="4" t="s">
        <v>4</v>
      </c>
      <c r="C28" s="5"/>
      <c r="D28" s="6">
        <f>SUM(D24:D27)</f>
        <v>993850</v>
      </c>
    </row>
    <row r="30" spans="1:4" ht="15">
      <c r="A30" s="1" t="s">
        <v>0</v>
      </c>
      <c r="B30" s="1" t="s">
        <v>1</v>
      </c>
      <c r="C30" s="1" t="s">
        <v>2</v>
      </c>
      <c r="D30" s="1" t="s">
        <v>3</v>
      </c>
    </row>
    <row r="31" spans="1:4">
      <c r="A31" s="16" t="s">
        <v>14</v>
      </c>
      <c r="B31" s="2" t="s">
        <v>15</v>
      </c>
      <c r="C31" s="2" t="s">
        <v>5</v>
      </c>
      <c r="D31" s="3">
        <v>15100</v>
      </c>
    </row>
    <row r="32" spans="1:4">
      <c r="A32" s="16" t="s">
        <v>14</v>
      </c>
      <c r="B32" s="2" t="s">
        <v>15</v>
      </c>
      <c r="C32" s="2" t="s">
        <v>6</v>
      </c>
      <c r="D32" s="3">
        <v>327805</v>
      </c>
    </row>
    <row r="33" spans="1:4">
      <c r="A33" s="16" t="s">
        <v>14</v>
      </c>
      <c r="B33" s="2" t="s">
        <v>15</v>
      </c>
      <c r="C33" s="2" t="s">
        <v>7</v>
      </c>
      <c r="D33" s="3">
        <v>55550</v>
      </c>
    </row>
    <row r="34" spans="1:4">
      <c r="A34" s="16" t="s">
        <v>14</v>
      </c>
      <c r="B34" s="2" t="s">
        <v>15</v>
      </c>
      <c r="C34" s="2" t="s">
        <v>8</v>
      </c>
      <c r="D34" s="3">
        <v>45600</v>
      </c>
    </row>
    <row r="35" spans="1:4" ht="15">
      <c r="A35" s="1" t="s">
        <v>9</v>
      </c>
      <c r="B35" s="4" t="s">
        <v>15</v>
      </c>
      <c r="C35" s="5"/>
      <c r="D35" s="6">
        <f>SUM(D31:D34)</f>
        <v>444055</v>
      </c>
    </row>
    <row r="37" spans="1:4" ht="15">
      <c r="A37" s="1" t="s">
        <v>0</v>
      </c>
      <c r="B37" s="1" t="s">
        <v>1</v>
      </c>
      <c r="C37" s="1" t="s">
        <v>2</v>
      </c>
      <c r="D37" s="1" t="s">
        <v>3</v>
      </c>
    </row>
    <row r="38" spans="1:4">
      <c r="A38" s="16" t="s">
        <v>16</v>
      </c>
      <c r="B38" s="2" t="s">
        <v>4</v>
      </c>
      <c r="C38" s="2" t="s">
        <v>5</v>
      </c>
      <c r="D38" s="3">
        <v>19991</v>
      </c>
    </row>
    <row r="39" spans="1:4">
      <c r="A39" s="16" t="s">
        <v>16</v>
      </c>
      <c r="B39" s="2" t="s">
        <v>4</v>
      </c>
      <c r="C39" s="2" t="s">
        <v>6</v>
      </c>
      <c r="D39" s="3">
        <v>546216</v>
      </c>
    </row>
    <row r="40" spans="1:4">
      <c r="A40" s="16" t="s">
        <v>16</v>
      </c>
      <c r="B40" s="2" t="s">
        <v>4</v>
      </c>
      <c r="C40" s="2" t="s">
        <v>7</v>
      </c>
      <c r="D40" s="3">
        <v>59998</v>
      </c>
    </row>
    <row r="41" spans="1:4">
      <c r="A41" s="16" t="s">
        <v>16</v>
      </c>
      <c r="B41" s="2" t="s">
        <v>4</v>
      </c>
      <c r="C41" s="2" t="s">
        <v>8</v>
      </c>
      <c r="D41" s="3">
        <v>45600</v>
      </c>
    </row>
    <row r="42" spans="1:4" ht="15">
      <c r="A42" s="1" t="s">
        <v>9</v>
      </c>
      <c r="B42" s="4" t="s">
        <v>4</v>
      </c>
      <c r="C42" s="5"/>
      <c r="D42" s="6">
        <f>SUM(D38:D41)</f>
        <v>671805</v>
      </c>
    </row>
    <row r="44" spans="1:4" ht="15">
      <c r="A44" s="1" t="s">
        <v>0</v>
      </c>
      <c r="B44" s="1" t="s">
        <v>1</v>
      </c>
      <c r="C44" s="1" t="s">
        <v>2</v>
      </c>
      <c r="D44" s="1" t="s">
        <v>3</v>
      </c>
    </row>
    <row r="45" spans="1:4">
      <c r="A45" s="16" t="s">
        <v>17</v>
      </c>
      <c r="B45" s="2" t="s">
        <v>15</v>
      </c>
      <c r="C45" s="2" t="s">
        <v>5</v>
      </c>
      <c r="D45" s="3">
        <v>31200</v>
      </c>
    </row>
    <row r="46" spans="1:4">
      <c r="A46" s="16" t="s">
        <v>17</v>
      </c>
      <c r="B46" s="2" t="s">
        <v>15</v>
      </c>
      <c r="C46" s="2" t="s">
        <v>6</v>
      </c>
      <c r="D46" s="3">
        <v>454024</v>
      </c>
    </row>
    <row r="47" spans="1:4">
      <c r="A47" s="16" t="s">
        <v>17</v>
      </c>
      <c r="B47" s="2" t="s">
        <v>15</v>
      </c>
      <c r="C47" s="2" t="s">
        <v>7</v>
      </c>
      <c r="D47" s="3">
        <v>55992</v>
      </c>
    </row>
    <row r="48" spans="1:4">
      <c r="A48" s="16" t="s">
        <v>17</v>
      </c>
      <c r="B48" s="2" t="s">
        <v>15</v>
      </c>
      <c r="C48" s="2" t="s">
        <v>8</v>
      </c>
      <c r="D48" s="3">
        <v>45600</v>
      </c>
    </row>
    <row r="49" spans="1:4" ht="15">
      <c r="A49" s="1" t="s">
        <v>9</v>
      </c>
      <c r="B49" s="4" t="s">
        <v>15</v>
      </c>
      <c r="C49" s="5"/>
      <c r="D49" s="6">
        <f>SUM(D45:D48)</f>
        <v>586816</v>
      </c>
    </row>
    <row r="51" spans="1:4" ht="15">
      <c r="A51" s="1" t="s">
        <v>0</v>
      </c>
      <c r="B51" s="1" t="s">
        <v>1</v>
      </c>
      <c r="C51" s="1" t="s">
        <v>2</v>
      </c>
      <c r="D51" s="1" t="s">
        <v>3</v>
      </c>
    </row>
    <row r="52" spans="1:4">
      <c r="A52" s="16" t="s">
        <v>18</v>
      </c>
      <c r="B52" s="2" t="s">
        <v>4</v>
      </c>
      <c r="C52" s="2" t="s">
        <v>5</v>
      </c>
      <c r="D52" s="3">
        <v>21282</v>
      </c>
    </row>
    <row r="53" spans="1:4">
      <c r="A53" s="16" t="s">
        <v>18</v>
      </c>
      <c r="B53" s="2" t="s">
        <v>4</v>
      </c>
      <c r="C53" s="2" t="s">
        <v>6</v>
      </c>
      <c r="D53" s="3">
        <v>784879</v>
      </c>
    </row>
    <row r="54" spans="1:4">
      <c r="A54" s="16" t="s">
        <v>18</v>
      </c>
      <c r="B54" s="2" t="s">
        <v>4</v>
      </c>
      <c r="C54" s="2" t="s">
        <v>7</v>
      </c>
      <c r="D54" s="3">
        <v>50000</v>
      </c>
    </row>
    <row r="55" spans="1:4">
      <c r="A55" s="16" t="s">
        <v>18</v>
      </c>
      <c r="B55" s="2" t="s">
        <v>4</v>
      </c>
      <c r="C55" s="2" t="s">
        <v>8</v>
      </c>
      <c r="D55" s="3">
        <v>45600</v>
      </c>
    </row>
    <row r="56" spans="1:4" ht="15">
      <c r="A56" s="1" t="s">
        <v>9</v>
      </c>
      <c r="B56" s="4" t="s">
        <v>4</v>
      </c>
      <c r="C56" s="5"/>
      <c r="D56" s="6">
        <f>SUM(D52:D55)</f>
        <v>901761</v>
      </c>
    </row>
    <row r="58" spans="1:4" ht="15">
      <c r="A58" s="1" t="s">
        <v>0</v>
      </c>
      <c r="B58" s="1" t="s">
        <v>1</v>
      </c>
      <c r="C58" s="1" t="s">
        <v>2</v>
      </c>
      <c r="D58" s="1" t="s">
        <v>3</v>
      </c>
    </row>
    <row r="59" spans="1:4">
      <c r="A59" s="16" t="s">
        <v>19</v>
      </c>
      <c r="B59" s="2" t="s">
        <v>4</v>
      </c>
      <c r="C59" s="2" t="s">
        <v>5</v>
      </c>
      <c r="D59" s="3">
        <v>7910</v>
      </c>
    </row>
    <row r="60" spans="1:4">
      <c r="A60" s="16" t="s">
        <v>19</v>
      </c>
      <c r="B60" s="2" t="s">
        <v>4</v>
      </c>
      <c r="C60" s="2" t="s">
        <v>6</v>
      </c>
      <c r="D60" s="3">
        <v>326650</v>
      </c>
    </row>
    <row r="61" spans="1:4">
      <c r="A61" s="16" t="s">
        <v>19</v>
      </c>
      <c r="B61" s="2" t="s">
        <v>4</v>
      </c>
      <c r="C61" s="2" t="s">
        <v>7</v>
      </c>
      <c r="D61" s="3">
        <v>58073</v>
      </c>
    </row>
    <row r="62" spans="1:4">
      <c r="A62" s="16" t="s">
        <v>19</v>
      </c>
      <c r="B62" s="2" t="s">
        <v>4</v>
      </c>
      <c r="C62" s="2" t="s">
        <v>8</v>
      </c>
      <c r="D62" s="3">
        <v>45600</v>
      </c>
    </row>
    <row r="63" spans="1:4" ht="15">
      <c r="A63" s="1" t="s">
        <v>9</v>
      </c>
      <c r="B63" s="4" t="s">
        <v>4</v>
      </c>
      <c r="C63" s="5"/>
      <c r="D63" s="6">
        <f>SUM(D59:D62)</f>
        <v>438233</v>
      </c>
    </row>
    <row r="66" spans="1:7" ht="15">
      <c r="A66" s="10" t="s">
        <v>20</v>
      </c>
      <c r="B66" s="10" t="s">
        <v>4</v>
      </c>
      <c r="C66" s="10" t="s">
        <v>15</v>
      </c>
      <c r="D66" s="10" t="s">
        <v>21</v>
      </c>
      <c r="E66" s="10" t="s">
        <v>22</v>
      </c>
      <c r="F66" s="10" t="s">
        <v>23</v>
      </c>
      <c r="G66" s="10" t="s">
        <v>24</v>
      </c>
    </row>
    <row r="67" spans="1:7">
      <c r="A67" s="11" t="s">
        <v>25</v>
      </c>
      <c r="B67" s="12">
        <v>563193</v>
      </c>
      <c r="C67" s="12"/>
      <c r="D67" s="12">
        <v>4200</v>
      </c>
      <c r="E67" s="12"/>
      <c r="F67" s="12">
        <f t="shared" ref="F67:F75" si="0">B67*D67</f>
        <v>2365410600</v>
      </c>
      <c r="G67" s="12"/>
    </row>
    <row r="68" spans="1:7">
      <c r="A68" s="11" t="s">
        <v>26</v>
      </c>
      <c r="B68" s="12">
        <v>420062</v>
      </c>
      <c r="C68" s="12"/>
      <c r="D68" s="12">
        <v>4200</v>
      </c>
      <c r="E68" s="12"/>
      <c r="F68" s="12">
        <f t="shared" si="0"/>
        <v>1764260400</v>
      </c>
      <c r="G68" s="12"/>
    </row>
    <row r="69" spans="1:7">
      <c r="A69" s="11" t="s">
        <v>27</v>
      </c>
      <c r="B69" s="12">
        <v>563011</v>
      </c>
      <c r="C69" s="12"/>
      <c r="D69" s="12">
        <v>4200</v>
      </c>
      <c r="E69" s="12"/>
      <c r="F69" s="12">
        <f t="shared" si="0"/>
        <v>2364646200</v>
      </c>
      <c r="G69" s="12"/>
    </row>
    <row r="70" spans="1:7">
      <c r="A70" s="11" t="s">
        <v>28</v>
      </c>
      <c r="B70" s="12">
        <v>993850</v>
      </c>
      <c r="C70" s="12"/>
      <c r="D70" s="12">
        <v>4200</v>
      </c>
      <c r="E70" s="12"/>
      <c r="F70" s="12">
        <f t="shared" si="0"/>
        <v>4174170000</v>
      </c>
      <c r="G70" s="12"/>
    </row>
    <row r="71" spans="1:7">
      <c r="A71" s="11" t="s">
        <v>29</v>
      </c>
      <c r="B71" s="12"/>
      <c r="C71" s="12">
        <v>444055</v>
      </c>
      <c r="D71" s="12"/>
      <c r="E71" s="12">
        <v>4500</v>
      </c>
      <c r="F71" s="12"/>
      <c r="G71" s="12">
        <f t="shared" ref="G71:G73" si="1">C71*E71</f>
        <v>1998247500</v>
      </c>
    </row>
    <row r="72" spans="1:7">
      <c r="A72" s="11" t="s">
        <v>30</v>
      </c>
      <c r="B72" s="12">
        <v>671805</v>
      </c>
      <c r="C72" s="12"/>
      <c r="D72" s="12">
        <v>4200</v>
      </c>
      <c r="E72" s="12"/>
      <c r="F72" s="12">
        <f t="shared" si="0"/>
        <v>2821581000</v>
      </c>
      <c r="G72" s="12"/>
    </row>
    <row r="73" spans="1:7">
      <c r="A73" s="11" t="s">
        <v>31</v>
      </c>
      <c r="B73" s="12"/>
      <c r="C73" s="12">
        <v>586816</v>
      </c>
      <c r="D73" s="12"/>
      <c r="E73" s="12">
        <v>4500</v>
      </c>
      <c r="F73" s="12"/>
      <c r="G73" s="12">
        <f t="shared" si="1"/>
        <v>2640672000</v>
      </c>
    </row>
    <row r="74" spans="1:7">
      <c r="A74" s="11" t="s">
        <v>32</v>
      </c>
      <c r="B74" s="12">
        <v>901761</v>
      </c>
      <c r="C74" s="12"/>
      <c r="D74" s="12">
        <v>4200</v>
      </c>
      <c r="E74" s="12"/>
      <c r="F74" s="12">
        <f t="shared" si="0"/>
        <v>3787396200</v>
      </c>
      <c r="G74" s="12"/>
    </row>
    <row r="75" spans="1:7">
      <c r="A75" s="11" t="s">
        <v>33</v>
      </c>
      <c r="B75" s="12">
        <v>438233</v>
      </c>
      <c r="C75" s="12"/>
      <c r="D75" s="12">
        <v>4200</v>
      </c>
      <c r="E75" s="12"/>
      <c r="F75" s="12">
        <f t="shared" si="0"/>
        <v>1840578600</v>
      </c>
      <c r="G75" s="12"/>
    </row>
    <row r="76" spans="1:7" ht="15">
      <c r="A76" s="10" t="s">
        <v>9</v>
      </c>
      <c r="B76" s="13">
        <f>SUM(B67:B75)</f>
        <v>4551915</v>
      </c>
      <c r="C76" s="13">
        <f>SUM(C67:C75)</f>
        <v>1030871</v>
      </c>
      <c r="D76" s="14"/>
      <c r="E76" s="14"/>
      <c r="F76" s="13">
        <f>SUM(F67:F75)</f>
        <v>19118043000</v>
      </c>
      <c r="G76" s="13">
        <f>SUM(G67:G75)</f>
        <v>4638919500</v>
      </c>
    </row>
    <row r="77" spans="1:7">
      <c r="G77" s="15" t="s">
        <v>34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AMPARO MORALES GONZALEZ</dc:creator>
  <cp:lastModifiedBy>soporte</cp:lastModifiedBy>
  <cp:lastPrinted>2024-02-22T21:32:58Z</cp:lastPrinted>
  <dcterms:created xsi:type="dcterms:W3CDTF">2024-02-22T21:09:45Z</dcterms:created>
  <dcterms:modified xsi:type="dcterms:W3CDTF">2024-03-06T15:36:58Z</dcterms:modified>
</cp:coreProperties>
</file>