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ANETH\CUATRENIO 2018-2022\LEGISLATURA 2020 - 2021\PROPOSICIONES\PROPOSICION 29 DEL 07 DE DICIEMBRE DE 2020 - INSEGURIDAD\"/>
    </mc:Choice>
  </mc:AlternateContent>
  <xr:revisionPtr revIDLastSave="0" documentId="8_{B90B367B-941E-4783-A499-8E201E21B80D}" xr6:coauthVersionLast="46" xr6:coauthVersionMax="46" xr10:uidLastSave="{00000000-0000-0000-0000-000000000000}"/>
  <bookViews>
    <workbookView xWindow="-120" yWindow="-120" windowWidth="20730" windowHeight="11160" xr2:uid="{B57D5FA3-D44A-49D1-A350-EF16E0447D42}"/>
  </bookViews>
  <sheets>
    <sheet name="Cartera Departamento y Mpio Ett" sheetId="3" r:id="rId1"/>
  </sheets>
  <definedNames>
    <definedName name="_xlnm._FilterDatabase" localSheetId="0" hidden="1">'Cartera Departamento y Mpio Ett'!$A$1:$K$47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3" l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2" i="3"/>
  <c r="K47" i="3" l="1"/>
</calcChain>
</file>

<file path=xl/sharedStrings.xml><?xml version="1.0" encoding="utf-8"?>
<sst xmlns="http://schemas.openxmlformats.org/spreadsheetml/2006/main" count="102" uniqueCount="68">
  <si>
    <t>DEPARTAMENTO</t>
  </si>
  <si>
    <t>LOCALIDAD</t>
  </si>
  <si>
    <t>VALLE DEL CAUCA</t>
  </si>
  <si>
    <t>YUMBO</t>
  </si>
  <si>
    <t>CALI</t>
  </si>
  <si>
    <t>NARINO</t>
  </si>
  <si>
    <t>CAUCA</t>
  </si>
  <si>
    <t>SANTANDER DE QUILICHAO</t>
  </si>
  <si>
    <t>BUGA</t>
  </si>
  <si>
    <t>PASTO</t>
  </si>
  <si>
    <t>PALMIRA</t>
  </si>
  <si>
    <t>JAMUNDI</t>
  </si>
  <si>
    <t>POPAYAN</t>
  </si>
  <si>
    <t>TUMACO</t>
  </si>
  <si>
    <t>BUENAVENTURA</t>
  </si>
  <si>
    <t>BOLIVAR</t>
  </si>
  <si>
    <t>ANTIOQUIA</t>
  </si>
  <si>
    <t>CAUCASIA</t>
  </si>
  <si>
    <t>APARTADO</t>
  </si>
  <si>
    <t>SUCRE</t>
  </si>
  <si>
    <t>COVEÑAS</t>
  </si>
  <si>
    <t>CORDOBA</t>
  </si>
  <si>
    <t>MONTELIBANO</t>
  </si>
  <si>
    <t>MARINILLA</t>
  </si>
  <si>
    <t>LA CEJA</t>
  </si>
  <si>
    <t>MEDELLIN</t>
  </si>
  <si>
    <t>LA APARTADA</t>
  </si>
  <si>
    <t>RIO NEGRO</t>
  </si>
  <si>
    <t>CARTAGENA</t>
  </si>
  <si>
    <t>CALDAS</t>
  </si>
  <si>
    <t>MANIZALES</t>
  </si>
  <si>
    <t>CUNDINAMARCA</t>
  </si>
  <si>
    <t>BOGOTA</t>
  </si>
  <si>
    <t>ITAGUI</t>
  </si>
  <si>
    <t>LA ESTRELLA</t>
  </si>
  <si>
    <t>MONTERÍA</t>
  </si>
  <si>
    <t>SOACHA</t>
  </si>
  <si>
    <t>MADRID</t>
  </si>
  <si>
    <t>FACATATIVA</t>
  </si>
  <si>
    <t>GIRARDOT</t>
  </si>
  <si>
    <t>MOSQUERA</t>
  </si>
  <si>
    <t>GUADUAS</t>
  </si>
  <si>
    <t>VILLETA</t>
  </si>
  <si>
    <t>COGUA</t>
  </si>
  <si>
    <t>BELLO</t>
  </si>
  <si>
    <t>GUARNE</t>
  </si>
  <si>
    <t>MAGDALENA</t>
  </si>
  <si>
    <t>SANTA MARTA</t>
  </si>
  <si>
    <t>ARJONA</t>
  </si>
  <si>
    <t>ARIGUANI</t>
  </si>
  <si>
    <t>ARACATACA</t>
  </si>
  <si>
    <t>CERRO SAN ANTONIO</t>
  </si>
  <si>
    <t>NOCAIMA</t>
  </si>
  <si>
    <t>PIENDAMO</t>
  </si>
  <si>
    <t>SANTANDER</t>
  </si>
  <si>
    <t>LA MESA</t>
  </si>
  <si>
    <t>COPACABANA</t>
  </si>
  <si>
    <t>PIEDECUESTA</t>
  </si>
  <si>
    <t>Total general</t>
  </si>
  <si>
    <t>Suma de TOTAL CARTERA</t>
  </si>
  <si>
    <t>Suma de 30 Dias</t>
  </si>
  <si>
    <t>Suma de 60 Dias</t>
  </si>
  <si>
    <t>Suma de 90 Dias</t>
  </si>
  <si>
    <t>Suma de 120 Dias</t>
  </si>
  <si>
    <t>Suma de 150 Dias</t>
  </si>
  <si>
    <t>Suma de 180 Dias</t>
  </si>
  <si>
    <t>Suma de 360 Dias</t>
  </si>
  <si>
    <t>Suma de Mas 360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</si>
</sst>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3" fontId="0" fillId="0" borderId="0" xfId="0" applyNumberFormat="1"/>
    <xf numFmtId="0" fontId="1" fillId="2" borderId="2" xfId="0" applyFont="1" applyFill="1" applyBorder="1"/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C7A73-6B10-42B0-95DF-2494B7AB8A04}">
  <dimension ref="A1:K47"/>
  <sheetViews>
    <sheetView tabSelected="1" topLeftCell="A34" workbookViewId="0">
      <selection activeCell="C2" sqref="C2"/>
    </sheetView>
  </sheetViews>
  <sheetFormatPr baseColWidth="10" defaultRowHeight="15" x14ac:dyDescent="0.25"/>
  <cols>
    <col min="1" max="1" width="27.42578125" customWidth="1"/>
    <col min="2" max="2" width="26.42578125" customWidth="1"/>
    <col min="3" max="3" width="23.7109375" customWidth="1"/>
    <col min="10" max="10" width="20.42578125" bestFit="1" customWidth="1"/>
    <col min="11" max="11" width="14.5703125" customWidth="1"/>
  </cols>
  <sheetData>
    <row r="1" spans="1:11" x14ac:dyDescent="0.25">
      <c r="A1" s="3" t="s">
        <v>0</v>
      </c>
      <c r="B1" s="3" t="s">
        <v>1</v>
      </c>
      <c r="C1" s="3" t="s">
        <v>60</v>
      </c>
      <c r="D1" s="3" t="s">
        <v>61</v>
      </c>
      <c r="E1" s="3" t="s">
        <v>62</v>
      </c>
      <c r="F1" s="3" t="s">
        <v>63</v>
      </c>
      <c r="G1" s="3" t="s">
        <v>64</v>
      </c>
      <c r="H1" s="3" t="s">
        <v>65</v>
      </c>
      <c r="I1" s="3" t="s">
        <v>66</v>
      </c>
      <c r="J1" s="3" t="s">
        <v>67</v>
      </c>
      <c r="K1" s="3" t="s">
        <v>59</v>
      </c>
    </row>
    <row r="2" spans="1:11" x14ac:dyDescent="0.25">
      <c r="A2" s="1" t="s">
        <v>16</v>
      </c>
      <c r="B2" t="s">
        <v>18</v>
      </c>
      <c r="C2" s="4">
        <v>24687815.07</v>
      </c>
      <c r="D2" s="4">
        <v>12660170.539999999</v>
      </c>
      <c r="E2" s="4">
        <v>12612926.879999999</v>
      </c>
      <c r="F2" s="4">
        <v>11308653.08</v>
      </c>
      <c r="G2" s="4">
        <v>9081850.3300000001</v>
      </c>
      <c r="H2" s="4">
        <v>6158220.9399999995</v>
      </c>
      <c r="I2" s="4">
        <v>47777313.329999998</v>
      </c>
      <c r="J2" s="4">
        <v>75735817.310000002</v>
      </c>
      <c r="K2" s="4">
        <f>SUM(C2:J2)</f>
        <v>200022767.47999999</v>
      </c>
    </row>
    <row r="3" spans="1:11" x14ac:dyDescent="0.25">
      <c r="A3" s="1" t="s">
        <v>16</v>
      </c>
      <c r="B3" t="s">
        <v>44</v>
      </c>
      <c r="C3" s="4">
        <v>218550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0.79</v>
      </c>
      <c r="K3" s="4">
        <f t="shared" ref="K3:K46" si="0">SUM(C3:J3)</f>
        <v>218550.79</v>
      </c>
    </row>
    <row r="4" spans="1:11" x14ac:dyDescent="0.25">
      <c r="A4" s="1" t="s">
        <v>16</v>
      </c>
      <c r="B4" t="s">
        <v>17</v>
      </c>
      <c r="C4" s="4">
        <v>20633844</v>
      </c>
      <c r="D4" s="4">
        <v>9170611</v>
      </c>
      <c r="E4" s="4">
        <v>47526.47</v>
      </c>
      <c r="F4" s="4">
        <v>266861.39</v>
      </c>
      <c r="G4" s="4">
        <v>-0.56000000000000005</v>
      </c>
      <c r="H4" s="4">
        <v>256755.63</v>
      </c>
      <c r="I4" s="4">
        <v>9.0399999999999991</v>
      </c>
      <c r="J4" s="4">
        <v>7521201.7300000004</v>
      </c>
      <c r="K4" s="4">
        <f t="shared" si="0"/>
        <v>37896808.700000003</v>
      </c>
    </row>
    <row r="5" spans="1:11" x14ac:dyDescent="0.25">
      <c r="A5" s="1" t="s">
        <v>16</v>
      </c>
      <c r="B5" t="s">
        <v>56</v>
      </c>
      <c r="C5" s="4">
        <v>90941739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f t="shared" si="0"/>
        <v>90941739</v>
      </c>
    </row>
    <row r="6" spans="1:11" x14ac:dyDescent="0.25">
      <c r="A6" s="1" t="s">
        <v>16</v>
      </c>
      <c r="B6" t="s">
        <v>45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1199263</v>
      </c>
      <c r="I6" s="4">
        <v>0</v>
      </c>
      <c r="J6" s="4">
        <v>0</v>
      </c>
      <c r="K6" s="4">
        <f t="shared" si="0"/>
        <v>1199263</v>
      </c>
    </row>
    <row r="7" spans="1:11" x14ac:dyDescent="0.25">
      <c r="A7" s="1" t="s">
        <v>16</v>
      </c>
      <c r="B7" t="s">
        <v>33</v>
      </c>
      <c r="C7" s="4">
        <v>598994.13</v>
      </c>
      <c r="D7" s="4">
        <v>1901921.72</v>
      </c>
      <c r="E7" s="4">
        <v>0</v>
      </c>
      <c r="F7" s="4">
        <v>0.28000000000000003</v>
      </c>
      <c r="G7" s="4">
        <v>0.02</v>
      </c>
      <c r="H7" s="4">
        <v>437992.17</v>
      </c>
      <c r="I7" s="4">
        <v>0.12</v>
      </c>
      <c r="J7" s="4">
        <v>-8771.7799999999988</v>
      </c>
      <c r="K7" s="4">
        <f t="shared" si="0"/>
        <v>2930136.66</v>
      </c>
    </row>
    <row r="8" spans="1:11" x14ac:dyDescent="0.25">
      <c r="A8" s="1" t="s">
        <v>16</v>
      </c>
      <c r="B8" t="s">
        <v>24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33752906</v>
      </c>
      <c r="K8" s="4">
        <f t="shared" si="0"/>
        <v>33752906</v>
      </c>
    </row>
    <row r="9" spans="1:11" x14ac:dyDescent="0.25">
      <c r="A9" s="1" t="s">
        <v>16</v>
      </c>
      <c r="B9" t="s">
        <v>34</v>
      </c>
      <c r="C9" s="4">
        <v>200930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f t="shared" si="0"/>
        <v>200930</v>
      </c>
    </row>
    <row r="10" spans="1:11" x14ac:dyDescent="0.25">
      <c r="A10" s="1" t="s">
        <v>16</v>
      </c>
      <c r="B10" t="s">
        <v>23</v>
      </c>
      <c r="C10" s="4">
        <v>192648</v>
      </c>
      <c r="D10" s="4">
        <v>61039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0.18999999999999997</v>
      </c>
      <c r="K10" s="4">
        <f t="shared" si="0"/>
        <v>253687.19</v>
      </c>
    </row>
    <row r="11" spans="1:11" x14ac:dyDescent="0.25">
      <c r="A11" s="1" t="s">
        <v>16</v>
      </c>
      <c r="B11" t="s">
        <v>25</v>
      </c>
      <c r="C11" s="4">
        <v>8679961.3399999999</v>
      </c>
      <c r="D11" s="4">
        <v>3502550.2800000003</v>
      </c>
      <c r="E11" s="4">
        <v>2574578.37</v>
      </c>
      <c r="F11" s="4">
        <v>4802181.88</v>
      </c>
      <c r="G11" s="4">
        <v>4683801.7600000007</v>
      </c>
      <c r="H11" s="4">
        <v>5045502.1899999985</v>
      </c>
      <c r="I11" s="4">
        <v>10997889.539999999</v>
      </c>
      <c r="J11" s="4">
        <v>29057795.500000019</v>
      </c>
      <c r="K11" s="4">
        <f t="shared" si="0"/>
        <v>69344260.860000014</v>
      </c>
    </row>
    <row r="12" spans="1:11" x14ac:dyDescent="0.25">
      <c r="A12" s="1" t="s">
        <v>16</v>
      </c>
      <c r="B12" t="s">
        <v>27</v>
      </c>
      <c r="C12" s="4">
        <v>741225.1</v>
      </c>
      <c r="D12" s="4">
        <v>0</v>
      </c>
      <c r="E12" s="4">
        <v>0</v>
      </c>
      <c r="F12" s="4">
        <v>0</v>
      </c>
      <c r="G12" s="4">
        <v>-0.55000000000000004</v>
      </c>
      <c r="H12" s="4">
        <v>0.11</v>
      </c>
      <c r="I12" s="4">
        <v>0</v>
      </c>
      <c r="J12" s="4">
        <v>-0.25</v>
      </c>
      <c r="K12" s="4">
        <f t="shared" si="0"/>
        <v>741224.40999999992</v>
      </c>
    </row>
    <row r="13" spans="1:11" x14ac:dyDescent="0.25">
      <c r="A13" s="1" t="s">
        <v>15</v>
      </c>
      <c r="B13" t="s">
        <v>48</v>
      </c>
      <c r="C13" s="4">
        <v>1115560.3299999998</v>
      </c>
      <c r="D13" s="4">
        <v>813505.02</v>
      </c>
      <c r="E13" s="4">
        <v>362359</v>
      </c>
      <c r="F13" s="4">
        <v>279363.65000000002</v>
      </c>
      <c r="G13" s="4">
        <v>37952</v>
      </c>
      <c r="H13" s="4">
        <v>31185</v>
      </c>
      <c r="I13" s="4">
        <v>2368331</v>
      </c>
      <c r="J13" s="4">
        <v>-3.649999999999999</v>
      </c>
      <c r="K13" s="4">
        <f t="shared" si="0"/>
        <v>5008252.3499999996</v>
      </c>
    </row>
    <row r="14" spans="1:11" x14ac:dyDescent="0.25">
      <c r="A14" s="1" t="s">
        <v>15</v>
      </c>
      <c r="B14" t="s">
        <v>28</v>
      </c>
      <c r="C14" s="4">
        <v>412363</v>
      </c>
      <c r="D14" s="4">
        <v>365991</v>
      </c>
      <c r="E14" s="4">
        <v>396509</v>
      </c>
      <c r="F14" s="4">
        <v>432584</v>
      </c>
      <c r="G14" s="4">
        <v>274325</v>
      </c>
      <c r="H14" s="4">
        <v>403861</v>
      </c>
      <c r="I14" s="4">
        <v>1982658</v>
      </c>
      <c r="J14" s="4">
        <v>1073450.94</v>
      </c>
      <c r="K14" s="4">
        <f t="shared" si="0"/>
        <v>5341741.9399999995</v>
      </c>
    </row>
    <row r="15" spans="1:11" x14ac:dyDescent="0.25">
      <c r="A15" s="1" t="s">
        <v>29</v>
      </c>
      <c r="B15" t="s">
        <v>30</v>
      </c>
      <c r="C15" s="4">
        <v>0</v>
      </c>
      <c r="D15" s="4">
        <v>0</v>
      </c>
      <c r="E15" s="4">
        <v>0.17</v>
      </c>
      <c r="F15" s="4">
        <v>-0.2</v>
      </c>
      <c r="G15" s="4">
        <v>0.37</v>
      </c>
      <c r="H15" s="4">
        <v>0.38</v>
      </c>
      <c r="I15" s="4">
        <v>0.43</v>
      </c>
      <c r="J15" s="4">
        <v>9316241.7200000007</v>
      </c>
      <c r="K15" s="4">
        <f t="shared" si="0"/>
        <v>9316242.870000001</v>
      </c>
    </row>
    <row r="16" spans="1:11" x14ac:dyDescent="0.25">
      <c r="A16" s="1" t="s">
        <v>6</v>
      </c>
      <c r="B16" t="s">
        <v>53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-0.36</v>
      </c>
      <c r="I16" s="4">
        <v>0.25</v>
      </c>
      <c r="J16" s="4">
        <v>3570000</v>
      </c>
      <c r="K16" s="4">
        <f t="shared" si="0"/>
        <v>3569999.89</v>
      </c>
    </row>
    <row r="17" spans="1:11" x14ac:dyDescent="0.25">
      <c r="A17" s="1" t="s">
        <v>6</v>
      </c>
      <c r="B17" t="s">
        <v>12</v>
      </c>
      <c r="C17" s="4">
        <v>81320</v>
      </c>
      <c r="D17" s="4">
        <v>98511</v>
      </c>
      <c r="E17" s="4">
        <v>114555</v>
      </c>
      <c r="F17" s="4">
        <v>107656</v>
      </c>
      <c r="G17" s="4">
        <v>109813.11</v>
      </c>
      <c r="H17" s="4">
        <v>100002.16</v>
      </c>
      <c r="I17" s="4">
        <v>693670.09</v>
      </c>
      <c r="J17" s="4">
        <v>5110215.28</v>
      </c>
      <c r="K17" s="4">
        <f t="shared" si="0"/>
        <v>6415742.6400000006</v>
      </c>
    </row>
    <row r="18" spans="1:11" x14ac:dyDescent="0.25">
      <c r="A18" s="2" t="s">
        <v>6</v>
      </c>
      <c r="B18" t="s">
        <v>7</v>
      </c>
      <c r="C18" s="4">
        <v>0</v>
      </c>
      <c r="D18" s="4">
        <v>0</v>
      </c>
      <c r="E18" s="4">
        <v>0</v>
      </c>
      <c r="F18" s="4">
        <v>0.49</v>
      </c>
      <c r="G18" s="4">
        <v>0.03</v>
      </c>
      <c r="H18" s="4">
        <v>0</v>
      </c>
      <c r="I18" s="4">
        <v>0</v>
      </c>
      <c r="J18" s="4">
        <v>942000.40999999992</v>
      </c>
      <c r="K18" s="4">
        <f t="shared" si="0"/>
        <v>942000.92999999993</v>
      </c>
    </row>
    <row r="19" spans="1:11" x14ac:dyDescent="0.25">
      <c r="A19" s="1" t="s">
        <v>21</v>
      </c>
      <c r="B19" t="s">
        <v>26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7309951.2000000002</v>
      </c>
      <c r="K19" s="4">
        <f t="shared" si="0"/>
        <v>7309951.2000000002</v>
      </c>
    </row>
    <row r="20" spans="1:11" x14ac:dyDescent="0.25">
      <c r="A20" s="1" t="s">
        <v>21</v>
      </c>
      <c r="B20" t="s">
        <v>22</v>
      </c>
      <c r="C20" s="4">
        <v>21925750</v>
      </c>
      <c r="D20" s="4">
        <v>30840</v>
      </c>
      <c r="E20" s="4">
        <v>108416</v>
      </c>
      <c r="F20" s="4">
        <v>31024</v>
      </c>
      <c r="G20" s="4">
        <v>27066.089999999997</v>
      </c>
      <c r="H20" s="4">
        <v>26967.69</v>
      </c>
      <c r="I20" s="4">
        <v>57005345.369999997</v>
      </c>
      <c r="J20" s="4">
        <v>254932371.82999998</v>
      </c>
      <c r="K20" s="4">
        <f t="shared" si="0"/>
        <v>334087780.98000002</v>
      </c>
    </row>
    <row r="21" spans="1:11" x14ac:dyDescent="0.25">
      <c r="A21" s="1" t="s">
        <v>21</v>
      </c>
      <c r="B21" t="s">
        <v>35</v>
      </c>
      <c r="C21" s="4">
        <v>16329715</v>
      </c>
      <c r="D21" s="4">
        <v>6696961</v>
      </c>
      <c r="E21" s="4">
        <v>8896577</v>
      </c>
      <c r="F21" s="4">
        <v>4151277</v>
      </c>
      <c r="G21" s="4">
        <v>3588051.0399999996</v>
      </c>
      <c r="H21" s="4">
        <v>4206471.8599999994</v>
      </c>
      <c r="I21" s="4">
        <v>20571402.57</v>
      </c>
      <c r="J21" s="4">
        <v>1503506.9</v>
      </c>
      <c r="K21" s="4">
        <f t="shared" si="0"/>
        <v>65943962.369999997</v>
      </c>
    </row>
    <row r="22" spans="1:11" x14ac:dyDescent="0.25">
      <c r="A22" s="1" t="s">
        <v>31</v>
      </c>
      <c r="B22" t="s">
        <v>32</v>
      </c>
      <c r="C22" s="4">
        <v>136397323.94999999</v>
      </c>
      <c r="D22" s="4">
        <v>67300351.989999995</v>
      </c>
      <c r="E22" s="4">
        <v>97643235.909999996</v>
      </c>
      <c r="F22" s="4">
        <v>91836627.509999976</v>
      </c>
      <c r="G22" s="4">
        <v>80321503.020000026</v>
      </c>
      <c r="H22" s="4">
        <v>52213309.730000004</v>
      </c>
      <c r="I22" s="4">
        <v>287827767.84000003</v>
      </c>
      <c r="J22" s="4">
        <v>771241635.86000001</v>
      </c>
      <c r="K22" s="4">
        <f t="shared" si="0"/>
        <v>1584781755.8099999</v>
      </c>
    </row>
    <row r="23" spans="1:11" x14ac:dyDescent="0.25">
      <c r="A23" s="1" t="s">
        <v>31</v>
      </c>
      <c r="B23" t="s">
        <v>43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69872465.469999999</v>
      </c>
      <c r="K23" s="4">
        <f t="shared" si="0"/>
        <v>69872465.469999999</v>
      </c>
    </row>
    <row r="24" spans="1:11" x14ac:dyDescent="0.25">
      <c r="A24" s="1" t="s">
        <v>31</v>
      </c>
      <c r="B24" t="s">
        <v>38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6638702</v>
      </c>
      <c r="J24" s="4">
        <v>2244966.41</v>
      </c>
      <c r="K24" s="4">
        <f t="shared" si="0"/>
        <v>8883668.4100000001</v>
      </c>
    </row>
    <row r="25" spans="1:11" x14ac:dyDescent="0.25">
      <c r="A25" s="1" t="s">
        <v>31</v>
      </c>
      <c r="B25" t="s">
        <v>39</v>
      </c>
      <c r="C25" s="4">
        <v>406007</v>
      </c>
      <c r="D25" s="4">
        <v>0</v>
      </c>
      <c r="E25" s="4">
        <v>0</v>
      </c>
      <c r="F25" s="4">
        <v>0</v>
      </c>
      <c r="G25" s="4">
        <v>0</v>
      </c>
      <c r="H25" s="4">
        <v>-0.48</v>
      </c>
      <c r="I25" s="4">
        <v>-0.56999999999999995</v>
      </c>
      <c r="J25" s="4">
        <v>1.07</v>
      </c>
      <c r="K25" s="4">
        <f t="shared" si="0"/>
        <v>406007.02</v>
      </c>
    </row>
    <row r="26" spans="1:11" x14ac:dyDescent="0.25">
      <c r="A26" s="1" t="s">
        <v>31</v>
      </c>
      <c r="B26" t="s">
        <v>41</v>
      </c>
      <c r="C26" s="4">
        <v>21104392</v>
      </c>
      <c r="D26" s="4">
        <v>24063525</v>
      </c>
      <c r="E26" s="4">
        <v>23880529</v>
      </c>
      <c r="F26" s="4">
        <v>0</v>
      </c>
      <c r="G26" s="4">
        <v>0</v>
      </c>
      <c r="H26" s="4">
        <v>21085112</v>
      </c>
      <c r="I26" s="4">
        <v>19421104</v>
      </c>
      <c r="J26" s="4">
        <v>60608291</v>
      </c>
      <c r="K26" s="4">
        <f t="shared" si="0"/>
        <v>170162953</v>
      </c>
    </row>
    <row r="27" spans="1:11" x14ac:dyDescent="0.25">
      <c r="A27" s="1" t="s">
        <v>31</v>
      </c>
      <c r="B27" t="s">
        <v>55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231886</v>
      </c>
      <c r="K27" s="4">
        <f t="shared" si="0"/>
        <v>231886</v>
      </c>
    </row>
    <row r="28" spans="1:11" x14ac:dyDescent="0.25">
      <c r="A28" s="1" t="s">
        <v>31</v>
      </c>
      <c r="B28" t="s">
        <v>37</v>
      </c>
      <c r="C28" s="4">
        <v>23275310</v>
      </c>
      <c r="D28" s="4">
        <v>130025</v>
      </c>
      <c r="E28" s="4">
        <v>62937</v>
      </c>
      <c r="F28" s="4">
        <v>64671</v>
      </c>
      <c r="G28" s="4">
        <v>39240</v>
      </c>
      <c r="H28" s="4">
        <v>9145.4599999999991</v>
      </c>
      <c r="I28" s="4">
        <v>177914.67</v>
      </c>
      <c r="J28" s="4">
        <v>0.51</v>
      </c>
      <c r="K28" s="4">
        <f t="shared" si="0"/>
        <v>23759243.640000004</v>
      </c>
    </row>
    <row r="29" spans="1:11" x14ac:dyDescent="0.25">
      <c r="A29" s="1" t="s">
        <v>31</v>
      </c>
      <c r="B29" t="s">
        <v>40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1793406.13</v>
      </c>
      <c r="K29" s="4">
        <f t="shared" si="0"/>
        <v>1793406.13</v>
      </c>
    </row>
    <row r="30" spans="1:11" x14ac:dyDescent="0.25">
      <c r="A30" s="1" t="s">
        <v>31</v>
      </c>
      <c r="B30" t="s">
        <v>52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189809757.78</v>
      </c>
      <c r="K30" s="4">
        <f t="shared" si="0"/>
        <v>189809757.78</v>
      </c>
    </row>
    <row r="31" spans="1:11" x14ac:dyDescent="0.25">
      <c r="A31" s="1" t="s">
        <v>31</v>
      </c>
      <c r="B31" t="s">
        <v>36</v>
      </c>
      <c r="C31" s="4">
        <v>5085447</v>
      </c>
      <c r="D31" s="4">
        <v>5286808</v>
      </c>
      <c r="E31" s="4">
        <v>5435907</v>
      </c>
      <c r="F31" s="4">
        <v>5517929</v>
      </c>
      <c r="G31" s="4">
        <v>5438654</v>
      </c>
      <c r="H31" s="4">
        <v>5442920</v>
      </c>
      <c r="I31" s="4">
        <v>50113038.579999998</v>
      </c>
      <c r="J31" s="4">
        <v>122957754.59</v>
      </c>
      <c r="K31" s="4">
        <f t="shared" si="0"/>
        <v>205278458.17000002</v>
      </c>
    </row>
    <row r="32" spans="1:11" x14ac:dyDescent="0.25">
      <c r="A32" s="1" t="s">
        <v>31</v>
      </c>
      <c r="B32" t="s">
        <v>42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13248342</v>
      </c>
      <c r="J32" s="4">
        <v>7769005</v>
      </c>
      <c r="K32" s="4">
        <f t="shared" si="0"/>
        <v>21017347</v>
      </c>
    </row>
    <row r="33" spans="1:11" x14ac:dyDescent="0.25">
      <c r="A33" s="1" t="s">
        <v>46</v>
      </c>
      <c r="B33" t="s">
        <v>50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146607789.90000001</v>
      </c>
      <c r="K33" s="4">
        <f t="shared" si="0"/>
        <v>146607789.90000001</v>
      </c>
    </row>
    <row r="34" spans="1:11" x14ac:dyDescent="0.25">
      <c r="A34" s="1" t="s">
        <v>46</v>
      </c>
      <c r="B34" t="s">
        <v>49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608042887</v>
      </c>
      <c r="K34" s="4">
        <f t="shared" si="0"/>
        <v>608042887</v>
      </c>
    </row>
    <row r="35" spans="1:11" x14ac:dyDescent="0.25">
      <c r="A35" s="1" t="s">
        <v>46</v>
      </c>
      <c r="B35" t="s">
        <v>51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12919894</v>
      </c>
      <c r="J35" s="4">
        <v>11347616.6</v>
      </c>
      <c r="K35" s="4">
        <f t="shared" si="0"/>
        <v>24267510.600000001</v>
      </c>
    </row>
    <row r="36" spans="1:11" x14ac:dyDescent="0.25">
      <c r="A36" s="2" t="s">
        <v>46</v>
      </c>
      <c r="B36" t="s">
        <v>47</v>
      </c>
      <c r="C36" s="4">
        <v>203232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0.98</v>
      </c>
      <c r="K36" s="4">
        <f t="shared" si="0"/>
        <v>203232.98</v>
      </c>
    </row>
    <row r="37" spans="1:11" x14ac:dyDescent="0.25">
      <c r="A37" s="1" t="s">
        <v>5</v>
      </c>
      <c r="B37" t="s">
        <v>9</v>
      </c>
      <c r="C37" s="4">
        <v>13485890</v>
      </c>
      <c r="D37" s="4">
        <v>1034651</v>
      </c>
      <c r="E37" s="4">
        <v>944978.09000000008</v>
      </c>
      <c r="F37" s="4">
        <v>1952131.51</v>
      </c>
      <c r="G37" s="4">
        <v>821346.19000000006</v>
      </c>
      <c r="H37" s="4">
        <v>502507.78</v>
      </c>
      <c r="I37" s="4">
        <v>12698820.439999999</v>
      </c>
      <c r="J37" s="4">
        <v>5990063.0499999998</v>
      </c>
      <c r="K37" s="4">
        <f t="shared" si="0"/>
        <v>37430388.060000002</v>
      </c>
    </row>
    <row r="38" spans="1:11" x14ac:dyDescent="0.25">
      <c r="A38" s="1" t="s">
        <v>5</v>
      </c>
      <c r="B38" t="s">
        <v>13</v>
      </c>
      <c r="C38" s="4">
        <v>51328</v>
      </c>
      <c r="D38" s="4">
        <v>50614</v>
      </c>
      <c r="E38" s="4">
        <v>1223733</v>
      </c>
      <c r="F38" s="4">
        <v>1334953</v>
      </c>
      <c r="G38" s="4">
        <v>1286731</v>
      </c>
      <c r="H38" s="4">
        <v>1179223</v>
      </c>
      <c r="I38" s="4">
        <v>16890693</v>
      </c>
      <c r="J38" s="4">
        <v>50286620.009999998</v>
      </c>
      <c r="K38" s="4">
        <f t="shared" si="0"/>
        <v>72303895.00999999</v>
      </c>
    </row>
    <row r="39" spans="1:11" x14ac:dyDescent="0.25">
      <c r="A39" s="1" t="s">
        <v>54</v>
      </c>
      <c r="B39" t="s">
        <v>57</v>
      </c>
      <c r="C39" s="4">
        <v>1934940</v>
      </c>
      <c r="D39" s="4">
        <v>0</v>
      </c>
      <c r="E39" s="4">
        <v>0</v>
      </c>
      <c r="F39" s="4">
        <v>11392670</v>
      </c>
      <c r="G39" s="4">
        <v>0</v>
      </c>
      <c r="H39" s="4">
        <v>0</v>
      </c>
      <c r="I39" s="4">
        <v>0</v>
      </c>
      <c r="J39" s="4">
        <v>0</v>
      </c>
      <c r="K39" s="4">
        <f t="shared" si="0"/>
        <v>13327610</v>
      </c>
    </row>
    <row r="40" spans="1:11" x14ac:dyDescent="0.25">
      <c r="A40" s="1" t="s">
        <v>19</v>
      </c>
      <c r="B40" t="s">
        <v>20</v>
      </c>
      <c r="C40" s="4">
        <v>4062983.21</v>
      </c>
      <c r="D40" s="4">
        <v>2106541</v>
      </c>
      <c r="E40" s="4">
        <v>1063913</v>
      </c>
      <c r="F40" s="4">
        <v>1149785</v>
      </c>
      <c r="G40" s="4">
        <v>1065643</v>
      </c>
      <c r="H40" s="4">
        <v>1433103</v>
      </c>
      <c r="I40" s="4">
        <v>8974245</v>
      </c>
      <c r="J40" s="4">
        <v>0.43</v>
      </c>
      <c r="K40" s="4">
        <f t="shared" si="0"/>
        <v>19856213.640000001</v>
      </c>
    </row>
    <row r="41" spans="1:11" x14ac:dyDescent="0.25">
      <c r="A41" s="1" t="s">
        <v>2</v>
      </c>
      <c r="B41" t="s">
        <v>14</v>
      </c>
      <c r="C41" s="4">
        <v>0</v>
      </c>
      <c r="D41" s="4">
        <v>0</v>
      </c>
      <c r="E41" s="4">
        <v>0</v>
      </c>
      <c r="F41" s="4">
        <v>0</v>
      </c>
      <c r="G41" s="4">
        <v>-0.09</v>
      </c>
      <c r="H41" s="4">
        <v>-34999.730000000003</v>
      </c>
      <c r="I41" s="4">
        <v>-0.14999999999999997</v>
      </c>
      <c r="J41" s="4">
        <v>688993.27000000014</v>
      </c>
      <c r="K41" s="4">
        <f t="shared" si="0"/>
        <v>653993.30000000016</v>
      </c>
    </row>
    <row r="42" spans="1:11" x14ac:dyDescent="0.25">
      <c r="A42" s="1" t="s">
        <v>2</v>
      </c>
      <c r="B42" t="s">
        <v>8</v>
      </c>
      <c r="C42" s="4">
        <v>0</v>
      </c>
      <c r="D42" s="4">
        <v>3532344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-3.0000000000000027E-2</v>
      </c>
      <c r="K42" s="4">
        <f t="shared" si="0"/>
        <v>3532343.97</v>
      </c>
    </row>
    <row r="43" spans="1:11" x14ac:dyDescent="0.25">
      <c r="A43" s="1" t="s">
        <v>2</v>
      </c>
      <c r="B43" t="s">
        <v>4</v>
      </c>
      <c r="C43" s="4">
        <v>43060548.439999998</v>
      </c>
      <c r="D43" s="4">
        <v>26079494.02</v>
      </c>
      <c r="E43" s="4">
        <v>8738870.0700000003</v>
      </c>
      <c r="F43" s="4">
        <v>8149226.9700000007</v>
      </c>
      <c r="G43" s="4">
        <v>4575457.4000000004</v>
      </c>
      <c r="H43" s="4">
        <v>4332345.3900000006</v>
      </c>
      <c r="I43" s="4">
        <v>20924174.609999996</v>
      </c>
      <c r="J43" s="4">
        <v>103337147.75999999</v>
      </c>
      <c r="K43" s="4">
        <f t="shared" si="0"/>
        <v>219197264.66</v>
      </c>
    </row>
    <row r="44" spans="1:11" x14ac:dyDescent="0.25">
      <c r="A44" s="1" t="s">
        <v>2</v>
      </c>
      <c r="B44" t="s">
        <v>11</v>
      </c>
      <c r="C44" s="4">
        <v>2345213</v>
      </c>
      <c r="D44" s="4">
        <v>1414390.27</v>
      </c>
      <c r="E44" s="4">
        <v>1013737.5800000001</v>
      </c>
      <c r="F44" s="4">
        <v>622671.12000000011</v>
      </c>
      <c r="G44" s="4">
        <v>177623.97</v>
      </c>
      <c r="H44" s="4">
        <v>196479.68</v>
      </c>
      <c r="I44" s="4">
        <v>1503553.8399999999</v>
      </c>
      <c r="J44" s="4">
        <v>2926929.0600000005</v>
      </c>
      <c r="K44" s="4">
        <f t="shared" si="0"/>
        <v>10200598.52</v>
      </c>
    </row>
    <row r="45" spans="1:11" x14ac:dyDescent="0.25">
      <c r="A45" s="1" t="s">
        <v>2</v>
      </c>
      <c r="B45" t="s">
        <v>10</v>
      </c>
      <c r="C45" s="4">
        <v>2436335.88</v>
      </c>
      <c r="D45" s="4">
        <v>1144391.01</v>
      </c>
      <c r="E45" s="4">
        <v>732154.60999999987</v>
      </c>
      <c r="F45" s="4">
        <v>282255.12</v>
      </c>
      <c r="G45" s="4">
        <v>273755.39999999997</v>
      </c>
      <c r="H45" s="4">
        <v>43149.170000000006</v>
      </c>
      <c r="I45" s="4">
        <v>776936.93</v>
      </c>
      <c r="J45" s="4">
        <v>1690176.95</v>
      </c>
      <c r="K45" s="4">
        <f t="shared" si="0"/>
        <v>7379155.0700000003</v>
      </c>
    </row>
    <row r="46" spans="1:11" x14ac:dyDescent="0.25">
      <c r="A46" s="1" t="s">
        <v>2</v>
      </c>
      <c r="B46" t="s">
        <v>3</v>
      </c>
      <c r="C46" s="4">
        <v>1923493</v>
      </c>
      <c r="D46" s="4">
        <v>0</v>
      </c>
      <c r="E46" s="4">
        <v>0</v>
      </c>
      <c r="F46" s="4">
        <v>0</v>
      </c>
      <c r="G46" s="4">
        <v>30</v>
      </c>
      <c r="H46" s="4">
        <v>0.1</v>
      </c>
      <c r="I46" s="4">
        <v>0</v>
      </c>
      <c r="J46" s="4">
        <v>0.33000000000000007</v>
      </c>
      <c r="K46" s="4">
        <f t="shared" si="0"/>
        <v>1923523.4300000002</v>
      </c>
    </row>
    <row r="47" spans="1:11" x14ac:dyDescent="0.25">
      <c r="A47" s="5" t="s">
        <v>58</v>
      </c>
      <c r="B47" s="5"/>
      <c r="C47" s="6">
        <v>442532929.44999993</v>
      </c>
      <c r="D47" s="6">
        <v>167445235.72</v>
      </c>
      <c r="E47" s="6">
        <v>165853494.5</v>
      </c>
      <c r="F47" s="6">
        <v>143682522.28999999</v>
      </c>
      <c r="G47" s="6">
        <v>111802841.33000003</v>
      </c>
      <c r="H47" s="6">
        <v>104268517.10999998</v>
      </c>
      <c r="I47" s="6">
        <v>593511803.68000007</v>
      </c>
      <c r="J47" s="6">
        <v>2587264080.52</v>
      </c>
      <c r="K47" s="6">
        <f>SUM(K2:K46)</f>
        <v>4316361303.8299999</v>
      </c>
    </row>
  </sheetData>
  <autoFilter ref="A1:K47" xr:uid="{190D9C1F-C591-4EE8-BDC0-5DC1291A9B4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Cartera Departamento y Mpio 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Gil Estrada</dc:creator>
  <cp:lastModifiedBy>JANETH ROCIO CASTAÑEDA</cp:lastModifiedBy>
  <dcterms:created xsi:type="dcterms:W3CDTF">2021-01-22T17:14:04Z</dcterms:created>
  <dcterms:modified xsi:type="dcterms:W3CDTF">2021-02-03T18:19:44Z</dcterms:modified>
</cp:coreProperties>
</file>