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nuel.aleman\Desktop\AÑO 2024\Indicadores de Gestión\cuarto trimestre\"/>
    </mc:Choice>
  </mc:AlternateContent>
  <xr:revisionPtr revIDLastSave="0" documentId="8_{F71554A2-31F5-477D-958D-810ECDEDDADD}" xr6:coauthVersionLast="47" xr6:coauthVersionMax="47" xr10:uidLastSave="{00000000-0000-0000-0000-000000000000}"/>
  <bookViews>
    <workbookView xWindow="-120" yWindow="-120" windowWidth="29040" windowHeight="15840" xr2:uid="{00000000-000D-0000-FFFF-FFFF00000000}"/>
  </bookViews>
  <sheets>
    <sheet name="Octubre - Diciembre 2023" sheetId="1" r:id="rId1"/>
  </sheets>
  <definedNames>
    <definedName name="_xlnm._FilterDatabase" localSheetId="0" hidden="1">'Octubre - Diciembre 2023'!$B$6:$K$64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qHA6ArM/pOt/ivD+inFtMss2F/CC8T6uMeqO/6zDylE="/>
    </ext>
  </extLst>
</workbook>
</file>

<file path=xl/calcChain.xml><?xml version="1.0" encoding="utf-8"?>
<calcChain xmlns="http://schemas.openxmlformats.org/spreadsheetml/2006/main">
  <c r="R70" i="1" l="1"/>
  <c r="P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0"/>
            <color rgb="FF000000"/>
            <rFont val="Arial"/>
            <scheme val="minor"/>
          </rPr>
          <t>======
ID#AAAApAmOe0o
Soporte HCR    (2023-02-13 23:22:47)
se tiene nota, porque reportarón la actividad en el periodo que no era</t>
        </r>
      </text>
    </comment>
  </commentList>
  <extLst>
    <ext xmlns:r="http://schemas.openxmlformats.org/officeDocument/2006/relationships" uri="GoogleSheetsCustomDataVersion2">
      <go:sheetsCustomData xmlns:go="http://customooxmlschemas.google.com/" r:id="rId1" roundtripDataSignature="AMtx7mgeUnDA8PIvfulr8ll72gW8MJCLCw=="/>
    </ext>
  </extLst>
</comments>
</file>

<file path=xl/sharedStrings.xml><?xml version="1.0" encoding="utf-8"?>
<sst xmlns="http://schemas.openxmlformats.org/spreadsheetml/2006/main" count="600" uniqueCount="443">
  <si>
    <t>ENTIDAD:</t>
  </si>
  <si>
    <t>CÁMARA DE REPRESENTANTES</t>
  </si>
  <si>
    <t>REPRESENTANTE LEGAL:</t>
  </si>
  <si>
    <t>JOHN ABIUD RAMÍREZ BARRIENTOS</t>
  </si>
  <si>
    <t>INDICADORES:</t>
  </si>
  <si>
    <t>INDICADORES DE GESTIÓN</t>
  </si>
  <si>
    <t>AÑO:(2023)</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</si>
  <si>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</si>
  <si>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</si>
  <si>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</si>
  <si>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</si>
  <si>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</si>
  <si>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</si>
  <si>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</si>
  <si>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</si>
  <si>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</si>
  <si>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</si>
  <si>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</si>
  <si>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</si>
  <si>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</si>
  <si>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</si>
  <si>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</si>
  <si>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</si>
  <si>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</si>
  <si>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</si>
  <si>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 xml:space="preserve">    ( 5 / 5 )*100=100 % </t>
  </si>
  <si>
    <t>IDE-P02</t>
  </si>
  <si>
    <t>Medir el número de Actualizaciones realizadas a procesos y procedimientos</t>
  </si>
  <si>
    <t>Actualización de Procesos y Procedimientos</t>
  </si>
  <si>
    <t>Número de Actualizaciones realizadas</t>
  </si>
  <si>
    <t>Número de Actualizaciones Programadas</t>
  </si>
  <si>
    <t xml:space="preserve">    ( 20 / 20 )*100=100 % </t>
  </si>
  <si>
    <t>La Oficina de Planeación y Sistemas en el tercer trimestre se encuentra en el proceso de mejora continua, motivo por el cual adelanta la validación y actualización de los procedimientos en cada uno de los procesos de la Entidad. Actualizando veinte  (20) herramientas e instrumentos de gestión en total solicitadas por las siguientes oficinas para ser aprobadas y posteriormente adoptadas y publicadas:
Actualización Instrumentos Oficina de Planeación y Sistemas
1.        Manual de Políticas Institucionales de Operaciones por Procesos.
2.        Política De Fortalecimiento Organizacional Y Simplificación Por Proceso.
3.        Manual para la Formulación, Implementación y Desarrollo de los Planes y Programas MECI. 
4.        Manual de Procesos y Procedimientos.
5.        Manual de Calidad y sus caracterizaciones.
6.        Actualización Matrices de Riesgo de Gestión, Digital y Corrupción.
7.        Guía para elaboración de documentos en la Cámara de Representantes.
8.        Instructivo estándares documentales.
9.        Caracterización de grupos de intereses.
10.      Estrategia para el mejoramiento de los sistemas de Información en la Cámara de Representantes.
11.      Formato de las no Conformidades y acciones correctivas del Sistema de Gestión de Calidad y su manual de Calidad.
12.      Procedimiento Formulación y Seguimiento de planes de mejoramiento de documentos internos.
13.      Procedimiento para efectuar revisión al Sistema de Gestión de Calidad SGC por parte de la Dirección
14.      Procedimiento de las No conformidades y acciones correctivas del Sistema de Gestión de Calidad y su manual de Calidad.
Actualización Instrumentos Oficina de Personal
1.        Procedimiento Liquidación de retención en la fuente.
2.        Formato de Acuerdo de Convivencia Laboral
Actualización Instrumentos Secretaria General
1.       Actualización Indicador de Gestión IML01 Proyectos convertidos en Ley.
Actualización Instrumentos Comision legal para la equidad de la Mujer
1.      Procedimiento condecoración Policarpa Salavarrieta.
2.      Formato de Radicados Interno de Entrada.
3.      Formato de Radicados Interno de Salida.
Los Instrumentso fue aprobado por unanimidad en el Comité Institucional de Gestión y Desempeño, Publicado en página Web y adoptado en la Cámara de Representantes.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</si>
  <si>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</si>
  <si>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</si>
  <si>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</si>
  <si>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</si>
  <si>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</si>
  <si>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</si>
  <si>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</si>
  <si>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ICC-IP02</t>
  </si>
  <si>
    <t>Medir la cantidad de Publicaciones realizadas por la corporación</t>
  </si>
  <si>
    <t>Publicaciones de la Corporación (página web)</t>
  </si>
  <si>
    <t>Número de Publicaciones realizadas</t>
  </si>
  <si>
    <t>Número de Publicaciones programadas</t>
  </si>
  <si>
    <t>ICC-IP03</t>
  </si>
  <si>
    <t>Medir en porcentaje la cantidad mensual de publicaciones en el mural digital</t>
  </si>
  <si>
    <t>Mural  Digital</t>
  </si>
  <si>
    <t>Número de  Publicaciones  realizadas</t>
  </si>
  <si>
    <t>ICC-IP04</t>
  </si>
  <si>
    <t>Medir en porcentaje la cantidad mensual de emisiones radiales</t>
  </si>
  <si>
    <t>Programa  Radial Frecuencia Legislativa</t>
  </si>
  <si>
    <t>Número de   Emisiones  realizadas</t>
  </si>
  <si>
    <t>Número de emisiones programadas</t>
  </si>
  <si>
    <t>IMLC-SG01</t>
  </si>
  <si>
    <t>Misional- Legislativo Constitucional</t>
  </si>
  <si>
    <t>Secretaría General</t>
  </si>
  <si>
    <t>Medir el número de Iniciativas egislativas radicadas ante la Corporación para que surtan su debido trámite</t>
  </si>
  <si>
    <t>Iniciativas de Ley tramitadas para su debidos debates</t>
  </si>
  <si>
    <t>Número De Iniciativas De Ley Tramitadas</t>
  </si>
  <si>
    <t>Número De Iniciativas De Ley Radicadas</t>
  </si>
  <si>
    <t>IMLC-SG02</t>
  </si>
  <si>
    <t>Misional-Legislativo Constitucional</t>
  </si>
  <si>
    <t>Gestión Documental</t>
  </si>
  <si>
    <t xml:space="preserve">Medir el número de pqrsd registradas vs atendidas </t>
  </si>
  <si>
    <t>Pqrsd Registrdas vs Atendidas</t>
  </si>
  <si>
    <t>Solictudes atendidas a  tiempo</t>
  </si>
  <si>
    <t>Total solictudes Registradas</t>
  </si>
  <si>
    <t>IA-GFP02</t>
  </si>
  <si>
    <t>Apoyo</t>
  </si>
  <si>
    <t>División Financiera</t>
  </si>
  <si>
    <t>Medir el porcentaje de Cuentas por Pagar</t>
  </si>
  <si>
    <t>Cuentas por Pagar canceladas</t>
  </si>
  <si>
    <t>Cuentas por Pagar constituidas</t>
  </si>
  <si>
    <t>IA-GFP03</t>
  </si>
  <si>
    <t>Medir el porcentaje de Presupuesto mensual para gasto de inversión ejecutado</t>
  </si>
  <si>
    <t>Gastos de Inversión ejecutados</t>
  </si>
  <si>
    <t>Total de Gastos de Inversión ejecutado</t>
  </si>
  <si>
    <t>Total Gastos de Inversión Presupuestado</t>
  </si>
  <si>
    <t xml:space="preserve"> IA-GTIC01</t>
  </si>
  <si>
    <t>Apoyo- Gestión de TIC</t>
  </si>
  <si>
    <t>Medir el porcentaje de Tiempo de Servicio de Redes</t>
  </si>
  <si>
    <t>Porcentaje Tiempo de Servicios  de Redes</t>
  </si>
  <si>
    <t xml:space="preserve">Tiempo de Redes en Servicios </t>
  </si>
  <si>
    <t>Total de tiempo disponible</t>
  </si>
  <si>
    <t>IA-GTIC02</t>
  </si>
  <si>
    <t>Medir el porcentaje de Disponibilidad Correo Electrónico</t>
  </si>
  <si>
    <t>Prcentaje Disponibilidad Correo Electrónico</t>
  </si>
  <si>
    <t>Tiempo servidor Correo Electrónico</t>
  </si>
  <si>
    <t xml:space="preserve">    ( 99.99 / 100 )*100=99.99 % </t>
  </si>
  <si>
    <t>El servidor de gmail brinda la informacion de disponibilidad de todos los servicios prestados por google, de este se obtiene la anterior informacion.</t>
  </si>
  <si>
    <t>IA-GTIC03</t>
  </si>
  <si>
    <t>Medir el porcentaje al Aire de la Web</t>
  </si>
  <si>
    <t>Tiempo Servidor Web al aire</t>
  </si>
  <si>
    <t xml:space="preserve">    ( 6480 / 6480  )*100= 100 % </t>
  </si>
  <si>
    <t>Durante el primer trimestre del año el tiempo operativo estuvo en un promedio del 100% marcando las horas de mantenimiento y restauración.</t>
  </si>
  <si>
    <t>IA-GTIC05</t>
  </si>
  <si>
    <t>Medir el porcentaje de Backup</t>
  </si>
  <si>
    <t>Porcentaje de Actividades Backup</t>
  </si>
  <si>
    <t>Tiempo de Redes en Servicio</t>
  </si>
  <si>
    <t xml:space="preserve">    ( 162 / 162)*100=100 % </t>
  </si>
  <si>
    <t>La copias se realizan automaticamente previamente configuradas, estas maquinas virtuales, estan alojadas en las nuves se Azure, Oracle y las locales ne Nutanizx y Vmware, data center</t>
  </si>
  <si>
    <t>IMLC-PR01</t>
  </si>
  <si>
    <t xml:space="preserve">Presidencia </t>
  </si>
  <si>
    <t>Medir el número de Audiencias realizadas</t>
  </si>
  <si>
    <t>Audiencias públicas realizadas</t>
  </si>
  <si>
    <t>Cantidad de Audiencias realizadas</t>
  </si>
  <si>
    <t>Total de Audiencias</t>
  </si>
  <si>
    <t xml:space="preserve">    ( 1  / 1 )*100=100 % </t>
  </si>
  <si>
    <t>El día 22 de junio a las 2:00 p.m en el auditorio Luis guillermo Vélez del congreso de la República se llevó a acabo la audiciencia pública de rendición de cuentas de la corporación correspondiente a la legislatura 2022-2023, la cual fue transmitida en directo a través del canal de youtube, el canal del congreso y canal trece.</t>
  </si>
  <si>
    <t>IMLC-PR02</t>
  </si>
  <si>
    <t>Medir la cantidad de Grupos de Interés asistentes</t>
  </si>
  <si>
    <t>Grupos de Interés</t>
  </si>
  <si>
    <t>Cantidad de Grupos de Interés asistentes</t>
  </si>
  <si>
    <t>Cantidad de Grupos de Interés invitados</t>
  </si>
  <si>
    <t xml:space="preserve">    ( 253 / 250)= 101.2%</t>
  </si>
  <si>
    <t>Se actualizó la base de datos y se enviaron las invitaciones a los grupos interés, ministerios y entes de control, de igual modo, se contó con la asistencia de los funcionarios de la corporación, quienes fueron convocados a través de circular y correo masivo enviado a los correos corporativos, la medición realizada a través de planillas de asistencia a la audicinecia convocada para el 22 de junio de 2023 sumo 253 asistentes entre fucnionarios, contratistas, organizaciones sociales y ciudadanía en general, teniendo a la fecha 1.700 visitas en youtube.</t>
  </si>
  <si>
    <t>IMLC-P01</t>
  </si>
  <si>
    <t>Misional-legislativo Constitucional</t>
  </si>
  <si>
    <t>Oficina de Protocolo</t>
  </si>
  <si>
    <t>Medir la cantidad de Condecoraciones otorgadas</t>
  </si>
  <si>
    <t>Condecoraciones</t>
  </si>
  <si>
    <t>Número de Condecoraciones otorgadas</t>
  </si>
  <si>
    <t>Número de solicitudes de Condecoraciones</t>
  </si>
  <si>
    <t>IMLC-P02</t>
  </si>
  <si>
    <t>Medir la Cantidad de Mociones de Reconocimiento realizadas</t>
  </si>
  <si>
    <t>Mociones de reconocimiento</t>
  </si>
  <si>
    <t>Número de Mociones realizadas</t>
  </si>
  <si>
    <t>Número total de Mociones</t>
  </si>
  <si>
    <t>IMLC-P03</t>
  </si>
  <si>
    <t>Medir la cantidad de Eventos realizados</t>
  </si>
  <si>
    <t>Eventos Realizados</t>
  </si>
  <si>
    <t>Número de Eventos realizados</t>
  </si>
  <si>
    <t>Número total de Eventos</t>
  </si>
  <si>
    <t xml:space="preserve">    ( 75 / 75 )*100=100 % </t>
  </si>
  <si>
    <t>IMLC-P04</t>
  </si>
  <si>
    <t>Medir la cantidad de Pasaportes y Visas tramitadas</t>
  </si>
  <si>
    <t>Pasaportes y Visas</t>
  </si>
  <si>
    <t>Número de Pasaportes y Visas Tramitados</t>
  </si>
  <si>
    <t>Número Total de Pasaportes y Visas</t>
  </si>
  <si>
    <t>En el mes de enero de 2023 se tramitaron (22) veintidós solicitudes de pasaportes oficiales/regulares y se culminaron (8) ocho procesos de visa americana así:
El martes 10 de enero se solicitaron citas a Cancillería para la expedición del pasaporte oficial/regular de los Honorables Representantes: Diego Patiño Amariles y su esposa; Camilo Esteban Ávila Morales, su esposa y sus dos hijos. El miércoles 11 de enero se solicitó cita a Cancillería para la expedición del pasaporte oficial del Honorable Representante Luis alberto Albán Urbano. El lunes 16 de enero se solicitaron citas a Cancillería para la expedición del pasaporte oficial de los Honorables Representantes: Adriana Carolina Arbeláez Giraldo y su esposo; Victor Manuel Salcedo Guerrero y su esposa; Jorge Andrés Cancimance López; Dorina Hernández Palomino. El martes 17 de enero se solicitó cita a Cancillería para la expedición del pasaporte oficial de la esposa del Honorable Representante Jorge Rodrigo Tovar Vélez. El miércoles 18 de enero se solicitó cita a Cancillería para la expedición del pasaporte regular del hijo del Honorable Representante Nicolás Antonio Barguil Cubillos. El lunes 23 de enero se solicitó cita a Cancillería para la expedición del pasaporte regular del hijo de la Honorable Representante Gilma Díaz Arias. El martes 24 de enero se solicitaron citas a Cancillería  para la expedicion del pasaporte oficial/regular de: la esposa e hija del Honorable Representante James Hermenegildo Mosquera Torres; la esposa del Honorable Representante Gerardo Yepes Caro; el esposo de la Honorable Representante Sandra Milena Ramírez Caviedes;se hizo entrega de la visa americana del Honorable Representante Eduar Alexis Triana Rincón y su esposa Luz Andrea Basto Beltrán. El miércoles 25 de enero se hizo entrega de la visa americana del Honorable Representante Leonardo de Jesús Gallego Arroyave.El jueves 26 de enero se solicitó cita a Cancillería para la expedición del pasaporte oficial del Honorable Representante Jaime Luis Lacouture Peñaloza y su esposa; se hizo entrega de la visa americana del Honorable Representante John Jairo González Agudelo, su esposa Luz Marina Lopera Areiza, sus hijas Salomé González Lopera, Mariana Arenas Lopera y su hijo Juan Andrés González Lopera.
Con lo anterior, dando cumplimiento al 100% de lo solicitado.                                                                                                                                                                                                    En el mes de febrero de 2023 se tramitaron (15) quince solicitudes de pasaportes oficiales/regulares y se culminaron (6) seis procesos de visa americana así: 
El viernes 03 de febrero se solicitó cita a Cancillería para la expedición del pasaporte oficial del Honorable Representante Eduard Giovanny Sarmiento. El martes 07 de febrero se solicitó cita a Canicllería para la expedición del pasaporte oficial del Honorable Representante Wilmer Yesid Guerrero Avendaño. El miércoles 08 de febrero se solicitó cita a Cancillería par ala expedición del pasaporte oficial de la Honorable Representante Leonor María Palencia Vega. El día lunes 13 de febrero se solicitó cita a Cancillería para la expedición de los pasaportes regulares de los dos hijos del Honorable Representante Cristobal Caicedo Angulo. El miércoles 15 de febrero se solicitó cita a Cancillería para la expedición del pasaporte oficial/regular del esposo y el hijo de la Honorable Representante Elizabeth Jay-Pang Díaz. El jueves 16 de febrero se solicitó cita a Cancillería para la expedición del pasaporte oficial del Honorable Representante Héctor Javier Vergara Sierra y su esposa. El martes 21 de febrero se solicitó cita a Cancillería para la expedición del pasaporte oficial del Honorable Representante Heraclito Landinez Suárez y su esposa; se hizo entrega de la visa americana del Honorable Representante José Alejandro Martínez Sánchez y su esposa Liliana Angélica Arias Castillo. El jueves 23 de febrero se solicitó cita a Cancillería para la expedición del pasaporte oficial del Honorable Representante Hernando Guida Ponce y su esposa. El martes 28 de febrero se solicitó cita a Cancillería para la expedición del pasaporte oficial de Honorable Representante Modesto Enrique Aguilera Vides y su esposa; se hizo entrega de las visas americanas de los Honorables Representantes: Christian Munir Garces y su esposa Carolina Blum Díaz; Agmeth José Escaf Tijerino y su esposa María Antonia Pardo Jiménez. 
Con lo anterior, dando cumplimiento al 100% de lo solicitado.                                                                                                                                                                                                                                                  En el mes de marzo de 2023 se tramitaron (11) once solicitudes de pasaportes oficiales/regulares y se culminaron (9) nueve procesos de visa americana así:
El jueves 02 de marzo se solicitó cita a Cancillería para la expedición del pasaporte oficial del Honorable Representante Alejandro García Rios. El lunes 06 de marzo se hizo entrega de la visa americana del Honorable Representante Victor Manuel Salcedo Guerrero y su esposa Adriana María Trujillo. El miércoles 08 de marzo se hizo entrega de la visa americana de Samuel Cardona Osorio, hijo del Honorable Representante José Octavio Cardona León. El jueves 09 de marzo se solicitó cita a Cancillería para la expedición de los pasaportes regulares de las tres hijas del Honorable Representante Heraclito Landinez Suárez. El viernes 10 de marzo se solicitó cita a Cancillería para la expedición del pasaporte oficial del Honorable Representante Jorge Alejandro Ocampo Giraldo. El miércoles 15 de marzo se solicitaron citas a Cancillería para la expedición de pasaportes oficiales/regulares de las Honorables Representantes Catherine Juvinao Clavijo y Ángela María Vergara González, su esposo y sus dos hijos. El jueves 16 de marzo se hizo entrega de la visa americana del Honorable Representante Gerardo Yepes Caro y su esposa Sandra Yined Hernández Díaz. El viernes 17 de marzo entró en proceso administrativo en la embajada americana el trámite de visa de turista del Honorable Representante Jorge Andrés Cancimance López. El martes 21 de marzo se hizo entrega de la visa americana del señor Franklin Lozano de la Ossa, esposo de la Honorable Representante Sandra Milena Ramírez Caviedes. El jueves 23 de marzo se solicitó cita a Cancillería para la expedición del pasaporte oficial del Honorable Representante David Ricardo Racero Mayorca. El viernes 24 de marzo se hizo entrega de las visas oficiales de los Honorables Representantes: Juan Carlos Wills Ospina, Catherine Juvinao Clavijo y Kelyn Johana González Duarte. 
Con lo anterior, dando cumplimiento al 100% de lo solicitado.</t>
  </si>
  <si>
    <t>IMLC-P05</t>
  </si>
  <si>
    <t>Medir la cantidad de Visitas Protocolarias atendidas</t>
  </si>
  <si>
    <t>Visitas Protocolarias</t>
  </si>
  <si>
    <t>Número de Visitas Protocolarias atendidas</t>
  </si>
  <si>
    <t>Número total de Visitas Protocolarias</t>
  </si>
  <si>
    <t>IA-GDS01</t>
  </si>
  <si>
    <t>División  de Servicios</t>
  </si>
  <si>
    <t>Ambiental</t>
  </si>
  <si>
    <t>Medir el nivel de pago generado por el Consumo de Energía</t>
  </si>
  <si>
    <t xml:space="preserve">Costo mensual pagado por el servicio de energía eléctrica en la Corporación </t>
  </si>
  <si>
    <t xml:space="preserve">Valor pagado por el servicio de energía en el periodo actual </t>
  </si>
  <si>
    <t>valor pagado por el servicio de energía en el periodo anterior.</t>
  </si>
  <si>
    <t>IA-GDS02</t>
  </si>
  <si>
    <t>Medir el nivel de pago generado por el Consumo de Agua</t>
  </si>
  <si>
    <t>Costo mensual pagado por el servicio de acueducto y alcantarillado en la Corporación</t>
  </si>
  <si>
    <t xml:space="preserve">Valor pagado por el servicio de acueducto y alcantarillado en el periodo actual </t>
  </si>
  <si>
    <t xml:space="preserve">valor pagado por el servicio de acueducto y alcantarillado en el periodo anterior </t>
  </si>
  <si>
    <t>IA-GDS03</t>
  </si>
  <si>
    <t>División de Servicios</t>
  </si>
  <si>
    <t>Medir el número de acciones de Fumigación realizadas</t>
  </si>
  <si>
    <t>Acciones Implementadas para minimizar la contaminación  por Vectores( Fumigaciónes)</t>
  </si>
  <si>
    <t>Fumigaciones realizadas</t>
  </si>
  <si>
    <t>Fumigaciones programadas</t>
  </si>
  <si>
    <t>IA-GDS04</t>
  </si>
  <si>
    <t>Medir el número de Capacitaciones, Talleres y Socializaciones realizadas</t>
  </si>
  <si>
    <t xml:space="preserve">Capacitaciones, Talleres y Socializaciónes </t>
  </si>
  <si>
    <t>Número de Capacitaciones ejecutadas</t>
  </si>
  <si>
    <t>Número de capacitaciones programadas</t>
  </si>
  <si>
    <t xml:space="preserve">    ( 0 - 0 )*100=0% </t>
  </si>
  <si>
    <t>IA-GDS05</t>
  </si>
  <si>
    <t>Medir la cantidad de Residuos Generados</t>
  </si>
  <si>
    <t xml:space="preserve">Generación de residuos ordinarios </t>
  </si>
  <si>
    <t xml:space="preserve">Número de M3 de residuos no peligrosos realizados </t>
  </si>
  <si>
    <t>Número de M3 de residuos no peligrosos programados.</t>
  </si>
  <si>
    <t>IA-GDS06</t>
  </si>
  <si>
    <t>Medir la cantidad de residuos generados entregados para aprovechamiento</t>
  </si>
  <si>
    <t>Residuos generados para reciclaje</t>
  </si>
  <si>
    <t>Total en kg de material reciclado entregado para aprovechamiento mes actual</t>
  </si>
  <si>
    <t>Total en kg de material reciclado entregado para aprovechamiento mes anterior</t>
  </si>
  <si>
    <t xml:space="preserve">    (1669 / 2408 )*100= - 31 % </t>
  </si>
  <si>
    <t>IA-GDS07</t>
  </si>
  <si>
    <t>Medir la cantidad de mantenimientos correctivos ha realizar durante el periodo</t>
  </si>
  <si>
    <t xml:space="preserve">Mantenimiento Correctivo y Preventivo  de los vehiculos del parque automotor de la Corporación  </t>
  </si>
  <si>
    <t>No.vehículos con mantenimiento preventivo y/o correctivo realizados</t>
  </si>
  <si>
    <t xml:space="preserve"> No.vehículos con mantenimiento preventivo y/o correctivo solicitados)</t>
  </si>
  <si>
    <t>IA-GDSS01</t>
  </si>
  <si>
    <t>Medir la cantidad de inventarios realizados</t>
  </si>
  <si>
    <t>Inventarios realizados</t>
  </si>
  <si>
    <t>Número de inventarios realizados</t>
  </si>
  <si>
    <t>Total de inventarios Programados</t>
  </si>
  <si>
    <t>IA-GFP01</t>
  </si>
  <si>
    <t>Medir el porcentaje de las Reservas Presupuestales</t>
  </si>
  <si>
    <t>Reservas Presupuestales</t>
  </si>
  <si>
    <t>Reservas Presupuestales canceladas</t>
  </si>
  <si>
    <t>Reservas presupuestales constituidas</t>
  </si>
  <si>
    <t>IA-GFP04</t>
  </si>
  <si>
    <t>Determinar el porcentaje de Gasto de Personal</t>
  </si>
  <si>
    <t>Gastos de Personal ejecutados</t>
  </si>
  <si>
    <t>Total de Gastos de Personal ejecutados</t>
  </si>
  <si>
    <t>Total de Gastos de personal Presupuestado</t>
  </si>
  <si>
    <t>IA-GFP05</t>
  </si>
  <si>
    <t>Medir el porcentaje de Gasto de Funcionamiento</t>
  </si>
  <si>
    <t>Gasto de Funcionamiento ejecutado</t>
  </si>
  <si>
    <t>Total Gasto de Funcionamiento ejecutado</t>
  </si>
  <si>
    <t>Total Gasto de Funcionamiento Presupuestado</t>
  </si>
  <si>
    <t>IA-GFP06</t>
  </si>
  <si>
    <t>Medir el porcentaje de Presupuesto ejecutado</t>
  </si>
  <si>
    <t>Presupuesto ejecutado</t>
  </si>
  <si>
    <t>Presupuesto ejecutado mensual</t>
  </si>
  <si>
    <t>Total Presupuesto asignado</t>
  </si>
  <si>
    <t>IA-GJ01</t>
  </si>
  <si>
    <t>División Jurídica</t>
  </si>
  <si>
    <t>Medir el Número de Conceptos realizados</t>
  </si>
  <si>
    <t>Conceptos Emitidos - solicitados</t>
  </si>
  <si>
    <t>Número de Conceptos realizados</t>
  </si>
  <si>
    <t>Número de Conceptos solicitados</t>
  </si>
  <si>
    <t xml:space="preserve">    ( 1 / 1)*100=100 % </t>
  </si>
  <si>
    <t>IA-GJ02</t>
  </si>
  <si>
    <t>Medir la gestión de los Procesos atendidos</t>
  </si>
  <si>
    <t>Total de Procesos</t>
  </si>
  <si>
    <t>Procesos Atendidos</t>
  </si>
  <si>
    <t>Total Procesos</t>
  </si>
  <si>
    <t>IA-GJ03</t>
  </si>
  <si>
    <t>Medir el número de Procesos Disciplinarios iniciados</t>
  </si>
  <si>
    <t>Procesos Disciplinarios iniciados</t>
  </si>
  <si>
    <t>Número de Procesos Disciplinarios iniciados</t>
  </si>
  <si>
    <t>Total de Quejas-informes o de oficio presentadas</t>
  </si>
  <si>
    <t>IA-GJ04</t>
  </si>
  <si>
    <t>Medir el número de Casos en cobro</t>
  </si>
  <si>
    <t>Casos Tramitados</t>
  </si>
  <si>
    <t>Gestiones realizadas mes</t>
  </si>
  <si>
    <t>Gestiones programadas mes</t>
  </si>
  <si>
    <t xml:space="preserve">    ( 1 / 1 )*100= 100 % </t>
  </si>
  <si>
    <t>IA-GJ05</t>
  </si>
  <si>
    <t>Medir la Tasa de Éxito Procesal</t>
  </si>
  <si>
    <t>Tasa de Éxito  Procesal</t>
  </si>
  <si>
    <t>Número de procesos en contra de la entidad terminados (ejecutoriados) con fallo favorable</t>
  </si>
  <si>
    <t>Total número de procesos en contra de la entidad terminados (ejecutoriado)</t>
  </si>
  <si>
    <t>IA-GJC01</t>
  </si>
  <si>
    <t>División Jurídica-Contratación</t>
  </si>
  <si>
    <t>Medir el avance de Contratos legalizados</t>
  </si>
  <si>
    <t>Ejecución Contractual</t>
  </si>
  <si>
    <t xml:space="preserve">Número de solicitudes de Contratación </t>
  </si>
  <si>
    <t>Contratos Registrados</t>
  </si>
  <si>
    <t>IA-GJC02</t>
  </si>
  <si>
    <t>Medir el porcentaje de Contratos liquidados</t>
  </si>
  <si>
    <t>Porcentaje de Contratos</t>
  </si>
  <si>
    <t>Porcentaje de Contratos liquidados</t>
  </si>
  <si>
    <t>Contratos ejecutados</t>
  </si>
  <si>
    <t>IA-GTH01</t>
  </si>
  <si>
    <t>División de Personal</t>
  </si>
  <si>
    <t>Medir el porcentaje de ejecución del Plan Institucional de Capacitación</t>
  </si>
  <si>
    <t>Plan de Capacitaciones</t>
  </si>
  <si>
    <t>Número de Capacitaciones Realizadas</t>
  </si>
  <si>
    <t>Número de Capacitaciones programadas en el Plan</t>
  </si>
  <si>
    <t>IA-GTH02</t>
  </si>
  <si>
    <t>Medir el porcentaje de cumplimiento del Plan de Bienestar e Incentivos</t>
  </si>
  <si>
    <t>Plan de Bienestar de Incentivos</t>
  </si>
  <si>
    <t>Número de actividaes de Bienestar e Incentivos realizadas</t>
  </si>
  <si>
    <t>Número de actividaes de Bienestar e Incentivos  Programadas</t>
  </si>
  <si>
    <t>IA-GTH03</t>
  </si>
  <si>
    <t>Medir la canitdad de Certificaciones de tiempos y Bonos tramitadas</t>
  </si>
  <si>
    <t>Certificados de tiempos y Bonos Pensionales</t>
  </si>
  <si>
    <t>Número de Certificaciones de tiempos y Bonos tramitadas</t>
  </si>
  <si>
    <t>Total de Certificaciones solicitadas</t>
  </si>
  <si>
    <t>IA-GTH04</t>
  </si>
  <si>
    <t>Medir le número de Novedades realizadas</t>
  </si>
  <si>
    <t>Novedades realizadas</t>
  </si>
  <si>
    <t>Número de Novedades realizadas</t>
  </si>
  <si>
    <t>Total de Novedades</t>
  </si>
  <si>
    <t>IA-GTH05</t>
  </si>
  <si>
    <t>Establecer el porcentaje de Posesiones Periódicamente</t>
  </si>
  <si>
    <t>Posesiones</t>
  </si>
  <si>
    <t>Número de personas posesionadas</t>
  </si>
  <si>
    <t>Total de personas  por posesionar</t>
  </si>
  <si>
    <t>IA-GTH06</t>
  </si>
  <si>
    <t>Establecer el porcentaje de Incapacidades reportadas a la División de Personal</t>
  </si>
  <si>
    <t>Incapacidades</t>
  </si>
  <si>
    <t>Incapacidades Tramitadas</t>
  </si>
  <si>
    <t>Incapacidades recibidas</t>
  </si>
  <si>
    <t xml:space="preserve">En el primer trimestre del año 2023 se tramitaron 33 incapacidades.  
En el segundo trimestre se registraron y tramitaron 69 incapacidades.  Por lo tanto en el semestre fueron 102 incapacidades gestionadas.     
En el tercer trimestre se registraron y tramitaron 45 incapacidades.  </t>
  </si>
  <si>
    <t>IA-GTH7</t>
  </si>
  <si>
    <t>Division de Personal</t>
  </si>
  <si>
    <t>Medir el número de Notificaciones realizadas</t>
  </si>
  <si>
    <t>Notificacines Realizadas</t>
  </si>
  <si>
    <t>Número de Notificaciones  realizadas</t>
  </si>
  <si>
    <t>Número de Notificaciones por realizar</t>
  </si>
  <si>
    <t>IA-GTHRC08</t>
  </si>
  <si>
    <t>Establecer el porcentaje de Solicitudes de descuento nómina tramitadas a tiempo</t>
  </si>
  <si>
    <t>Solicitudes de descuento a terceros</t>
  </si>
  <si>
    <t>Solicitudes descuento nómina tramitadas</t>
  </si>
  <si>
    <t>Solicitudes descuento nómina solicitadas</t>
  </si>
  <si>
    <t>Nos muestra el porcentaje mensual de eficiencia en el desarrollo de solicitudes de descuento en nomina, es decir que se cumplio el 100% de la meta total. Se muestra el cumpliento alto de las solicitudes de descuento que ingresan a la seccion de registro y control y el debido tramite de dichos descuentos a la nomina en su totalidad.</t>
  </si>
  <si>
    <t>IA-GTHRC09</t>
  </si>
  <si>
    <t>Establecer el porcentaje de Posesiones y cambios realizados en UTL</t>
  </si>
  <si>
    <t>Trámite de Posesiones, retiros y cambios en UTL</t>
  </si>
  <si>
    <t>Modificaciones tramitadas</t>
  </si>
  <si>
    <t>Modificaciones solicitadas</t>
  </si>
  <si>
    <t>reportado por R&amp;C</t>
  </si>
  <si>
    <t>IA-GTHRC10</t>
  </si>
  <si>
    <t>Establecer el porcentaje de Posesiones, retiros y cambios realizados en planta</t>
  </si>
  <si>
    <t>Posesiones, retiros y cambios en planta</t>
  </si>
  <si>
    <t>Modificaciones Solicitadas</t>
  </si>
  <si>
    <t>IA-GTHRC11</t>
  </si>
  <si>
    <t>Establecer el porcentaje, retiros y cambios realizados en Honorables Representantes</t>
  </si>
  <si>
    <t>Posesiones, retiros y cambios en H.R</t>
  </si>
  <si>
    <t>IA-GTHBS12</t>
  </si>
  <si>
    <t>Medir la cantidad de Consultas Médicas realizadas</t>
  </si>
  <si>
    <t>Consultas Médicas</t>
  </si>
  <si>
    <t>Consultas Médicas realizadas</t>
  </si>
  <si>
    <t>Total consultas Solicitadas</t>
  </si>
  <si>
    <t>IA-GTHBS13</t>
  </si>
  <si>
    <t>Medir la cantidad de Consultas Odontológicas</t>
  </si>
  <si>
    <t>Consultas Odontológicas</t>
  </si>
  <si>
    <t>Consultas Odontológicas realizadas</t>
  </si>
  <si>
    <t>Total de consultas odontológicas programadas</t>
  </si>
  <si>
    <t xml:space="preserve"> IA-GTIC04</t>
  </si>
  <si>
    <t>Medir el porcentaje de  las Solicitudes Atendidas con el recurso humano disponible</t>
  </si>
  <si>
    <t>Porcentaje Solictudes  TICS</t>
  </si>
  <si>
    <t>Número de Solictudes Atendidas</t>
  </si>
  <si>
    <t>Total solicitudes Reportadas</t>
  </si>
  <si>
    <t>IE-CES01</t>
  </si>
  <si>
    <t>Evaluación</t>
  </si>
  <si>
    <t xml:space="preserve">Evaluación y Seguimiento                                                                                                                                </t>
  </si>
  <si>
    <t>Medir la cantidad de Seguimientos realizados</t>
  </si>
  <si>
    <t>Seguimientos realizados</t>
  </si>
  <si>
    <t>Número de Seguimientos realizados</t>
  </si>
  <si>
    <t>Total de Seguimientos programados</t>
  </si>
  <si>
    <t>IE-CES02</t>
  </si>
  <si>
    <t>Medir el número de Auditorías realizadas</t>
  </si>
  <si>
    <t>Auditorías ejecutadas</t>
  </si>
  <si>
    <t>Número de Auditorías realizadas</t>
  </si>
  <si>
    <t>Total Auditorías programadas</t>
  </si>
  <si>
    <t>IE-CES03</t>
  </si>
  <si>
    <t>Medir el Número de Recomendaciones formuladas</t>
  </si>
  <si>
    <t>Informes de Ley</t>
  </si>
  <si>
    <t>Cantidad de Informes  realizados</t>
  </si>
  <si>
    <t>Cantidad de Informes de ley</t>
  </si>
  <si>
    <t>IE-CES04</t>
  </si>
  <si>
    <t>Medir el cumplimiento de las campañas de autocontrol programados</t>
  </si>
  <si>
    <t>Campañas de Autocontrol Realizadas</t>
  </si>
  <si>
    <t>Número de campañas de autocontrol realizados</t>
  </si>
  <si>
    <t>Total de campañas de autocontrol programados en el PA</t>
  </si>
  <si>
    <t>dividido en 2</t>
  </si>
  <si>
    <t>DIARIAS</t>
  </si>
  <si>
    <t>(</t>
  </si>
  <si>
    <t>Para el tercer trimestre  se continua con el cumplimiento del 100 % reportado en el primer trimestre,con la meta establecida  en la construcción y realización de los planes que  corresponden: (1) Plan Acción 2023; (2) Plan Anticorrupción y de Atención al Ciudadano 2023-PAAC; (3) Mapa de Riesgo (gestión, digital, corrupción) 2023;  (4) manual de Indicadores; (5) Plan de Adquisiciones.</t>
  </si>
  <si>
    <t>Para al vigencia 2023 se proyectaron yaprobaron en el PAAI un total de 18 seguimientos, de loscuales en el primertrimestre seelaboraron y publicaronen el micrositiode la Oficina Coordinadorade Control Interno5 informes de acuerdocon la meta establecida lo que da comoresultadoun 100% cumplimiento para este periodo. En mismo modo para el segundo trimestre se estableció la elaboración de 4 seguimientos, que se elaboraron y publicaron en
forma, dando como resultado un porcentajede cumplimiento del 100%. Igualmente representaun cumplimientodel 50% con respecto al resultado establecido para esta vigencia, que vendria siendo la elaboración de los 18 informes aprobados.De iqual manera parael tercer trimestre se establecióla elaboracion d e o seguimientosl o s cuales s e encuentran debidamente publicados. deiando como porcentaje de cumplimientos el 83.3% d e la metas establecidas. para eñ cuarto trimestre se estipularon 3 seguimientos que fueron debidamente elaborados y cargados al micrositio de control interno, para un cumplimiento del 100%.</t>
  </si>
  <si>
    <t xml:space="preserve">    ( 18 / 18 )*100= 100% </t>
  </si>
  <si>
    <t xml:space="preserve">La medición del Desempeño Institucional de al vigencia2022 se llevará acabo en el segundo trimestre del presente año, al Función Pública normara oportunamente loslineamientos yel cronograma para iniciar la recolecciónde datos a través del FURAG, esto debido a que el  cronograma genera del MDI establecio que de Noviembre2022 a Mayo 2023 se realizaria el alistamiento de al MDI por parte de la Función Pública.
En este sentido, para el primer trimestre del a vigencia 2023 se estableciocomo meta la elaboración de7 informes delos cuales se realizaron 6.teniendo en
cuentalas situaciones externas que no permitieron el cumplimiento de esta, lo que da como resultadou n 88.9% en este periodo. De laual forma. para el segundo trimestre se estableciola elaboración del informed eausteridad v eficienciadel aasto publico. ei cual fue debidamente publicado a n a l m e n t e el avanceparalametafinalestablecida, quevendriasiendola elaboraciondelos 12intormesresponsabilidad dela occiesdel 58.3%. Asi mismo. parael tercer trimestreseestableciolaelaboracióndelosinformesdeausteridadveficienciadelaastopublico. el informesemestraldelsistemadecontrol internov e l Intormed e certificación d e la actividad litigiosa-ekoqui. todosdebidamente publicados. deiando un porcentaie total de cumplimiento del 83.3%.  para el cuarto Trimestre se estableció la elaboración del informe de Ley de austeriad y eficiencia del gasto público, elaborado y publicado en el mes de octubre, dando como porcentaje de cumplimiento el 100%.
</t>
  </si>
  <si>
    <t xml:space="preserve">    ( 12 / 12 )*100=100% </t>
  </si>
  <si>
    <t xml:space="preserve">Para el primer trimestre, segundo ytercer trimestre dela vigencia 2023 secumplio con la meta establecida para este periodo. En este sentido elavance dela realización de las campañas de autocontrol de la oficina se encuentrae nun porcentaje decumplimiento del 66.7%. Para el cuarto Trimestre se cuplió con la totalidad de las 6 campañas bimensuales establecidas.
</t>
  </si>
  <si>
    <t xml:space="preserve">    ( 6 / 6)*100= 100 % </t>
  </si>
  <si>
    <t>Durante el primer trimestre dela vigencia nose han ejecutado auditorías ol que arroja comoresultado un 0%de avance en al meta establecida para esta. Para el segundotrimestre se hanejecutado en su totalidad 4informes finales de auditoriasinternasprogramadas para el 2023, las
cuales fueron publicadas debidamente en el micrositio de control interno, que pertenecen a los subprocesos: Liquidación de nomina, reservas presupuestales evaluación y desempeño yincentivos yestimulos educativos. Para el tercer trimestre se ejecutaron un total de 12 auditoria con sus respectivos informes finales, lascuales se encuentran debidamentepublicadas en el micrositio de la oficina, perfeciendo a los siguientessubprocesos:Inventarios-apoteosys, supervisión de contratos.contratación estatal. convenios, defensa judicial, incapacidades, planinstitucional d e capacitacior
tormacion seguridad informatica control doc, pinar.
Para el cuarto trimestre se cerraron las 23 auditorías y se realiza una adicional "CETIFICACIONES Y HOJAS DE VI" PARA UN TOTAL DE 24 auditorías del PAAI, lo que corresponden en este reporte a consultorio médico, manual de funciones y sistema de control interno contable, módulo PQRSD, certificaciones y hojas de vidas, plan estratégico y de acción, procesos y procedimientos y acoso laboral dejando un cumplimiento del 100%. Cabe aclarar que las auditorías de cetrificaciones laborales se adicionó al PAAI.</t>
  </si>
  <si>
    <t xml:space="preserve">    ( 24 / 24 )*100= 100% </t>
  </si>
  <si>
    <t>CUARTO TRIMESTRE 2023</t>
  </si>
  <si>
    <t>Para 2023 se constituyeron reservas presupuestales par un valor total de $21,670,375,604 de las cuales se  han realizado reducciones por valor de $378,242,840 y se han realizado pagos hasta el mes de diciembre por valor de $21,292,132,763 alcanzando un porcentaje de avance del 100%</t>
  </si>
  <si>
    <t xml:space="preserve">    (21.292.132.769 / 21.292.132.763)*100= 100 % </t>
  </si>
  <si>
    <t>Durante la vigencia 2023  se constituyron cuentas por pagar por un monto de $96,450,405, se han realizado pagos hasta el mes de diciembre por valor de $96,450,405 alcanzando un porcentaje de avance del 100%</t>
  </si>
  <si>
    <t xml:space="preserve">    ( 96.450.405 / 96.450.405)*100= 100% </t>
  </si>
  <si>
    <t>Para el cuarto  el Ministerio de Hacienda a dando una apropiación vigente de $200,640,558,749 de los cuales se han ejecutado recursos por el orden de $200,620,691,406  alcanzando un nivel de avance del 100% de los recursos disponibles a la fecha.</t>
  </si>
  <si>
    <t xml:space="preserve">    ( 200,620,691,406 / 200,640,558,749)*100= 100% </t>
  </si>
  <si>
    <t>Para esta vigencia la Corporación tiene una apropiación inicial total  de $338,026,000,000 se han realizado adiciones  por $81,023,244,000 para una apropiacion final de $ 419,049,244,000 para gastos de personal hasta el mes de diciembre se han ejecutado recursos por $415,427,860,158 lo que representa un avance del 99% del indicador.</t>
  </si>
  <si>
    <t xml:space="preserve">    (  551,55,860,091  / 555,419,000,000)*100=99 % </t>
  </si>
  <si>
    <t xml:space="preserve">    (415,427,860,158 / 419,049,244,000)*100= 99% </t>
  </si>
  <si>
    <t>Para el cuarto trimestre el Ministerio de Hacienda apropio recursos por un monto de $ 555,419,000,000, de gastos de funcionamiento de los cuales se ejecutaron recursos por el orden de $551,555,860,091 alcanzando un nivel de avance del 99%.</t>
  </si>
  <si>
    <t>Para el cuarto trimestre el Ministerio de Hacienda apropio recursos por un monto de $ 756,067,111,722,  en el presupuesto de la Entidad de los cuales se ejecutaron recursos por el orden de $752,184,104,421 alcanzando un nivel de avance del 99%.</t>
  </si>
  <si>
    <t xml:space="preserve">    ( 752,184,104,421  /  756,067,111,722 )*100= 99 % </t>
  </si>
  <si>
    <t xml:space="preserve">    ( 518  / 530 )*100= 97,7% </t>
  </si>
  <si>
    <t xml:space="preserve">El promedio de rendimiento del Cuarto Trimestre de 2023 fue de 97,3%,con la producción de 146 formatos televisivos; lo que  muestra un aumento tanto en la meta propuesta como en los programas producidos y realizados  por el Canal Congreso y la Oficina de Información y Prensa y que se emiten por el Canal Congreso, youtube y el canal RCN.  </t>
  </si>
  <si>
    <t xml:space="preserve">El promedio de rendimiento del Cuarto Trimestre de 2023  fue de 109,4% en donde se publicaron en la página web  3 comunicados en el mes de octubre, 1 comunicado en el mes de noviembre para un total de 4  comunicados de prensa por parte de los Representantes a la Cámara y 13 comunicados en el mes de octubre, 19 comunicados en el mes de noviembre  para un total de 32  comunicados de prensa elaborados por la Oficina de Información y  Prensa, para un total de 36 comunicados publicados en la página web de la corporación y en el mes de diciembre se publicaron 4 comunicados de prensa por parte de los representantes a la cámara y 10 comunicados de prensa elaborados por la Oficina de Información y Prensa, para un total de 14 comunicados publiados.  tres  publicaciones de la revista Poder Legislativo que esta estrenando portal web cuya dirección es: https://www.poderlegislativo.com/ y que realizó tres publicaciones correspondientes a los meses de: Octubre tema central: Reforma a la salud , con la publicación de 12 artículos y la participación de 16 Representantes a la Cámara, Noviembre tema central: La ONU y el proceso de paz,  con la publicación de 10 artículos y la participáción de 20 Representantes a la Cámara. Diciembre: iniciativas más destacadas, con la publicación de 7 artículos y la participación de 14 representantes.  La publicación en redes sociales (Facebook, Instagram, youtube y Twiter y la nueva red social de la Cámara de Representantes tik tok)  en el mes de octubre se registraron:  164 publicaciones, con 3097 likes,391 retweet, 353 comentarios y 251.993 visualizaciones, en el mes de noviembre se registraron: 340 publicaciones,con 5927 likes, 1029 retweet, 601 comentarios y 491.507 visualizaciones y en el mes de diciembre se registraron: 251 publicaciones, 4.651 likes, 595 retweet, 359 comentarios y 285.863 visulizaciones.  En estas publicaciones se reporta y divulga toda la actividad legislativa de los meses de octubre, noviembre y diciembre,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</si>
  <si>
    <t xml:space="preserve">    ( 3543 / 3200)*100=110,7 % </t>
  </si>
  <si>
    <t xml:space="preserve">    ( 11 / 11)*100= 100% </t>
  </si>
  <si>
    <t>El promedio de rendimiento del Cuarto Trimestre  de 2023  fue de 91,7% realizando un video en el mes de octubre, uno en el mes de noviembre y uno en el mes de diciembre de 2023. 
 Cabe anotar que estos videos también se han difundido por medios como: correo electrónico, redes sociales e intranet. Socializando con el público interno y externo las novedades que se producen dentro de la entidad.</t>
  </si>
  <si>
    <t xml:space="preserve">El promedio de la gestión del Cuarto Trimestre de 2023  fue del 78% lo que representa un aumento en el porcentaje de cumplimiento de las metas de los programas de radio Frecuencia Legislativa, que se deben realizar dos veces a la semana los sábados y domingos y que son emitidos por Radio Nacional de Colombia. En el mes de Octubre se realizaron 6 programas con un total de 27 entrevistas a Representantes a la Cámara, en el mes de Noviembre se realizaron 7  programas, con un total  de 21 entrevistas a  Representantes a la Cámara y en el mes de diciembre se realizaron 6 programas con un total de 16 entrevistas de Representantes a la Cámara.  Para un total de 19 programas emitidos y la participación de 64 Representantes a la Cámara durante el último trimestre de 2023. Estos programas son producidos por la Oficina de Información y Prensa y permiten  visualizar la actividad legislativa de los Representantes a través de este medio.  </t>
  </si>
  <si>
    <t xml:space="preserve">    ( 73  / 80 )*100=75% </t>
  </si>
  <si>
    <t xml:space="preserve">    ( 24532 / 24532 )*100=100 % </t>
  </si>
  <si>
    <t xml:space="preserve">    ( 437 / 437 )*100= 100% </t>
  </si>
  <si>
    <t>Este indicador se reoprta de manera semestral por el trámite legislativo de las iniciativas. Sin embargo, se envía la trazabilidad de los resultados o del semestre anterior, teniendo en cuanta, la periodicidad de los reportes.</t>
  </si>
  <si>
    <t>Con respecto al tiempo que estuvieron disponibles las redes, suman un total de 529920 minutos.</t>
  </si>
  <si>
    <t xml:space="preserve">    (  529920 / 529920)*100=100 % </t>
  </si>
  <si>
    <t>Porcentaje al Aire Institucional</t>
  </si>
  <si>
    <t>Con respecto a las solicitudes de soporte técnico reportadas y atendidas del área de Tecnologías de la Información y las Comunicaciones para el cuarto trimestre del año 2023 suman 7150 casos, mostrando un acumulado de 7150 solicitudes atendidas.</t>
  </si>
  <si>
    <t xml:space="preserve">    ( 7150 / 7150 )*100= 100 % </t>
  </si>
  <si>
    <t xml:space="preserve">En la vigencia 2023 se realizarán 13 Capacitaciones
En el Primer Trimestre del 2023, se realizó una (1) Capacitación denominada Rendición de cuentas. Logrando un avance del 7,7% de la meta.
En el segundo Trimestre del 2023, se realizó (1) Capacitación denominada Prevención del Riesgo Vial, correspondiente al Plan Anticorrupción contenido en el PIFC. Logrando un 15,4% de avance a la Meta planteada.
En el Tercer Trimestre del 2023, se realizaron (3) Capacitaciones denominadas: 1) Contratación Pública, 2) Acoso Laboral y 3) Excel Intermedio, contenidos en el PIFC-2023. Logrando una meta del 38,5% de avance en la meta planeada. 
En el Cuarto Trimestre del 2023, se realizarón (7) Capacitaciones denominadas: 1) Cambios tecnologicos, normativos, administrativos y legislativos que demanden actualización de conocimients, 2) Auditoria Interna, 3) Gestión del tiempo, enfocado en el logro de resultados, 4) Gestión del riesgo y administración politica del riesgo, 5) Gestión financiera, tecnica y administración de la caja menor, 6) Mapa de procesos y procedimientos, 7) Trabajo en equipo. Logrando una meta del 92,3%; Cabe resaltar que la capacitación denominada Cambios tecnologicos, normativos, administrativos y legislativos que demanden actualización de conocimientos fué desarrollada en el mes de enero del 2024 debido a que el capacitador estaba padeciendo una calamidad domestica bastante delicada. Y, el tema de necesidad denominado "Codigo de etica y estatuto del congresista" nofué desarrollado en la vigencia estipulada, teniendo en cuenta que en el 2022 se desarrolló dicho tema de formación, según lo estipulado en LEY 1828 DEL 23 DE ENERO DE 2017 (Art. 68). Por lo tanto, no debia realizarse nuevamente.        
</t>
  </si>
  <si>
    <t xml:space="preserve">    ( 12 / 13 )*100=92.3% </t>
  </si>
  <si>
    <t>Para el primer trimestre de la vigencia 2023 no se realizó el Día del Hombre, ni Dia de la Mujer ya que se desarrollarán en el mes de abril 2023.                                                                                             
Para el segundo trimestre de la vigencia 2023 en el mes de Abril 2023 se realiza el dia e la Secretaria, en mayo se conmemora el día e la Madre. En el mes de junio las actividades realizadas son: Taller de desvinculación, taller de prepensionados, día del niño, día de la mujer, dia del hombre, día del padre y día del Servidor Público. Para el mes de Julio se va a comemorar dia de Funcionario del mes 2do trimestre (abril, mayo y junio)
Quinquenios 1er Semestre del año 2023, día del deporte.  
Para el tercer trimestre de la vigecia 2023 se realizó en agosto el Día institucional del Deporte, En el mes de septiembre se realizó: La Semana de la Salud y la Capacitación Brigada de Emergencia.     
Para el cuarto trimestre de la vigencia 2023 del mes de Octubre, se realizó el día del dulce, Día de la raza, carrera Allianz 15K, Día del deporte, semana de receso escolar. Horarios Flexibles, manejo de tiempo, celebracion amor y amistad 2023
En el mes de noviembre se realizó: Pausas activas, gimnasia mental, acompañamiento Psicologico,   curso de manualidades, . Caminata Ecológica, Feria de Vivienda- empresarial, Día de la Bicicleta. Evento de pre pensionados "Escribiendo una nueva Historia". Convivencia prepensionados. Diciembre, se realizaron las siguientes actividades: GYM, manejo de estres,  Apoyo equipos deportivos 2023, funcionario del mes (oct, nov &amp; dic), Dia de la familia 1 (regalo), Dia de la Familia 2 (salida). celebracion de cumpleaños (enero, feb, marzo &amp; oct, nov , dic). Quinquenios segundo semestre 2023, Concurso decoración navideña, novenas navideñas, Evento fin de año, Detalle HR- Detalle funcionarios de planta y Detalle niños hasta los 16 años.</t>
  </si>
  <si>
    <t xml:space="preserve">    (40 / 40)*100= 100 % </t>
  </si>
  <si>
    <t>(930 / 1023)= 90,9%</t>
  </si>
  <si>
    <t>En el primer trimestre del año 2023 se solicitaron 309 certificaciones de las cuales se tramitaron 271 para un avance del 88% en la meta trimestral
En el segundo trimestre del año 2023 se solicitaron 297 certificaciones de las cuales se tramitaron 269 para un avance del 88% en la meta trimestral
En el tercer trimestre del año 2023 se solicitaron 228 certificaciones de las cuales se tramitaron 211 para un avance del 90% en la meta trimestral
En el cuarto trimestre del año 2023 se solicitaron 189 certificaciones de las cuales se tramitaron 180 para un avance del 95% en la meta trimestral.</t>
  </si>
  <si>
    <t xml:space="preserve"> 
En el primer trimestre del año 2023, se realizaron 1117 novedades cumpliendo con el 100% de la meta.
En el segundo trimestre del año 2023, se realizaron 924 novedades cumpliendo con el 100% de la meta.
En el tercer trimestre del año 2023, se realizaron 1075 novedades, cumpliendo con el 100% de la meta.
En el cuarto trimestre del año 2023, se realizaron 770 novedades, cumpliendo con el 100% de la meta.</t>
  </si>
  <si>
    <t xml:space="preserve">    (3886 / 3886 )*100=100 % </t>
  </si>
  <si>
    <t>En el primer trimestre del año 2023 se realizaron 350 posesiones de las cuales 6 son de planta y 344 de utl.
En el segundo trimestre del año 2023 se realizaron 206 posesiones de las cuales 5 son de planta y 201 de utl.
En el tercer trimestre del año 2023 se realizaron 337 posesiones de las cuales 16 son de planta y 321 de utl.
En el cuarto trimestre del año 2023 se realizaron 199 posesiones de las cuales 8 son de planta y 191 de utl.</t>
  </si>
  <si>
    <t xml:space="preserve">    ( 1092 / 1092 )*100=100 % </t>
  </si>
  <si>
    <t xml:space="preserve">    (229 / 229 )*100=100 % </t>
  </si>
  <si>
    <t xml:space="preserve"> 
En el primer trimestre del año 2023 se realizaron 893 notificaciones cumpliendo con el 100% de la meta
En el segundo trimestre del año 2023 se realizaron 603 notificaciones cumpliendo con el 100% de la meta
En el tercer trimestre del año 2023 se realizaron 941 notificaciones cumpliendo con el 100% de la meta
En el cuarto trimestre del año 2023 se realizaron 745 notificaciones cumpliendo con el 100% de la meta</t>
  </si>
  <si>
    <t xml:space="preserve">    ( 3182 / 3182 )*100=100 % </t>
  </si>
  <si>
    <t>En el primer trimestre del año 2023 se realizaron 149 consultas medicas, logrando un cumplimiento del 100% de la meta trimestral
En el segundo trimestre del año 2023 se realizaron 200 consultas médicas,  logrando un cumplimiento del 100% de la meta trimestral
En el tercer trimestre del año 2023 se realizaron 201 consultas médicas,  logrando un cumplimiento del 100% de la meta trimestral
En el cuarto trimestre del año 2023 se realizaron 207 consultas médicas,  logrando un cumplimiento del 100% de la meta trimestral</t>
  </si>
  <si>
    <t xml:space="preserve">    ( 757 / 757 )*100=100 % </t>
  </si>
  <si>
    <t xml:space="preserve">En el primer trimestre del año 2023, se agendaron 150 consultas odontologicas de las cuales se ejecutaron 79, logrando un avance del 53%. Adicionalmente se señala que en vista del cambio de Caja compensación y los ajustes logisticos correspondientes los primeros dos meses de la vigencia 2023 no se habilitaron para las consultas. 
En el segundo trimestre del 2023, se agendaron 509 consultas odontologicas de las cuales se ejecutaron 308, logrando un avance del 60,5%. 
En el tercer trimestre del 2023, se agendaron 283 consultas odontologicas de las cuales se ejecutaron 180, logrando un avance del 60.2%. 
En el cuarto trimestre del 2023, se agendaron 215 consultas odontologicas las cual se ejecutaron 133, logrando un avance del 62%. Cabe mencionar que no fue posible durante este periodo dar mayor cubrimiento de atención debido a las dificultades tecnicas que se presentraron con el equipo durante el mes de septiembre y octubre, A su vez como todos sabemos el consultorio cerro durante la epoca decembrina y vacaciones del personal sasisitencial. Finalmente considero importante abordar que durante el año 2023 el porcentaje de inasistencia represento un 39,5 %, hallazgo que impacta tambien en la oportunidad y cumplimiento del 100% de las actividades.      </t>
  </si>
  <si>
    <t xml:space="preserve">    ( 700 / 1157 )*100=60,5 % </t>
  </si>
  <si>
    <t xml:space="preserve">*Se puede evidenciar que para el mes de enero se presentó una reducción de 14% en el pago del servicio de energia,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37% en el pago del servicio de energia, en este periodo se paga la factura correspondiente a enero. Esta disminución se puede atribuir a que los funcionarios de planta y Honorables Representantes continuan en periodo de vacaciones. 
*Se puede evidenciar que para el mes de marzo se presento una aumento de 53% en el pago del servicio de energia, en este periodo se paga la factura correspondiente a febrero. Este aumento se puede atribuir a que todos los funcionarios retoman sus labores. 
En conclusión, para el primer trimestre se presento un reducción del 7% en el pago del servicio de energia. 
*Se puede evidenciar que para el mes de abril se presento un aumento del 30% en el pago de servicio de energia, en este periodo se paga la factura correspondiente a marzo. 
*Se puede evidenciar que para el mes de mayo se presento una reducción del 4% en el pago de servicio de energia, en este periodo se paga la factura correspondiente a abril. 
*Se puede evidenciar que para el mes dejunio se presento una reducción del 3% en el pago de servicio de energia, en este periodo se paga la factura correspondiente a mayo. 
En conclusión, para el segundo trimestre se presento un aumento del 8% en el pago del servicio de energia. 
*Se puede evidenciar que para el mes de julio se presento un aumento del 16% en el pago de servicio de energia, en este periodo se paga la factura correspondiente a junio. 
*Se puede evidenciar que para el mes de agosto se presento una reducción del 24% en el pago de servicio de energia, en este periodo se paga la factura correspondiente a julio. 
*Se puede evidenciar que para el mes de septiembre se presento un aumento del 31% en el pago de servicio de energia, en este periodo se paga la factura correspondiente a agosto. 
En conclusión, para el tercer trimestre se presento un aumento del 8% en el pago del servicio de energia. 
*Se puede evidenciar que para el mes de octubre se presento un aumento del 8% en el pago de servicio de energia, en este periodo se paga la factura correspondiente septiembre. 
*Se puede evidenciar que para el mes de noviembre se presento una reducción del 10% en el pago de servicio de energia, en este periodo se paga la factura correspondiente a octubre. 
*Se puede evidenciar que para el mes de diciembre se presento un aumento del 18% en el pago de servicio de energia, en este periodo se paga la factura correspondiente a noviembre. 
En conclusión, para el cuarto trimestre (octubre, noviembre y diciembre) se presento un aumento del 5% en el pago del servicio de energia. </t>
  </si>
  <si>
    <t xml:space="preserve">    ($ 542,573,950 / $ 527,686,980)*100= 2,82 % </t>
  </si>
  <si>
    <t>*Se puede evidenciar que para el mes de enero se presentó una reducción de 9% en el pago del servicio de acueducto, en este periodo se paga la factura correspondiente a diciembre. Esta disminución se puede atribuir a que los funcionarios de planta y Honorables Representantes entran en periodo de vacaciones, y a los contratistas se les terminar el contrato en el trancurso de este mes. 
*Se puede evidenciar que para el mes de febrero se presentó una reducción de 33% en el pago del servicio de acueducto, en este periodo se paga la factura correspondiente a enero. Esta disminución se puede atribuir a que los funcionarios de planta y Honorables Representantes continuan en periodo de vacaciones. 
*Se puede evidenciar que para el mes de marzo se presento una notable disminución del 84% en el pago del servicio de acueducto, en este periodo se paga la factura correspondiente a febrero. Este disminución ocurre porque a partir del mes de marzo el servicio de acueducto de las instalaciones del Congreso esta a cargo del Senado de la República por un periodo de un 1 año; Terminado este periodo pasará a ser asumido nuevamente por la Cámara de Representantes y así sucesivamente. 
En conclusión, para el primer trimestre se presento un reducción en el pago del servicio de acueducto del 36%.
*Se puede evidenciar que para el mes de abril se presentó una reducción del 25% en el pago del servicio de acueducto y alcantarillado, en este periodo se paga la factura correspondiente al mes de marzo. 
*Se puede evidenciar que para el mes de mayo se presentó un aumento del 16% en el pago del servicio de acueducto y alcantarillado, en este periodo se paga la factura correspondiente al mes de abril. 
*Se puede evidenciar que para el mes de junio se presentó un aumento del 15% en el pago del servicio de acueducto y alcantarillado, en este periodo se paga la factura coorespondiente al mes de mayo. 
En conclusión, para el segundo trimestre se presento un aumento en el pago del servicio de acueducto del 2%.
*Se puede evidenciar que para el mes de julio se presentó una reducción del 0,4% en el pago del servicio de acueducto y alcantarillado, en este periodo se paga la factura correspondiente al mes de junio. 
*Se puede evidenciar que para el mes de agosto se presentó un aumento del 18% en el pago del servicio de acueducto y alcantarillado, en este periodo se paga la factura correspondiente al mes de julio. 
*Se puede evidenciar que para el mes de septiembre se presentó una reducción del 26% en el pago del servicio de acueducto y alcantarillado, en este periodo se paga la factura coorespondiente al mes de agosto. 
En conclusión, para el tercer trimestre se presento una reducción en el pago del servicio de acueducto del 2,5%.
*Se puede evidenciar que para el mes de Octubre se presentó un aumento  del 24% en el pago del servicio de acueducto y alcantarillado, en este periodo se paga la factura correspondiente al mes de septiembre. 
*Se puede evidenciar que para el mes de  Noviembre se presentó un reducción del 13% en el pago del servicio de acueducto y alcantarillado, en este periodo se paga la factura correspondiente al mes de octubre. 
*Se puede evidenciar que para el mes de Diciembre se presentó un reducción del 1% en el pago del servicio de acueducto y alcantarillado, en este periodo se paga la factura correspondiente al mes de noviembre. 
En conclusión, para el cuarto trimestre se presento un aumento en el pago del servicio de acueducto del 5 %.</t>
  </si>
  <si>
    <t xml:space="preserve">    ( $ 30,294,090 /  $ 41,444,870 )*100= -27 % </t>
  </si>
  <si>
    <t>Las actividades de fumigación en el primer trimestre del 2023 se desarrollarón de manera normal dentro de la programación establecida, se cumplió con el 100%.
Las actividades de fumigación en el segundo trimestre del 2023 se desarrollarón de manera normal dentro de la programación establecida, se cumplió con el 100%.
Las actividades de fumigación en el tercer trimestre del 2023 se desarrollarón de manera normal dentro de la programación establecida, se cumplió con el 100%.
Las actividades de fumigación en el cuarto trimestre del 2023 se desarrollarón de manera normal dentro de la programación establecida, se cumplió con el 100%</t>
  </si>
  <si>
    <t xml:space="preserve">    ( 300 / 300)*100=100 % </t>
  </si>
  <si>
    <t>En el primer trimestre del 2023, no se realizaron capacitaciones dado que las programadas dentro del contrato se ejecutaron el año pasado. 
En el segundo trimestre del 2023, no se realizaron capacitaciones dado que las programadas dentro del contrato se ejecutaron el año pasado.
En el tercer trimestre del 2023, no se realizaron capacitaciones dado que las programadas dentro del contrato se ejecutaron el año pasado.
En el cuarto trimestre del 2023, no se realizaron capacitaciones dado que las programadas dentro del contrato se ejecutaron el año pasado.</t>
  </si>
  <si>
    <t>*En el primer trimestre para el mes de marzo se programó y se realizó una recolección de residuos ordinarios de 19,78 kg, cumpliendo con el 100%. 
*En el segundo trimestre para el mes de abril se programó y se realizó una recoleccón de residuos ordinarios de 13,2 kg, para el mes de mayo se programó y se realizó una recolección de 24,6 kg y para el mes de junio no contamos con el informe, una vez llegue a la División de Servicios se enviará la información. 
En conclusión para el segundo trimestre, en promedio se realizó recolección de (13,2 + 24,6)/2 =18,9 kg de residuos ordinarios, sin tener en cuenta el mes de junio. 
*En el tercer trimestre para el mes de julio se programó y se realizó una  recoleccón de residuos ordinarios de 6,7 kg, para el mes de agosto se programó y se realizó una recolección de 17,2 kg  y para el mes de septiembre no contamos con el informe, una vez llegue a la División de Servicios se enviará la información. 
*En el cuarto trimestre para el mes de noviembre se programó y se realizó una  recoleccón de residuos ordinarios de 1 kg.
En conclusión para el cuarto trimestre, se realizó recolección de 1 kg de residuos ordinarios.</t>
  </si>
  <si>
    <t xml:space="preserve">    ( 107,28  - 107,28 )*100= 100 % </t>
  </si>
  <si>
    <t xml:space="preserve">*Se presenta informe basado en la información entregada por ASORECUPERAR para el primer trimestre de 2023, donde se evidencia que la variación porcentual de este periodo es de -45%. 
Es decir que hubo una reducción en los residuos generados para reciclaje. 
*Se presenta informe basado en la información entregada por ASORECUPERAR para el segundo trimestre de 2023, donse se evidencia que la variacion porcentual de este periodo es de -4%. Es decir se presentó una pequeña reducción en los residuos generados para reciclaje. 
*En el tercer trimestre ASORECUPERAR no presentó informes ya que no se recogieron residuos generados para reciclaje. 
*En el cuarto trimestre ASORECUPERAR no presentó informes ya que no se recogieron residuos generados para reciclaje
 </t>
  </si>
  <si>
    <t xml:space="preserve">    ( 69 / 69)*100= 100% </t>
  </si>
  <si>
    <t>*Para el primer trimestre la Corporación cuenta con el contrato de mantenimiento de vehículos No. 1132 del 15 de julio de 2021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segundo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tercer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
*Para el cuarto trimestre la Corporación cuenta con el contrato de mantenimiento de vehículos No. 1473 del 18 de mayo de 2023 para el parque automotor propio el cuál consta de 63 vehículos. La ejecución del contrato se desarrolló de manera normal y los vehículos son atendidos dentro de los plazos establecidos, lo cuál se observa en el resultado del indicador que es del 100%. Todas las solcitudes allegadas se cumplieron en su totalidas.</t>
  </si>
  <si>
    <t xml:space="preserve">    ( 8357 / 8357)*100= 100 % </t>
  </si>
  <si>
    <t xml:space="preserve">    ( 1720 / 1720 )*100=100 % </t>
  </si>
  <si>
    <t>Nos muestra el porcentaje mensual de las modificaciones que ocurren en la nomina de UTL en los ingresos, cambios de cargo y retiros del personal, lo cual demuestra que se cumplio la meta total del 100% en el periodo analizado y se muestra el cumplimiento de las solicitudes a dichas modificaciones de nomina y el debido tramite de las solicitudes en su totalidad, debido al cambio del periodo lejislativo se presentó esta cantidad de novedades en la nomina de UTL para el mes de diciembre de 2023.</t>
  </si>
  <si>
    <t>Nos muestra el porcentaje mensual de las modificaciones que ocurren en la nomina de Planta en los ingresos, cambios de cargo y retiros del personal, lo cual demuestra que se cumplio la meta total del 100% en el periodo analizado y se muestra el cumplimiento de las solicitudes a dichas modificaciones de nomina y el debido tramite de las solicitudes en su totalidad</t>
  </si>
  <si>
    <t>En este periodo   se presentó una novedad de ingreso y/o retiros  de un Honorable Representante  en la nomina de REPRESENTANTES.</t>
  </si>
  <si>
    <t xml:space="preserve">    ( 6 / 6 )*100=100 % </t>
  </si>
  <si>
    <t>En el mes de enero de 2023 no fue posible realizar condecoraciones teniendo en cuenta que para esa fecha los funcionarios se encontraban en vacaciones colectivas. En el mes de febrero de 2023, se solicitaron (7) siete condecoraciones y se elaboraron todas, dando un cumplimiento al 100% de lo solicitado. En el mes de marzo de 2023 solicitaron cinco (5) condecoraciones y se elaboraron todas, dando un cumplimiento al 100% de lo solicitado. En el mes de abril de 2023, se solicitaron (12) doce condecoraciones y se elaboraron todas, dando un cumplimiento al 100% de lo solicitado. En el mes de mayo de 2023, se solicitaron (14) catorce condecoraciones y se elaboraron todas, dando un cumplimiento al 100% de lo solicitado. En el mes de junio de 2023, se solicitaron (15) quince condecoraciones y se elaboraron todas, dando un cumplimiento al 100% de lo solicitado. En el mes de julio de 2023, se solicitaron (3) tres condecoraciones y se elaboraron todas, dando un cumplimiento al 100% de lo solicitado. En el mes de agosto de 2023, se solicitaron (6) seis condecoraciones y se elaboraron todas, dando un cumplimiento al 100% de lo solicitado.  En el mes de septiembre de 2023, se solicitaron (5) cinco condecoraciones y se elaboraron todas, dando un cumplimiento al 100% de lo solicitado. En el mes de octubre de 2023, se solicitaron (13) trece condecoraciones y se elaboraron todas, dando un cumplimiento al 100% de lo solicitado. En el mes de noviembre de 2023, se solicitaron (22) veintidos condecoraciones y se elaboraron todas, dando un cumplimiento al 100% de lo solicitado. En el mes de diciembre  de 2023, se solicitaron (9) nueve condecoraciones y se elaboraron todas, dando un cumplimiento al 100% de lo solicitado.</t>
  </si>
  <si>
    <t xml:space="preserve">    ( 111 / 111)*100=100 % </t>
  </si>
  <si>
    <t>En el mes de enero de 2023 no se realizaron mociones teniendo en cuenta que los funcionarios se encontraban en vacaciones colectivas. En el mes de febrero de 2023 se solicitaron cinco (5) mociones y se elaboraron todas, dando un cumplimiento al 100% de lo solicitado. En el mes de marzo de 2023 solicitaron seis (6) mociones y se elaboraron todas, dando un cumplimiento al 100% de lo solicitado. En el mes de abril de 2023 se solicitaron (3) tres mociones y se elaboraron todas, dando un cumplimiento al 100% de lo solicitado. En el mes de mayo de 2023 se solicitaron (9) nueve mociones y se elaboraron todas, dando un cumplimiento al 100% de lo solicitado. En el mes de junio de 2023 se solicitaron (8) ocho mociones y se elaboraron todas, dando un cumplimiento al 100% de lo solicitado. En el mes de julio de 2023 se solicitaron dos (2) mociones y se elaboraron todas, dando un cumplimiento al 100% de lo solicitado. En el mes de agosto de 2023 se solicitaron (6) seis mociones y se elaboraron todas, dando un cumplimiento al 100% de lo solicitado. En el mes de septiembre de 2023 se solicitaron (2) dos mociones y se elaboraró, dando un cumplimiento al 100% de lo solicitado. En el mes de octubre de 2023 se solicitó una (1) moción y se elaboraró, dando un cumplimiento al 100% de lo solicitado.En el mes de noviembre de 2023 se solicitaron diez (10) mociones y se elaborararon todas, dando un cumplimiento al 100% de lo solicitadoEn el mes de diciembre  de 2023. En el mes de diciembre de 2023 se solicitaron tres (3) mociones y se elaborararon todas, dando un cumplimiento al 100% de lo solicitadoEn el mes de diciembre  de 2023.</t>
  </si>
  <si>
    <t xml:space="preserve">    ( 55 / 55 )*100=100 % </t>
  </si>
  <si>
    <t xml:space="preserve">    ( 108 / 108 )*100=100 % </t>
  </si>
  <si>
    <t>En el mes de enero de 2023 no se realizaron eventos teniendo en cuenta que los funcionarios estaban en vacaciones colectivas. En el mes de febrero de 2023 se realizaron (3) tres eventos: el 3 de febrero, el HR José Jaime Uscátegüi realizó la entrega de exaltaciones militares; el 27 de febrero se realizó la presentación de la primera audiencia pública "¿Qué opina Colombia sobre la reforma a la salud?" a cargo de la primera viceministra Olga Lucía Velásquez y la instalación de la maestría a cargo del Director Administrativo. En el mes de marzo de 2023 se realizaron (2) eventos: el 2 de marzo, el HR Jose Jaime Uscátegüi realizó la entrega de exaltaciones para el personal femenino veterano de la fuerza publica; el 15 de marzo, con acompañamiento de la oficina de protocolo el Presidente de la Cámara de Representantes Colombia, David Racero, realizó un diálogo con la CUT sobre la reforma laboral; el 24 de marzo, entrega de concecoración al Colegio Diocesano Ricaurte de Fusagasugá del HR Julio Roberto Salazar; el 29 de marzo, entrega de condecoración al Festival de la Leyenda Vallenata. En el mes de abril se realizaron 10 eventos: el 11 de abril, se realizó un desayuno con el Ministerio de Ambiente, los Honorables Representantes del Pacto Histórico y el Presidente David Racero; el 11 de abril también se realizó en el Congreso en Pleno un homenaje a las víctimas del conflicto armado; el 12 de abril, se llevó a cabo la entrega de exaltaciones a miémbros de la fuerza pública a cargo del HR José Jaime Uscátegüi; el 13 de abril, se realizó la entrega de conecoraciónes a Diana Marcela Sarmiento y Nelson Restrepo Muñoz, a cargo del HR Juan Diego Muñoz; el 17 de abril se llevó a cabo el encuentro con bancada y frente amplio de Uruguay en presidencia; el 18 de abril se realizó la condecoraciín de Diana María Pulgarín a cargo del HR Andrés David Calle; el 25 de abril se realizaron dos entregas de condecoraciones a cargo de la HR Marelen Castillo; el 26 de abril se realizó la cumbre de gobernadores; el 27 de abril llevó a cabo la condecoración a la fundación ADA a cargo del HR David Alejandro Toro; y el 28 de abril, se realizó el saludo de apertura para el consejo nacional de juventudes. En el mes de mayo se realizaron 14 eventos: el 3 de mayo, se realizó un acompañamiento al conversatorio minero y el acto de radicación del proyecto de ley de la reforma al código de minas, a cargo de HR. Andrés Felipe Jimenez; el 8 de mayo, se llevó a cabo la jornada de sensibilización y  capacitación misional, dirigida por la secretaría general; el 10 de mayo, se realizó la instalación a la comisión y un desayuno con Olga Lucía Velázquez; el 11 de mayo, se realizó el foro legislativo "7 plan de acción", la ponencia para el segundo debate del proyecto de ley 072 de 2022, a cargo del HR Andrés Cancimance y la condecoración y mociones a cargo de HR Jaime Raul Salamanca; el 15 de mayo, se llevó a cabo la condecoración a Carlos Baena, ex ministro del interior, a cargo del HR Irma Luz Herrera; el 23 de mayo, se realizó acompañamiento al HR Julio Cesar Triana para recibir a la delegación del festival del bambuco; el 25 de mayo, se llevó a cabo la audiencia pública por la salud en Cundinamarca, a cargo del HR Eduard Sarmiento, la entrega de reconocmientos a los empleados del mes y la entrega de exaltaciones al consejo de veteranos, a cargo del HR José Jaime Uscátegui; el 29 de mayo se realizó la jornada de capacitación de procesos de rendición de cuentas y declaración de conflicto de intereses; el 30 de mayo se llevó a cabo la entrega de condecoración al señor Wilfredo Sampayo, a cargo del HR Álvaro Rueda; y el 31 de mayo se realizó la condecoración a la minsitra de educación a cargo del HR Cristobal Caicedo. En el mes de junio se relizaron nueve (9) eventos: el 5 de junio, se llevó a cabo la condecoración de Darlin Lenis Espitia a cargo de la HR Gloria Liliana Rodríguez; el 7 de junio se realizó la condecoración del BG. Juan Carlos Fajardo a cargo del HR Víctor Andrés Tovar, y la exaltación oficial a la fundación a cargo del HR José Jaime Uscátegüi; el 8 de junio se llevaron a cabo las mociones de la Universidad Santo Tomás y del colegio La Salle, a cargo del HR Juan Diego Muñoz; el 14 de junio se realizaron las condecoraciones a Coronel Germán Alonso Ortiz Zambrano, Mayor Andrés Mauricio Rodríguez Páez, Coronel Miguel Ángel Gracia Uribe a cargo de los HR Jorge Alberto Cerchiaro Figueroa, Luis David Suárez Chadid y Néstor Leonardo Rico Rico; el 15 de junio se realizó la condecoración a Jairo Fabián Corzo Ordoñez a cargo del HR Wilmer Carrillo Mendoza; el 20 de junio se llevó a cabo la condecoración al ex furbolista Andrés Leal Castellanos, a cargo de HR Heráclito Landinez; y el jueves 22 de junio se realizó la condecoración al subintendente Henry Alexander Triviño a cargo de la HR Jezmi Lizeth Barraza, y la audiencia de rendición de cuentas. En el mes de julio se realizaron 8 eventos: el 10 de julio, se llevó a cabo el evento de funcionarios del mes; el 11 de julio, se realizó una reunión para la organización logística del evento del 20 de julio; el 13 de julio se llevó a cabo la celebración de quiquenios; el 17 de julio se realizó una capacitación con el área de psicología, dirección administrativa y equipo de protocolo; el 18 de julio, el jefe de la oficina de protocolo sostuvo una reunión con el presidente David Racero; el 20 de julio se llevó a cabo el evento de conmemoración de la indenpendencia de Colombia; el 26 de julio se realizó la condecoración a Nicolás Uribe Rueda, a cargo de HR Andrés Eduardo Forero; y el 27 de julio se llevó a cabo la Audiencia Pública “PACTO NACIONAL POR LA CIENCIA LA TECNOLOGÍA Y LA INNOVACIÓN”.  En el mes de agosto de 2023 se realizaron (13) eventos: el 1 de agosto se realizó una condecoración a la Policía Nacional a cargo del HR Edinson Olaya; el 9 de agosto se llevó a cabo el encuentro nacional por la reconciliación y la construcción de paz en Colombia, a cargo del HR William Aljure; el 11 de agosto se realizó la entrega de exaltaciones a miebros de la fuerza civil, a cargo del HR José Jaime Uscátegui; el 15 de agosto se llevó a cabo la entrega de condecoración en plenaria de cámara a cargo del HR Jairo Humberto Cristo, y se realizó la entrega de condecoración a MY. Yeimi y CR. Yesid Peña a cargo de HR Juan Fernando Espinal; el 16 de agosto se llevó a cabo la entrega de condecoración a la selección Colombia femenina a cargo de la HR Katherine Miranda; el 17 de agosto se realizó la condecoración al general Salamanca y cuatro condecoraciónes más a cargo del HR Wilmer Castellanos; el 16, 17 y 18 de agosto se realizó el encuentro nacional contencioso administrativo, "Sotenibilidad ecológica en la justicia administrativa", evento liderado por el Consejo de Estado; el 22 de agosto se llevó a cabo la instalación de la comisión accidental por las personas con discapacidad y sus cuidadores, a cargo del HR Wilmer Castellanos; el 23 de agosto se realizó la celebración de cumpleaños del segundo trimestre a cargo de Bienestar Cámara; el 24 de agosto se llevó a cabo el conversatorio "Crisis humanitaria en el departamento del Chocó" a cargo del HR James Mosquera; el 28 de agosto se realizó la exposición del maestro "Guille"; el 31 de agosto llevó a cabo la condecoración de la ex ministra de cultura a cargo de HR Gabriel Becerra. En el mes de septiembre de 2023 se realizaron quince (15) eventos: el 1 de septiembre se llevó a cabo la rendición de cuentas a cargo de la HR Olga Lucía Velasquez; el 6 de septiembre se realizó la condecoración a la Universidad la Gran Colombia y a su director a cargo de la HR Milena Jarava, y también se llevó a cabo la condecoración del capitán Pablo Castro a cargo de la HR Yénica Acosta; el 7 de septiembre se realizó la entrega de exaltaciones a cargo del HR José Jaime Uscátegui; el martes 12 de septiembre se llevó a cabo entrega de moción a Dino Aldán Tovar a cargo del HR José Alberto Cerchiaro, y se realizó la entrega de la condecoración a Piero de Benedictis a cargo del HR Alejandro Toro; el 13 de septiembre se llevó a cabo un desayuno con embajadores y gabinete ministerial a cargo del HR Pedro García, y la condecoración a Desafío The Box a cargo del HR Hermes Pete; el 15 de septiembre se realizó la condecoración del general Salamanca a cargo del  HR Wilmer Castellanos; el 20 de septiembre se llevó a cabo la condecoración del alcalde de Medellín, Daniel Quintero a cargo del HR Jhon Jairo Gonzalez; el 22 de septiembre se realizó el homenaje póstumo al maestro Fernando Botero; el 25 de septiembre se realizó la sesión solemne protocolaria del Senado de la República y la Cámara de Representantes en las horas fúnebres del maestro Fernando Botero; el 26 de septiembre se llevó a cabo la reunió con Camilo Frias de Porvenir; el 26 de septiembre se realizó la celebración de cumpleaños del tercer trimestre; el 28 de septiembre se llevó a cabo la celebración de funcionarios del mes. En el mes de octubre de 2023 se realizaron trece (13) eventos: el 2 de octubre se realizó la condecoración a la Escuela Normal Superior de Piedecuesta, a cargo del HR. Álvaro Leonel Rueda; el 4 de octubre se llevó a cabo la condecoración al señor Manuel Bernal Sánchez, a cargo del HR. Jorge Alberto Cerchiaro; el 5 de octubre se realizó la reunión de jefes sobre la construcción del octavo plan de congreso abierto y transparencia; el 9 de enero se llevó a cabo la audiencia pública a cargo de la HR Olga Lucía Velásquez; el 10 de octubre se realizó la condecoración al Instituto Técnico Industrial Antonio José Camacho, a cargo del HR Duvalier Sánchez; el 10 de octubre se llevó a cabo la entrega de moción de reconocimiento a Lina Marcela García a cargo del HR. Juan Diego Muñoz Cabrera; el 11 de octubre se realizó la ceremonia de ascenso de personal de nivel ejecutivo de la Policía Nacional; el 13 de octubre se llevó a cabo la entrega de exaltaciones a empresas del sector de seguridad privada y de vigilancia, a cargo del HR. José Jaime Uscátegüi; el 17 de octubre se realizó la condecoración a Hernán Gustavo Estupiñan a cargo del HR. Andrés David Calle; el 17 de octubre se llevó a cabo la condecoración de Pablo Velásquez Urzola a cargo del HR. Gérman José Gómez; el 18 de octubre se realizó la entrega de moción de reconocimiento al señor Miguel Emirio Naranjo Montes a cargo de la HR. Ana Paola García; el 20 de octubre se llevó a cabo el acto protocolario de exposición 1 congreso internacional de arte y creación visual, a cargo del HR. José Alberto Tejada; y el 30 de octubre se realizó un evento en conjunto con el ministerio de ciencia y tecnología. En el mes de noviembre de 2023 se realizaron ocho (8) eventos: el 1 de noviembre se realizó la fima del acuerdo entre Senado de la República y la Cámara de Representantes; el 2 de noviembre se llevó a cabo la reinducción; el 7 de noviembre se realizó la entrega de mociones de reconocimiento a cargo de la HR. Leyla Marleny Rincón Trujillo; el 8 de noviembre se llevó a cabo la condecoración al Dr. Expósito y la condecoración a María José Augusto Álvarez, a cargo del HR. Armando Antonio Zabaraín de Arce; el 15 de noviembre se realizó la reunión Caucus, a cargo del HS. Germán Blanco; el 17 de noviembre se llevó a cabo la celebración del funcionario del mes octubre, noviembre y diciembre; y el 21 de noviembre se realizó la condecoración al señor Juan Carlos Fandiño Basto, a cargo de la Segunda Vicepresidencia.  en el  En el mes de diciembre del 2023 se realizaron 12 eventos, el viernes 1 de diciembre se quinquenios segundo semestre división personal, el lunes 4 de diciembre se llevo acabo la instalación de audiencia pública sobre la salud. Por la honorable  representante Olga lucia Velásquez, el martes 5 de diciembre instalación de audiencia pública sobre la salud. Por la honorable  representante Olga lucia Velásquez , la condecoración agrupación folclórica otrora, HR. Wilmer Yair castellanos Hernández y la condecoración Amauri covo Segrera, HR. Fernando niño primera vice  el  miércoles 6 de diciembre se llevó a cabo  audiencia pública de discapacidad HR. gloria Liliana rodríguez y otros HR., HR Alejandro Martínez - recibir lideres de melgar y entrega de condecoraciones – el lunes 11 de diciembre se entrega de exaltación oficial al gimnasio William McKinley, HR. José Jaime Uscátegui. El martes 12 de diciembre condecoración al concejal  Javier Alejandro valencia mercado,  presidente Andrés calle aguas, em miércoles 13 de diciembre condecoración German Blanco, el jueves 14 de diciembre evento de condecoración cúpula militares - con senado.</t>
  </si>
  <si>
    <t xml:space="preserve">    ( 192  / 192 )*100=100 % </t>
  </si>
  <si>
    <t xml:space="preserve">    (  38 / 38 )*100=100 % </t>
  </si>
  <si>
    <t>Durante los meses de enero y febrero de 2022 no se realizaron visitas protocolarias. En el mes de marzo de 2022 se realizaron (14) catorce visitas protocolarias: el 9 de marzo se realizó en presidencia la visita del Director de la  Asociación Colombiana de Generadores de Energia Electrica; y también se se llevó a cabo la visita del Presidente de la ANDI, Bruce Mac Master; el 10 de marzo, se realizó en presidencia la visita protocolaria de la Embajadora de Turquía, Sra. Beste Pehlivan Sun; también la visita protocolaria del Embajador de Dinamarca, Sr. Erik Hoeg; y la visita protocolaria de la presidencia de Asobancaria; el 13 de marzo, se realizó la visita protocolaria del presidente de Cataluña; el 14 de marzo, la visita protocolaria de la vicepresidente de Asofondos, Clara Elena Reales; y también del presidente de la Cámara de Comercio de Bogotá, Nicolás Uribe; el 23 de marzo se llevó a cabo la visita protocolaria del presidente de la Asociación de las EPS, Carlos Reyes; el 24 de marzo, desde presidencia se realizó la visita protocolaria del presidente de Mercosur Carlos Gomescasseres y la senadora Isabel Zuleta; el 30 de marzo se llevó a cabo la visita protocolaria del presidente de Confecámaras, Julian Dominguez Rivera; también la visita del director de Alianza Inn, José Daniel López; y la visita de la directora ejecutiva de Asocapitales, Luz María Zapata. En el mes de abril se realizaron (8) ocho visitas protocolarias: el 11 de abril se realizó la visita protocolaria del presidente de Camacol, Guillermo Herrera Montes; el 13 de abril se llevó a cabo la visita protocolaria del director del IGAC; el 14 de abril se realizó la visita protocolaria del embajador de Brasil; el 25 de abril se llevó a cabo la visita protocolaria en la que se realizó la reunión de sindicatos; y también la visita protocolaria de Asocapitales; el 26 de abril se llevó a cabo una visita protocolaria en la Embajada de Canadá; el 27 de abril se realizó la visita protocolaria de la Embajada de Estados Unidos; y el 28 de abril se realizó la visita del Embajador de Austria. En el mes de mayo se realizaron cinco (5) visitas protocolarias: el 2 de mayo se realizó la visita de Hanna Jalloul, secretaria de política internacional y cooperación al desarollo PSOE; el 5 de mayo se llevó a cabo la visita protocolaria del embajador de Corea del Sur y la visita con el embajador de Gran Bretaña; el 11 de mayo, se realizó la visita protocolaria de Martin Clavijo, presidente del frente amplio de Uruguay; y el 23 de mayo, se llevó a cabo la visita protocolaria de la delegación de China. En el mes de junio no se realizaron visitas protocolarias. En el mes de julio se realizó una (1) visita protocolaria: el 26 de julio se llevó a cabo la visita protocolaria de la embajada de Japón con el presidente Andrés Calle. En el mes de agosto se realizaron tres (3) visitas protocolarias: el 2 de agosto se realizó la reunión del grupo de amistad Israel - Cámara y Senado; el 8 de agosto se llevó a cabo la visita protocolaria de la embajada de China; y el 15 de agosto se realizó la visita protocolaria de la embajada de Corea con seis congresistas de la asamblea, en la que se dialogó sobre Expobusan 2030. En el mes de septiembre se realizaron dos (2) visitas protocolarias: el 6 de septiembre se realizó la visita de la embajadora de Suecia, Helena Storm, y la visita protocolaria del embajador de China. En el mes de octubre se realizaró una (1) visita protocolaria: el 18 de octubre se llevó a cabo el encuentro entre la embajada de Palestina y Colombia. En el mes de noviembre se realizaron tres (3) visitas protocolarias: el 9 de noviembre se realizó la visita protocolaria del embajador de Jordania; el 15 de noviembre se llevó a cabo la visita protocolaria de la embajada de Taiwán; y el 16 de noviembre se realizó el recibimiento de la embajadora de Irlanda y el almuerzo con el grupo de amistad de Irlanda.En el mes de diciembre se realizó una (1) visita protocolaria: martes 5 de dicIembre visita  protocolaria embajada de  IRAN en el despacho de la primera viceprecidencia .</t>
  </si>
  <si>
    <t xml:space="preserve">En el Cuarto trimestre  del año 2023, No se emitió concepto por parte de la División jurídica </t>
  </si>
  <si>
    <t>En el cuarto trimestre  del año 2023, se cumplió con la meta programada en un  100%=(20/20) de procesos solicitados.</t>
  </si>
  <si>
    <t xml:space="preserve">    ( 128 / 128)*100=100 % </t>
  </si>
  <si>
    <t>En el cuarto trimestre de 2023 se evaluaron las noticias disciplinarias allegadas al despacho</t>
  </si>
  <si>
    <t xml:space="preserve">    (18 / 18 )*100= 100 % </t>
  </si>
  <si>
    <t>EN EL CUARTO TRIMESTRE CONTINUA LA ORGANIZACIÓN DE OFICIOS PARA LO CORRESPONDIENTE AL PAGO DE OBLIGACIONES</t>
  </si>
  <si>
    <t xml:space="preserve">    ( 24 / 24 )*100= 0 % </t>
  </si>
  <si>
    <t>En el cuarto trimestre del año 2023 se cumplió la meta con el avance del 100%. De los contratos de Octubre: hay un Contrato de Comisión: CC_2072_2023, un contrato Interadministrativo  CI_2285_2023 y un Contrato Interadministrativo CI_1535_2023. En el mes de Noviembre se realizó un Contrato de Comisión CC_2805_2023, un contrato Interadministrativo CI_2990_2023. En diciembre: Hubo un Contrato de comisión  CC_2839_2023, un contrato de Servicios de intermediación CPS_2961_2023 y un Contrato de Seguros CS_3142_2023</t>
  </si>
  <si>
    <t xml:space="preserve">    ( 3066 / 3066 )*100=100 % </t>
  </si>
  <si>
    <t>En el cuarto trimestre de 2023 se liquidaron los contratos/ordenes de compra CI_1135_2021, OC_84123_2022 y CI_0183_2023. Se exceptúan de deste informe las liquidaciones realizadas en contratos en los cuales su procedencia no era obligatoria a la luz de lo dispuesto en el artículo 60 de la Ley 80 de 1993.</t>
  </si>
  <si>
    <t xml:space="preserve">    ( 28 / 28 )*100=100 % </t>
  </si>
  <si>
    <t>En el cuarto Trimestre de 2023 l ameta propuesta para la verificación de inventarios fue de 33 inventarios, en le mes de octubre se realizaron 11 inventarios que corresponde al 100% con respecto a la meta de 11 inventarios a realizar, en el mes de noviembre se realizaron 3 inventarios que corresponde a 27% de los 11 inventarios a realizar y en el mes de diciembre de 2023 se realizaron 21 inventarios que corresponde al 63,33% de la meta propuesta de 33 inventarios y se obtiene un acumulado de 98% en el cuarto trimestre de 2023.
Para la vigencia 2023 y de cuerdo con el sistema de inventarios, la verificación física de los 243 inventarios de Representantes, oficinas Administrativas y Legislativas de Ley 5/1992, se reparten entre los líderes de recorrido, considerando la disponibilidad de los funcionarios a cargo con quine se verifican físicamente los inventarios.</t>
  </si>
  <si>
    <t xml:space="preserve">    ( 238 / 243 )*100= 98 % </t>
  </si>
  <si>
    <r>
      <rPr>
        <sz val="10"/>
        <rFont val="Arial"/>
        <family val="2"/>
      </rPr>
      <t xml:space="preserve">Los valores del indicador se toman de manera trimestal de los reportes suministrados por las areas de la Camara de Representes. La totalidad de PQRSD ingresadas por el portal web y reportadas  fueron contestadas o direccionadas a la oficina o entidad competente para dar respuesta. En el siguiente link se encontrarán publicados los informes consolidados año 2023 </t>
    </r>
    <r>
      <rPr>
        <u/>
        <sz val="10"/>
        <rFont val="Arial"/>
        <family val="2"/>
      </rPr>
      <t>https://www.camara.gov.co/1010-informes-de-gestion-de-pqrsd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</si>
</sst>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0"/>
      <color theme="1"/>
      <name val="Arial Narrow"/>
    </font>
    <font>
      <b/>
      <sz val="12"/>
      <color theme="1"/>
      <name val="Arial Narrow"/>
    </font>
    <font>
      <b/>
      <sz val="11"/>
      <color theme="1"/>
      <name val="Arial Narrow"/>
    </font>
    <font>
      <sz val="11"/>
      <color theme="1"/>
      <name val="Arial Narrow"/>
    </font>
    <font>
      <b/>
      <sz val="10"/>
      <color theme="1"/>
      <name val="Arial Narrow"/>
    </font>
    <font>
      <sz val="12"/>
      <name val="Arial Narrow"/>
      <family val="2"/>
    </font>
    <font>
      <sz val="10"/>
      <name val="Arial"/>
      <family val="2"/>
    </font>
    <font>
      <sz val="11"/>
      <name val="Arial"/>
      <family val="2"/>
    </font>
    <font>
      <sz val="10"/>
      <color theme="1"/>
      <name val="Arial Narrow"/>
      <family val="2"/>
    </font>
    <font>
      <b/>
      <sz val="12"/>
      <color theme="1"/>
      <name val="Arial Narrow"/>
      <family val="2"/>
    </font>
    <font>
      <sz val="10"/>
      <name val="Arial"/>
      <family val="2"/>
      <scheme val="minor"/>
    </font>
    <font>
      <sz val="9"/>
      <name val="Arial"/>
      <family val="2"/>
    </font>
    <font>
      <u/>
      <sz val="10"/>
      <name val="Arial"/>
      <family val="2"/>
    </font>
    <font>
      <sz val="12"/>
      <name val="Arial"/>
      <family val="2"/>
    </font>
    <font>
      <sz val="10"/>
      <name val="Arial Narrow"/>
      <family val="2"/>
    </font>
  </fonts>
  <fills count="6">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FFFFFF"/>
        <bgColor rgb="FFFFFFFF"/>
      </patternFill>
    </fill>
    <fill>
      <patternFill patternType="solid">
        <fgColor theme="0"/>
        <bgColor rgb="FFFFFF00"/>
      </patternFill>
    </fill>
  </fills>
  <borders count="3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style="medium">
        <color rgb="FF000000"/>
      </right>
      <top style="thin">
        <color rgb="FF000000"/>
      </top>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16">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2" fillId="0" borderId="1" xfId="0" applyFont="1" applyBorder="1"/>
    <xf numFmtId="0" fontId="3" fillId="0" borderId="2" xfId="0" applyFont="1" applyBorder="1"/>
    <xf numFmtId="0" fontId="2" fillId="0" borderId="2" xfId="0" applyFont="1" applyBorder="1"/>
    <xf numFmtId="0" fontId="4" fillId="0" borderId="3" xfId="0" applyFont="1" applyBorder="1" applyAlignment="1">
      <alignment horizontal="left"/>
    </xf>
    <xf numFmtId="0" fontId="1" fillId="0" borderId="3" xfId="0" applyFont="1" applyBorder="1" applyAlignment="1">
      <alignment horizontal="left" wrapText="1"/>
    </xf>
    <xf numFmtId="0" fontId="2" fillId="0" borderId="4" xfId="0" applyFont="1" applyBorder="1"/>
    <xf numFmtId="0" fontId="1" fillId="0" borderId="5" xfId="0" applyFont="1" applyBorder="1" applyAlignment="1">
      <alignment wrapText="1"/>
    </xf>
    <xf numFmtId="0" fontId="3" fillId="0" borderId="0" xfId="0" applyFont="1"/>
    <xf numFmtId="0" fontId="2" fillId="0" borderId="0" xfId="0" applyFont="1"/>
    <xf numFmtId="0" fontId="4" fillId="0" borderId="5" xfId="0" applyFont="1" applyBorder="1" applyAlignment="1">
      <alignment horizontal="left"/>
    </xf>
    <xf numFmtId="0" fontId="1" fillId="0" borderId="4" xfId="0" applyFont="1" applyBorder="1" applyAlignment="1">
      <alignment wrapText="1"/>
    </xf>
    <xf numFmtId="0" fontId="1" fillId="0" borderId="5" xfId="0" applyFont="1" applyBorder="1" applyAlignment="1">
      <alignment horizontal="left" wrapText="1"/>
    </xf>
    <xf numFmtId="0" fontId="2" fillId="0" borderId="6" xfId="0" applyFont="1" applyBorder="1" applyAlignment="1">
      <alignment vertical="center"/>
    </xf>
    <xf numFmtId="0" fontId="1" fillId="0" borderId="7" xfId="0" applyFont="1" applyBorder="1" applyAlignment="1">
      <alignment wrapText="1"/>
    </xf>
    <xf numFmtId="0" fontId="1" fillId="0" borderId="8" xfId="0" applyFont="1" applyBorder="1" applyAlignment="1">
      <alignment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4" fillId="0" borderId="8" xfId="0" applyFont="1" applyBorder="1" applyAlignment="1">
      <alignment horizontal="left" vertical="center" wrapText="1"/>
    </xf>
    <xf numFmtId="0" fontId="1" fillId="0" borderId="6" xfId="0" applyFont="1" applyBorder="1" applyAlignment="1">
      <alignment wrapText="1"/>
    </xf>
    <xf numFmtId="0" fontId="1" fillId="0" borderId="8" xfId="0" applyFont="1" applyBorder="1" applyAlignment="1">
      <alignment horizontal="left" wrapText="1"/>
    </xf>
    <xf numFmtId="0" fontId="5" fillId="2" borderId="9" xfId="0" applyFont="1" applyFill="1" applyBorder="1" applyAlignment="1">
      <alignment horizontal="center" vertical="center" wrapText="1"/>
    </xf>
    <xf numFmtId="2" fontId="5" fillId="2" borderId="10" xfId="0" applyNumberFormat="1" applyFont="1" applyFill="1" applyBorder="1" applyAlignment="1">
      <alignment horizontal="center" vertical="center" wrapText="1"/>
    </xf>
    <xf numFmtId="2" fontId="5" fillId="2" borderId="9" xfId="0" applyNumberFormat="1" applyFont="1" applyFill="1" applyBorder="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1" xfId="0" applyFont="1" applyFill="1" applyBorder="1" applyAlignment="1">
      <alignment vertical="center" wrapText="1"/>
    </xf>
    <xf numFmtId="0" fontId="7" fillId="3" borderId="13" xfId="0" applyFont="1" applyFill="1" applyBorder="1" applyAlignment="1">
      <alignment vertical="center" wrapText="1"/>
    </xf>
    <xf numFmtId="0" fontId="7" fillId="3" borderId="11" xfId="0" applyFont="1" applyFill="1" applyBorder="1" applyAlignment="1">
      <alignment horizontal="center" vertical="center"/>
    </xf>
    <xf numFmtId="0" fontId="7" fillId="3" borderId="11" xfId="0" applyFont="1" applyFill="1" applyBorder="1" applyAlignment="1">
      <alignment horizontal="left" vertical="top" wrapText="1"/>
    </xf>
    <xf numFmtId="0" fontId="7" fillId="3" borderId="11" xfId="0" applyFont="1" applyFill="1" applyBorder="1" applyAlignment="1">
      <alignment vertical="top" wrapText="1"/>
    </xf>
    <xf numFmtId="0" fontId="8" fillId="3" borderId="11" xfId="0" applyFont="1" applyFill="1" applyBorder="1" applyAlignment="1">
      <alignment horizontal="left" vertical="top" wrapText="1"/>
    </xf>
    <xf numFmtId="0" fontId="9" fillId="0" borderId="0" xfId="0" applyFont="1" applyAlignment="1">
      <alignment wrapText="1"/>
    </xf>
    <xf numFmtId="0" fontId="9" fillId="0" borderId="0" xfId="0" applyFont="1" applyAlignment="1">
      <alignment vertical="center" wrapText="1"/>
    </xf>
    <xf numFmtId="0" fontId="9" fillId="0" borderId="0" xfId="0" applyFont="1" applyAlignment="1">
      <alignment horizontal="left" wrapText="1"/>
    </xf>
    <xf numFmtId="0" fontId="10" fillId="0" borderId="7" xfId="0" applyFont="1" applyBorder="1" applyAlignment="1">
      <alignment horizontal="left" vertical="center"/>
    </xf>
    <xf numFmtId="0" fontId="6" fillId="3" borderId="14" xfId="0" applyFont="1" applyFill="1" applyBorder="1" applyAlignment="1">
      <alignment wrapText="1"/>
    </xf>
    <xf numFmtId="0" fontId="6" fillId="3" borderId="0" xfId="0" applyFont="1" applyFill="1" applyAlignment="1">
      <alignment wrapText="1"/>
    </xf>
    <xf numFmtId="0" fontId="11" fillId="0" borderId="0" xfId="0" applyFont="1" applyAlignment="1"/>
    <xf numFmtId="0" fontId="6" fillId="3" borderId="14"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vertical="center" wrapText="1"/>
    </xf>
    <xf numFmtId="0" fontId="7" fillId="3" borderId="37" xfId="0" applyFont="1" applyFill="1" applyBorder="1" applyAlignment="1">
      <alignment vertical="center" wrapText="1"/>
    </xf>
    <xf numFmtId="0" fontId="6" fillId="0" borderId="11"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12" fillId="4" borderId="35" xfId="0" applyFont="1" applyFill="1" applyBorder="1" applyAlignment="1">
      <alignment vertical="center" wrapText="1"/>
    </xf>
    <xf numFmtId="0" fontId="7" fillId="3" borderId="16" xfId="0" applyFont="1" applyFill="1" applyBorder="1" applyAlignment="1">
      <alignment horizontal="center" vertical="center"/>
    </xf>
    <xf numFmtId="0" fontId="6" fillId="0" borderId="0" xfId="0" applyFont="1" applyAlignment="1">
      <alignment wrapText="1"/>
    </xf>
    <xf numFmtId="0" fontId="6" fillId="0" borderId="0" xfId="0" applyFont="1" applyAlignment="1">
      <alignment vertical="center" wrapText="1"/>
    </xf>
    <xf numFmtId="0" fontId="7" fillId="3" borderId="9" xfId="0" applyFont="1" applyFill="1" applyBorder="1" applyAlignment="1">
      <alignment vertical="center" wrapText="1"/>
    </xf>
    <xf numFmtId="0" fontId="13" fillId="3" borderId="11" xfId="0" applyFont="1" applyFill="1" applyBorder="1" applyAlignment="1">
      <alignment vertical="center" wrapText="1"/>
    </xf>
    <xf numFmtId="0" fontId="7" fillId="0" borderId="11" xfId="0" applyFont="1" applyBorder="1" applyAlignment="1">
      <alignment horizontal="center" vertical="center" wrapText="1"/>
    </xf>
    <xf numFmtId="0" fontId="7" fillId="0" borderId="15" xfId="0" applyFont="1" applyBorder="1" applyAlignment="1">
      <alignment vertical="center" wrapText="1"/>
    </xf>
    <xf numFmtId="0" fontId="7" fillId="0" borderId="11"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horizontal="center" vertical="center"/>
    </xf>
    <xf numFmtId="0" fontId="14" fillId="3" borderId="17"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19" xfId="0" applyFont="1" applyFill="1" applyBorder="1" applyAlignment="1">
      <alignment horizontal="left" vertical="top" wrapText="1"/>
    </xf>
    <xf numFmtId="0" fontId="14" fillId="3" borderId="14" xfId="0" applyFont="1" applyFill="1" applyBorder="1" applyAlignment="1">
      <alignment horizontal="left" vertical="top" wrapText="1"/>
    </xf>
    <xf numFmtId="0" fontId="6" fillId="4" borderId="11" xfId="0" applyFont="1" applyFill="1" applyBorder="1" applyAlignment="1">
      <alignment horizontal="center" wrapText="1"/>
    </xf>
    <xf numFmtId="0" fontId="7" fillId="4" borderId="12" xfId="0" applyFont="1" applyFill="1" applyBorder="1" applyAlignment="1">
      <alignment horizontal="center" wrapText="1"/>
    </xf>
    <xf numFmtId="0" fontId="7" fillId="4" borderId="11" xfId="0" applyFont="1" applyFill="1" applyBorder="1" applyAlignment="1">
      <alignment horizontal="center" wrapText="1"/>
    </xf>
    <xf numFmtId="0" fontId="7" fillId="4" borderId="13" xfId="0" applyFont="1" applyFill="1" applyBorder="1" applyAlignment="1">
      <alignment wrapText="1"/>
    </xf>
    <xf numFmtId="0" fontId="7" fillId="4" borderId="11" xfId="0" applyFont="1" applyFill="1" applyBorder="1" applyAlignment="1">
      <alignment wrapText="1"/>
    </xf>
    <xf numFmtId="0" fontId="15" fillId="3" borderId="14" xfId="0" applyFont="1" applyFill="1" applyBorder="1" applyAlignment="1">
      <alignment wrapText="1"/>
    </xf>
    <xf numFmtId="0" fontId="15" fillId="3" borderId="0" xfId="0" applyFont="1" applyFill="1" applyAlignment="1">
      <alignment wrapText="1"/>
    </xf>
    <xf numFmtId="0" fontId="8" fillId="3" borderId="18" xfId="0" applyFont="1" applyFill="1" applyBorder="1"/>
    <xf numFmtId="0" fontId="8" fillId="3" borderId="20" xfId="0" applyFont="1" applyFill="1" applyBorder="1"/>
    <xf numFmtId="0" fontId="7" fillId="3" borderId="14" xfId="0" applyFont="1" applyFill="1" applyBorder="1"/>
    <xf numFmtId="0" fontId="8" fillId="3" borderId="21" xfId="0" applyFont="1" applyFill="1" applyBorder="1"/>
    <xf numFmtId="0" fontId="8" fillId="3" borderId="22" xfId="0" applyFont="1" applyFill="1" applyBorder="1"/>
    <xf numFmtId="0" fontId="8" fillId="3" borderId="23" xfId="0" applyFont="1" applyFill="1" applyBorder="1"/>
    <xf numFmtId="0" fontId="14" fillId="3" borderId="13" xfId="0" applyFont="1" applyFill="1" applyBorder="1" applyAlignment="1">
      <alignment vertical="top" wrapText="1"/>
    </xf>
    <xf numFmtId="0" fontId="14" fillId="3" borderId="11" xfId="0" applyFont="1" applyFill="1" applyBorder="1" applyAlignment="1">
      <alignment vertical="top" wrapText="1"/>
    </xf>
    <xf numFmtId="0" fontId="14" fillId="3" borderId="18" xfId="0" applyFont="1" applyFill="1" applyBorder="1" applyAlignment="1">
      <alignment vertical="top" wrapText="1"/>
    </xf>
    <xf numFmtId="0" fontId="14" fillId="3" borderId="20" xfId="0" applyFont="1" applyFill="1" applyBorder="1" applyAlignment="1">
      <alignment vertical="top" wrapText="1"/>
    </xf>
    <xf numFmtId="0" fontId="14" fillId="3" borderId="14" xfId="0" applyFont="1" applyFill="1" applyBorder="1" applyAlignment="1">
      <alignment vertical="top" wrapText="1"/>
    </xf>
    <xf numFmtId="0" fontId="14" fillId="3" borderId="21" xfId="0" applyFont="1" applyFill="1" applyBorder="1" applyAlignment="1">
      <alignment vertical="top" wrapText="1"/>
    </xf>
    <xf numFmtId="0" fontId="6" fillId="3" borderId="24" xfId="0" applyFont="1" applyFill="1" applyBorder="1" applyAlignment="1">
      <alignment wrapText="1"/>
    </xf>
    <xf numFmtId="0" fontId="6" fillId="3" borderId="25" xfId="0" applyFont="1" applyFill="1" applyBorder="1" applyAlignment="1">
      <alignment wrapText="1"/>
    </xf>
    <xf numFmtId="0" fontId="14" fillId="3" borderId="26" xfId="0" applyFont="1" applyFill="1" applyBorder="1" applyAlignment="1">
      <alignment horizontal="left" vertical="top" wrapText="1"/>
    </xf>
    <xf numFmtId="0" fontId="14" fillId="3" borderId="27" xfId="0" applyFont="1" applyFill="1" applyBorder="1" applyAlignment="1">
      <alignment horizontal="left" vertical="top" wrapText="1"/>
    </xf>
    <xf numFmtId="0" fontId="14" fillId="3" borderId="28"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25" xfId="0" applyFont="1" applyFill="1" applyBorder="1" applyAlignment="1">
      <alignment horizontal="left" vertical="top" wrapText="1"/>
    </xf>
    <xf numFmtId="0" fontId="7" fillId="5" borderId="11" xfId="0" applyFont="1" applyFill="1" applyBorder="1" applyAlignment="1">
      <alignment vertical="center" wrapText="1"/>
    </xf>
    <xf numFmtId="0" fontId="14" fillId="3" borderId="29" xfId="0"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14" fillId="3" borderId="30" xfId="0" applyFont="1" applyFill="1" applyBorder="1" applyAlignment="1">
      <alignment horizontal="left" vertical="top" wrapText="1"/>
    </xf>
    <xf numFmtId="0" fontId="14" fillId="3" borderId="31" xfId="0" applyFont="1" applyFill="1" applyBorder="1" applyAlignment="1">
      <alignment horizontal="left" vertical="top" wrapText="1"/>
    </xf>
    <xf numFmtId="0" fontId="7" fillId="3" borderId="11" xfId="0" applyFont="1" applyFill="1" applyBorder="1" applyAlignment="1">
      <alignment horizontal="left" vertical="center" wrapText="1"/>
    </xf>
    <xf numFmtId="0" fontId="6" fillId="3" borderId="32" xfId="0" applyFont="1" applyFill="1" applyBorder="1" applyAlignment="1">
      <alignment wrapText="1"/>
    </xf>
    <xf numFmtId="0" fontId="7" fillId="3" borderId="14" xfId="0" applyFont="1" applyFill="1" applyBorder="1" applyAlignment="1">
      <alignment vertical="center" wrapText="1"/>
    </xf>
    <xf numFmtId="0" fontId="7" fillId="3" borderId="14" xfId="0" applyFont="1" applyFill="1" applyBorder="1" applyAlignment="1">
      <alignment vertical="top" wrapText="1"/>
    </xf>
    <xf numFmtId="0" fontId="7" fillId="3" borderId="18" xfId="0" applyFont="1" applyFill="1" applyBorder="1" applyAlignment="1">
      <alignment vertical="top" wrapText="1"/>
    </xf>
    <xf numFmtId="0" fontId="7" fillId="3" borderId="33" xfId="0" applyFont="1" applyFill="1" applyBorder="1" applyAlignment="1">
      <alignment vertical="top" wrapText="1"/>
    </xf>
    <xf numFmtId="0" fontId="7" fillId="3" borderId="34" xfId="0" applyFont="1" applyFill="1" applyBorder="1" applyAlignment="1">
      <alignment vertical="top" wrapText="1"/>
    </xf>
    <xf numFmtId="0" fontId="7" fillId="4" borderId="16" xfId="0" applyFont="1" applyFill="1" applyBorder="1" applyAlignment="1">
      <alignment horizontal="center"/>
    </xf>
    <xf numFmtId="0" fontId="7" fillId="4" borderId="16" xfId="0" applyFont="1" applyFill="1" applyBorder="1" applyAlignment="1">
      <alignment vertical="top" wrapText="1"/>
    </xf>
    <xf numFmtId="0" fontId="7" fillId="4"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1152525</xdr:colOff>
      <xdr:row>5</xdr:row>
      <xdr:rowOff>0</xdr:rowOff>
    </xdr:from>
    <xdr:ext cx="180975" cy="323850"/>
    <xdr:sp macro="" textlink="">
      <xdr:nvSpPr>
        <xdr:cNvPr id="3" name="Shape 3">
          <a:extLst>
            <a:ext uri="{FF2B5EF4-FFF2-40B4-BE49-F238E27FC236}">
              <a16:creationId xmlns:a16="http://schemas.microsoft.com/office/drawing/2014/main" id="{00000000-0008-0000-0000-000003000000}"/>
            </a:ext>
          </a:extLst>
        </xdr:cNvPr>
        <xdr:cNvSpPr/>
      </xdr:nvSpPr>
      <xdr:spPr>
        <a:xfrm>
          <a:off x="5260275" y="3622838"/>
          <a:ext cx="171450"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346982</xdr:colOff>
      <xdr:row>1</xdr:row>
      <xdr:rowOff>39461</xdr:rowOff>
    </xdr:from>
    <xdr:ext cx="4114800"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81375" y="216354"/>
          <a:ext cx="4114800" cy="11906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mara.gov.co/1010-informes-de-gestion-de-pqrs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00"/>
  <sheetViews>
    <sheetView showGridLines="0" tabSelected="1" zoomScale="70" zoomScaleNormal="70" workbookViewId="0">
      <pane xSplit="5" ySplit="6" topLeftCell="I7" activePane="bottomRight" state="frozen"/>
      <selection pane="topRight" activeCell="F1" sqref="F1"/>
      <selection pane="bottomLeft" activeCell="A7" sqref="A7"/>
      <selection pane="bottomRight" activeCell="K7" sqref="K7"/>
    </sheetView>
  </sheetViews>
  <sheetFormatPr baseColWidth="10" defaultColWidth="12.5703125" defaultRowHeight="15" customHeight="1" x14ac:dyDescent="0.2"/>
  <cols>
    <col min="1" max="1" width="11.42578125" customWidth="1"/>
    <col min="2" max="2" width="15.42578125" customWidth="1"/>
    <col min="3" max="3" width="18.5703125" customWidth="1"/>
    <col min="4" max="4" width="21.5703125" customWidth="1"/>
    <col min="5" max="5" width="13.85546875" customWidth="1"/>
    <col min="6" max="6" width="36" customWidth="1"/>
    <col min="7" max="7" width="26.5703125" customWidth="1"/>
    <col min="8" max="8" width="25" customWidth="1"/>
    <col min="9" max="9" width="18.85546875" customWidth="1"/>
    <col min="10" max="10" width="46.5703125" customWidth="1"/>
    <col min="11" max="11" width="202" customWidth="1"/>
    <col min="12" max="12" width="11.42578125" hidden="1" customWidth="1"/>
    <col min="13" max="13" width="21.85546875" hidden="1" customWidth="1"/>
    <col min="14" max="17" width="11.42578125" hidden="1" customWidth="1"/>
    <col min="18" max="18" width="3" hidden="1" customWidth="1"/>
    <col min="19" max="23" width="11.42578125" hidden="1" customWidth="1"/>
    <col min="24" max="24" width="3.42578125" customWidth="1"/>
    <col min="25" max="25" width="44.42578125" customWidth="1"/>
    <col min="26" max="40" width="11.42578125" customWidth="1"/>
  </cols>
  <sheetData>
    <row r="1" spans="1:40" ht="13.5" customHeight="1" x14ac:dyDescent="0.2">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x14ac:dyDescent="0.3">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x14ac:dyDescent="0.3">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x14ac:dyDescent="0.3">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x14ac:dyDescent="0.2">
      <c r="A5" s="18" t="s">
        <v>6</v>
      </c>
      <c r="B5" s="19"/>
      <c r="C5" s="19"/>
      <c r="D5" s="19"/>
      <c r="E5" s="20"/>
      <c r="F5" s="21"/>
      <c r="G5" s="45" t="s">
        <v>356</v>
      </c>
      <c r="H5" s="22"/>
      <c r="I5" s="23"/>
      <c r="J5" s="24"/>
      <c r="K5" s="25"/>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x14ac:dyDescent="0.2">
      <c r="A6" s="4"/>
      <c r="B6" s="26" t="s">
        <v>7</v>
      </c>
      <c r="C6" s="26" t="s">
        <v>8</v>
      </c>
      <c r="D6" s="26" t="s">
        <v>9</v>
      </c>
      <c r="E6" s="27" t="s">
        <v>10</v>
      </c>
      <c r="F6" s="28" t="s">
        <v>11</v>
      </c>
      <c r="G6" s="28" t="s">
        <v>12</v>
      </c>
      <c r="H6" s="28" t="s">
        <v>13</v>
      </c>
      <c r="I6" s="28" t="s">
        <v>14</v>
      </c>
      <c r="J6" s="28" t="s">
        <v>15</v>
      </c>
      <c r="K6" s="28"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s="48" customFormat="1" ht="83.25" customHeight="1" x14ac:dyDescent="0.25">
      <c r="A7" s="33">
        <v>1</v>
      </c>
      <c r="B7" s="34" t="s">
        <v>17</v>
      </c>
      <c r="C7" s="34" t="s">
        <v>18</v>
      </c>
      <c r="D7" s="35" t="s">
        <v>19</v>
      </c>
      <c r="E7" s="36" t="s">
        <v>20</v>
      </c>
      <c r="F7" s="37" t="s">
        <v>21</v>
      </c>
      <c r="G7" s="36" t="s">
        <v>22</v>
      </c>
      <c r="H7" s="36" t="s">
        <v>23</v>
      </c>
      <c r="I7" s="36" t="s">
        <v>24</v>
      </c>
      <c r="J7" s="38" t="s">
        <v>25</v>
      </c>
      <c r="K7" s="36" t="s">
        <v>347</v>
      </c>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7"/>
      <c r="AN7" s="47"/>
    </row>
    <row r="8" spans="1:40" s="48" customFormat="1" ht="408.75" customHeight="1" x14ac:dyDescent="0.25">
      <c r="A8" s="33">
        <v>2</v>
      </c>
      <c r="B8" s="34" t="s">
        <v>26</v>
      </c>
      <c r="C8" s="34" t="s">
        <v>18</v>
      </c>
      <c r="D8" s="35" t="s">
        <v>19</v>
      </c>
      <c r="E8" s="36" t="s">
        <v>20</v>
      </c>
      <c r="F8" s="37" t="s">
        <v>27</v>
      </c>
      <c r="G8" s="36" t="s">
        <v>28</v>
      </c>
      <c r="H8" s="36" t="s">
        <v>29</v>
      </c>
      <c r="I8" s="36" t="s">
        <v>30</v>
      </c>
      <c r="J8" s="38" t="s">
        <v>31</v>
      </c>
      <c r="K8" s="36" t="s">
        <v>32</v>
      </c>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7"/>
      <c r="AN8" s="47"/>
    </row>
    <row r="9" spans="1:40" s="48" customFormat="1" ht="168.75" customHeight="1" x14ac:dyDescent="0.25">
      <c r="A9" s="33">
        <v>3</v>
      </c>
      <c r="B9" s="34" t="s">
        <v>33</v>
      </c>
      <c r="C9" s="34" t="s">
        <v>34</v>
      </c>
      <c r="D9" s="35" t="s">
        <v>35</v>
      </c>
      <c r="E9" s="36" t="s">
        <v>20</v>
      </c>
      <c r="F9" s="37" t="s">
        <v>36</v>
      </c>
      <c r="G9" s="36" t="s">
        <v>37</v>
      </c>
      <c r="H9" s="36" t="s">
        <v>38</v>
      </c>
      <c r="I9" s="36" t="s">
        <v>39</v>
      </c>
      <c r="J9" s="38" t="s">
        <v>369</v>
      </c>
      <c r="K9" s="36" t="s">
        <v>370</v>
      </c>
      <c r="L9" s="46"/>
      <c r="M9" s="46"/>
      <c r="N9" s="46"/>
      <c r="O9" s="46"/>
      <c r="P9" s="46"/>
      <c r="Q9" s="46"/>
      <c r="R9" s="46"/>
      <c r="S9" s="46"/>
      <c r="T9" s="46"/>
      <c r="U9" s="46"/>
      <c r="V9" s="46"/>
      <c r="W9" s="46"/>
      <c r="X9" s="46"/>
      <c r="Y9" s="49"/>
      <c r="Z9" s="46"/>
      <c r="AA9" s="46"/>
      <c r="AB9" s="46"/>
      <c r="AC9" s="46"/>
      <c r="AD9" s="46"/>
      <c r="AE9" s="46"/>
      <c r="AF9" s="46"/>
      <c r="AG9" s="46"/>
      <c r="AH9" s="46"/>
      <c r="AI9" s="46"/>
      <c r="AJ9" s="46"/>
      <c r="AK9" s="46"/>
      <c r="AL9" s="46"/>
      <c r="AM9" s="47"/>
      <c r="AN9" s="47"/>
    </row>
    <row r="10" spans="1:40" s="48" customFormat="1" ht="348.75" customHeight="1" x14ac:dyDescent="0.25">
      <c r="A10" s="33">
        <v>4</v>
      </c>
      <c r="B10" s="34" t="s">
        <v>40</v>
      </c>
      <c r="C10" s="34" t="s">
        <v>34</v>
      </c>
      <c r="D10" s="35" t="s">
        <v>35</v>
      </c>
      <c r="E10" s="36" t="s">
        <v>20</v>
      </c>
      <c r="F10" s="37" t="s">
        <v>41</v>
      </c>
      <c r="G10" s="36" t="s">
        <v>42</v>
      </c>
      <c r="H10" s="36" t="s">
        <v>43</v>
      </c>
      <c r="I10" s="36" t="s">
        <v>44</v>
      </c>
      <c r="J10" s="38" t="s">
        <v>372</v>
      </c>
      <c r="K10" s="36" t="s">
        <v>371</v>
      </c>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7"/>
      <c r="AN10" s="47"/>
    </row>
    <row r="11" spans="1:40" s="48" customFormat="1" ht="51" x14ac:dyDescent="0.25">
      <c r="A11" s="33">
        <v>5</v>
      </c>
      <c r="B11" s="34" t="s">
        <v>45</v>
      </c>
      <c r="C11" s="50" t="s">
        <v>34</v>
      </c>
      <c r="D11" s="35" t="s">
        <v>35</v>
      </c>
      <c r="E11" s="36" t="s">
        <v>20</v>
      </c>
      <c r="F11" s="37" t="s">
        <v>46</v>
      </c>
      <c r="G11" s="36" t="s">
        <v>47</v>
      </c>
      <c r="H11" s="36" t="s">
        <v>48</v>
      </c>
      <c r="I11" s="36" t="s">
        <v>44</v>
      </c>
      <c r="J11" s="38" t="s">
        <v>373</v>
      </c>
      <c r="K11" s="36" t="s">
        <v>374</v>
      </c>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7"/>
      <c r="AN11" s="47"/>
    </row>
    <row r="12" spans="1:40" s="48" customFormat="1" ht="133.5" customHeight="1" x14ac:dyDescent="0.25">
      <c r="A12" s="33">
        <v>6</v>
      </c>
      <c r="B12" s="51" t="s">
        <v>49</v>
      </c>
      <c r="C12" s="52" t="s">
        <v>34</v>
      </c>
      <c r="D12" s="53" t="s">
        <v>35</v>
      </c>
      <c r="E12" s="36" t="s">
        <v>20</v>
      </c>
      <c r="F12" s="37" t="s">
        <v>50</v>
      </c>
      <c r="G12" s="36" t="s">
        <v>51</v>
      </c>
      <c r="H12" s="36" t="s">
        <v>52</v>
      </c>
      <c r="I12" s="54" t="s">
        <v>53</v>
      </c>
      <c r="J12" s="38" t="s">
        <v>376</v>
      </c>
      <c r="K12" s="36" t="s">
        <v>375</v>
      </c>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7"/>
      <c r="AN12" s="47"/>
    </row>
    <row r="13" spans="1:40" s="48" customFormat="1" ht="75" customHeight="1" x14ac:dyDescent="0.25">
      <c r="A13" s="55">
        <v>7</v>
      </c>
      <c r="B13" s="34" t="s">
        <v>54</v>
      </c>
      <c r="C13" s="56" t="s">
        <v>55</v>
      </c>
      <c r="D13" s="57" t="s">
        <v>56</v>
      </c>
      <c r="E13" s="36" t="s">
        <v>20</v>
      </c>
      <c r="F13" s="58" t="s">
        <v>57</v>
      </c>
      <c r="G13" s="36" t="s">
        <v>58</v>
      </c>
      <c r="H13" s="57" t="s">
        <v>59</v>
      </c>
      <c r="I13" s="59" t="s">
        <v>60</v>
      </c>
      <c r="J13" s="60" t="s">
        <v>378</v>
      </c>
      <c r="K13" s="36" t="s">
        <v>379</v>
      </c>
      <c r="L13" s="61"/>
      <c r="M13" s="61"/>
      <c r="N13" s="61"/>
      <c r="O13" s="61"/>
      <c r="P13" s="61"/>
      <c r="Q13" s="61"/>
      <c r="R13" s="61"/>
      <c r="S13" s="61"/>
      <c r="T13" s="61"/>
      <c r="U13" s="61"/>
      <c r="V13" s="61"/>
      <c r="W13" s="61"/>
      <c r="X13" s="61"/>
      <c r="Y13" s="62"/>
      <c r="Z13" s="61"/>
      <c r="AA13" s="61"/>
      <c r="AB13" s="61"/>
      <c r="AC13" s="61"/>
      <c r="AD13" s="61"/>
      <c r="AE13" s="61"/>
      <c r="AF13" s="61"/>
      <c r="AG13" s="61"/>
      <c r="AH13" s="61"/>
      <c r="AI13" s="61"/>
      <c r="AJ13" s="61"/>
      <c r="AK13" s="61"/>
      <c r="AL13" s="61"/>
      <c r="AM13" s="61"/>
      <c r="AN13" s="61"/>
    </row>
    <row r="14" spans="1:40" s="48" customFormat="1" ht="165.75" customHeight="1" x14ac:dyDescent="0.25">
      <c r="A14" s="33">
        <v>8</v>
      </c>
      <c r="B14" s="34" t="s">
        <v>61</v>
      </c>
      <c r="C14" s="34" t="s">
        <v>62</v>
      </c>
      <c r="D14" s="35" t="s">
        <v>63</v>
      </c>
      <c r="E14" s="36" t="s">
        <v>20</v>
      </c>
      <c r="F14" s="37" t="s">
        <v>64</v>
      </c>
      <c r="G14" s="36" t="s">
        <v>65</v>
      </c>
      <c r="H14" s="36" t="s">
        <v>66</v>
      </c>
      <c r="I14" s="63" t="s">
        <v>67</v>
      </c>
      <c r="J14" s="38" t="s">
        <v>377</v>
      </c>
      <c r="K14" s="64" t="s">
        <v>442</v>
      </c>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7"/>
      <c r="AN14" s="47"/>
    </row>
    <row r="15" spans="1:40" s="48" customFormat="1" ht="68.25" customHeight="1" x14ac:dyDescent="0.25">
      <c r="A15" s="55">
        <v>9</v>
      </c>
      <c r="B15" s="65" t="s">
        <v>68</v>
      </c>
      <c r="C15" s="65" t="s">
        <v>69</v>
      </c>
      <c r="D15" s="66" t="s">
        <v>70</v>
      </c>
      <c r="E15" s="67" t="s">
        <v>20</v>
      </c>
      <c r="F15" s="68" t="s">
        <v>71</v>
      </c>
      <c r="G15" s="67" t="s">
        <v>72</v>
      </c>
      <c r="H15" s="67" t="s">
        <v>72</v>
      </c>
      <c r="I15" s="67" t="s">
        <v>73</v>
      </c>
      <c r="J15" s="69" t="s">
        <v>360</v>
      </c>
      <c r="K15" s="67" t="s">
        <v>359</v>
      </c>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row>
    <row r="16" spans="1:40" s="48" customFormat="1" ht="111.75" customHeight="1" x14ac:dyDescent="0.25">
      <c r="A16" s="55">
        <v>10</v>
      </c>
      <c r="B16" s="65" t="s">
        <v>74</v>
      </c>
      <c r="C16" s="65" t="s">
        <v>69</v>
      </c>
      <c r="D16" s="66" t="s">
        <v>70</v>
      </c>
      <c r="E16" s="67" t="s">
        <v>20</v>
      </c>
      <c r="F16" s="68" t="s">
        <v>75</v>
      </c>
      <c r="G16" s="67" t="s">
        <v>76</v>
      </c>
      <c r="H16" s="67" t="s">
        <v>77</v>
      </c>
      <c r="I16" s="67" t="s">
        <v>78</v>
      </c>
      <c r="J16" s="69" t="s">
        <v>362</v>
      </c>
      <c r="K16" s="67" t="s">
        <v>361</v>
      </c>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7"/>
      <c r="AN16" s="47"/>
    </row>
    <row r="17" spans="1:40" s="48" customFormat="1" ht="25.5" x14ac:dyDescent="0.25">
      <c r="A17" s="33">
        <v>11</v>
      </c>
      <c r="B17" s="34" t="s">
        <v>79</v>
      </c>
      <c r="C17" s="34" t="s">
        <v>80</v>
      </c>
      <c r="D17" s="35" t="s">
        <v>19</v>
      </c>
      <c r="E17" s="36" t="s">
        <v>20</v>
      </c>
      <c r="F17" s="37" t="s">
        <v>81</v>
      </c>
      <c r="G17" s="36" t="s">
        <v>82</v>
      </c>
      <c r="H17" s="36" t="s">
        <v>83</v>
      </c>
      <c r="I17" s="36" t="s">
        <v>84</v>
      </c>
      <c r="J17" s="38" t="s">
        <v>381</v>
      </c>
      <c r="K17" s="39" t="s">
        <v>380</v>
      </c>
      <c r="L17" s="46"/>
      <c r="M17" s="46"/>
      <c r="N17" s="46"/>
      <c r="O17" s="46"/>
      <c r="P17" s="46"/>
      <c r="Q17" s="46"/>
      <c r="R17" s="46"/>
      <c r="S17" s="46"/>
      <c r="T17" s="46"/>
      <c r="U17" s="46"/>
      <c r="V17" s="46"/>
      <c r="W17" s="46"/>
      <c r="X17" s="46"/>
      <c r="Y17" s="70"/>
      <c r="Z17" s="71"/>
      <c r="AA17" s="71"/>
      <c r="AB17" s="71"/>
      <c r="AC17" s="71"/>
      <c r="AD17" s="71"/>
      <c r="AE17" s="71"/>
      <c r="AF17" s="46"/>
      <c r="AG17" s="46"/>
      <c r="AH17" s="46"/>
      <c r="AI17" s="46"/>
      <c r="AJ17" s="46"/>
      <c r="AK17" s="46"/>
      <c r="AL17" s="46"/>
      <c r="AM17" s="47"/>
      <c r="AN17" s="47"/>
    </row>
    <row r="18" spans="1:40" s="48" customFormat="1" ht="97.5" customHeight="1" x14ac:dyDescent="0.25">
      <c r="A18" s="33">
        <v>12</v>
      </c>
      <c r="B18" s="34" t="s">
        <v>85</v>
      </c>
      <c r="C18" s="34" t="s">
        <v>80</v>
      </c>
      <c r="D18" s="35" t="s">
        <v>19</v>
      </c>
      <c r="E18" s="36" t="s">
        <v>20</v>
      </c>
      <c r="F18" s="37" t="s">
        <v>86</v>
      </c>
      <c r="G18" s="36" t="s">
        <v>87</v>
      </c>
      <c r="H18" s="36" t="s">
        <v>88</v>
      </c>
      <c r="I18" s="36" t="s">
        <v>84</v>
      </c>
      <c r="J18" s="38" t="s">
        <v>89</v>
      </c>
      <c r="K18" s="39" t="s">
        <v>90</v>
      </c>
      <c r="L18" s="46"/>
      <c r="M18" s="46"/>
      <c r="N18" s="46"/>
      <c r="O18" s="46"/>
      <c r="P18" s="46"/>
      <c r="Q18" s="46"/>
      <c r="R18" s="46"/>
      <c r="S18" s="46"/>
      <c r="T18" s="46"/>
      <c r="U18" s="46"/>
      <c r="V18" s="46"/>
      <c r="W18" s="46"/>
      <c r="X18" s="46"/>
      <c r="Y18" s="72"/>
      <c r="Z18" s="73"/>
      <c r="AA18" s="73"/>
      <c r="AB18" s="73"/>
      <c r="AC18" s="73"/>
      <c r="AD18" s="73"/>
      <c r="AE18" s="73"/>
      <c r="AF18" s="46"/>
      <c r="AG18" s="46"/>
      <c r="AH18" s="46"/>
      <c r="AI18" s="46"/>
      <c r="AJ18" s="46"/>
      <c r="AK18" s="46"/>
      <c r="AL18" s="46"/>
      <c r="AM18" s="47"/>
      <c r="AN18" s="47"/>
    </row>
    <row r="19" spans="1:40" s="48" customFormat="1" ht="31.5" x14ac:dyDescent="0.25">
      <c r="A19" s="33">
        <v>13</v>
      </c>
      <c r="B19" s="34" t="s">
        <v>91</v>
      </c>
      <c r="C19" s="74" t="s">
        <v>80</v>
      </c>
      <c r="D19" s="75" t="s">
        <v>19</v>
      </c>
      <c r="E19" s="76" t="s">
        <v>20</v>
      </c>
      <c r="F19" s="77" t="s">
        <v>92</v>
      </c>
      <c r="G19" s="78" t="s">
        <v>382</v>
      </c>
      <c r="H19" s="78" t="s">
        <v>93</v>
      </c>
      <c r="I19" s="78" t="s">
        <v>84</v>
      </c>
      <c r="J19" s="78" t="s">
        <v>94</v>
      </c>
      <c r="K19" s="78" t="s">
        <v>95</v>
      </c>
      <c r="L19" s="46"/>
      <c r="M19" s="46"/>
      <c r="N19" s="46"/>
      <c r="O19" s="46"/>
      <c r="P19" s="46"/>
      <c r="Q19" s="46"/>
      <c r="R19" s="46"/>
      <c r="S19" s="46"/>
      <c r="T19" s="46"/>
      <c r="U19" s="46"/>
      <c r="V19" s="46"/>
      <c r="W19" s="46"/>
      <c r="X19" s="46"/>
      <c r="Y19" s="79"/>
      <c r="Z19" s="79"/>
      <c r="AA19" s="79"/>
      <c r="AB19" s="79"/>
      <c r="AC19" s="79"/>
      <c r="AD19" s="79"/>
      <c r="AE19" s="79"/>
      <c r="AF19" s="79"/>
      <c r="AG19" s="79"/>
      <c r="AH19" s="79"/>
      <c r="AI19" s="79"/>
      <c r="AJ19" s="79"/>
      <c r="AK19" s="79"/>
      <c r="AL19" s="79"/>
      <c r="AM19" s="80"/>
      <c r="AN19" s="80"/>
    </row>
    <row r="20" spans="1:40" s="48" customFormat="1" ht="409.5" customHeight="1" x14ac:dyDescent="0.2">
      <c r="A20" s="33">
        <v>14</v>
      </c>
      <c r="B20" s="34" t="s">
        <v>96</v>
      </c>
      <c r="C20" s="34" t="s">
        <v>80</v>
      </c>
      <c r="D20" s="35" t="s">
        <v>19</v>
      </c>
      <c r="E20" s="36" t="s">
        <v>20</v>
      </c>
      <c r="F20" s="37" t="s">
        <v>97</v>
      </c>
      <c r="G20" s="36" t="s">
        <v>98</v>
      </c>
      <c r="H20" s="36" t="s">
        <v>99</v>
      </c>
      <c r="I20" s="36" t="s">
        <v>84</v>
      </c>
      <c r="J20" s="38" t="s">
        <v>100</v>
      </c>
      <c r="K20" s="39" t="s">
        <v>101</v>
      </c>
      <c r="L20" s="81"/>
      <c r="M20" s="81"/>
      <c r="N20" s="81"/>
      <c r="O20" s="81"/>
      <c r="P20" s="81"/>
      <c r="Q20" s="81"/>
      <c r="R20" s="81"/>
      <c r="S20" s="81"/>
      <c r="T20" s="81"/>
      <c r="U20" s="81"/>
      <c r="V20" s="81"/>
      <c r="W20" s="81"/>
      <c r="X20" s="82"/>
      <c r="Y20" s="79"/>
      <c r="Z20" s="79"/>
      <c r="AA20" s="79"/>
      <c r="AB20" s="79"/>
      <c r="AC20" s="79"/>
      <c r="AD20" s="79"/>
      <c r="AE20" s="79"/>
      <c r="AF20" s="79"/>
      <c r="AG20" s="79"/>
      <c r="AH20" s="79"/>
      <c r="AI20" s="79"/>
      <c r="AJ20" s="79"/>
      <c r="AK20" s="79"/>
      <c r="AL20" s="79"/>
      <c r="AM20" s="80"/>
      <c r="AN20" s="80"/>
    </row>
    <row r="21" spans="1:40" s="48" customFormat="1" ht="25.5" x14ac:dyDescent="0.2">
      <c r="A21" s="33">
        <v>15</v>
      </c>
      <c r="B21" s="65" t="s">
        <v>102</v>
      </c>
      <c r="C21" s="65" t="s">
        <v>55</v>
      </c>
      <c r="D21" s="66" t="s">
        <v>103</v>
      </c>
      <c r="E21" s="67" t="s">
        <v>20</v>
      </c>
      <c r="F21" s="68" t="s">
        <v>104</v>
      </c>
      <c r="G21" s="67" t="s">
        <v>105</v>
      </c>
      <c r="H21" s="67" t="s">
        <v>106</v>
      </c>
      <c r="I21" s="67" t="s">
        <v>107</v>
      </c>
      <c r="J21" s="69" t="s">
        <v>108</v>
      </c>
      <c r="K21" s="67" t="s">
        <v>109</v>
      </c>
      <c r="L21" s="83"/>
      <c r="M21" s="83"/>
      <c r="N21" s="83"/>
      <c r="O21" s="83"/>
      <c r="P21" s="83"/>
      <c r="Q21" s="83"/>
      <c r="R21" s="83"/>
      <c r="S21" s="83"/>
      <c r="T21" s="83"/>
      <c r="U21" s="83"/>
      <c r="V21" s="83"/>
      <c r="W21" s="83"/>
      <c r="X21" s="84"/>
      <c r="Y21" s="79"/>
      <c r="Z21" s="79"/>
      <c r="AA21" s="79"/>
      <c r="AB21" s="79"/>
      <c r="AC21" s="79"/>
      <c r="AD21" s="79"/>
      <c r="AE21" s="79"/>
      <c r="AF21" s="79"/>
      <c r="AG21" s="79"/>
      <c r="AH21" s="79"/>
      <c r="AI21" s="79"/>
      <c r="AJ21" s="79"/>
      <c r="AK21" s="79"/>
      <c r="AL21" s="79"/>
      <c r="AM21" s="80"/>
      <c r="AN21" s="80"/>
    </row>
    <row r="22" spans="1:40" s="48" customFormat="1" ht="38.25" x14ac:dyDescent="0.25">
      <c r="A22" s="33">
        <v>16</v>
      </c>
      <c r="B22" s="34" t="s">
        <v>110</v>
      </c>
      <c r="C22" s="34" t="s">
        <v>55</v>
      </c>
      <c r="D22" s="35" t="s">
        <v>103</v>
      </c>
      <c r="E22" s="36" t="s">
        <v>20</v>
      </c>
      <c r="F22" s="37" t="s">
        <v>111</v>
      </c>
      <c r="G22" s="36" t="s">
        <v>112</v>
      </c>
      <c r="H22" s="36" t="s">
        <v>113</v>
      </c>
      <c r="I22" s="36" t="s">
        <v>114</v>
      </c>
      <c r="J22" s="38" t="s">
        <v>115</v>
      </c>
      <c r="K22" s="36" t="s">
        <v>116</v>
      </c>
      <c r="L22" s="85"/>
      <c r="M22" s="85"/>
      <c r="N22" s="85"/>
      <c r="O22" s="85"/>
      <c r="P22" s="85"/>
      <c r="Q22" s="85"/>
      <c r="R22" s="85"/>
      <c r="S22" s="85"/>
      <c r="T22" s="85"/>
      <c r="U22" s="85"/>
      <c r="V22" s="85"/>
      <c r="W22" s="85"/>
      <c r="X22" s="86"/>
      <c r="Y22" s="46"/>
      <c r="Z22" s="46"/>
      <c r="AA22" s="46"/>
      <c r="AB22" s="46"/>
      <c r="AC22" s="46"/>
      <c r="AD22" s="46"/>
      <c r="AE22" s="46"/>
      <c r="AF22" s="46"/>
      <c r="AG22" s="46"/>
      <c r="AH22" s="46"/>
      <c r="AI22" s="46"/>
      <c r="AJ22" s="46"/>
      <c r="AK22" s="46"/>
      <c r="AL22" s="46"/>
      <c r="AM22" s="47"/>
      <c r="AN22" s="47"/>
    </row>
    <row r="23" spans="1:40" s="48" customFormat="1" ht="102" x14ac:dyDescent="0.25">
      <c r="A23" s="33">
        <v>17</v>
      </c>
      <c r="B23" s="34" t="s">
        <v>117</v>
      </c>
      <c r="C23" s="34" t="s">
        <v>118</v>
      </c>
      <c r="D23" s="35" t="s">
        <v>119</v>
      </c>
      <c r="E23" s="36" t="s">
        <v>20</v>
      </c>
      <c r="F23" s="37" t="s">
        <v>120</v>
      </c>
      <c r="G23" s="36" t="s">
        <v>121</v>
      </c>
      <c r="H23" s="36" t="s">
        <v>122</v>
      </c>
      <c r="I23" s="36" t="s">
        <v>123</v>
      </c>
      <c r="J23" s="38" t="s">
        <v>421</v>
      </c>
      <c r="K23" s="39" t="s">
        <v>420</v>
      </c>
      <c r="L23" s="87"/>
      <c r="M23" s="88"/>
      <c r="N23" s="88"/>
      <c r="O23" s="88"/>
      <c r="P23" s="88"/>
      <c r="Q23" s="88"/>
      <c r="R23" s="88"/>
      <c r="S23" s="88"/>
      <c r="T23" s="88"/>
      <c r="U23" s="88"/>
      <c r="V23" s="88"/>
      <c r="W23" s="88"/>
      <c r="X23" s="88"/>
      <c r="Y23" s="46"/>
      <c r="Z23" s="46"/>
      <c r="AA23" s="46"/>
      <c r="AB23" s="46"/>
      <c r="AC23" s="46"/>
      <c r="AD23" s="46"/>
      <c r="AE23" s="46"/>
      <c r="AF23" s="46"/>
      <c r="AG23" s="46"/>
      <c r="AH23" s="46"/>
      <c r="AI23" s="46"/>
      <c r="AJ23" s="46"/>
      <c r="AK23" s="46"/>
      <c r="AL23" s="46"/>
      <c r="AM23" s="47"/>
      <c r="AN23" s="47"/>
    </row>
    <row r="24" spans="1:40" s="48" customFormat="1" ht="102" x14ac:dyDescent="0.25">
      <c r="A24" s="33">
        <v>18</v>
      </c>
      <c r="B24" s="34" t="s">
        <v>124</v>
      </c>
      <c r="C24" s="34" t="s">
        <v>118</v>
      </c>
      <c r="D24" s="35" t="s">
        <v>119</v>
      </c>
      <c r="E24" s="36" t="s">
        <v>20</v>
      </c>
      <c r="F24" s="37" t="s">
        <v>125</v>
      </c>
      <c r="G24" s="36" t="s">
        <v>126</v>
      </c>
      <c r="H24" s="36" t="s">
        <v>127</v>
      </c>
      <c r="I24" s="36" t="s">
        <v>128</v>
      </c>
      <c r="J24" s="38" t="s">
        <v>423</v>
      </c>
      <c r="K24" s="36" t="s">
        <v>422</v>
      </c>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7"/>
      <c r="AN24" s="47"/>
    </row>
    <row r="25" spans="1:40" s="48" customFormat="1" ht="409.5" customHeight="1" x14ac:dyDescent="0.25">
      <c r="A25" s="33">
        <v>19</v>
      </c>
      <c r="B25" s="34" t="s">
        <v>129</v>
      </c>
      <c r="C25" s="34" t="s">
        <v>118</v>
      </c>
      <c r="D25" s="35" t="s">
        <v>119</v>
      </c>
      <c r="E25" s="36" t="s">
        <v>20</v>
      </c>
      <c r="F25" s="37" t="s">
        <v>130</v>
      </c>
      <c r="G25" s="36" t="s">
        <v>131</v>
      </c>
      <c r="H25" s="36" t="s">
        <v>132</v>
      </c>
      <c r="I25" s="36" t="s">
        <v>133</v>
      </c>
      <c r="J25" s="38" t="s">
        <v>424</v>
      </c>
      <c r="K25" s="39" t="s">
        <v>425</v>
      </c>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7"/>
      <c r="AN25" s="47"/>
    </row>
    <row r="26" spans="1:40" s="48" customFormat="1" ht="311.25" customHeight="1" x14ac:dyDescent="0.25">
      <c r="A26" s="33">
        <v>20</v>
      </c>
      <c r="B26" s="34" t="s">
        <v>135</v>
      </c>
      <c r="C26" s="34" t="s">
        <v>118</v>
      </c>
      <c r="D26" s="35" t="s">
        <v>119</v>
      </c>
      <c r="E26" s="36" t="s">
        <v>20</v>
      </c>
      <c r="F26" s="37" t="s">
        <v>136</v>
      </c>
      <c r="G26" s="36" t="s">
        <v>137</v>
      </c>
      <c r="H26" s="36" t="s">
        <v>138</v>
      </c>
      <c r="I26" s="36" t="s">
        <v>139</v>
      </c>
      <c r="J26" s="38" t="s">
        <v>426</v>
      </c>
      <c r="K26" s="40" t="s">
        <v>140</v>
      </c>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7"/>
      <c r="AN26" s="47"/>
    </row>
    <row r="27" spans="1:40" s="48" customFormat="1" ht="257.25" customHeight="1" x14ac:dyDescent="0.25">
      <c r="A27" s="33">
        <v>21</v>
      </c>
      <c r="B27" s="34" t="s">
        <v>141</v>
      </c>
      <c r="C27" s="34" t="s">
        <v>118</v>
      </c>
      <c r="D27" s="35" t="s">
        <v>119</v>
      </c>
      <c r="E27" s="36" t="s">
        <v>20</v>
      </c>
      <c r="F27" s="37" t="s">
        <v>142</v>
      </c>
      <c r="G27" s="36" t="s">
        <v>143</v>
      </c>
      <c r="H27" s="36" t="s">
        <v>144</v>
      </c>
      <c r="I27" s="36" t="s">
        <v>145</v>
      </c>
      <c r="J27" s="38" t="s">
        <v>427</v>
      </c>
      <c r="K27" s="41" t="s">
        <v>428</v>
      </c>
      <c r="L27" s="89"/>
      <c r="M27" s="89"/>
      <c r="N27" s="89"/>
      <c r="O27" s="89"/>
      <c r="P27" s="89"/>
      <c r="Q27" s="89"/>
      <c r="R27" s="89"/>
      <c r="S27" s="89"/>
      <c r="T27" s="89"/>
      <c r="U27" s="89"/>
      <c r="V27" s="89"/>
      <c r="W27" s="89"/>
      <c r="X27" s="90"/>
      <c r="Y27" s="46"/>
      <c r="Z27" s="46"/>
      <c r="AA27" s="46"/>
      <c r="AB27" s="46"/>
      <c r="AC27" s="46"/>
      <c r="AD27" s="46"/>
      <c r="AE27" s="46"/>
      <c r="AF27" s="46"/>
      <c r="AG27" s="46"/>
      <c r="AH27" s="46"/>
      <c r="AI27" s="46"/>
      <c r="AJ27" s="46"/>
      <c r="AK27" s="46"/>
      <c r="AL27" s="46"/>
      <c r="AM27" s="47"/>
      <c r="AN27" s="47"/>
    </row>
    <row r="28" spans="1:40" s="48" customFormat="1" ht="321.75" customHeight="1" x14ac:dyDescent="0.25">
      <c r="A28" s="33">
        <v>22</v>
      </c>
      <c r="B28" s="34" t="s">
        <v>146</v>
      </c>
      <c r="C28" s="34" t="s">
        <v>69</v>
      </c>
      <c r="D28" s="35" t="s">
        <v>147</v>
      </c>
      <c r="E28" s="36">
        <v>0</v>
      </c>
      <c r="F28" s="37" t="s">
        <v>149</v>
      </c>
      <c r="G28" s="36" t="s">
        <v>150</v>
      </c>
      <c r="H28" s="36" t="s">
        <v>151</v>
      </c>
      <c r="I28" s="36" t="s">
        <v>152</v>
      </c>
      <c r="J28" s="38" t="s">
        <v>403</v>
      </c>
      <c r="K28" s="41" t="s">
        <v>402</v>
      </c>
      <c r="L28" s="91"/>
      <c r="M28" s="91"/>
      <c r="N28" s="91"/>
      <c r="O28" s="91"/>
      <c r="P28" s="91"/>
      <c r="Q28" s="91"/>
      <c r="R28" s="91"/>
      <c r="S28" s="91"/>
      <c r="T28" s="91"/>
      <c r="U28" s="91"/>
      <c r="V28" s="91"/>
      <c r="W28" s="91"/>
      <c r="X28" s="92"/>
      <c r="Y28" s="46"/>
      <c r="Z28" s="46"/>
      <c r="AA28" s="46"/>
      <c r="AB28" s="46"/>
      <c r="AC28" s="46"/>
      <c r="AD28" s="46"/>
      <c r="AE28" s="46"/>
      <c r="AF28" s="46"/>
      <c r="AG28" s="46"/>
      <c r="AH28" s="46"/>
      <c r="AI28" s="46"/>
      <c r="AJ28" s="46"/>
      <c r="AK28" s="46"/>
      <c r="AL28" s="46"/>
      <c r="AM28" s="47"/>
      <c r="AN28" s="47"/>
    </row>
    <row r="29" spans="1:40" s="48" customFormat="1" ht="293.25" x14ac:dyDescent="0.25">
      <c r="A29" s="33">
        <v>23</v>
      </c>
      <c r="B29" s="34" t="s">
        <v>153</v>
      </c>
      <c r="C29" s="34" t="s">
        <v>69</v>
      </c>
      <c r="D29" s="35" t="s">
        <v>147</v>
      </c>
      <c r="E29" s="36" t="s">
        <v>148</v>
      </c>
      <c r="F29" s="37" t="s">
        <v>154</v>
      </c>
      <c r="G29" s="36" t="s">
        <v>155</v>
      </c>
      <c r="H29" s="36" t="s">
        <v>156</v>
      </c>
      <c r="I29" s="36" t="s">
        <v>157</v>
      </c>
      <c r="J29" s="38" t="s">
        <v>405</v>
      </c>
      <c r="K29" s="36" t="s">
        <v>404</v>
      </c>
      <c r="L29" s="91"/>
      <c r="M29" s="91"/>
      <c r="N29" s="91"/>
      <c r="O29" s="91"/>
      <c r="P29" s="91"/>
      <c r="Q29" s="91"/>
      <c r="R29" s="91"/>
      <c r="S29" s="91"/>
      <c r="T29" s="91"/>
      <c r="U29" s="91"/>
      <c r="V29" s="91"/>
      <c r="W29" s="91"/>
      <c r="X29" s="92"/>
      <c r="Y29" s="93"/>
      <c r="Z29" s="93"/>
      <c r="AA29" s="93"/>
      <c r="AB29" s="93"/>
      <c r="AC29" s="93"/>
      <c r="AD29" s="93"/>
      <c r="AE29" s="93"/>
      <c r="AF29" s="93"/>
      <c r="AG29" s="93"/>
      <c r="AH29" s="93"/>
      <c r="AI29" s="93"/>
      <c r="AJ29" s="93"/>
      <c r="AK29" s="93"/>
      <c r="AL29" s="93"/>
      <c r="AM29" s="47"/>
      <c r="AN29" s="47"/>
    </row>
    <row r="30" spans="1:40" s="48" customFormat="1" ht="104.25" customHeight="1" x14ac:dyDescent="0.25">
      <c r="A30" s="33">
        <v>24</v>
      </c>
      <c r="B30" s="34" t="s">
        <v>158</v>
      </c>
      <c r="C30" s="34" t="s">
        <v>69</v>
      </c>
      <c r="D30" s="35" t="s">
        <v>159</v>
      </c>
      <c r="E30" s="36" t="s">
        <v>148</v>
      </c>
      <c r="F30" s="37" t="s">
        <v>160</v>
      </c>
      <c r="G30" s="36" t="s">
        <v>161</v>
      </c>
      <c r="H30" s="36" t="s">
        <v>162</v>
      </c>
      <c r="I30" s="36" t="s">
        <v>163</v>
      </c>
      <c r="J30" s="38" t="s">
        <v>407</v>
      </c>
      <c r="K30" s="36" t="s">
        <v>406</v>
      </c>
      <c r="L30" s="46"/>
      <c r="M30" s="46"/>
      <c r="N30" s="46"/>
      <c r="O30" s="46"/>
      <c r="P30" s="46"/>
      <c r="Q30" s="46"/>
      <c r="R30" s="46"/>
      <c r="S30" s="46"/>
      <c r="T30" s="46"/>
      <c r="U30" s="46"/>
      <c r="V30" s="46"/>
      <c r="W30" s="46"/>
      <c r="X30" s="94"/>
      <c r="Y30" s="95"/>
      <c r="Z30" s="96"/>
      <c r="AA30" s="96"/>
      <c r="AB30" s="96"/>
      <c r="AC30" s="96"/>
      <c r="AD30" s="96"/>
      <c r="AE30" s="96"/>
      <c r="AF30" s="96"/>
      <c r="AG30" s="96"/>
      <c r="AH30" s="96"/>
      <c r="AI30" s="96"/>
      <c r="AJ30" s="96"/>
      <c r="AK30" s="96"/>
      <c r="AL30" s="97"/>
      <c r="AM30" s="98"/>
      <c r="AN30" s="98"/>
    </row>
    <row r="31" spans="1:40" s="48" customFormat="1" ht="66" customHeight="1" x14ac:dyDescent="0.2">
      <c r="A31" s="55">
        <v>25</v>
      </c>
      <c r="B31" s="34" t="s">
        <v>164</v>
      </c>
      <c r="C31" s="34" t="s">
        <v>69</v>
      </c>
      <c r="D31" s="35" t="s">
        <v>159</v>
      </c>
      <c r="E31" s="36" t="s">
        <v>148</v>
      </c>
      <c r="F31" s="37" t="s">
        <v>165</v>
      </c>
      <c r="G31" s="36" t="s">
        <v>166</v>
      </c>
      <c r="H31" s="36" t="s">
        <v>167</v>
      </c>
      <c r="I31" s="36" t="s">
        <v>168</v>
      </c>
      <c r="J31" s="38" t="s">
        <v>169</v>
      </c>
      <c r="K31" s="36" t="s">
        <v>408</v>
      </c>
      <c r="L31" s="73"/>
      <c r="M31" s="73"/>
      <c r="N31" s="73"/>
      <c r="O31" s="73"/>
      <c r="P31" s="73"/>
      <c r="Q31" s="73"/>
      <c r="R31" s="73"/>
      <c r="S31" s="73"/>
      <c r="T31" s="73"/>
      <c r="U31" s="73"/>
      <c r="V31" s="73"/>
      <c r="W31" s="73"/>
      <c r="X31" s="99"/>
      <c r="Y31" s="100"/>
      <c r="Z31" s="98"/>
      <c r="AA31" s="98"/>
      <c r="AB31" s="98"/>
      <c r="AC31" s="98"/>
      <c r="AD31" s="98"/>
      <c r="AE31" s="98"/>
      <c r="AF31" s="98"/>
      <c r="AG31" s="98"/>
      <c r="AH31" s="98"/>
      <c r="AI31" s="98"/>
      <c r="AJ31" s="98"/>
      <c r="AK31" s="98"/>
      <c r="AL31" s="101"/>
      <c r="AM31" s="98"/>
      <c r="AN31" s="98"/>
    </row>
    <row r="32" spans="1:40" s="48" customFormat="1" ht="99" customHeight="1" x14ac:dyDescent="0.2">
      <c r="A32" s="55">
        <v>26</v>
      </c>
      <c r="B32" s="34" t="s">
        <v>170</v>
      </c>
      <c r="C32" s="34" t="s">
        <v>69</v>
      </c>
      <c r="D32" s="35" t="s">
        <v>147</v>
      </c>
      <c r="E32" s="36" t="s">
        <v>148</v>
      </c>
      <c r="F32" s="37" t="s">
        <v>171</v>
      </c>
      <c r="G32" s="36" t="s">
        <v>172</v>
      </c>
      <c r="H32" s="36" t="s">
        <v>173</v>
      </c>
      <c r="I32" s="36" t="s">
        <v>174</v>
      </c>
      <c r="J32" s="38" t="s">
        <v>410</v>
      </c>
      <c r="K32" s="36" t="s">
        <v>409</v>
      </c>
      <c r="L32" s="102"/>
      <c r="M32" s="103"/>
      <c r="N32" s="103"/>
      <c r="O32" s="103"/>
      <c r="P32" s="103"/>
      <c r="Q32" s="103"/>
      <c r="R32" s="103"/>
      <c r="S32" s="103"/>
      <c r="T32" s="103"/>
      <c r="U32" s="103"/>
      <c r="V32" s="103"/>
      <c r="W32" s="103"/>
      <c r="X32" s="103"/>
      <c r="Y32" s="100"/>
      <c r="Z32" s="104"/>
      <c r="AA32" s="104"/>
      <c r="AB32" s="104"/>
      <c r="AC32" s="104"/>
      <c r="AD32" s="104"/>
      <c r="AE32" s="104"/>
      <c r="AF32" s="104"/>
      <c r="AG32" s="104"/>
      <c r="AH32" s="104"/>
      <c r="AI32" s="104"/>
      <c r="AJ32" s="104"/>
      <c r="AK32" s="104"/>
      <c r="AL32" s="105"/>
      <c r="AM32" s="98"/>
      <c r="AN32" s="98"/>
    </row>
    <row r="33" spans="1:40" s="48" customFormat="1" ht="102" customHeight="1" x14ac:dyDescent="0.25">
      <c r="A33" s="55">
        <v>27</v>
      </c>
      <c r="B33" s="34" t="s">
        <v>175</v>
      </c>
      <c r="C33" s="34" t="s">
        <v>69</v>
      </c>
      <c r="D33" s="35" t="s">
        <v>147</v>
      </c>
      <c r="E33" s="36" t="s">
        <v>148</v>
      </c>
      <c r="F33" s="37" t="s">
        <v>176</v>
      </c>
      <c r="G33" s="36" t="s">
        <v>177</v>
      </c>
      <c r="H33" s="36" t="s">
        <v>178</v>
      </c>
      <c r="I33" s="36" t="s">
        <v>179</v>
      </c>
      <c r="J33" s="38" t="s">
        <v>180</v>
      </c>
      <c r="K33" s="106" t="s">
        <v>411</v>
      </c>
      <c r="L33" s="102"/>
      <c r="M33" s="103"/>
      <c r="N33" s="103"/>
      <c r="O33" s="103"/>
      <c r="P33" s="103"/>
      <c r="Q33" s="103"/>
      <c r="R33" s="103"/>
      <c r="S33" s="103"/>
      <c r="T33" s="103"/>
      <c r="U33" s="103"/>
      <c r="V33" s="103"/>
      <c r="W33" s="103"/>
      <c r="X33" s="103"/>
      <c r="Y33" s="107"/>
      <c r="Z33" s="107"/>
      <c r="AA33" s="107"/>
      <c r="AB33" s="107"/>
      <c r="AC33" s="107"/>
      <c r="AD33" s="107"/>
      <c r="AE33" s="107"/>
      <c r="AF33" s="107"/>
      <c r="AG33" s="107"/>
      <c r="AH33" s="107"/>
      <c r="AI33" s="107"/>
      <c r="AJ33" s="107"/>
      <c r="AK33" s="107"/>
      <c r="AL33" s="107"/>
      <c r="AM33" s="47"/>
      <c r="AN33" s="47"/>
    </row>
    <row r="34" spans="1:40" s="48" customFormat="1" ht="171" customHeight="1" x14ac:dyDescent="0.25">
      <c r="A34" s="33">
        <v>28</v>
      </c>
      <c r="B34" s="34" t="s">
        <v>181</v>
      </c>
      <c r="C34" s="34" t="s">
        <v>69</v>
      </c>
      <c r="D34" s="35" t="s">
        <v>147</v>
      </c>
      <c r="E34" s="36" t="s">
        <v>20</v>
      </c>
      <c r="F34" s="37" t="s">
        <v>182</v>
      </c>
      <c r="G34" s="36" t="s">
        <v>183</v>
      </c>
      <c r="H34" s="36" t="s">
        <v>184</v>
      </c>
      <c r="I34" s="36" t="s">
        <v>185</v>
      </c>
      <c r="J34" s="38" t="s">
        <v>412</v>
      </c>
      <c r="K34" s="36" t="s">
        <v>413</v>
      </c>
      <c r="L34" s="102"/>
      <c r="M34" s="103"/>
      <c r="N34" s="103"/>
      <c r="O34" s="103"/>
      <c r="P34" s="103"/>
      <c r="Q34" s="103"/>
      <c r="R34" s="103"/>
      <c r="S34" s="103"/>
      <c r="T34" s="103"/>
      <c r="U34" s="103"/>
      <c r="V34" s="103"/>
      <c r="W34" s="103"/>
      <c r="X34" s="103"/>
      <c r="Y34" s="46"/>
      <c r="Z34" s="46"/>
      <c r="AA34" s="46"/>
      <c r="AB34" s="46"/>
      <c r="AC34" s="46"/>
      <c r="AD34" s="46"/>
      <c r="AE34" s="46"/>
      <c r="AF34" s="46"/>
      <c r="AG34" s="46"/>
      <c r="AH34" s="46"/>
      <c r="AI34" s="46"/>
      <c r="AJ34" s="46"/>
      <c r="AK34" s="46"/>
      <c r="AL34" s="46"/>
      <c r="AM34" s="47"/>
      <c r="AN34" s="47"/>
    </row>
    <row r="35" spans="1:40" s="48" customFormat="1" ht="63.75" x14ac:dyDescent="0.25">
      <c r="A35" s="33">
        <v>29</v>
      </c>
      <c r="B35" s="34" t="s">
        <v>186</v>
      </c>
      <c r="C35" s="34" t="s">
        <v>69</v>
      </c>
      <c r="D35" s="35" t="s">
        <v>147</v>
      </c>
      <c r="E35" s="36" t="s">
        <v>20</v>
      </c>
      <c r="F35" s="37" t="s">
        <v>187</v>
      </c>
      <c r="G35" s="36" t="s">
        <v>188</v>
      </c>
      <c r="H35" s="36" t="s">
        <v>189</v>
      </c>
      <c r="I35" s="36" t="s">
        <v>190</v>
      </c>
      <c r="J35" s="38" t="s">
        <v>441</v>
      </c>
      <c r="K35" s="36" t="s">
        <v>440</v>
      </c>
      <c r="L35" s="102"/>
      <c r="M35" s="103"/>
      <c r="N35" s="103"/>
      <c r="O35" s="103"/>
      <c r="P35" s="103"/>
      <c r="Q35" s="103"/>
      <c r="R35" s="103"/>
      <c r="S35" s="103"/>
      <c r="T35" s="103"/>
      <c r="U35" s="103"/>
      <c r="V35" s="103"/>
      <c r="W35" s="103"/>
      <c r="X35" s="103"/>
      <c r="Y35" s="46"/>
      <c r="Z35" s="46"/>
      <c r="AA35" s="46"/>
      <c r="AB35" s="46"/>
      <c r="AC35" s="46"/>
      <c r="AD35" s="46"/>
      <c r="AE35" s="46"/>
      <c r="AF35" s="46"/>
      <c r="AG35" s="46"/>
      <c r="AH35" s="46"/>
      <c r="AI35" s="46"/>
      <c r="AJ35" s="46"/>
      <c r="AK35" s="46"/>
      <c r="AL35" s="46"/>
      <c r="AM35" s="47"/>
      <c r="AN35" s="47"/>
    </row>
    <row r="36" spans="1:40" s="48" customFormat="1" ht="76.5" customHeight="1" x14ac:dyDescent="0.25">
      <c r="A36" s="33">
        <v>30</v>
      </c>
      <c r="B36" s="34" t="s">
        <v>191</v>
      </c>
      <c r="C36" s="34" t="s">
        <v>69</v>
      </c>
      <c r="D36" s="35" t="s">
        <v>70</v>
      </c>
      <c r="E36" s="36" t="s">
        <v>20</v>
      </c>
      <c r="F36" s="37" t="s">
        <v>192</v>
      </c>
      <c r="G36" s="36" t="s">
        <v>193</v>
      </c>
      <c r="H36" s="36" t="s">
        <v>194</v>
      </c>
      <c r="I36" s="36" t="s">
        <v>195</v>
      </c>
      <c r="J36" s="38" t="s">
        <v>358</v>
      </c>
      <c r="K36" s="36" t="s">
        <v>357</v>
      </c>
      <c r="L36" s="87"/>
      <c r="M36" s="88"/>
      <c r="N36" s="88"/>
      <c r="O36" s="88"/>
      <c r="P36" s="88"/>
      <c r="Q36" s="88"/>
      <c r="R36" s="88"/>
      <c r="S36" s="88"/>
      <c r="T36" s="88"/>
      <c r="U36" s="88"/>
      <c r="V36" s="88"/>
      <c r="W36" s="88"/>
      <c r="X36" s="88"/>
      <c r="Y36" s="46"/>
      <c r="Z36" s="46"/>
      <c r="AA36" s="46"/>
      <c r="AB36" s="46"/>
      <c r="AC36" s="46"/>
      <c r="AD36" s="46"/>
      <c r="AE36" s="46"/>
      <c r="AF36" s="46"/>
      <c r="AG36" s="46"/>
      <c r="AH36" s="46"/>
      <c r="AI36" s="46"/>
      <c r="AJ36" s="46"/>
      <c r="AK36" s="46"/>
      <c r="AL36" s="46"/>
      <c r="AM36" s="47"/>
      <c r="AN36" s="47"/>
    </row>
    <row r="37" spans="1:40" s="48" customFormat="1" ht="86.25" customHeight="1" x14ac:dyDescent="0.25">
      <c r="A37" s="33">
        <v>31</v>
      </c>
      <c r="B37" s="34" t="s">
        <v>196</v>
      </c>
      <c r="C37" s="34" t="s">
        <v>69</v>
      </c>
      <c r="D37" s="35" t="s">
        <v>70</v>
      </c>
      <c r="E37" s="36" t="s">
        <v>20</v>
      </c>
      <c r="F37" s="37" t="s">
        <v>197</v>
      </c>
      <c r="G37" s="36" t="s">
        <v>198</v>
      </c>
      <c r="H37" s="36" t="s">
        <v>199</v>
      </c>
      <c r="I37" s="36" t="s">
        <v>200</v>
      </c>
      <c r="J37" s="38" t="s">
        <v>365</v>
      </c>
      <c r="K37" s="36" t="s">
        <v>363</v>
      </c>
      <c r="L37" s="87"/>
      <c r="M37" s="88"/>
      <c r="N37" s="88"/>
      <c r="O37" s="88"/>
      <c r="P37" s="88"/>
      <c r="Q37" s="88"/>
      <c r="R37" s="88"/>
      <c r="S37" s="88"/>
      <c r="T37" s="88"/>
      <c r="U37" s="88"/>
      <c r="V37" s="88"/>
      <c r="W37" s="88"/>
      <c r="X37" s="88"/>
      <c r="Y37" s="46"/>
      <c r="Z37" s="46"/>
      <c r="AA37" s="46"/>
      <c r="AB37" s="46"/>
      <c r="AC37" s="46"/>
      <c r="AD37" s="46"/>
      <c r="AE37" s="46"/>
      <c r="AF37" s="46"/>
      <c r="AG37" s="46"/>
      <c r="AH37" s="46"/>
      <c r="AI37" s="46"/>
      <c r="AJ37" s="46"/>
      <c r="AK37" s="46"/>
      <c r="AL37" s="46"/>
      <c r="AM37" s="47"/>
      <c r="AN37" s="47"/>
    </row>
    <row r="38" spans="1:40" s="48" customFormat="1" ht="70.5" customHeight="1" x14ac:dyDescent="0.25">
      <c r="A38" s="33">
        <v>32</v>
      </c>
      <c r="B38" s="34" t="s">
        <v>201</v>
      </c>
      <c r="C38" s="34" t="s">
        <v>69</v>
      </c>
      <c r="D38" s="35" t="s">
        <v>70</v>
      </c>
      <c r="E38" s="36" t="s">
        <v>20</v>
      </c>
      <c r="F38" s="37" t="s">
        <v>202</v>
      </c>
      <c r="G38" s="36" t="s">
        <v>203</v>
      </c>
      <c r="H38" s="36" t="s">
        <v>204</v>
      </c>
      <c r="I38" s="36" t="s">
        <v>205</v>
      </c>
      <c r="J38" s="38" t="s">
        <v>364</v>
      </c>
      <c r="K38" s="36" t="s">
        <v>366</v>
      </c>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7"/>
      <c r="AN38" s="47"/>
    </row>
    <row r="39" spans="1:40" s="48" customFormat="1" ht="64.5" customHeight="1" x14ac:dyDescent="0.25">
      <c r="A39" s="33">
        <v>33</v>
      </c>
      <c r="B39" s="34" t="s">
        <v>206</v>
      </c>
      <c r="C39" s="34" t="s">
        <v>69</v>
      </c>
      <c r="D39" s="35" t="s">
        <v>70</v>
      </c>
      <c r="E39" s="36" t="s">
        <v>20</v>
      </c>
      <c r="F39" s="37" t="s">
        <v>207</v>
      </c>
      <c r="G39" s="36" t="s">
        <v>208</v>
      </c>
      <c r="H39" s="36" t="s">
        <v>209</v>
      </c>
      <c r="I39" s="36" t="s">
        <v>210</v>
      </c>
      <c r="J39" s="38" t="s">
        <v>368</v>
      </c>
      <c r="K39" s="36" t="s">
        <v>367</v>
      </c>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7"/>
      <c r="AN39" s="47"/>
    </row>
    <row r="40" spans="1:40" s="48" customFormat="1" ht="86.25" customHeight="1" x14ac:dyDescent="0.25">
      <c r="A40" s="33">
        <v>34</v>
      </c>
      <c r="B40" s="34" t="s">
        <v>211</v>
      </c>
      <c r="C40" s="34" t="s">
        <v>69</v>
      </c>
      <c r="D40" s="35" t="s">
        <v>212</v>
      </c>
      <c r="E40" s="36" t="s">
        <v>20</v>
      </c>
      <c r="F40" s="37" t="s">
        <v>213</v>
      </c>
      <c r="G40" s="36" t="s">
        <v>214</v>
      </c>
      <c r="H40" s="36" t="s">
        <v>215</v>
      </c>
      <c r="I40" s="36" t="s">
        <v>216</v>
      </c>
      <c r="J40" s="38" t="s">
        <v>217</v>
      </c>
      <c r="K40" s="36" t="s">
        <v>429</v>
      </c>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7"/>
      <c r="AN40" s="47"/>
    </row>
    <row r="41" spans="1:40" s="48" customFormat="1" ht="25.5" customHeight="1" x14ac:dyDescent="0.25">
      <c r="A41" s="33">
        <v>35</v>
      </c>
      <c r="B41" s="34" t="s">
        <v>218</v>
      </c>
      <c r="C41" s="34" t="s">
        <v>69</v>
      </c>
      <c r="D41" s="35" t="s">
        <v>212</v>
      </c>
      <c r="E41" s="36" t="s">
        <v>20</v>
      </c>
      <c r="F41" s="37" t="s">
        <v>219</v>
      </c>
      <c r="G41" s="36" t="s">
        <v>220</v>
      </c>
      <c r="H41" s="36" t="s">
        <v>221</v>
      </c>
      <c r="I41" s="36" t="s">
        <v>222</v>
      </c>
      <c r="J41" s="38" t="s">
        <v>431</v>
      </c>
      <c r="K41" s="36" t="s">
        <v>430</v>
      </c>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7"/>
      <c r="AN41" s="47"/>
    </row>
    <row r="42" spans="1:40" s="48" customFormat="1" ht="129" customHeight="1" x14ac:dyDescent="0.25">
      <c r="A42" s="33">
        <v>36</v>
      </c>
      <c r="B42" s="34" t="s">
        <v>223</v>
      </c>
      <c r="C42" s="34" t="s">
        <v>69</v>
      </c>
      <c r="D42" s="35" t="s">
        <v>212</v>
      </c>
      <c r="E42" s="36" t="s">
        <v>20</v>
      </c>
      <c r="F42" s="37" t="s">
        <v>224</v>
      </c>
      <c r="G42" s="36" t="s">
        <v>225</v>
      </c>
      <c r="H42" s="36" t="s">
        <v>226</v>
      </c>
      <c r="I42" s="36" t="s">
        <v>227</v>
      </c>
      <c r="J42" s="38" t="s">
        <v>433</v>
      </c>
      <c r="K42" s="36" t="s">
        <v>432</v>
      </c>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7"/>
      <c r="AN42" s="47"/>
    </row>
    <row r="43" spans="1:40" s="48" customFormat="1" ht="120" customHeight="1" x14ac:dyDescent="0.25">
      <c r="A43" s="33">
        <v>37</v>
      </c>
      <c r="B43" s="34" t="s">
        <v>228</v>
      </c>
      <c r="C43" s="34" t="s">
        <v>69</v>
      </c>
      <c r="D43" s="35" t="s">
        <v>212</v>
      </c>
      <c r="E43" s="36" t="s">
        <v>20</v>
      </c>
      <c r="F43" s="37" t="s">
        <v>229</v>
      </c>
      <c r="G43" s="36" t="s">
        <v>230</v>
      </c>
      <c r="H43" s="36" t="s">
        <v>231</v>
      </c>
      <c r="I43" s="36" t="s">
        <v>232</v>
      </c>
      <c r="J43" s="38" t="s">
        <v>233</v>
      </c>
      <c r="K43" s="36" t="s">
        <v>434</v>
      </c>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7"/>
      <c r="AN43" s="47"/>
    </row>
    <row r="44" spans="1:40" s="48" customFormat="1" ht="148.5" customHeight="1" x14ac:dyDescent="0.25">
      <c r="A44" s="33">
        <v>38</v>
      </c>
      <c r="B44" s="34" t="s">
        <v>234</v>
      </c>
      <c r="C44" s="34" t="s">
        <v>69</v>
      </c>
      <c r="D44" s="35" t="s">
        <v>212</v>
      </c>
      <c r="E44" s="36" t="s">
        <v>20</v>
      </c>
      <c r="F44" s="37" t="s">
        <v>235</v>
      </c>
      <c r="G44" s="36" t="s">
        <v>236</v>
      </c>
      <c r="H44" s="36" t="s">
        <v>237</v>
      </c>
      <c r="I44" s="36" t="s">
        <v>238</v>
      </c>
      <c r="J44" s="38" t="s">
        <v>435</v>
      </c>
      <c r="K44" s="3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7"/>
      <c r="AN44" s="47"/>
    </row>
    <row r="45" spans="1:40" s="48" customFormat="1" ht="38.25" x14ac:dyDescent="0.25">
      <c r="A45" s="33">
        <v>39</v>
      </c>
      <c r="B45" s="34" t="s">
        <v>239</v>
      </c>
      <c r="C45" s="34" t="s">
        <v>69</v>
      </c>
      <c r="D45" s="35" t="s">
        <v>240</v>
      </c>
      <c r="E45" s="36" t="s">
        <v>20</v>
      </c>
      <c r="F45" s="37" t="s">
        <v>241</v>
      </c>
      <c r="G45" s="36" t="s">
        <v>242</v>
      </c>
      <c r="H45" s="36" t="s">
        <v>243</v>
      </c>
      <c r="I45" s="36" t="s">
        <v>244</v>
      </c>
      <c r="J45" s="38" t="s">
        <v>437</v>
      </c>
      <c r="K45" s="36" t="s">
        <v>436</v>
      </c>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7"/>
      <c r="AN45" s="47"/>
    </row>
    <row r="46" spans="1:40" s="48" customFormat="1" ht="51.75" customHeight="1" x14ac:dyDescent="0.25">
      <c r="A46" s="33">
        <v>40</v>
      </c>
      <c r="B46" s="34" t="s">
        <v>245</v>
      </c>
      <c r="C46" s="34" t="s">
        <v>69</v>
      </c>
      <c r="D46" s="35" t="s">
        <v>240</v>
      </c>
      <c r="E46" s="36" t="s">
        <v>20</v>
      </c>
      <c r="F46" s="37" t="s">
        <v>246</v>
      </c>
      <c r="G46" s="36" t="s">
        <v>247</v>
      </c>
      <c r="H46" s="36" t="s">
        <v>248</v>
      </c>
      <c r="I46" s="36" t="s">
        <v>249</v>
      </c>
      <c r="J46" s="38" t="s">
        <v>439</v>
      </c>
      <c r="K46" s="36" t="s">
        <v>438</v>
      </c>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7"/>
      <c r="AN46" s="47"/>
    </row>
    <row r="47" spans="1:40" s="48" customFormat="1" ht="347.25" customHeight="1" x14ac:dyDescent="0.25">
      <c r="A47" s="33">
        <v>41</v>
      </c>
      <c r="B47" s="34" t="s">
        <v>250</v>
      </c>
      <c r="C47" s="34" t="s">
        <v>69</v>
      </c>
      <c r="D47" s="35" t="s">
        <v>251</v>
      </c>
      <c r="E47" s="36" t="s">
        <v>20</v>
      </c>
      <c r="F47" s="37" t="s">
        <v>252</v>
      </c>
      <c r="G47" s="36" t="s">
        <v>253</v>
      </c>
      <c r="H47" s="108" t="s">
        <v>254</v>
      </c>
      <c r="I47" s="36" t="s">
        <v>255</v>
      </c>
      <c r="J47" s="38" t="s">
        <v>386</v>
      </c>
      <c r="K47" s="39" t="s">
        <v>385</v>
      </c>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7"/>
      <c r="AN47" s="47"/>
    </row>
    <row r="48" spans="1:40" s="48" customFormat="1" ht="140.25" x14ac:dyDescent="0.25">
      <c r="A48" s="33">
        <v>42</v>
      </c>
      <c r="B48" s="34" t="s">
        <v>256</v>
      </c>
      <c r="C48" s="34" t="s">
        <v>69</v>
      </c>
      <c r="D48" s="35" t="s">
        <v>251</v>
      </c>
      <c r="E48" s="36" t="s">
        <v>20</v>
      </c>
      <c r="F48" s="37" t="s">
        <v>257</v>
      </c>
      <c r="G48" s="36" t="s">
        <v>258</v>
      </c>
      <c r="H48" s="36" t="s">
        <v>259</v>
      </c>
      <c r="I48" s="36" t="s">
        <v>260</v>
      </c>
      <c r="J48" s="38" t="s">
        <v>388</v>
      </c>
      <c r="K48" s="36" t="s">
        <v>387</v>
      </c>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7"/>
      <c r="AN48" s="47"/>
    </row>
    <row r="49" spans="1:40" s="48" customFormat="1" ht="114" customHeight="1" x14ac:dyDescent="0.25">
      <c r="A49" s="33">
        <v>43</v>
      </c>
      <c r="B49" s="34" t="s">
        <v>261</v>
      </c>
      <c r="C49" s="34" t="s">
        <v>69</v>
      </c>
      <c r="D49" s="35" t="s">
        <v>251</v>
      </c>
      <c r="E49" s="36" t="s">
        <v>20</v>
      </c>
      <c r="F49" s="37" t="s">
        <v>262</v>
      </c>
      <c r="G49" s="36" t="s">
        <v>263</v>
      </c>
      <c r="H49" s="36" t="s">
        <v>264</v>
      </c>
      <c r="I49" s="36" t="s">
        <v>265</v>
      </c>
      <c r="J49" s="38" t="s">
        <v>389</v>
      </c>
      <c r="K49" s="36" t="s">
        <v>390</v>
      </c>
      <c r="L49" s="109"/>
      <c r="M49" s="109"/>
      <c r="N49" s="109"/>
      <c r="O49" s="109"/>
      <c r="P49" s="109"/>
      <c r="Q49" s="109"/>
      <c r="R49" s="109"/>
      <c r="S49" s="109"/>
      <c r="T49" s="109"/>
      <c r="U49" s="109"/>
      <c r="V49" s="109"/>
      <c r="W49" s="109"/>
      <c r="X49" s="109"/>
      <c r="Y49" s="46"/>
      <c r="Z49" s="46"/>
      <c r="AA49" s="46"/>
      <c r="AB49" s="46"/>
      <c r="AC49" s="46"/>
      <c r="AD49" s="46"/>
      <c r="AE49" s="46"/>
      <c r="AF49" s="46"/>
      <c r="AG49" s="46"/>
      <c r="AH49" s="46"/>
      <c r="AI49" s="46"/>
      <c r="AJ49" s="46"/>
      <c r="AK49" s="46"/>
      <c r="AL49" s="46"/>
      <c r="AM49" s="47"/>
      <c r="AN49" s="47"/>
    </row>
    <row r="50" spans="1:40" s="48" customFormat="1" ht="76.5" x14ac:dyDescent="0.25">
      <c r="A50" s="33">
        <v>44</v>
      </c>
      <c r="B50" s="34" t="s">
        <v>266</v>
      </c>
      <c r="C50" s="34" t="s">
        <v>69</v>
      </c>
      <c r="D50" s="35" t="s">
        <v>251</v>
      </c>
      <c r="E50" s="36" t="s">
        <v>20</v>
      </c>
      <c r="F50" s="37" t="s">
        <v>267</v>
      </c>
      <c r="G50" s="36" t="s">
        <v>268</v>
      </c>
      <c r="H50" s="36" t="s">
        <v>269</v>
      </c>
      <c r="I50" s="36" t="s">
        <v>270</v>
      </c>
      <c r="J50" s="38" t="s">
        <v>392</v>
      </c>
      <c r="K50" s="36" t="s">
        <v>391</v>
      </c>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7"/>
      <c r="AN50" s="47"/>
    </row>
    <row r="51" spans="1:40" s="48" customFormat="1" ht="105" customHeight="1" x14ac:dyDescent="0.25">
      <c r="A51" s="33">
        <v>45</v>
      </c>
      <c r="B51" s="34" t="s">
        <v>271</v>
      </c>
      <c r="C51" s="34" t="s">
        <v>69</v>
      </c>
      <c r="D51" s="35" t="s">
        <v>251</v>
      </c>
      <c r="E51" s="36" t="s">
        <v>20</v>
      </c>
      <c r="F51" s="37" t="s">
        <v>272</v>
      </c>
      <c r="G51" s="36" t="s">
        <v>273</v>
      </c>
      <c r="H51" s="36" t="s">
        <v>274</v>
      </c>
      <c r="I51" s="36" t="s">
        <v>275</v>
      </c>
      <c r="J51" s="38" t="s">
        <v>394</v>
      </c>
      <c r="K51" s="108" t="s">
        <v>393</v>
      </c>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7"/>
      <c r="AN51" s="47"/>
    </row>
    <row r="52" spans="1:40" s="48" customFormat="1" ht="90" customHeight="1" x14ac:dyDescent="0.25">
      <c r="A52" s="33">
        <v>46</v>
      </c>
      <c r="B52" s="34" t="s">
        <v>276</v>
      </c>
      <c r="C52" s="34" t="s">
        <v>69</v>
      </c>
      <c r="D52" s="35" t="s">
        <v>251</v>
      </c>
      <c r="E52" s="36" t="s">
        <v>20</v>
      </c>
      <c r="F52" s="37" t="s">
        <v>277</v>
      </c>
      <c r="G52" s="36" t="s">
        <v>278</v>
      </c>
      <c r="H52" s="36" t="s">
        <v>279</v>
      </c>
      <c r="I52" s="36" t="s">
        <v>280</v>
      </c>
      <c r="J52" s="38" t="s">
        <v>395</v>
      </c>
      <c r="K52" s="36" t="s">
        <v>281</v>
      </c>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7"/>
      <c r="AN52" s="47"/>
    </row>
    <row r="53" spans="1:40" s="48" customFormat="1" ht="51" customHeight="1" x14ac:dyDescent="0.25">
      <c r="A53" s="33">
        <v>47</v>
      </c>
      <c r="B53" s="34" t="s">
        <v>282</v>
      </c>
      <c r="C53" s="34" t="s">
        <v>69</v>
      </c>
      <c r="D53" s="35" t="s">
        <v>283</v>
      </c>
      <c r="E53" s="36" t="s">
        <v>20</v>
      </c>
      <c r="F53" s="37" t="s">
        <v>284</v>
      </c>
      <c r="G53" s="36" t="s">
        <v>285</v>
      </c>
      <c r="H53" s="36" t="s">
        <v>286</v>
      </c>
      <c r="I53" s="36" t="s">
        <v>287</v>
      </c>
      <c r="J53" s="38" t="s">
        <v>397</v>
      </c>
      <c r="K53" s="36" t="s">
        <v>396</v>
      </c>
      <c r="L53" s="110"/>
      <c r="M53" s="110"/>
      <c r="N53" s="110"/>
      <c r="O53" s="110"/>
      <c r="P53" s="110"/>
      <c r="Q53" s="110"/>
      <c r="R53" s="110"/>
      <c r="S53" s="110"/>
      <c r="T53" s="110"/>
      <c r="U53" s="110"/>
      <c r="V53" s="110"/>
      <c r="W53" s="110"/>
      <c r="X53" s="111"/>
      <c r="Y53" s="46"/>
      <c r="Z53" s="46"/>
      <c r="AA53" s="46"/>
      <c r="AB53" s="46"/>
      <c r="AC53" s="46"/>
      <c r="AD53" s="46"/>
      <c r="AE53" s="46"/>
      <c r="AF53" s="46"/>
      <c r="AG53" s="46"/>
      <c r="AH53" s="46"/>
      <c r="AI53" s="46"/>
      <c r="AJ53" s="46"/>
      <c r="AK53" s="46"/>
      <c r="AL53" s="46"/>
      <c r="AM53" s="47"/>
      <c r="AN53" s="47"/>
    </row>
    <row r="54" spans="1:40" s="48" customFormat="1" ht="53.25" customHeight="1" x14ac:dyDescent="0.25">
      <c r="A54" s="33">
        <v>48</v>
      </c>
      <c r="B54" s="34" t="s">
        <v>288</v>
      </c>
      <c r="C54" s="34" t="s">
        <v>69</v>
      </c>
      <c r="D54" s="35" t="s">
        <v>251</v>
      </c>
      <c r="E54" s="36" t="s">
        <v>20</v>
      </c>
      <c r="F54" s="37" t="s">
        <v>289</v>
      </c>
      <c r="G54" s="36" t="s">
        <v>290</v>
      </c>
      <c r="H54" s="36" t="s">
        <v>291</v>
      </c>
      <c r="I54" s="36" t="s">
        <v>292</v>
      </c>
      <c r="J54" s="38" t="s">
        <v>414</v>
      </c>
      <c r="K54" s="36" t="s">
        <v>293</v>
      </c>
      <c r="L54" s="109"/>
      <c r="M54" s="109"/>
      <c r="N54" s="109"/>
      <c r="O54" s="109"/>
      <c r="P54" s="109"/>
      <c r="Q54" s="109"/>
      <c r="R54" s="109"/>
      <c r="S54" s="109"/>
      <c r="T54" s="109"/>
      <c r="U54" s="109"/>
      <c r="V54" s="109"/>
      <c r="W54" s="109"/>
      <c r="X54" s="112"/>
      <c r="Y54" s="46"/>
      <c r="Z54" s="46"/>
      <c r="AA54" s="46"/>
      <c r="AB54" s="46"/>
      <c r="AC54" s="46"/>
      <c r="AD54" s="46"/>
      <c r="AE54" s="46"/>
      <c r="AF54" s="46"/>
      <c r="AG54" s="46"/>
      <c r="AH54" s="46"/>
      <c r="AI54" s="46"/>
      <c r="AJ54" s="46"/>
      <c r="AK54" s="46"/>
      <c r="AL54" s="46"/>
      <c r="AM54" s="47"/>
      <c r="AN54" s="47"/>
    </row>
    <row r="55" spans="1:40" s="48" customFormat="1" ht="51" customHeight="1" x14ac:dyDescent="0.25">
      <c r="A55" s="33">
        <v>49</v>
      </c>
      <c r="B55" s="34" t="s">
        <v>294</v>
      </c>
      <c r="C55" s="34" t="s">
        <v>69</v>
      </c>
      <c r="D55" s="35" t="s">
        <v>251</v>
      </c>
      <c r="E55" s="36" t="s">
        <v>20</v>
      </c>
      <c r="F55" s="37" t="s">
        <v>295</v>
      </c>
      <c r="G55" s="36" t="s">
        <v>296</v>
      </c>
      <c r="H55" s="36" t="s">
        <v>297</v>
      </c>
      <c r="I55" s="36" t="s">
        <v>298</v>
      </c>
      <c r="J55" s="38" t="s">
        <v>415</v>
      </c>
      <c r="K55" s="40" t="s">
        <v>416</v>
      </c>
      <c r="L55" s="109"/>
      <c r="M55" s="109"/>
      <c r="N55" s="109"/>
      <c r="O55" s="109"/>
      <c r="P55" s="109"/>
      <c r="Q55" s="109"/>
      <c r="R55" s="109"/>
      <c r="S55" s="109"/>
      <c r="T55" s="109"/>
      <c r="U55" s="109"/>
      <c r="V55" s="109"/>
      <c r="W55" s="109"/>
      <c r="X55" s="109"/>
      <c r="Y55" s="46" t="s">
        <v>299</v>
      </c>
      <c r="Z55" s="46"/>
      <c r="AA55" s="46"/>
      <c r="AB55" s="46"/>
      <c r="AC55" s="46"/>
      <c r="AD55" s="46"/>
      <c r="AE55" s="46"/>
      <c r="AF55" s="46"/>
      <c r="AG55" s="46"/>
      <c r="AH55" s="46"/>
      <c r="AI55" s="46"/>
      <c r="AJ55" s="46"/>
      <c r="AK55" s="46"/>
      <c r="AL55" s="46"/>
      <c r="AM55" s="47"/>
      <c r="AN55" s="47"/>
    </row>
    <row r="56" spans="1:40" s="48" customFormat="1" ht="25.5" x14ac:dyDescent="0.2">
      <c r="A56" s="33">
        <v>50</v>
      </c>
      <c r="B56" s="34" t="s">
        <v>300</v>
      </c>
      <c r="C56" s="34" t="s">
        <v>69</v>
      </c>
      <c r="D56" s="35" t="s">
        <v>251</v>
      </c>
      <c r="E56" s="36" t="s">
        <v>20</v>
      </c>
      <c r="F56" s="37" t="s">
        <v>301</v>
      </c>
      <c r="G56" s="36" t="s">
        <v>302</v>
      </c>
      <c r="H56" s="36" t="s">
        <v>297</v>
      </c>
      <c r="I56" s="36" t="s">
        <v>303</v>
      </c>
      <c r="J56" s="38" t="s">
        <v>134</v>
      </c>
      <c r="K56" s="36" t="s">
        <v>417</v>
      </c>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80"/>
      <c r="AN56" s="80"/>
    </row>
    <row r="57" spans="1:40" s="48" customFormat="1" ht="60.75" customHeight="1" x14ac:dyDescent="0.2">
      <c r="A57" s="33">
        <v>51</v>
      </c>
      <c r="B57" s="34" t="s">
        <v>304</v>
      </c>
      <c r="C57" s="34" t="s">
        <v>69</v>
      </c>
      <c r="D57" s="35" t="s">
        <v>251</v>
      </c>
      <c r="E57" s="36" t="s">
        <v>20</v>
      </c>
      <c r="F57" s="37" t="s">
        <v>305</v>
      </c>
      <c r="G57" s="36" t="s">
        <v>306</v>
      </c>
      <c r="H57" s="36" t="s">
        <v>297</v>
      </c>
      <c r="I57" s="36" t="s">
        <v>303</v>
      </c>
      <c r="J57" s="38" t="s">
        <v>419</v>
      </c>
      <c r="K57" s="36" t="s">
        <v>418</v>
      </c>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80"/>
      <c r="AN57" s="80"/>
    </row>
    <row r="58" spans="1:40" s="48" customFormat="1" ht="116.25" customHeight="1" x14ac:dyDescent="0.2">
      <c r="A58" s="33">
        <v>52</v>
      </c>
      <c r="B58" s="34" t="s">
        <v>307</v>
      </c>
      <c r="C58" s="34" t="s">
        <v>69</v>
      </c>
      <c r="D58" s="58" t="s">
        <v>251</v>
      </c>
      <c r="E58" s="58" t="s">
        <v>20</v>
      </c>
      <c r="F58" s="58" t="s">
        <v>308</v>
      </c>
      <c r="G58" s="58" t="s">
        <v>309</v>
      </c>
      <c r="H58" s="58" t="s">
        <v>310</v>
      </c>
      <c r="I58" s="58" t="s">
        <v>311</v>
      </c>
      <c r="J58" s="60" t="s">
        <v>399</v>
      </c>
      <c r="K58" s="58" t="s">
        <v>398</v>
      </c>
      <c r="L58" s="113"/>
      <c r="M58" s="114"/>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c r="AM58" s="115"/>
      <c r="AN58" s="115"/>
    </row>
    <row r="59" spans="1:40" s="48" customFormat="1" ht="89.25" x14ac:dyDescent="0.2">
      <c r="A59" s="33">
        <v>53</v>
      </c>
      <c r="B59" s="34" t="s">
        <v>312</v>
      </c>
      <c r="C59" s="34" t="s">
        <v>69</v>
      </c>
      <c r="D59" s="35" t="s">
        <v>251</v>
      </c>
      <c r="E59" s="36" t="s">
        <v>20</v>
      </c>
      <c r="F59" s="37" t="s">
        <v>313</v>
      </c>
      <c r="G59" s="36" t="s">
        <v>314</v>
      </c>
      <c r="H59" s="36" t="s">
        <v>315</v>
      </c>
      <c r="I59" s="36" t="s">
        <v>316</v>
      </c>
      <c r="J59" s="38" t="s">
        <v>401</v>
      </c>
      <c r="K59" s="36" t="s">
        <v>400</v>
      </c>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80"/>
      <c r="AN59" s="80"/>
    </row>
    <row r="60" spans="1:40" s="48" customFormat="1" ht="90" customHeight="1" x14ac:dyDescent="0.2">
      <c r="A60" s="33">
        <v>54</v>
      </c>
      <c r="B60" s="34" t="s">
        <v>317</v>
      </c>
      <c r="C60" s="34" t="s">
        <v>80</v>
      </c>
      <c r="D60" s="35" t="s">
        <v>19</v>
      </c>
      <c r="E60" s="36" t="s">
        <v>20</v>
      </c>
      <c r="F60" s="37" t="s">
        <v>318</v>
      </c>
      <c r="G60" s="36" t="s">
        <v>319</v>
      </c>
      <c r="H60" s="36" t="s">
        <v>320</v>
      </c>
      <c r="I60" s="36" t="s">
        <v>321</v>
      </c>
      <c r="J60" s="38" t="s">
        <v>384</v>
      </c>
      <c r="K60" s="36" t="s">
        <v>383</v>
      </c>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80"/>
      <c r="AN60" s="80"/>
    </row>
    <row r="61" spans="1:40" s="48" customFormat="1" ht="173.25" customHeight="1" x14ac:dyDescent="0.25">
      <c r="A61" s="33">
        <v>55</v>
      </c>
      <c r="B61" s="34" t="s">
        <v>322</v>
      </c>
      <c r="C61" s="34" t="s">
        <v>323</v>
      </c>
      <c r="D61" s="35" t="s">
        <v>324</v>
      </c>
      <c r="E61" s="36" t="s">
        <v>20</v>
      </c>
      <c r="F61" s="37" t="s">
        <v>325</v>
      </c>
      <c r="G61" s="36" t="s">
        <v>326</v>
      </c>
      <c r="H61" s="36" t="s">
        <v>327</v>
      </c>
      <c r="I61" s="36" t="s">
        <v>328</v>
      </c>
      <c r="J61" s="38" t="s">
        <v>349</v>
      </c>
      <c r="K61" s="40" t="s">
        <v>348</v>
      </c>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7"/>
      <c r="AN61" s="47"/>
    </row>
    <row r="62" spans="1:40" s="48" customFormat="1" ht="28.5" customHeight="1" x14ac:dyDescent="0.25">
      <c r="A62" s="33">
        <v>56</v>
      </c>
      <c r="B62" s="34" t="s">
        <v>329</v>
      </c>
      <c r="C62" s="34" t="s">
        <v>323</v>
      </c>
      <c r="D62" s="35" t="s">
        <v>324</v>
      </c>
      <c r="E62" s="36" t="s">
        <v>20</v>
      </c>
      <c r="F62" s="37" t="s">
        <v>330</v>
      </c>
      <c r="G62" s="36" t="s">
        <v>331</v>
      </c>
      <c r="H62" s="36" t="s">
        <v>332</v>
      </c>
      <c r="I62" s="36" t="s">
        <v>333</v>
      </c>
      <c r="J62" s="38" t="s">
        <v>355</v>
      </c>
      <c r="K62" s="40" t="s">
        <v>354</v>
      </c>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7"/>
      <c r="AN62" s="47"/>
    </row>
    <row r="63" spans="1:40" s="48" customFormat="1" ht="147.75" customHeight="1" x14ac:dyDescent="0.2">
      <c r="A63" s="33">
        <v>57</v>
      </c>
      <c r="B63" s="34" t="s">
        <v>334</v>
      </c>
      <c r="C63" s="34" t="s">
        <v>323</v>
      </c>
      <c r="D63" s="36" t="s">
        <v>324</v>
      </c>
      <c r="E63" s="36" t="s">
        <v>20</v>
      </c>
      <c r="F63" s="36" t="s">
        <v>335</v>
      </c>
      <c r="G63" s="36" t="s">
        <v>336</v>
      </c>
      <c r="H63" s="36" t="s">
        <v>337</v>
      </c>
      <c r="I63" s="36" t="s">
        <v>338</v>
      </c>
      <c r="J63" s="38" t="s">
        <v>351</v>
      </c>
      <c r="K63" s="40" t="s">
        <v>350</v>
      </c>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79"/>
      <c r="AL63" s="79"/>
      <c r="AM63" s="80"/>
      <c r="AN63" s="80"/>
    </row>
    <row r="64" spans="1:40" s="48" customFormat="1" ht="215.25" customHeight="1" x14ac:dyDescent="0.2">
      <c r="A64" s="33">
        <v>58</v>
      </c>
      <c r="B64" s="34" t="s">
        <v>339</v>
      </c>
      <c r="C64" s="34" t="s">
        <v>323</v>
      </c>
      <c r="D64" s="36" t="s">
        <v>324</v>
      </c>
      <c r="E64" s="36" t="s">
        <v>20</v>
      </c>
      <c r="F64" s="36" t="s">
        <v>340</v>
      </c>
      <c r="G64" s="36" t="s">
        <v>341</v>
      </c>
      <c r="H64" s="36" t="s">
        <v>342</v>
      </c>
      <c r="I64" s="36" t="s">
        <v>343</v>
      </c>
      <c r="J64" s="38" t="s">
        <v>353</v>
      </c>
      <c r="K64" s="40" t="s">
        <v>352</v>
      </c>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80"/>
      <c r="AN64" s="80"/>
    </row>
    <row r="65" spans="1:40" ht="164.25" customHeight="1" x14ac:dyDescent="0.2">
      <c r="A65" s="42"/>
      <c r="B65" s="42"/>
      <c r="C65" s="42"/>
      <c r="D65" s="42"/>
      <c r="E65" s="43"/>
      <c r="F65" s="42"/>
      <c r="G65" s="42"/>
      <c r="H65" s="42"/>
      <c r="I65" s="42"/>
      <c r="J65" s="42"/>
      <c r="K65" s="4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row>
    <row r="66" spans="1:40" ht="142.5" customHeight="1" x14ac:dyDescent="0.2">
      <c r="A66" s="4"/>
      <c r="B66" s="4"/>
      <c r="C66" s="4"/>
      <c r="D66" s="4"/>
      <c r="E66" s="29"/>
      <c r="F66" s="30"/>
      <c r="G66" s="29"/>
      <c r="H66" s="29"/>
      <c r="I66" s="29"/>
      <c r="J66" s="31"/>
      <c r="K66" s="30"/>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row>
    <row r="67" spans="1:40" ht="193.5" customHeight="1" x14ac:dyDescent="0.2">
      <c r="A67" s="4"/>
      <c r="B67" s="4"/>
      <c r="C67" s="4"/>
      <c r="D67" s="4"/>
      <c r="E67" s="29"/>
      <c r="F67" s="30"/>
      <c r="G67" s="29"/>
      <c r="H67" s="29"/>
      <c r="I67" s="29"/>
      <c r="J67" s="31"/>
      <c r="K67" s="30"/>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row>
    <row r="68" spans="1:40" ht="98.25" customHeight="1" x14ac:dyDescent="0.2">
      <c r="A68" s="4"/>
      <c r="B68" s="4"/>
      <c r="C68" s="4"/>
      <c r="D68" s="4"/>
      <c r="E68" s="29"/>
      <c r="F68" s="30"/>
      <c r="G68" s="29"/>
      <c r="H68" s="29"/>
      <c r="I68" s="29"/>
      <c r="J68" s="31"/>
      <c r="K68" s="30"/>
      <c r="L68" s="4"/>
      <c r="M68" s="4"/>
      <c r="N68" s="4"/>
      <c r="O68" s="4">
        <v>8</v>
      </c>
      <c r="P68" s="4">
        <v>12</v>
      </c>
      <c r="Q68" s="4"/>
      <c r="R68" s="4"/>
      <c r="S68" s="4"/>
      <c r="T68" s="4"/>
      <c r="U68" s="4"/>
      <c r="V68" s="4"/>
      <c r="W68" s="4"/>
      <c r="X68" s="4"/>
      <c r="Y68" s="4"/>
      <c r="Z68" s="4"/>
      <c r="AA68" s="4"/>
      <c r="AB68" s="4"/>
      <c r="AC68" s="4"/>
      <c r="AD68" s="4"/>
      <c r="AE68" s="4"/>
      <c r="AF68" s="4"/>
      <c r="AG68" s="4"/>
      <c r="AH68" s="4"/>
      <c r="AI68" s="4"/>
      <c r="AJ68" s="4"/>
      <c r="AK68" s="4"/>
      <c r="AL68" s="4"/>
      <c r="AM68" s="4"/>
      <c r="AN68" s="4"/>
    </row>
    <row r="69" spans="1:40" ht="83.25" customHeight="1" x14ac:dyDescent="0.2">
      <c r="A69" s="4"/>
      <c r="B69" s="4"/>
      <c r="C69" s="4"/>
      <c r="D69" s="4"/>
      <c r="E69" s="29"/>
      <c r="F69" s="30"/>
      <c r="G69" s="29"/>
      <c r="H69" s="29"/>
      <c r="I69" s="29"/>
      <c r="J69" s="31"/>
      <c r="K69" s="30"/>
      <c r="L69" s="4"/>
      <c r="M69" s="4"/>
      <c r="N69" s="4"/>
      <c r="O69" s="4"/>
      <c r="P69" s="4">
        <v>16</v>
      </c>
      <c r="Q69" s="4" t="s">
        <v>344</v>
      </c>
      <c r="R69" s="4">
        <v>8</v>
      </c>
      <c r="S69" s="4" t="s">
        <v>345</v>
      </c>
      <c r="T69" s="4"/>
      <c r="U69" s="4"/>
      <c r="V69" s="4"/>
      <c r="W69" s="4"/>
      <c r="X69" s="4"/>
      <c r="Y69" s="4"/>
      <c r="Z69" s="4"/>
      <c r="AA69" s="4"/>
      <c r="AB69" s="4"/>
      <c r="AC69" s="4"/>
      <c r="AD69" s="4"/>
      <c r="AE69" s="4"/>
      <c r="AF69" s="4"/>
      <c r="AG69" s="4"/>
      <c r="AH69" s="4"/>
      <c r="AI69" s="4"/>
      <c r="AJ69" s="4"/>
      <c r="AK69" s="4"/>
      <c r="AL69" s="4"/>
      <c r="AM69" s="4"/>
      <c r="AN69" s="4"/>
    </row>
    <row r="70" spans="1:40" ht="120" customHeight="1" x14ac:dyDescent="0.2">
      <c r="A70" s="4"/>
      <c r="B70" s="4"/>
      <c r="C70" s="4"/>
      <c r="D70" s="4"/>
      <c r="E70" s="29"/>
      <c r="F70" s="30"/>
      <c r="G70" s="29"/>
      <c r="H70" s="29"/>
      <c r="I70" s="29"/>
      <c r="J70" s="31"/>
      <c r="K70" s="30"/>
      <c r="L70" s="4"/>
      <c r="M70" s="4"/>
      <c r="N70" s="4"/>
      <c r="O70" s="4"/>
      <c r="P70" s="4">
        <f>+P69/10</f>
        <v>1.6</v>
      </c>
      <c r="Q70" s="4"/>
      <c r="R70" s="4">
        <f>+R69*30</f>
        <v>240</v>
      </c>
      <c r="S70" s="4"/>
      <c r="T70" s="4"/>
      <c r="U70" s="4"/>
      <c r="V70" s="4"/>
      <c r="W70" s="4"/>
      <c r="X70" s="4"/>
      <c r="Y70" s="4"/>
      <c r="Z70" s="4"/>
      <c r="AA70" s="4"/>
      <c r="AB70" s="4"/>
      <c r="AC70" s="4"/>
      <c r="AD70" s="4"/>
      <c r="AE70" s="4"/>
      <c r="AF70" s="4"/>
      <c r="AG70" s="4"/>
      <c r="AH70" s="4"/>
      <c r="AI70" s="4"/>
      <c r="AJ70" s="4"/>
      <c r="AK70" s="4"/>
      <c r="AL70" s="4"/>
      <c r="AM70" s="4"/>
      <c r="AN70" s="4"/>
    </row>
    <row r="71" spans="1:40" ht="12.75" customHeight="1" x14ac:dyDescent="0.2">
      <c r="A71" s="4"/>
      <c r="B71" s="4"/>
      <c r="C71" s="4"/>
      <c r="D71" s="4"/>
      <c r="E71" s="29"/>
      <c r="F71" s="30"/>
      <c r="G71" s="29"/>
      <c r="H71" s="29"/>
      <c r="I71" s="29"/>
      <c r="J71" s="31"/>
      <c r="K71" s="30"/>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row>
    <row r="72" spans="1:40" ht="65.25" customHeight="1" x14ac:dyDescent="0.2">
      <c r="A72" s="4"/>
      <c r="B72" s="4"/>
      <c r="C72" s="4"/>
      <c r="D72" s="4"/>
      <c r="E72" s="29"/>
      <c r="F72" s="30"/>
      <c r="G72" s="29"/>
      <c r="H72" s="29"/>
      <c r="I72" s="29"/>
      <c r="J72" s="31"/>
      <c r="K72" s="30"/>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row>
    <row r="73" spans="1:40" ht="90" customHeight="1" x14ac:dyDescent="0.2">
      <c r="A73" s="4"/>
      <c r="B73" s="4"/>
      <c r="C73" s="4"/>
      <c r="D73" s="4"/>
      <c r="E73" s="29"/>
      <c r="F73" s="4"/>
      <c r="G73" s="4"/>
      <c r="H73" s="4"/>
      <c r="I73" s="4"/>
      <c r="J73" s="4"/>
      <c r="K73" s="5"/>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row>
    <row r="74" spans="1:40" ht="74.25" customHeight="1" x14ac:dyDescent="0.2">
      <c r="A74" s="4"/>
      <c r="B74" s="4"/>
      <c r="C74" s="4"/>
      <c r="D74" s="4"/>
      <c r="E74" s="29"/>
      <c r="F74" s="30"/>
      <c r="G74" s="29"/>
      <c r="H74" s="29"/>
      <c r="I74" s="29"/>
      <c r="J74" s="31"/>
      <c r="K74" s="30"/>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row>
    <row r="75" spans="1:40" ht="74.25" customHeight="1" x14ac:dyDescent="0.2">
      <c r="A75" s="4"/>
      <c r="B75" s="4"/>
      <c r="C75" s="4"/>
      <c r="D75" s="4"/>
      <c r="E75" s="29"/>
      <c r="F75" s="30"/>
      <c r="G75" s="29"/>
      <c r="H75" s="29"/>
      <c r="I75" s="29"/>
      <c r="J75" s="31"/>
      <c r="K75" s="30"/>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row>
    <row r="76" spans="1:40" ht="68.25" customHeight="1" x14ac:dyDescent="0.2">
      <c r="A76" s="4"/>
      <c r="B76" s="4"/>
      <c r="C76" s="4"/>
      <c r="D76" s="4"/>
      <c r="E76" s="29"/>
      <c r="F76" s="30"/>
      <c r="G76" s="29"/>
      <c r="H76" s="29"/>
      <c r="I76" s="29"/>
      <c r="J76" s="31"/>
      <c r="K76" s="30"/>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row>
    <row r="77" spans="1:40" ht="70.5" customHeight="1" x14ac:dyDescent="0.2">
      <c r="A77" s="4"/>
      <c r="B77" s="4"/>
      <c r="C77" s="4"/>
      <c r="D77" s="4"/>
      <c r="E77" s="29"/>
      <c r="F77" s="30"/>
      <c r="G77" s="29"/>
      <c r="H77" s="29"/>
      <c r="I77" s="29"/>
      <c r="J77" s="31"/>
      <c r="K77" s="30"/>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row>
    <row r="78" spans="1:40" ht="65.25" customHeight="1" x14ac:dyDescent="0.2">
      <c r="A78" s="4"/>
      <c r="B78" s="4"/>
      <c r="C78" s="4"/>
      <c r="D78" s="4"/>
      <c r="E78" s="29"/>
      <c r="F78" s="30"/>
      <c r="G78" s="29"/>
      <c r="H78" s="29"/>
      <c r="I78" s="29"/>
      <c r="J78" s="31"/>
      <c r="K78" s="30"/>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row>
    <row r="79" spans="1:40" ht="69" customHeight="1" x14ac:dyDescent="0.2">
      <c r="A79" s="4"/>
      <c r="B79" s="4"/>
      <c r="C79" s="4"/>
      <c r="D79" s="4"/>
      <c r="E79" s="29"/>
      <c r="F79" s="30"/>
      <c r="G79" s="29"/>
      <c r="H79" s="29"/>
      <c r="I79" s="29"/>
      <c r="J79" s="31"/>
      <c r="K79" s="30"/>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row>
    <row r="80" spans="1:40" ht="61.5" customHeight="1" x14ac:dyDescent="0.2">
      <c r="A80" s="4"/>
      <c r="B80" s="4"/>
      <c r="C80" s="4"/>
      <c r="D80" s="4"/>
      <c r="E80" s="29"/>
      <c r="F80" s="30"/>
      <c r="G80" s="29"/>
      <c r="H80" s="29"/>
      <c r="I80" s="29"/>
      <c r="J80" s="31"/>
      <c r="K80" s="30"/>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3.75" customHeight="1" x14ac:dyDescent="0.2">
      <c r="A81" s="4"/>
      <c r="B81" s="4"/>
      <c r="C81" s="4"/>
      <c r="D81" s="4"/>
      <c r="E81" s="29"/>
      <c r="F81" s="30"/>
      <c r="G81" s="29"/>
      <c r="H81" s="29"/>
      <c r="I81" s="29"/>
      <c r="J81" s="31"/>
      <c r="K81" s="30"/>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83.25" customHeight="1" x14ac:dyDescent="0.2">
      <c r="A82" s="4"/>
      <c r="B82" s="4"/>
      <c r="C82" s="4"/>
      <c r="D82" s="4"/>
      <c r="E82" s="29"/>
      <c r="F82" s="30"/>
      <c r="G82" s="29"/>
      <c r="H82" s="29"/>
      <c r="I82" s="29"/>
      <c r="J82" s="31"/>
      <c r="K82" s="30"/>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12.75" customHeight="1" x14ac:dyDescent="0.2">
      <c r="A83" s="4"/>
      <c r="B83" s="4"/>
      <c r="C83" s="4"/>
      <c r="D83" s="4"/>
      <c r="E83" s="29"/>
      <c r="F83" s="30"/>
      <c r="G83" s="29"/>
      <c r="H83" s="29"/>
      <c r="I83" s="29"/>
      <c r="J83" s="31"/>
      <c r="K83" s="30"/>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81" customHeight="1" x14ac:dyDescent="0.2">
      <c r="A84" s="4"/>
      <c r="B84" s="4"/>
      <c r="C84" s="4"/>
      <c r="D84" s="4"/>
      <c r="E84" s="29"/>
      <c r="F84" s="30"/>
      <c r="G84" s="29"/>
      <c r="H84" s="29"/>
      <c r="I84" s="29"/>
      <c r="J84" s="31"/>
      <c r="K84" s="30"/>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59.25" customHeight="1" x14ac:dyDescent="0.2">
      <c r="A85" s="4"/>
      <c r="B85" s="4"/>
      <c r="C85" s="4"/>
      <c r="D85" s="4"/>
      <c r="E85" s="29"/>
      <c r="F85" s="30"/>
      <c r="G85" s="29"/>
      <c r="H85" s="29"/>
      <c r="I85" s="29"/>
      <c r="J85" s="31"/>
      <c r="K85" s="30"/>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57" customHeight="1" x14ac:dyDescent="0.2">
      <c r="A86" s="4"/>
      <c r="B86" s="4"/>
      <c r="C86" s="4"/>
      <c r="D86" s="4"/>
      <c r="E86" s="29"/>
      <c r="F86" s="30"/>
      <c r="G86" s="29"/>
      <c r="H86" s="29"/>
      <c r="I86" s="29"/>
      <c r="J86" s="31"/>
      <c r="K86" s="30"/>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39.75" customHeight="1" x14ac:dyDescent="0.2">
      <c r="A87" s="4"/>
      <c r="B87" s="4"/>
      <c r="C87" s="4"/>
      <c r="D87" s="4"/>
      <c r="E87" s="29"/>
      <c r="F87" s="30"/>
      <c r="G87" s="29"/>
      <c r="H87" s="29"/>
      <c r="I87" s="29"/>
      <c r="J87" s="31"/>
      <c r="K87" s="30"/>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52.5" customHeight="1" x14ac:dyDescent="0.2">
      <c r="A88" s="4"/>
      <c r="B88" s="4"/>
      <c r="C88" s="4"/>
      <c r="D88" s="4"/>
      <c r="E88" s="29"/>
      <c r="F88" s="30"/>
      <c r="G88" s="29"/>
      <c r="H88" s="29"/>
      <c r="I88" s="29"/>
      <c r="J88" s="31"/>
      <c r="K88" s="30"/>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57" customHeight="1" x14ac:dyDescent="0.2">
      <c r="A89" s="4"/>
      <c r="B89" s="4"/>
      <c r="C89" s="4"/>
      <c r="D89" s="4"/>
      <c r="E89" s="29"/>
      <c r="F89" s="30"/>
      <c r="G89" s="29"/>
      <c r="H89" s="29"/>
      <c r="I89" s="29"/>
      <c r="J89" s="31"/>
      <c r="K89" s="30"/>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9.75" customHeight="1" x14ac:dyDescent="0.2">
      <c r="A90" s="4"/>
      <c r="B90" s="4"/>
      <c r="C90" s="4"/>
      <c r="D90" s="4"/>
      <c r="E90" s="29"/>
      <c r="F90" s="30"/>
      <c r="G90" s="29"/>
      <c r="H90" s="29"/>
      <c r="I90" s="29"/>
      <c r="J90" s="31"/>
      <c r="K90" s="30"/>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0.25" customHeight="1" x14ac:dyDescent="0.2">
      <c r="A91" s="4"/>
      <c r="B91" s="4"/>
      <c r="C91" s="4"/>
      <c r="D91" s="4"/>
      <c r="E91" s="29"/>
      <c r="F91" s="30"/>
      <c r="G91" s="29"/>
      <c r="H91" s="29"/>
      <c r="I91" s="29"/>
      <c r="J91" s="31"/>
      <c r="K91" s="30"/>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52.5" customHeight="1" x14ac:dyDescent="0.2">
      <c r="A92" s="4"/>
      <c r="B92" s="4"/>
      <c r="C92" s="4"/>
      <c r="D92" s="4"/>
      <c r="E92" s="29"/>
      <c r="F92" s="4"/>
      <c r="G92" s="4"/>
      <c r="H92" s="4"/>
      <c r="I92" s="4"/>
      <c r="J92" s="4"/>
      <c r="K92" s="5"/>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51" customHeight="1" x14ac:dyDescent="0.2">
      <c r="A93" s="4"/>
      <c r="B93" s="4"/>
      <c r="C93" s="4"/>
      <c r="D93" s="4"/>
      <c r="E93" s="29"/>
      <c r="F93" s="30"/>
      <c r="G93" s="29"/>
      <c r="H93" s="29"/>
      <c r="I93" s="29"/>
      <c r="J93" s="31"/>
      <c r="K93" s="30"/>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74.25" customHeight="1" x14ac:dyDescent="0.2">
      <c r="A94" s="4"/>
      <c r="B94" s="4"/>
      <c r="C94" s="4"/>
      <c r="D94" s="4"/>
      <c r="E94" s="29"/>
      <c r="F94" s="30"/>
      <c r="G94" s="29"/>
      <c r="H94" s="29"/>
      <c r="I94" s="29"/>
      <c r="J94" s="31"/>
      <c r="K94" s="30"/>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74.25" customHeight="1" x14ac:dyDescent="0.2">
      <c r="A95" s="4"/>
      <c r="B95" s="4"/>
      <c r="C95" s="4"/>
      <c r="D95" s="4"/>
      <c r="E95" s="29"/>
      <c r="F95" s="30"/>
      <c r="G95" s="29"/>
      <c r="H95" s="29"/>
      <c r="I95" s="29"/>
      <c r="J95" s="31"/>
      <c r="K95" s="30"/>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66" customHeight="1" x14ac:dyDescent="0.2">
      <c r="A96" s="4"/>
      <c r="B96" s="4"/>
      <c r="C96" s="4"/>
      <c r="D96" s="4"/>
      <c r="E96" s="29"/>
      <c r="F96" s="30"/>
      <c r="G96" s="29"/>
      <c r="H96" s="29"/>
      <c r="I96" s="29"/>
      <c r="J96" s="31"/>
      <c r="K96" s="30"/>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1" customHeight="1" x14ac:dyDescent="0.2">
      <c r="A97" s="4"/>
      <c r="B97" s="4"/>
      <c r="C97" s="4"/>
      <c r="D97" s="4"/>
      <c r="E97" s="29"/>
      <c r="F97" s="30"/>
      <c r="G97" s="29"/>
      <c r="H97" s="29"/>
      <c r="I97" s="29"/>
      <c r="J97" s="31"/>
      <c r="K97" s="30"/>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1" customHeight="1" x14ac:dyDescent="0.2">
      <c r="A98" s="4"/>
      <c r="B98" s="4"/>
      <c r="C98" s="4"/>
      <c r="D98" s="4"/>
      <c r="E98" s="29"/>
      <c r="F98" s="30"/>
      <c r="G98" s="29"/>
      <c r="H98" s="29"/>
      <c r="I98" s="29"/>
      <c r="J98" s="31"/>
      <c r="K98" s="30"/>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5.25" customHeight="1" x14ac:dyDescent="0.2">
      <c r="A99" s="4"/>
      <c r="B99" s="4"/>
      <c r="C99" s="4"/>
      <c r="D99" s="4"/>
      <c r="E99" s="29"/>
      <c r="F99" s="30"/>
      <c r="G99" s="29"/>
      <c r="H99" s="29"/>
      <c r="I99" s="29"/>
      <c r="J99" s="31"/>
      <c r="K99" s="30"/>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63.75" customHeight="1" x14ac:dyDescent="0.2">
      <c r="A100" s="4"/>
      <c r="B100" s="4"/>
      <c r="C100" s="4"/>
      <c r="D100" s="4"/>
      <c r="E100" s="29"/>
      <c r="F100" s="30"/>
      <c r="G100" s="29"/>
      <c r="H100" s="29"/>
      <c r="I100" s="29"/>
      <c r="J100" s="31"/>
      <c r="K100" s="30"/>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63.75" customHeight="1" x14ac:dyDescent="0.2">
      <c r="A101" s="4"/>
      <c r="B101" s="4"/>
      <c r="C101" s="4"/>
      <c r="D101" s="4"/>
      <c r="E101" s="29"/>
      <c r="F101" s="30"/>
      <c r="G101" s="29"/>
      <c r="H101" s="29"/>
      <c r="I101" s="29"/>
      <c r="J101" s="31"/>
      <c r="K101" s="30"/>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77.25" customHeight="1" x14ac:dyDescent="0.2">
      <c r="A102" s="4"/>
      <c r="B102" s="4"/>
      <c r="C102" s="4"/>
      <c r="D102" s="4"/>
      <c r="E102" s="29"/>
      <c r="F102" s="30"/>
      <c r="G102" s="29"/>
      <c r="H102" s="29"/>
      <c r="I102" s="29"/>
      <c r="J102" s="31"/>
      <c r="K102" s="30"/>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7.25" customHeight="1" x14ac:dyDescent="0.2">
      <c r="A103" s="4"/>
      <c r="B103" s="4"/>
      <c r="C103" s="4"/>
      <c r="D103" s="4"/>
      <c r="E103" s="29"/>
      <c r="F103" s="30"/>
      <c r="G103" s="29"/>
      <c r="H103" s="29"/>
      <c r="I103" s="29"/>
      <c r="J103" s="31"/>
      <c r="K103" s="30"/>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7.25" customHeight="1" x14ac:dyDescent="0.2">
      <c r="A104" s="4"/>
      <c r="B104" s="4"/>
      <c r="C104" s="4"/>
      <c r="D104" s="4"/>
      <c r="E104" s="29"/>
      <c r="F104" s="30"/>
      <c r="G104" s="29"/>
      <c r="H104" s="29"/>
      <c r="I104" s="29"/>
      <c r="J104" s="31"/>
      <c r="K104" s="30"/>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77.25" customHeight="1" x14ac:dyDescent="0.2">
      <c r="A105" s="4"/>
      <c r="B105" s="4"/>
      <c r="C105" s="4"/>
      <c r="D105" s="4"/>
      <c r="E105" s="29"/>
      <c r="F105" s="30"/>
      <c r="G105" s="29"/>
      <c r="H105" s="29"/>
      <c r="I105" s="29"/>
      <c r="J105" s="31"/>
      <c r="K105" s="30"/>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77.25" customHeight="1" x14ac:dyDescent="0.2">
      <c r="A106" s="4"/>
      <c r="B106" s="4"/>
      <c r="C106" s="4"/>
      <c r="D106" s="4"/>
      <c r="E106" s="29"/>
      <c r="F106" s="30"/>
      <c r="G106" s="29"/>
      <c r="H106" s="29"/>
      <c r="I106" s="29"/>
      <c r="J106" s="31"/>
      <c r="K106" s="30"/>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178.5" customHeight="1" x14ac:dyDescent="0.2">
      <c r="A107" s="4"/>
      <c r="B107" s="4"/>
      <c r="C107" s="4"/>
      <c r="D107" s="4"/>
      <c r="E107" s="29"/>
      <c r="F107" s="30"/>
      <c r="G107" s="29"/>
      <c r="H107" s="29"/>
      <c r="I107" s="29"/>
      <c r="J107" s="31"/>
      <c r="K107" s="30"/>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183" customHeight="1" x14ac:dyDescent="0.2">
      <c r="A108" s="4"/>
      <c r="B108" s="4"/>
      <c r="C108" s="4"/>
      <c r="D108" s="4"/>
      <c r="E108" s="29"/>
      <c r="F108" s="30"/>
      <c r="G108" s="29"/>
      <c r="H108" s="29"/>
      <c r="I108" s="29"/>
      <c r="J108" s="31"/>
      <c r="K108" s="30"/>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189" customHeight="1" x14ac:dyDescent="0.2">
      <c r="A109" s="4"/>
      <c r="B109" s="4"/>
      <c r="C109" s="4"/>
      <c r="D109" s="4"/>
      <c r="E109" s="29"/>
      <c r="F109" s="30"/>
      <c r="G109" s="29"/>
      <c r="H109" s="29"/>
      <c r="I109" s="29"/>
      <c r="J109" s="31"/>
      <c r="K109" s="30"/>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162.75" customHeight="1" x14ac:dyDescent="0.2">
      <c r="A110" s="4"/>
      <c r="B110" s="4"/>
      <c r="C110" s="4"/>
      <c r="D110" s="4"/>
      <c r="E110" s="29"/>
      <c r="F110" s="30"/>
      <c r="G110" s="29"/>
      <c r="H110" s="29"/>
      <c r="I110" s="29"/>
      <c r="J110" s="31"/>
      <c r="K110" s="30"/>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122.25" customHeight="1" x14ac:dyDescent="0.2">
      <c r="A111" s="4"/>
      <c r="B111" s="4"/>
      <c r="C111" s="4"/>
      <c r="D111" s="4"/>
      <c r="E111" s="29"/>
      <c r="F111" s="30"/>
      <c r="G111" s="29"/>
      <c r="H111" s="29"/>
      <c r="I111" s="29"/>
      <c r="J111" s="31"/>
      <c r="K111" s="30"/>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120" customHeight="1" x14ac:dyDescent="0.2">
      <c r="A112" s="4"/>
      <c r="B112" s="4"/>
      <c r="C112" s="4"/>
      <c r="D112" s="4"/>
      <c r="E112" s="29"/>
      <c r="F112" s="30"/>
      <c r="G112" s="29"/>
      <c r="H112" s="29"/>
      <c r="I112" s="29"/>
      <c r="J112" s="31"/>
      <c r="K112" s="30"/>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120" customHeight="1" x14ac:dyDescent="0.2">
      <c r="A113" s="4"/>
      <c r="B113" s="4"/>
      <c r="C113" s="4"/>
      <c r="D113" s="4"/>
      <c r="E113" s="29"/>
      <c r="F113" s="30"/>
      <c r="G113" s="29"/>
      <c r="H113" s="29"/>
      <c r="I113" s="29"/>
      <c r="J113" s="31"/>
      <c r="K113" s="30"/>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135" customHeight="1" x14ac:dyDescent="0.2">
      <c r="A114" s="4"/>
      <c r="B114" s="4"/>
      <c r="C114" s="4"/>
      <c r="D114" s="4"/>
      <c r="E114" s="29"/>
      <c r="F114" s="30"/>
      <c r="G114" s="29"/>
      <c r="H114" s="29"/>
      <c r="I114" s="29"/>
      <c r="J114" s="31"/>
      <c r="K114" s="30"/>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154.5" customHeight="1" x14ac:dyDescent="0.2">
      <c r="A115" s="4"/>
      <c r="B115" s="4"/>
      <c r="C115" s="4"/>
      <c r="D115" s="4"/>
      <c r="E115" s="29"/>
      <c r="F115" s="30"/>
      <c r="G115" s="29"/>
      <c r="H115" s="29"/>
      <c r="I115" s="29"/>
      <c r="J115" s="31"/>
      <c r="K115" s="30"/>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35" customHeight="1" x14ac:dyDescent="0.2">
      <c r="A116" s="4"/>
      <c r="B116" s="4"/>
      <c r="C116" s="4"/>
      <c r="D116" s="4"/>
      <c r="E116" s="29"/>
      <c r="F116" s="30"/>
      <c r="G116" s="29"/>
      <c r="H116" s="29"/>
      <c r="I116" s="29"/>
      <c r="J116" s="31"/>
      <c r="K116" s="30"/>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54.75" customHeight="1" x14ac:dyDescent="0.2">
      <c r="A117" s="4"/>
      <c r="B117" s="4"/>
      <c r="C117" s="4"/>
      <c r="D117" s="4"/>
      <c r="E117" s="29"/>
      <c r="F117" s="30"/>
      <c r="G117" s="29"/>
      <c r="H117" s="29"/>
      <c r="I117" s="29"/>
      <c r="J117" s="31"/>
      <c r="K117" s="30"/>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78.75" customHeight="1" x14ac:dyDescent="0.2">
      <c r="A118" s="4"/>
      <c r="B118" s="4"/>
      <c r="C118" s="4"/>
      <c r="D118" s="4"/>
      <c r="E118" s="29"/>
      <c r="F118" s="30"/>
      <c r="G118" s="29"/>
      <c r="H118" s="29"/>
      <c r="I118" s="29"/>
      <c r="J118" s="31"/>
      <c r="K118" s="30"/>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69.75" customHeight="1" x14ac:dyDescent="0.2">
      <c r="A119" s="4"/>
      <c r="B119" s="4"/>
      <c r="C119" s="4"/>
      <c r="D119" s="4"/>
      <c r="E119" s="29"/>
      <c r="F119" s="30"/>
      <c r="G119" s="29"/>
      <c r="H119" s="29"/>
      <c r="I119" s="29"/>
      <c r="J119" s="31"/>
      <c r="K119" s="30"/>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69.75" customHeight="1" x14ac:dyDescent="0.2">
      <c r="A120" s="4"/>
      <c r="B120" s="4"/>
      <c r="C120" s="4"/>
      <c r="D120" s="4"/>
      <c r="E120" s="29"/>
      <c r="F120" s="30"/>
      <c r="G120" s="29"/>
      <c r="H120" s="29"/>
      <c r="I120" s="29"/>
      <c r="J120" s="31"/>
      <c r="K120" s="30"/>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69" customHeight="1" x14ac:dyDescent="0.2">
      <c r="A121" s="4"/>
      <c r="B121" s="4"/>
      <c r="C121" s="4"/>
      <c r="D121" s="4"/>
      <c r="E121" s="29"/>
      <c r="F121" s="30"/>
      <c r="G121" s="29"/>
      <c r="H121" s="29"/>
      <c r="I121" s="29"/>
      <c r="J121" s="31"/>
      <c r="K121" s="30"/>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72" customHeight="1" x14ac:dyDescent="0.2">
      <c r="A122" s="4"/>
      <c r="B122" s="4"/>
      <c r="C122" s="4"/>
      <c r="D122" s="4"/>
      <c r="E122" s="29"/>
      <c r="F122" s="30"/>
      <c r="G122" s="29"/>
      <c r="H122" s="29"/>
      <c r="I122" s="29"/>
      <c r="J122" s="31"/>
      <c r="K122" s="30"/>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83.25" customHeight="1" x14ac:dyDescent="0.2">
      <c r="A123" s="4"/>
      <c r="B123" s="4"/>
      <c r="C123" s="4"/>
      <c r="D123" s="4"/>
      <c r="E123" s="29"/>
      <c r="F123" s="30"/>
      <c r="G123" s="29"/>
      <c r="H123" s="29"/>
      <c r="I123" s="29"/>
      <c r="J123" s="31"/>
      <c r="K123" s="30"/>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2.75" customHeight="1" x14ac:dyDescent="0.2">
      <c r="A124" s="4"/>
      <c r="B124" s="4"/>
      <c r="C124" s="4"/>
      <c r="D124" s="4"/>
      <c r="E124" s="29"/>
      <c r="F124" s="30"/>
      <c r="G124" s="29"/>
      <c r="H124" s="29"/>
      <c r="I124" s="29"/>
      <c r="J124" s="31"/>
      <c r="K124" s="30"/>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51" customHeight="1" x14ac:dyDescent="0.2">
      <c r="A125" s="4"/>
      <c r="B125" s="4"/>
      <c r="C125" s="4"/>
      <c r="D125" s="4"/>
      <c r="E125" s="29"/>
      <c r="F125" s="30"/>
      <c r="G125" s="29"/>
      <c r="H125" s="29"/>
      <c r="I125" s="29"/>
      <c r="J125" s="31"/>
      <c r="K125" s="30"/>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12.75" customHeight="1" x14ac:dyDescent="0.2">
      <c r="A126" s="4"/>
      <c r="B126" s="4"/>
      <c r="C126" s="4"/>
      <c r="D126" s="4"/>
      <c r="E126" s="29"/>
      <c r="F126" s="30"/>
      <c r="G126" s="29"/>
      <c r="H126" s="29"/>
      <c r="I126" s="29"/>
      <c r="J126" s="29"/>
      <c r="K126" s="30"/>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12.75" customHeight="1" x14ac:dyDescent="0.2">
      <c r="A127" s="4"/>
      <c r="B127" s="4"/>
      <c r="C127" s="4"/>
      <c r="D127" s="4"/>
      <c r="E127" s="29"/>
      <c r="F127" s="30"/>
      <c r="G127" s="29"/>
      <c r="H127" s="29"/>
      <c r="I127" s="29"/>
      <c r="J127" s="29"/>
      <c r="K127" s="30"/>
      <c r="L127" s="4"/>
      <c r="M127" s="4" t="s">
        <v>346</v>
      </c>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12.75" customHeight="1" x14ac:dyDescent="0.2">
      <c r="A128" s="4"/>
      <c r="B128" s="4"/>
      <c r="C128" s="4"/>
      <c r="D128" s="4"/>
      <c r="E128" s="29"/>
      <c r="F128" s="30"/>
      <c r="G128" s="29"/>
      <c r="H128" s="29"/>
      <c r="I128" s="29"/>
      <c r="J128" s="29"/>
      <c r="K128" s="30"/>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59.25" customHeight="1" x14ac:dyDescent="0.2">
      <c r="A129" s="4"/>
      <c r="B129" s="4"/>
      <c r="C129" s="4"/>
      <c r="D129" s="4"/>
      <c r="E129" s="29"/>
      <c r="F129" s="30"/>
      <c r="G129" s="29"/>
      <c r="H129" s="29"/>
      <c r="I129" s="29"/>
      <c r="J129" s="29"/>
      <c r="K129" s="30"/>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51" customHeight="1" x14ac:dyDescent="0.2">
      <c r="A130" s="4"/>
      <c r="B130" s="4"/>
      <c r="C130" s="4"/>
      <c r="D130" s="4"/>
      <c r="E130" s="29"/>
      <c r="F130" s="30"/>
      <c r="G130" s="29"/>
      <c r="H130" s="29"/>
      <c r="I130" s="29"/>
      <c r="J130" s="29"/>
      <c r="K130" s="30"/>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65.25" customHeight="1" x14ac:dyDescent="0.2">
      <c r="A131" s="4"/>
      <c r="B131" s="4"/>
      <c r="C131" s="4"/>
      <c r="D131" s="4"/>
      <c r="E131" s="29"/>
      <c r="F131" s="30"/>
      <c r="G131" s="29"/>
      <c r="H131" s="29"/>
      <c r="I131" s="29"/>
      <c r="J131" s="29"/>
      <c r="K131" s="30"/>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54" customHeight="1" x14ac:dyDescent="0.2">
      <c r="A132" s="4"/>
      <c r="B132" s="4"/>
      <c r="C132" s="4"/>
      <c r="D132" s="4"/>
      <c r="E132" s="29"/>
      <c r="F132" s="30"/>
      <c r="G132" s="29"/>
      <c r="H132" s="29"/>
      <c r="I132" s="29"/>
      <c r="J132" s="31"/>
      <c r="K132" s="30"/>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x14ac:dyDescent="0.2">
      <c r="A133" s="4"/>
      <c r="B133" s="4"/>
      <c r="C133" s="4"/>
      <c r="D133" s="4"/>
      <c r="E133" s="29"/>
      <c r="F133" s="30"/>
      <c r="G133" s="29"/>
      <c r="H133" s="29"/>
      <c r="I133" s="29"/>
      <c r="J133" s="31"/>
      <c r="K133" s="30"/>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12.75" customHeight="1" x14ac:dyDescent="0.2">
      <c r="A134" s="4"/>
      <c r="B134" s="4"/>
      <c r="C134" s="4"/>
      <c r="D134" s="4"/>
      <c r="E134" s="4"/>
      <c r="F134" s="4"/>
      <c r="G134" s="4"/>
      <c r="H134" s="4"/>
      <c r="I134" s="4"/>
      <c r="J134" s="4"/>
      <c r="K134" s="5"/>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x14ac:dyDescent="0.2">
      <c r="A135" s="4"/>
      <c r="B135" s="4"/>
      <c r="C135" s="4"/>
      <c r="D135" s="4"/>
      <c r="E135" s="4"/>
      <c r="F135" s="4"/>
      <c r="G135" s="4"/>
      <c r="H135" s="4"/>
      <c r="I135" s="4"/>
      <c r="J135" s="4"/>
      <c r="K135" s="5"/>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x14ac:dyDescent="0.2">
      <c r="A136" s="4"/>
      <c r="B136" s="4"/>
      <c r="C136" s="4"/>
      <c r="D136" s="4"/>
      <c r="E136" s="4"/>
      <c r="F136" s="4"/>
      <c r="G136" s="4"/>
      <c r="H136" s="4"/>
      <c r="I136" s="4"/>
      <c r="J136" s="4"/>
      <c r="K136" s="5"/>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x14ac:dyDescent="0.2">
      <c r="A137" s="4"/>
      <c r="B137" s="4"/>
      <c r="C137" s="4"/>
      <c r="D137" s="4"/>
      <c r="E137" s="4"/>
      <c r="F137" s="4"/>
      <c r="G137" s="4"/>
      <c r="H137" s="4"/>
      <c r="I137" s="4"/>
      <c r="J137" s="4"/>
      <c r="K137" s="5"/>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12.75" customHeight="1" x14ac:dyDescent="0.2">
      <c r="A138" s="4"/>
      <c r="B138" s="4"/>
      <c r="C138" s="4"/>
      <c r="D138" s="4"/>
      <c r="E138" s="4"/>
      <c r="F138" s="4"/>
      <c r="G138" s="4"/>
      <c r="H138" s="4"/>
      <c r="I138" s="4"/>
      <c r="J138" s="4"/>
      <c r="K138" s="5"/>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12.75" customHeight="1" x14ac:dyDescent="0.2">
      <c r="A139" s="4"/>
      <c r="B139" s="4"/>
      <c r="C139" s="4"/>
      <c r="D139" s="4"/>
      <c r="E139" s="4"/>
      <c r="F139" s="4"/>
      <c r="G139" s="4"/>
      <c r="H139" s="4"/>
      <c r="I139" s="4"/>
      <c r="J139" s="4"/>
      <c r="K139" s="5"/>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12.75" customHeight="1" x14ac:dyDescent="0.2">
      <c r="A140" s="4"/>
      <c r="B140" s="4"/>
      <c r="C140" s="4"/>
      <c r="D140" s="4"/>
      <c r="E140" s="4"/>
      <c r="F140" s="4"/>
      <c r="G140" s="4"/>
      <c r="H140" s="4"/>
      <c r="I140" s="4"/>
      <c r="J140" s="4"/>
      <c r="K140" s="5"/>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12.75" customHeight="1" x14ac:dyDescent="0.2">
      <c r="A141" s="4"/>
      <c r="B141" s="4"/>
      <c r="C141" s="4"/>
      <c r="D141" s="4"/>
      <c r="E141" s="4"/>
      <c r="F141" s="4"/>
      <c r="G141" s="4"/>
      <c r="H141" s="4"/>
      <c r="I141" s="4"/>
      <c r="J141" s="4"/>
      <c r="K141" s="5"/>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x14ac:dyDescent="0.2">
      <c r="A142" s="4"/>
      <c r="B142" s="4"/>
      <c r="C142" s="4"/>
      <c r="D142" s="4"/>
      <c r="E142" s="4"/>
      <c r="F142" s="4"/>
      <c r="G142" s="4"/>
      <c r="H142" s="4"/>
      <c r="I142" s="4"/>
      <c r="J142" s="4"/>
      <c r="K142" s="5"/>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x14ac:dyDescent="0.2">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x14ac:dyDescent="0.2">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x14ac:dyDescent="0.2">
      <c r="A145" s="4"/>
      <c r="B145" s="4"/>
      <c r="C145" s="4"/>
      <c r="D145" s="4"/>
      <c r="E145" s="4"/>
      <c r="F145" s="4"/>
      <c r="G145" s="4"/>
      <c r="H145" s="4"/>
      <c r="I145" s="32"/>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x14ac:dyDescent="0.2">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x14ac:dyDescent="0.2">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x14ac:dyDescent="0.2">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x14ac:dyDescent="0.2">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x14ac:dyDescent="0.2">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x14ac:dyDescent="0.2">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x14ac:dyDescent="0.2">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x14ac:dyDescent="0.2">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x14ac:dyDescent="0.2">
      <c r="A154" s="4"/>
      <c r="B154" s="4"/>
      <c r="C154" s="4"/>
      <c r="D154" s="4"/>
      <c r="E154" s="4"/>
      <c r="F154" s="4"/>
      <c r="G154" s="4"/>
      <c r="H154" s="4"/>
      <c r="I154" s="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x14ac:dyDescent="0.2">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x14ac:dyDescent="0.2">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x14ac:dyDescent="0.2">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x14ac:dyDescent="0.2">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x14ac:dyDescent="0.2">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x14ac:dyDescent="0.2">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x14ac:dyDescent="0.2">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x14ac:dyDescent="0.2">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x14ac:dyDescent="0.2">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x14ac:dyDescent="0.2">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x14ac:dyDescent="0.2">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x14ac:dyDescent="0.2">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x14ac:dyDescent="0.2">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x14ac:dyDescent="0.2">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x14ac:dyDescent="0.2">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x14ac:dyDescent="0.2">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x14ac:dyDescent="0.2">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x14ac:dyDescent="0.2">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x14ac:dyDescent="0.2">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x14ac:dyDescent="0.2">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x14ac:dyDescent="0.2">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x14ac:dyDescent="0.2">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x14ac:dyDescent="0.2">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x14ac:dyDescent="0.2">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x14ac:dyDescent="0.2">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x14ac:dyDescent="0.2">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x14ac:dyDescent="0.2">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x14ac:dyDescent="0.2">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x14ac:dyDescent="0.2">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x14ac:dyDescent="0.2">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x14ac:dyDescent="0.2">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x14ac:dyDescent="0.2">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x14ac:dyDescent="0.2">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x14ac:dyDescent="0.2">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x14ac:dyDescent="0.2">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x14ac:dyDescent="0.2">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x14ac:dyDescent="0.2">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x14ac:dyDescent="0.2">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x14ac:dyDescent="0.2">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x14ac:dyDescent="0.2">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x14ac:dyDescent="0.2">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x14ac:dyDescent="0.2">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x14ac:dyDescent="0.2">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x14ac:dyDescent="0.2">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x14ac:dyDescent="0.2">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x14ac:dyDescent="0.2">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x14ac:dyDescent="0.2">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x14ac:dyDescent="0.2">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x14ac:dyDescent="0.2">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x14ac:dyDescent="0.2">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x14ac:dyDescent="0.2">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x14ac:dyDescent="0.2">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x14ac:dyDescent="0.2">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x14ac:dyDescent="0.2">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x14ac:dyDescent="0.2">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x14ac:dyDescent="0.2">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x14ac:dyDescent="0.2">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x14ac:dyDescent="0.2">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x14ac:dyDescent="0.2">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x14ac:dyDescent="0.2">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x14ac:dyDescent="0.2">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x14ac:dyDescent="0.2">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x14ac:dyDescent="0.2">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x14ac:dyDescent="0.2">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x14ac:dyDescent="0.2">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x14ac:dyDescent="0.2">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x14ac:dyDescent="0.2">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x14ac:dyDescent="0.2">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x14ac:dyDescent="0.2">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x14ac:dyDescent="0.2">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x14ac:dyDescent="0.2">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x14ac:dyDescent="0.2">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x14ac:dyDescent="0.2">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x14ac:dyDescent="0.2">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x14ac:dyDescent="0.2">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x14ac:dyDescent="0.2">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x14ac:dyDescent="0.2">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x14ac:dyDescent="0.2">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x14ac:dyDescent="0.2">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x14ac:dyDescent="0.2">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x14ac:dyDescent="0.2">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x14ac:dyDescent="0.2">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x14ac:dyDescent="0.2">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x14ac:dyDescent="0.2">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x14ac:dyDescent="0.2">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x14ac:dyDescent="0.2">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x14ac:dyDescent="0.2">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x14ac:dyDescent="0.2">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x14ac:dyDescent="0.2">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x14ac:dyDescent="0.2">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x14ac:dyDescent="0.2">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x14ac:dyDescent="0.2">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x14ac:dyDescent="0.2">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x14ac:dyDescent="0.2">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x14ac:dyDescent="0.2">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x14ac:dyDescent="0.2">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x14ac:dyDescent="0.2">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x14ac:dyDescent="0.2">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x14ac:dyDescent="0.2">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x14ac:dyDescent="0.2">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x14ac:dyDescent="0.2">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x14ac:dyDescent="0.2">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x14ac:dyDescent="0.2">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x14ac:dyDescent="0.2">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x14ac:dyDescent="0.2">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x14ac:dyDescent="0.2">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x14ac:dyDescent="0.2">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x14ac:dyDescent="0.2">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x14ac:dyDescent="0.2">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x14ac:dyDescent="0.2">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x14ac:dyDescent="0.2">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x14ac:dyDescent="0.2">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x14ac:dyDescent="0.2">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x14ac:dyDescent="0.2">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x14ac:dyDescent="0.2">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x14ac:dyDescent="0.2">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x14ac:dyDescent="0.2">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x14ac:dyDescent="0.2">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x14ac:dyDescent="0.2">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x14ac:dyDescent="0.2">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x14ac:dyDescent="0.2">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x14ac:dyDescent="0.2">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x14ac:dyDescent="0.2">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x14ac:dyDescent="0.2">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x14ac:dyDescent="0.2">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x14ac:dyDescent="0.2">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x14ac:dyDescent="0.2">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x14ac:dyDescent="0.2">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x14ac:dyDescent="0.2">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x14ac:dyDescent="0.2">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x14ac:dyDescent="0.2">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x14ac:dyDescent="0.2">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x14ac:dyDescent="0.2">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x14ac:dyDescent="0.2">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x14ac:dyDescent="0.2">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x14ac:dyDescent="0.2">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x14ac:dyDescent="0.2">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x14ac:dyDescent="0.2">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x14ac:dyDescent="0.2">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x14ac:dyDescent="0.2">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x14ac:dyDescent="0.2">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x14ac:dyDescent="0.2">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x14ac:dyDescent="0.2">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x14ac:dyDescent="0.2">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x14ac:dyDescent="0.2">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x14ac:dyDescent="0.2">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x14ac:dyDescent="0.2">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x14ac:dyDescent="0.2">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x14ac:dyDescent="0.2">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x14ac:dyDescent="0.2">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x14ac:dyDescent="0.2">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x14ac:dyDescent="0.2">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x14ac:dyDescent="0.2">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x14ac:dyDescent="0.2">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x14ac:dyDescent="0.2">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x14ac:dyDescent="0.2">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x14ac:dyDescent="0.2">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x14ac:dyDescent="0.2">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x14ac:dyDescent="0.2">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x14ac:dyDescent="0.2">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x14ac:dyDescent="0.2">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x14ac:dyDescent="0.2">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x14ac:dyDescent="0.2">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x14ac:dyDescent="0.2">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x14ac:dyDescent="0.2">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x14ac:dyDescent="0.2">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x14ac:dyDescent="0.2">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x14ac:dyDescent="0.2">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x14ac:dyDescent="0.2">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x14ac:dyDescent="0.2">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x14ac:dyDescent="0.2">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x14ac:dyDescent="0.2">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x14ac:dyDescent="0.2">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x14ac:dyDescent="0.2">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x14ac:dyDescent="0.2">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x14ac:dyDescent="0.2">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x14ac:dyDescent="0.2">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x14ac:dyDescent="0.2">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x14ac:dyDescent="0.2">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x14ac:dyDescent="0.2">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x14ac:dyDescent="0.2">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x14ac:dyDescent="0.2">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x14ac:dyDescent="0.2">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x14ac:dyDescent="0.2">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x14ac:dyDescent="0.2">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x14ac:dyDescent="0.2">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x14ac:dyDescent="0.2">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x14ac:dyDescent="0.2">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x14ac:dyDescent="0.2">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x14ac:dyDescent="0.2">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x14ac:dyDescent="0.2">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x14ac:dyDescent="0.2">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x14ac:dyDescent="0.2">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x14ac:dyDescent="0.2">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x14ac:dyDescent="0.2">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x14ac:dyDescent="0.2">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x14ac:dyDescent="0.2">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x14ac:dyDescent="0.2">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x14ac:dyDescent="0.2">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x14ac:dyDescent="0.2">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x14ac:dyDescent="0.2">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x14ac:dyDescent="0.2">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x14ac:dyDescent="0.2">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x14ac:dyDescent="0.2">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x14ac:dyDescent="0.2">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x14ac:dyDescent="0.2">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x14ac:dyDescent="0.2">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x14ac:dyDescent="0.2">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x14ac:dyDescent="0.2">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x14ac:dyDescent="0.2">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x14ac:dyDescent="0.2">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x14ac:dyDescent="0.2">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x14ac:dyDescent="0.2">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x14ac:dyDescent="0.2">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x14ac:dyDescent="0.2">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x14ac:dyDescent="0.2">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x14ac:dyDescent="0.2">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x14ac:dyDescent="0.2">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x14ac:dyDescent="0.2">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x14ac:dyDescent="0.2">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x14ac:dyDescent="0.2">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x14ac:dyDescent="0.2">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x14ac:dyDescent="0.2">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x14ac:dyDescent="0.2">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x14ac:dyDescent="0.2">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x14ac:dyDescent="0.2">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x14ac:dyDescent="0.2">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x14ac:dyDescent="0.2">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x14ac:dyDescent="0.2">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x14ac:dyDescent="0.2">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x14ac:dyDescent="0.2">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x14ac:dyDescent="0.2">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x14ac:dyDescent="0.2">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x14ac:dyDescent="0.2">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x14ac:dyDescent="0.2">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x14ac:dyDescent="0.2">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x14ac:dyDescent="0.2">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x14ac:dyDescent="0.2">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x14ac:dyDescent="0.2">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x14ac:dyDescent="0.2">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x14ac:dyDescent="0.2">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x14ac:dyDescent="0.2">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x14ac:dyDescent="0.2">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x14ac:dyDescent="0.2">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x14ac:dyDescent="0.2">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x14ac:dyDescent="0.2">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x14ac:dyDescent="0.2">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x14ac:dyDescent="0.2">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x14ac:dyDescent="0.2">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x14ac:dyDescent="0.2">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x14ac:dyDescent="0.2">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x14ac:dyDescent="0.2">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x14ac:dyDescent="0.2">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x14ac:dyDescent="0.2">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x14ac:dyDescent="0.2">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x14ac:dyDescent="0.2">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x14ac:dyDescent="0.2">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x14ac:dyDescent="0.2">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x14ac:dyDescent="0.2">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x14ac:dyDescent="0.2">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x14ac:dyDescent="0.2">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x14ac:dyDescent="0.2">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x14ac:dyDescent="0.2">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x14ac:dyDescent="0.2">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x14ac:dyDescent="0.2">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x14ac:dyDescent="0.2">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x14ac:dyDescent="0.2">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x14ac:dyDescent="0.2">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x14ac:dyDescent="0.2">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x14ac:dyDescent="0.2">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x14ac:dyDescent="0.2">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x14ac:dyDescent="0.2">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x14ac:dyDescent="0.2">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x14ac:dyDescent="0.2">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x14ac:dyDescent="0.2">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x14ac:dyDescent="0.2">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x14ac:dyDescent="0.2">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x14ac:dyDescent="0.2">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x14ac:dyDescent="0.2">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x14ac:dyDescent="0.2">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x14ac:dyDescent="0.2">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x14ac:dyDescent="0.2">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x14ac:dyDescent="0.2">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x14ac:dyDescent="0.2">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x14ac:dyDescent="0.2">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x14ac:dyDescent="0.2">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x14ac:dyDescent="0.2">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x14ac:dyDescent="0.2">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x14ac:dyDescent="0.2">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x14ac:dyDescent="0.2">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x14ac:dyDescent="0.2">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x14ac:dyDescent="0.2">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x14ac:dyDescent="0.2">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x14ac:dyDescent="0.2">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x14ac:dyDescent="0.2">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x14ac:dyDescent="0.2">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x14ac:dyDescent="0.2">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x14ac:dyDescent="0.2">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x14ac:dyDescent="0.2">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x14ac:dyDescent="0.2">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x14ac:dyDescent="0.2">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x14ac:dyDescent="0.2">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x14ac:dyDescent="0.2">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x14ac:dyDescent="0.2">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x14ac:dyDescent="0.2">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x14ac:dyDescent="0.2">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x14ac:dyDescent="0.2">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x14ac:dyDescent="0.2">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x14ac:dyDescent="0.2">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x14ac:dyDescent="0.2">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x14ac:dyDescent="0.2">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x14ac:dyDescent="0.2">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x14ac:dyDescent="0.2">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x14ac:dyDescent="0.2">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x14ac:dyDescent="0.2">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x14ac:dyDescent="0.2">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x14ac:dyDescent="0.2">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x14ac:dyDescent="0.2">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x14ac:dyDescent="0.2">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x14ac:dyDescent="0.2">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x14ac:dyDescent="0.2">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x14ac:dyDescent="0.2">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x14ac:dyDescent="0.2">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x14ac:dyDescent="0.2">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x14ac:dyDescent="0.2">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x14ac:dyDescent="0.2">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x14ac:dyDescent="0.2">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x14ac:dyDescent="0.2">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x14ac:dyDescent="0.2">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x14ac:dyDescent="0.2">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x14ac:dyDescent="0.2">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x14ac:dyDescent="0.2">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x14ac:dyDescent="0.2">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x14ac:dyDescent="0.2">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x14ac:dyDescent="0.2">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x14ac:dyDescent="0.2">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x14ac:dyDescent="0.2">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x14ac:dyDescent="0.2">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x14ac:dyDescent="0.2">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x14ac:dyDescent="0.2">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x14ac:dyDescent="0.2">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x14ac:dyDescent="0.2">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x14ac:dyDescent="0.2">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x14ac:dyDescent="0.2">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x14ac:dyDescent="0.2">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x14ac:dyDescent="0.2">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x14ac:dyDescent="0.2">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x14ac:dyDescent="0.2">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x14ac:dyDescent="0.2">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x14ac:dyDescent="0.2">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x14ac:dyDescent="0.2">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x14ac:dyDescent="0.2">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x14ac:dyDescent="0.2">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x14ac:dyDescent="0.2">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x14ac:dyDescent="0.2">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x14ac:dyDescent="0.2">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x14ac:dyDescent="0.2">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x14ac:dyDescent="0.2">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x14ac:dyDescent="0.2">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x14ac:dyDescent="0.2">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x14ac:dyDescent="0.2">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x14ac:dyDescent="0.2">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x14ac:dyDescent="0.2">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x14ac:dyDescent="0.2">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x14ac:dyDescent="0.2">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x14ac:dyDescent="0.2">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x14ac:dyDescent="0.2">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x14ac:dyDescent="0.2">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x14ac:dyDescent="0.2">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x14ac:dyDescent="0.2">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x14ac:dyDescent="0.2">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x14ac:dyDescent="0.2">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x14ac:dyDescent="0.2">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x14ac:dyDescent="0.2">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x14ac:dyDescent="0.2">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x14ac:dyDescent="0.2">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x14ac:dyDescent="0.2">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x14ac:dyDescent="0.2">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x14ac:dyDescent="0.2">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x14ac:dyDescent="0.2">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x14ac:dyDescent="0.2">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x14ac:dyDescent="0.2">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x14ac:dyDescent="0.2">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x14ac:dyDescent="0.2">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x14ac:dyDescent="0.2">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x14ac:dyDescent="0.2">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x14ac:dyDescent="0.2">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x14ac:dyDescent="0.2">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x14ac:dyDescent="0.2">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x14ac:dyDescent="0.2">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x14ac:dyDescent="0.2">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x14ac:dyDescent="0.2">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x14ac:dyDescent="0.2">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x14ac:dyDescent="0.2">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x14ac:dyDescent="0.2">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x14ac:dyDescent="0.2">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x14ac:dyDescent="0.2">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x14ac:dyDescent="0.2">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x14ac:dyDescent="0.2">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x14ac:dyDescent="0.2">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x14ac:dyDescent="0.2">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x14ac:dyDescent="0.2">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x14ac:dyDescent="0.2">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x14ac:dyDescent="0.2">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x14ac:dyDescent="0.2">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x14ac:dyDescent="0.2">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x14ac:dyDescent="0.2">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x14ac:dyDescent="0.2">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x14ac:dyDescent="0.2">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x14ac:dyDescent="0.2">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x14ac:dyDescent="0.2">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x14ac:dyDescent="0.2">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x14ac:dyDescent="0.2">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x14ac:dyDescent="0.2">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x14ac:dyDescent="0.2">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x14ac:dyDescent="0.2">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x14ac:dyDescent="0.2">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x14ac:dyDescent="0.2">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x14ac:dyDescent="0.2">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x14ac:dyDescent="0.2">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x14ac:dyDescent="0.2">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x14ac:dyDescent="0.2">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x14ac:dyDescent="0.2">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x14ac:dyDescent="0.2">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x14ac:dyDescent="0.2">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x14ac:dyDescent="0.2">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x14ac:dyDescent="0.2">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x14ac:dyDescent="0.2">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x14ac:dyDescent="0.2">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x14ac:dyDescent="0.2">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x14ac:dyDescent="0.2">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x14ac:dyDescent="0.2">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x14ac:dyDescent="0.2">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x14ac:dyDescent="0.2">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x14ac:dyDescent="0.2">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x14ac:dyDescent="0.2">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x14ac:dyDescent="0.2">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x14ac:dyDescent="0.2">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x14ac:dyDescent="0.2">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x14ac:dyDescent="0.2">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x14ac:dyDescent="0.2">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x14ac:dyDescent="0.2">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x14ac:dyDescent="0.2">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x14ac:dyDescent="0.2">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x14ac:dyDescent="0.2">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x14ac:dyDescent="0.2">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x14ac:dyDescent="0.2">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x14ac:dyDescent="0.2">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x14ac:dyDescent="0.2">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x14ac:dyDescent="0.2">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x14ac:dyDescent="0.2">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x14ac:dyDescent="0.2">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x14ac:dyDescent="0.2">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x14ac:dyDescent="0.2">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x14ac:dyDescent="0.2">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x14ac:dyDescent="0.2">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x14ac:dyDescent="0.2">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x14ac:dyDescent="0.2">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x14ac:dyDescent="0.2">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x14ac:dyDescent="0.2">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x14ac:dyDescent="0.2">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x14ac:dyDescent="0.2">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x14ac:dyDescent="0.2">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x14ac:dyDescent="0.2">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x14ac:dyDescent="0.2">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x14ac:dyDescent="0.2">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x14ac:dyDescent="0.2">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x14ac:dyDescent="0.2">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x14ac:dyDescent="0.2">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x14ac:dyDescent="0.2">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x14ac:dyDescent="0.2">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x14ac:dyDescent="0.2">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x14ac:dyDescent="0.2">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x14ac:dyDescent="0.2">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x14ac:dyDescent="0.2">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x14ac:dyDescent="0.2">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x14ac:dyDescent="0.2">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x14ac:dyDescent="0.2">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x14ac:dyDescent="0.2">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x14ac:dyDescent="0.2">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x14ac:dyDescent="0.2">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x14ac:dyDescent="0.2">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x14ac:dyDescent="0.2">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x14ac:dyDescent="0.2">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x14ac:dyDescent="0.2">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x14ac:dyDescent="0.2">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x14ac:dyDescent="0.2">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x14ac:dyDescent="0.2">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x14ac:dyDescent="0.2">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x14ac:dyDescent="0.2">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x14ac:dyDescent="0.2">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x14ac:dyDescent="0.2">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x14ac:dyDescent="0.2">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x14ac:dyDescent="0.2">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x14ac:dyDescent="0.2">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x14ac:dyDescent="0.2">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x14ac:dyDescent="0.2">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x14ac:dyDescent="0.2">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x14ac:dyDescent="0.2">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x14ac:dyDescent="0.2">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x14ac:dyDescent="0.2">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x14ac:dyDescent="0.2">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x14ac:dyDescent="0.2">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x14ac:dyDescent="0.2">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x14ac:dyDescent="0.2">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x14ac:dyDescent="0.2">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x14ac:dyDescent="0.2">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x14ac:dyDescent="0.2">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x14ac:dyDescent="0.2">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x14ac:dyDescent="0.2">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x14ac:dyDescent="0.2">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x14ac:dyDescent="0.2">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x14ac:dyDescent="0.2">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x14ac:dyDescent="0.2">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x14ac:dyDescent="0.2">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x14ac:dyDescent="0.2">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x14ac:dyDescent="0.2">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x14ac:dyDescent="0.2">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x14ac:dyDescent="0.2">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x14ac:dyDescent="0.2">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x14ac:dyDescent="0.2">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x14ac:dyDescent="0.2">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x14ac:dyDescent="0.2">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x14ac:dyDescent="0.2">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x14ac:dyDescent="0.2">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x14ac:dyDescent="0.2">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x14ac:dyDescent="0.2">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x14ac:dyDescent="0.2">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x14ac:dyDescent="0.2">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x14ac:dyDescent="0.2">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x14ac:dyDescent="0.2">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x14ac:dyDescent="0.2">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x14ac:dyDescent="0.2">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x14ac:dyDescent="0.2">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x14ac:dyDescent="0.2">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x14ac:dyDescent="0.2">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x14ac:dyDescent="0.2">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x14ac:dyDescent="0.2">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x14ac:dyDescent="0.2">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x14ac:dyDescent="0.2">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x14ac:dyDescent="0.2">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x14ac:dyDescent="0.2">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x14ac:dyDescent="0.2">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x14ac:dyDescent="0.2">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x14ac:dyDescent="0.2">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x14ac:dyDescent="0.2">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x14ac:dyDescent="0.2">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x14ac:dyDescent="0.2">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x14ac:dyDescent="0.2">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x14ac:dyDescent="0.2">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x14ac:dyDescent="0.2">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x14ac:dyDescent="0.2">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x14ac:dyDescent="0.2">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x14ac:dyDescent="0.2">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x14ac:dyDescent="0.2">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x14ac:dyDescent="0.2">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x14ac:dyDescent="0.2">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x14ac:dyDescent="0.2">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x14ac:dyDescent="0.2">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x14ac:dyDescent="0.2">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x14ac:dyDescent="0.2">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x14ac:dyDescent="0.2">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x14ac:dyDescent="0.2">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x14ac:dyDescent="0.2">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x14ac:dyDescent="0.2">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x14ac:dyDescent="0.2">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x14ac:dyDescent="0.2">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x14ac:dyDescent="0.2">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x14ac:dyDescent="0.2">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x14ac:dyDescent="0.2">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x14ac:dyDescent="0.2">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x14ac:dyDescent="0.2">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x14ac:dyDescent="0.2">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x14ac:dyDescent="0.2">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x14ac:dyDescent="0.2">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x14ac:dyDescent="0.2">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x14ac:dyDescent="0.2">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x14ac:dyDescent="0.2">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x14ac:dyDescent="0.2">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x14ac:dyDescent="0.2">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x14ac:dyDescent="0.2">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x14ac:dyDescent="0.2">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x14ac:dyDescent="0.2">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x14ac:dyDescent="0.2">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x14ac:dyDescent="0.2">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x14ac:dyDescent="0.2">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x14ac:dyDescent="0.2">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x14ac:dyDescent="0.2">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x14ac:dyDescent="0.2">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x14ac:dyDescent="0.2">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x14ac:dyDescent="0.2">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x14ac:dyDescent="0.2">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x14ac:dyDescent="0.2">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x14ac:dyDescent="0.2">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x14ac:dyDescent="0.2">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x14ac:dyDescent="0.2">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x14ac:dyDescent="0.2">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x14ac:dyDescent="0.2">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x14ac:dyDescent="0.2">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x14ac:dyDescent="0.2">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x14ac:dyDescent="0.2">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x14ac:dyDescent="0.2">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x14ac:dyDescent="0.2">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x14ac:dyDescent="0.2">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x14ac:dyDescent="0.2">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x14ac:dyDescent="0.2">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x14ac:dyDescent="0.2">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x14ac:dyDescent="0.2">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x14ac:dyDescent="0.2">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x14ac:dyDescent="0.2">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x14ac:dyDescent="0.2">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x14ac:dyDescent="0.2">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x14ac:dyDescent="0.2">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x14ac:dyDescent="0.2">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x14ac:dyDescent="0.2">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x14ac:dyDescent="0.2">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x14ac:dyDescent="0.2">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x14ac:dyDescent="0.2">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x14ac:dyDescent="0.2">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x14ac:dyDescent="0.2">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x14ac:dyDescent="0.2">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x14ac:dyDescent="0.2">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x14ac:dyDescent="0.2">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x14ac:dyDescent="0.2">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x14ac:dyDescent="0.2">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x14ac:dyDescent="0.2">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x14ac:dyDescent="0.2">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x14ac:dyDescent="0.2">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x14ac:dyDescent="0.2">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x14ac:dyDescent="0.2">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x14ac:dyDescent="0.2">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x14ac:dyDescent="0.2">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x14ac:dyDescent="0.2">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x14ac:dyDescent="0.2">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x14ac:dyDescent="0.2">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x14ac:dyDescent="0.2">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x14ac:dyDescent="0.2">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x14ac:dyDescent="0.2">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x14ac:dyDescent="0.2">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x14ac:dyDescent="0.2">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x14ac:dyDescent="0.2">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x14ac:dyDescent="0.2">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x14ac:dyDescent="0.2">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x14ac:dyDescent="0.2">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x14ac:dyDescent="0.2">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x14ac:dyDescent="0.2">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x14ac:dyDescent="0.2">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x14ac:dyDescent="0.2">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x14ac:dyDescent="0.2">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x14ac:dyDescent="0.2">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x14ac:dyDescent="0.2">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x14ac:dyDescent="0.2">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x14ac:dyDescent="0.2">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x14ac:dyDescent="0.2">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x14ac:dyDescent="0.2">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x14ac:dyDescent="0.2">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x14ac:dyDescent="0.2">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x14ac:dyDescent="0.2">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x14ac:dyDescent="0.2">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x14ac:dyDescent="0.2">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x14ac:dyDescent="0.2">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x14ac:dyDescent="0.2">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x14ac:dyDescent="0.2">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x14ac:dyDescent="0.2">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x14ac:dyDescent="0.2">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x14ac:dyDescent="0.2">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x14ac:dyDescent="0.2">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x14ac:dyDescent="0.2">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x14ac:dyDescent="0.2">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x14ac:dyDescent="0.2">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x14ac:dyDescent="0.2">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x14ac:dyDescent="0.2">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x14ac:dyDescent="0.2">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x14ac:dyDescent="0.2">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x14ac:dyDescent="0.2">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x14ac:dyDescent="0.2">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x14ac:dyDescent="0.2">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x14ac:dyDescent="0.2">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x14ac:dyDescent="0.2">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x14ac:dyDescent="0.2">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x14ac:dyDescent="0.2">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x14ac:dyDescent="0.2">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x14ac:dyDescent="0.2">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x14ac:dyDescent="0.2">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x14ac:dyDescent="0.2">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x14ac:dyDescent="0.2">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x14ac:dyDescent="0.2">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x14ac:dyDescent="0.2">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x14ac:dyDescent="0.2">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x14ac:dyDescent="0.2">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x14ac:dyDescent="0.2">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x14ac:dyDescent="0.2">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x14ac:dyDescent="0.2">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x14ac:dyDescent="0.2">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x14ac:dyDescent="0.2">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x14ac:dyDescent="0.2">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x14ac:dyDescent="0.2">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x14ac:dyDescent="0.2">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x14ac:dyDescent="0.2">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x14ac:dyDescent="0.2">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x14ac:dyDescent="0.2">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x14ac:dyDescent="0.2">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x14ac:dyDescent="0.2">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x14ac:dyDescent="0.2">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x14ac:dyDescent="0.2">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x14ac:dyDescent="0.2">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x14ac:dyDescent="0.2">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x14ac:dyDescent="0.2">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x14ac:dyDescent="0.2">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x14ac:dyDescent="0.2">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x14ac:dyDescent="0.2">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x14ac:dyDescent="0.2">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x14ac:dyDescent="0.2">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x14ac:dyDescent="0.2">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x14ac:dyDescent="0.2">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x14ac:dyDescent="0.2">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x14ac:dyDescent="0.2">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x14ac:dyDescent="0.2">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x14ac:dyDescent="0.2">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x14ac:dyDescent="0.2">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x14ac:dyDescent="0.2">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x14ac:dyDescent="0.2">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x14ac:dyDescent="0.2">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x14ac:dyDescent="0.2">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x14ac:dyDescent="0.2">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x14ac:dyDescent="0.2">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x14ac:dyDescent="0.2">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x14ac:dyDescent="0.2">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x14ac:dyDescent="0.2">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x14ac:dyDescent="0.2">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x14ac:dyDescent="0.2">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x14ac:dyDescent="0.2">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x14ac:dyDescent="0.2">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x14ac:dyDescent="0.2">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x14ac:dyDescent="0.2">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x14ac:dyDescent="0.2">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x14ac:dyDescent="0.2">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x14ac:dyDescent="0.2">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x14ac:dyDescent="0.2">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x14ac:dyDescent="0.2">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x14ac:dyDescent="0.2">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x14ac:dyDescent="0.2">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x14ac:dyDescent="0.2">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x14ac:dyDescent="0.2">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x14ac:dyDescent="0.2">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x14ac:dyDescent="0.2">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x14ac:dyDescent="0.2">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x14ac:dyDescent="0.2">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x14ac:dyDescent="0.2">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x14ac:dyDescent="0.2">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x14ac:dyDescent="0.2">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x14ac:dyDescent="0.2">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x14ac:dyDescent="0.2">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x14ac:dyDescent="0.2">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x14ac:dyDescent="0.2">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x14ac:dyDescent="0.2">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x14ac:dyDescent="0.2">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x14ac:dyDescent="0.2">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x14ac:dyDescent="0.2">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x14ac:dyDescent="0.2">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x14ac:dyDescent="0.2">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x14ac:dyDescent="0.2">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x14ac:dyDescent="0.2">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x14ac:dyDescent="0.2">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x14ac:dyDescent="0.2">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x14ac:dyDescent="0.2">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x14ac:dyDescent="0.2">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x14ac:dyDescent="0.2">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x14ac:dyDescent="0.2">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x14ac:dyDescent="0.2">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x14ac:dyDescent="0.2">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x14ac:dyDescent="0.2">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x14ac:dyDescent="0.2">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x14ac:dyDescent="0.2">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x14ac:dyDescent="0.2">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x14ac:dyDescent="0.2">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x14ac:dyDescent="0.2">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x14ac:dyDescent="0.2">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x14ac:dyDescent="0.2">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x14ac:dyDescent="0.2">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x14ac:dyDescent="0.2">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x14ac:dyDescent="0.2">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x14ac:dyDescent="0.2">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x14ac:dyDescent="0.2">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x14ac:dyDescent="0.2">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x14ac:dyDescent="0.2">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x14ac:dyDescent="0.2">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x14ac:dyDescent="0.2">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x14ac:dyDescent="0.2">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x14ac:dyDescent="0.2">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x14ac:dyDescent="0.2">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x14ac:dyDescent="0.2">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x14ac:dyDescent="0.2">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x14ac:dyDescent="0.2">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x14ac:dyDescent="0.2">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x14ac:dyDescent="0.2">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x14ac:dyDescent="0.2">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x14ac:dyDescent="0.2">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x14ac:dyDescent="0.2">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x14ac:dyDescent="0.2">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x14ac:dyDescent="0.2">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x14ac:dyDescent="0.2">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x14ac:dyDescent="0.2">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x14ac:dyDescent="0.2">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x14ac:dyDescent="0.2">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x14ac:dyDescent="0.2">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x14ac:dyDescent="0.2">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x14ac:dyDescent="0.2">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x14ac:dyDescent="0.2">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x14ac:dyDescent="0.2">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x14ac:dyDescent="0.2">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x14ac:dyDescent="0.2">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x14ac:dyDescent="0.2">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x14ac:dyDescent="0.2">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x14ac:dyDescent="0.2">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x14ac:dyDescent="0.2">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x14ac:dyDescent="0.2">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x14ac:dyDescent="0.2">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x14ac:dyDescent="0.2">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x14ac:dyDescent="0.2">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x14ac:dyDescent="0.2">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x14ac:dyDescent="0.2">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x14ac:dyDescent="0.2">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x14ac:dyDescent="0.2">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x14ac:dyDescent="0.2">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x14ac:dyDescent="0.2">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x14ac:dyDescent="0.2">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x14ac:dyDescent="0.2">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x14ac:dyDescent="0.2">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x14ac:dyDescent="0.2">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x14ac:dyDescent="0.2">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x14ac:dyDescent="0.2">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x14ac:dyDescent="0.2">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x14ac:dyDescent="0.2">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x14ac:dyDescent="0.2">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x14ac:dyDescent="0.2">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x14ac:dyDescent="0.2">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x14ac:dyDescent="0.2">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x14ac:dyDescent="0.2">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x14ac:dyDescent="0.2">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x14ac:dyDescent="0.2">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x14ac:dyDescent="0.2">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x14ac:dyDescent="0.2">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x14ac:dyDescent="0.2">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x14ac:dyDescent="0.2">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x14ac:dyDescent="0.2">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sheetData>
  <autoFilter ref="B6:K64" xr:uid="{00000000-0009-0000-0000-000000000000}">
    <sortState xmlns:xlrd2="http://schemas.microsoft.com/office/spreadsheetml/2017/richdata2" ref="B6:K64">
      <sortCondition descending="1" ref="D6:D64"/>
    </sortState>
  </autoFilter>
  <hyperlinks>
    <hyperlink ref="K14" r:id="rId1" xr:uid="{00000000-0004-0000-0000-000000000000}"/>
  </hyperlinks>
  <pageMargins left="0.70866141732283472" right="0.70866141732283472" top="0.74803149606299213" bottom="0.74803149606299213" header="0" footer="0"/>
  <pageSetup scale="10" orientation="portrait" r:id="rId2"/>
  <headerFooter>
    <oddFooter>&amp;C&amp;P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 - Diciembre 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cp:lastPrinted>2024-03-20T19:32:00Z</cp:lastPrinted>
  <dcterms:created xsi:type="dcterms:W3CDTF">2010-02-19T20:49:03Z</dcterms:created>
  <dcterms:modified xsi:type="dcterms:W3CDTF">2024-03-20T19:52:52Z</dcterms:modified>
</cp:coreProperties>
</file>