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ED MEJIA MORENO\Desktop\JORGE HERRERA\RECIPROCAS 2020\MARZO\CAMARA REP\"/>
    </mc:Choice>
  </mc:AlternateContent>
  <bookViews>
    <workbookView xWindow="0" yWindow="0" windowWidth="20490" windowHeight="7155"/>
  </bookViews>
  <sheets>
    <sheet name="RPTNCT254_ConsultaReciprocasPro" sheetId="1" r:id="rId1"/>
  </sheets>
  <definedNames>
    <definedName name="_xlnm._FilterDatabase" localSheetId="0" hidden="1">RPTNCT254_ConsultaReciprocasPro!$B$13:$J$30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1" l="1"/>
  <c r="J22" i="1"/>
  <c r="J21" i="1"/>
</calcChain>
</file>

<file path=xl/sharedStrings.xml><?xml version="1.0" encoding="utf-8"?>
<sst xmlns="http://schemas.openxmlformats.org/spreadsheetml/2006/main" count="69" uniqueCount="57">
  <si>
    <t>013900000</t>
  </si>
  <si>
    <t>Código de Consolidación</t>
  </si>
  <si>
    <t>CAMARA DE REPRESENTANTES</t>
  </si>
  <si>
    <t>2020-03-01</t>
  </si>
  <si>
    <t>Fecha Final Periodo Final</t>
  </si>
  <si>
    <t>2020-03-31</t>
  </si>
  <si>
    <t>Código Contable</t>
  </si>
  <si>
    <t>Nombre Cuenta Contable</t>
  </si>
  <si>
    <t>Nit</t>
  </si>
  <si>
    <t>Código de Consolidación (ECP)</t>
  </si>
  <si>
    <t>Nombre de la Entidad Contable Pública</t>
  </si>
  <si>
    <t>Saldo a Distribuir</t>
  </si>
  <si>
    <t>Saldo</t>
  </si>
  <si>
    <t xml:space="preserve">Pago por cuenta de terceros </t>
  </si>
  <si>
    <t>POSITIVA COMPAÑIA DE SEGUROS S. A.</t>
  </si>
  <si>
    <t>Bienes y servicios</t>
  </si>
  <si>
    <t>IMPRENTA NACIONAL DE COLOMBIA</t>
  </si>
  <si>
    <t>Proyectos de inversión</t>
  </si>
  <si>
    <t>UNIDAD NACIONAL DE PROTECCION - UNP</t>
  </si>
  <si>
    <t>Servicios públicos</t>
  </si>
  <si>
    <t>EMPRESA DE TELECOMUNICACIONES DE BOGOTA SA ESP PUDIENDO IDENTIFICARSE PARA TODOS LOS EFECTOS CON LA SIGLA ETB S.A. E.S.P.</t>
  </si>
  <si>
    <t>Funcionamiento</t>
  </si>
  <si>
    <t>13-01-01-DT</t>
  </si>
  <si>
    <t>TESORO NACIONAL</t>
  </si>
  <si>
    <t>Inversión</t>
  </si>
  <si>
    <t>Cruce de cuentas</t>
  </si>
  <si>
    <t>DIAN - RECAUDADOR</t>
  </si>
  <si>
    <t>MINISTERIO DE EDUCACION NACIONAL</t>
  </si>
  <si>
    <t>Aportes al icbf</t>
  </si>
  <si>
    <t>INSTITUTO COLOMBIANO DE BIENESTAR FAMILIAR</t>
  </si>
  <si>
    <t>Aportes al sena</t>
  </si>
  <si>
    <t>SERVICIO NACIONAL DE APRENDIZAJE</t>
  </si>
  <si>
    <t>Aportes a la esap</t>
  </si>
  <si>
    <t>ESCUELA SUPERIOR DE ADMINISTRACION PUBLICA</t>
  </si>
  <si>
    <t>Aportes a escuelas industriales e institutos técnicos</t>
  </si>
  <si>
    <t>Vigilancia y seguridad</t>
  </si>
  <si>
    <t>EMPRESA DE RECURSOS TECNOLOGICOS S.A. E.S.P.</t>
  </si>
  <si>
    <t>Comunicaciones y transporte</t>
  </si>
  <si>
    <t>BANCO AGRARIO DE COLOMBIA S.A.</t>
  </si>
  <si>
    <t>Recaudos</t>
  </si>
  <si>
    <t>Fecha Inicial Periodo</t>
  </si>
  <si>
    <t>Para gastos de funcionamiento</t>
  </si>
  <si>
    <t>FONDO DE TECNOLOGIAS DE LA INFORMACIÓN Y LAS COMUNICACIONES.</t>
  </si>
  <si>
    <t>CORREOS</t>
  </si>
  <si>
    <t>notificacionesjudiciales@positiva.gov.co</t>
  </si>
  <si>
    <t>gonzalo.parra@imprenta.gov.co</t>
  </si>
  <si>
    <t>miguel.diaz@unp.gov.co</t>
  </si>
  <si>
    <t>ruth.rodriguezf@etb.com.co</t>
  </si>
  <si>
    <t>concastro@mintic.gov.co</t>
  </si>
  <si>
    <t>milton.rios@minhacienda.gov.co</t>
  </si>
  <si>
    <t>ssanchezp@dian.gov.co</t>
  </si>
  <si>
    <t>marevalo@mineducacion.gov.co</t>
  </si>
  <si>
    <t>jairo.cardona@icbf.gov.co</t>
  </si>
  <si>
    <t>victorg@sena.edu.co</t>
  </si>
  <si>
    <t>gchamorro@esap.edu.co</t>
  </si>
  <si>
    <t>ertcali@ert.net.co</t>
  </si>
  <si>
    <t>servicio.cliente@bancoagrario.gov.co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</si>
</sst>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[$-10C0A]0.00;\(0.00\)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Arial"/>
    </font>
    <font>
      <b/>
      <sz val="9"/>
      <color rgb="FF000000"/>
      <name val="Arial"/>
    </font>
    <font>
      <sz val="11"/>
      <name val="Calibri"/>
      <family val="2"/>
    </font>
    <font>
      <sz val="9"/>
      <color rgb="FF000000"/>
      <name val="Arial"/>
      <family val="2"/>
    </font>
    <font>
      <sz val="14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9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12" fillId="0" borderId="0" applyFont="0" applyFill="0" applyBorder="0" applyAlignment="0" applyProtection="0"/>
  </cellStyleXfs>
  <cellXfs count="41"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horizontal="center" vertical="top" wrapText="1" readingOrder="1"/>
    </xf>
    <xf numFmtId="164" fontId="2" fillId="0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6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164" fontId="5" fillId="2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10" fillId="0" borderId="0" xfId="0" applyFont="1" applyFill="1" applyBorder="1" applyAlignment="1">
      <alignment horizontal="center"/>
    </xf>
    <xf numFmtId="41" fontId="2" fillId="0" borderId="1" xfId="1" applyFont="1" applyFill="1" applyBorder="1" applyAlignment="1">
      <alignment horizontal="center" vertical="top" wrapText="1" readingOrder="1"/>
    </xf>
    <xf numFmtId="41" fontId="11" fillId="2" borderId="1" xfId="1" applyFont="1" applyFill="1" applyBorder="1" applyAlignment="1">
      <alignment horizontal="center" vertical="top" wrapText="1" readingOrder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left" wrapText="1" readingOrder="1"/>
    </xf>
    <xf numFmtId="0" fontId="6" fillId="0" borderId="0" xfId="0" applyFont="1" applyFill="1" applyBorder="1" applyAlignment="1">
      <alignment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6" fillId="0" borderId="0" xfId="0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1" fillId="0" borderId="2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4" fillId="2" borderId="2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center" vertical="top" wrapText="1" readingOrder="1"/>
    </xf>
    <xf numFmtId="0" fontId="4" fillId="2" borderId="2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2" fillId="2" borderId="1" xfId="0" applyNumberFormat="1" applyFont="1" applyFill="1" applyBorder="1" applyAlignment="1">
      <alignment horizontal="left" vertical="top" wrapText="1" readingOrder="1"/>
    </xf>
    <xf numFmtId="0" fontId="2" fillId="2" borderId="1" xfId="0" applyNumberFormat="1" applyFont="1" applyFill="1" applyBorder="1" applyAlignment="1">
      <alignment horizontal="left" vertical="top" wrapText="1" readingOrder="1"/>
    </xf>
    <xf numFmtId="0" fontId="1" fillId="2" borderId="2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center" vertical="top" wrapText="1" readingOrder="1"/>
    </xf>
    <xf numFmtId="0" fontId="1" fillId="2" borderId="2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 readingOrder="1"/>
    </xf>
    <xf numFmtId="41" fontId="2" fillId="2" borderId="1" xfId="1" applyFont="1" applyFill="1" applyBorder="1" applyAlignment="1">
      <alignment horizontal="center" vertical="top" wrapText="1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0"/>
  <sheetViews>
    <sheetView showGridLines="0" tabSelected="1" topLeftCell="A5" workbookViewId="0">
      <selection activeCell="K27" sqref="K27"/>
    </sheetView>
  </sheetViews>
  <sheetFormatPr baseColWidth="10" defaultRowHeight="15" customHeight="1"/>
  <cols>
    <col min="1" max="1" width="1" customWidth="1"/>
    <col min="2" max="2" width="13.42578125" customWidth="1"/>
    <col min="3" max="3" width="14.85546875" customWidth="1"/>
    <col min="4" max="4" width="2.140625" customWidth="1"/>
    <col min="5" max="5" width="5.140625" customWidth="1"/>
    <col min="6" max="6" width="11.42578125" customWidth="1"/>
    <col min="7" max="7" width="13.42578125" customWidth="1"/>
    <col min="8" max="8" width="17.5703125" customWidth="1"/>
    <col min="9" max="9" width="26.7109375" customWidth="1"/>
    <col min="10" max="10" width="16.140625" customWidth="1"/>
    <col min="11" max="11" width="47" customWidth="1"/>
    <col min="12" max="12" width="82.85546875" customWidth="1"/>
  </cols>
  <sheetData>
    <row r="2" spans="2:11" ht="15" customHeight="1">
      <c r="B2" s="5"/>
      <c r="C2" s="5"/>
      <c r="D2" s="5"/>
      <c r="E2" s="5"/>
      <c r="F2" s="22" t="s">
        <v>0</v>
      </c>
      <c r="G2" s="23"/>
    </row>
    <row r="3" spans="2:11" ht="15" customHeight="1">
      <c r="B3" s="24" t="s">
        <v>1</v>
      </c>
      <c r="C3" s="16"/>
      <c r="D3" s="5"/>
      <c r="E3" s="5"/>
      <c r="F3" s="23"/>
      <c r="G3" s="23"/>
    </row>
    <row r="4" spans="2:11" ht="15" customHeight="1">
      <c r="B4" s="6" t="s">
        <v>2</v>
      </c>
      <c r="C4" s="6"/>
      <c r="D4" s="7"/>
      <c r="E4" s="7"/>
      <c r="F4" s="18"/>
      <c r="G4" s="19"/>
    </row>
    <row r="5" spans="2:11" ht="15" customHeight="1">
      <c r="B5" s="15"/>
      <c r="C5" s="15"/>
      <c r="D5" s="5"/>
      <c r="E5" s="5"/>
      <c r="F5" s="16"/>
      <c r="G5" s="16"/>
    </row>
    <row r="6" spans="2:11" ht="15" customHeight="1">
      <c r="B6" s="15"/>
      <c r="C6" s="15"/>
      <c r="D6" s="5"/>
      <c r="E6" s="5"/>
      <c r="F6" s="22" t="s">
        <v>3</v>
      </c>
      <c r="G6" s="25"/>
    </row>
    <row r="7" spans="2:11" ht="15" customHeight="1">
      <c r="B7" s="15" t="s">
        <v>40</v>
      </c>
      <c r="C7" s="16"/>
      <c r="D7" s="5"/>
      <c r="E7" s="5"/>
      <c r="F7" s="25"/>
      <c r="G7" s="25"/>
    </row>
    <row r="8" spans="2:11" ht="23.25" customHeight="1">
      <c r="B8" s="16"/>
      <c r="C8" s="16"/>
      <c r="D8" s="5"/>
      <c r="E8" s="5"/>
      <c r="F8" s="5"/>
      <c r="G8" s="5"/>
    </row>
    <row r="9" spans="2:11" ht="15" customHeight="1">
      <c r="B9" s="5"/>
      <c r="C9" s="5"/>
      <c r="D9" s="5"/>
      <c r="E9" s="5"/>
      <c r="F9" s="5"/>
      <c r="G9" s="5"/>
    </row>
    <row r="10" spans="2:11" ht="21" customHeight="1">
      <c r="B10" s="15" t="s">
        <v>4</v>
      </c>
      <c r="C10" s="16"/>
      <c r="D10" s="5"/>
      <c r="E10" s="5"/>
      <c r="F10" s="17" t="s">
        <v>5</v>
      </c>
      <c r="G10" s="16"/>
    </row>
    <row r="11" spans="2:11" ht="15" customHeight="1">
      <c r="F11" s="18"/>
      <c r="G11" s="19"/>
    </row>
    <row r="13" spans="2:11" ht="40.5" customHeight="1">
      <c r="B13" s="1" t="s">
        <v>6</v>
      </c>
      <c r="C13" s="20" t="s">
        <v>7</v>
      </c>
      <c r="D13" s="21"/>
      <c r="E13" s="20" t="s">
        <v>8</v>
      </c>
      <c r="F13" s="21"/>
      <c r="G13" s="1" t="s">
        <v>9</v>
      </c>
      <c r="H13" s="1" t="s">
        <v>10</v>
      </c>
      <c r="I13" s="1" t="s">
        <v>11</v>
      </c>
      <c r="J13" s="1" t="s">
        <v>12</v>
      </c>
      <c r="K13" s="11" t="s">
        <v>43</v>
      </c>
    </row>
    <row r="14" spans="2:11" ht="15" customHeight="1">
      <c r="B14" s="9">
        <v>138426001</v>
      </c>
      <c r="C14" s="26" t="s">
        <v>13</v>
      </c>
      <c r="D14" s="27"/>
      <c r="E14" s="28">
        <v>860011153</v>
      </c>
      <c r="F14" s="21"/>
      <c r="G14" s="9">
        <v>41100000</v>
      </c>
      <c r="H14" s="34" t="s">
        <v>14</v>
      </c>
      <c r="I14" s="2">
        <v>0</v>
      </c>
      <c r="J14" s="12">
        <v>8743907</v>
      </c>
      <c r="K14" t="s">
        <v>44</v>
      </c>
    </row>
    <row r="15" spans="2:11" ht="15" customHeight="1">
      <c r="B15" s="9">
        <v>240101001</v>
      </c>
      <c r="C15" s="26" t="s">
        <v>15</v>
      </c>
      <c r="D15" s="27"/>
      <c r="E15" s="28">
        <v>830001113</v>
      </c>
      <c r="F15" s="21"/>
      <c r="G15" s="9">
        <v>36400000</v>
      </c>
      <c r="H15" s="34" t="s">
        <v>16</v>
      </c>
      <c r="I15" s="2">
        <v>0</v>
      </c>
      <c r="J15" s="12">
        <v>66804000</v>
      </c>
      <c r="K15" s="4" t="s">
        <v>45</v>
      </c>
    </row>
    <row r="16" spans="2:11" ht="15" customHeight="1">
      <c r="B16" s="9">
        <v>240102001</v>
      </c>
      <c r="C16" s="26" t="s">
        <v>17</v>
      </c>
      <c r="D16" s="27"/>
      <c r="E16" s="28">
        <v>900475780</v>
      </c>
      <c r="F16" s="21"/>
      <c r="G16" s="9">
        <v>923272419</v>
      </c>
      <c r="H16" s="34" t="s">
        <v>18</v>
      </c>
      <c r="I16" s="2">
        <v>0</v>
      </c>
      <c r="J16" s="12">
        <v>358175470</v>
      </c>
      <c r="K16" s="4" t="s">
        <v>46</v>
      </c>
    </row>
    <row r="17" spans="2:11" ht="15" customHeight="1">
      <c r="B17" s="9">
        <v>249051001</v>
      </c>
      <c r="C17" s="26" t="s">
        <v>19</v>
      </c>
      <c r="D17" s="27"/>
      <c r="E17" s="28">
        <v>899999115</v>
      </c>
      <c r="F17" s="21"/>
      <c r="G17" s="9">
        <v>234111001</v>
      </c>
      <c r="H17" s="34" t="s">
        <v>20</v>
      </c>
      <c r="I17" s="2">
        <v>0</v>
      </c>
      <c r="J17" s="12">
        <v>1375850132</v>
      </c>
      <c r="K17" s="4" t="s">
        <v>47</v>
      </c>
    </row>
    <row r="18" spans="2:11" s="3" customFormat="1" ht="15" customHeight="1">
      <c r="B18" s="10">
        <v>442803001</v>
      </c>
      <c r="C18" s="29" t="s">
        <v>41</v>
      </c>
      <c r="D18" s="30"/>
      <c r="E18" s="31">
        <v>800131648</v>
      </c>
      <c r="F18" s="32"/>
      <c r="G18" s="10">
        <v>820200000</v>
      </c>
      <c r="H18" s="14" t="s">
        <v>42</v>
      </c>
      <c r="I18" s="8">
        <v>0</v>
      </c>
      <c r="J18" s="13">
        <v>8733000</v>
      </c>
      <c r="K18" s="4" t="s">
        <v>48</v>
      </c>
    </row>
    <row r="19" spans="2:11" ht="15" customHeight="1">
      <c r="B19" s="9">
        <v>470508</v>
      </c>
      <c r="C19" s="26" t="s">
        <v>21</v>
      </c>
      <c r="D19" s="27"/>
      <c r="E19" s="28" t="s">
        <v>22</v>
      </c>
      <c r="F19" s="21"/>
      <c r="G19" s="9">
        <v>923272394</v>
      </c>
      <c r="H19" s="34" t="s">
        <v>23</v>
      </c>
      <c r="I19" s="2">
        <v>0</v>
      </c>
      <c r="J19" s="12">
        <v>71276890621</v>
      </c>
      <c r="K19" s="4" t="s">
        <v>49</v>
      </c>
    </row>
    <row r="20" spans="2:11" ht="15" customHeight="1">
      <c r="B20" s="9">
        <v>470510</v>
      </c>
      <c r="C20" s="26" t="s">
        <v>24</v>
      </c>
      <c r="D20" s="27"/>
      <c r="E20" s="28" t="s">
        <v>22</v>
      </c>
      <c r="F20" s="21"/>
      <c r="G20" s="9">
        <v>923272394</v>
      </c>
      <c r="H20" s="34" t="s">
        <v>23</v>
      </c>
      <c r="I20" s="2">
        <v>0</v>
      </c>
      <c r="J20" s="12">
        <v>13277057848</v>
      </c>
      <c r="K20" s="4" t="s">
        <v>49</v>
      </c>
    </row>
    <row r="21" spans="2:11" ht="15" customHeight="1">
      <c r="B21" s="9">
        <v>472201</v>
      </c>
      <c r="C21" s="26" t="s">
        <v>25</v>
      </c>
      <c r="D21" s="27"/>
      <c r="E21" s="28">
        <v>800197268</v>
      </c>
      <c r="F21" s="21"/>
      <c r="G21" s="9">
        <v>910300000</v>
      </c>
      <c r="H21" s="34" t="s">
        <v>26</v>
      </c>
      <c r="I21" s="2">
        <v>7896861000</v>
      </c>
      <c r="J21" s="12">
        <f>+I21</f>
        <v>7896861000</v>
      </c>
      <c r="K21" s="4" t="s">
        <v>50</v>
      </c>
    </row>
    <row r="22" spans="2:11" ht="15" customHeight="1">
      <c r="B22" s="34">
        <v>472201</v>
      </c>
      <c r="C22" s="35" t="s">
        <v>25</v>
      </c>
      <c r="D22" s="36"/>
      <c r="E22" s="37">
        <v>899999001</v>
      </c>
      <c r="F22" s="38"/>
      <c r="G22" s="34">
        <v>11300000</v>
      </c>
      <c r="H22" s="34" t="s">
        <v>27</v>
      </c>
      <c r="I22" s="39">
        <v>564859</v>
      </c>
      <c r="J22" s="40">
        <f>+I22</f>
        <v>564859</v>
      </c>
      <c r="K22" s="4" t="s">
        <v>51</v>
      </c>
    </row>
    <row r="23" spans="2:11" ht="15" customHeight="1">
      <c r="B23" s="9">
        <v>510401001</v>
      </c>
      <c r="C23" s="26" t="s">
        <v>28</v>
      </c>
      <c r="D23" s="27"/>
      <c r="E23" s="28">
        <v>899999239</v>
      </c>
      <c r="F23" s="21"/>
      <c r="G23" s="9">
        <v>23900000</v>
      </c>
      <c r="H23" s="34" t="s">
        <v>29</v>
      </c>
      <c r="I23" s="2">
        <v>0</v>
      </c>
      <c r="J23" s="12">
        <v>865404800</v>
      </c>
      <c r="K23" s="4" t="s">
        <v>52</v>
      </c>
    </row>
    <row r="24" spans="2:11" ht="15" customHeight="1">
      <c r="B24" s="9">
        <v>510402001</v>
      </c>
      <c r="C24" s="26" t="s">
        <v>30</v>
      </c>
      <c r="D24" s="27"/>
      <c r="E24" s="28">
        <v>899999034</v>
      </c>
      <c r="F24" s="21"/>
      <c r="G24" s="9">
        <v>26800000</v>
      </c>
      <c r="H24" s="34" t="s">
        <v>31</v>
      </c>
      <c r="I24" s="2">
        <v>0</v>
      </c>
      <c r="J24" s="12">
        <v>144409100</v>
      </c>
      <c r="K24" s="4" t="s">
        <v>53</v>
      </c>
    </row>
    <row r="25" spans="2:11" ht="15" customHeight="1">
      <c r="B25" s="9">
        <v>510403001</v>
      </c>
      <c r="C25" s="26" t="s">
        <v>32</v>
      </c>
      <c r="D25" s="27"/>
      <c r="E25" s="28">
        <v>899999054</v>
      </c>
      <c r="F25" s="21"/>
      <c r="G25" s="9">
        <v>22000000</v>
      </c>
      <c r="H25" s="34" t="s">
        <v>33</v>
      </c>
      <c r="I25" s="2">
        <v>0</v>
      </c>
      <c r="J25" s="12">
        <v>144409100</v>
      </c>
      <c r="K25" s="4" t="s">
        <v>54</v>
      </c>
    </row>
    <row r="26" spans="2:11" ht="15" customHeight="1">
      <c r="B26" s="9">
        <v>510404001</v>
      </c>
      <c r="C26" s="33" t="s">
        <v>34</v>
      </c>
      <c r="D26" s="27"/>
      <c r="E26" s="28">
        <v>899999001</v>
      </c>
      <c r="F26" s="21"/>
      <c r="G26" s="9">
        <v>11300000</v>
      </c>
      <c r="H26" s="34" t="s">
        <v>27</v>
      </c>
      <c r="I26" s="2">
        <v>288607700</v>
      </c>
      <c r="J26" s="12">
        <f>+I26</f>
        <v>288607700</v>
      </c>
      <c r="K26" s="4" t="s">
        <v>51</v>
      </c>
    </row>
    <row r="27" spans="2:11" ht="15" customHeight="1">
      <c r="B27" s="9">
        <v>511113001</v>
      </c>
      <c r="C27" s="26" t="s">
        <v>35</v>
      </c>
      <c r="D27" s="27"/>
      <c r="E27" s="28">
        <v>900475780</v>
      </c>
      <c r="F27" s="21"/>
      <c r="G27" s="9">
        <v>923272419</v>
      </c>
      <c r="H27" s="34" t="s">
        <v>18</v>
      </c>
      <c r="I27" s="2">
        <v>0</v>
      </c>
      <c r="J27" s="12">
        <v>3357085643</v>
      </c>
      <c r="K27" s="4" t="s">
        <v>46</v>
      </c>
    </row>
    <row r="28" spans="2:11" ht="15" customHeight="1">
      <c r="B28" s="9">
        <v>511117001</v>
      </c>
      <c r="C28" s="26" t="s">
        <v>19</v>
      </c>
      <c r="D28" s="27"/>
      <c r="E28" s="28">
        <v>800135729</v>
      </c>
      <c r="F28" s="21"/>
      <c r="G28" s="9">
        <v>133076000</v>
      </c>
      <c r="H28" s="34" t="s">
        <v>36</v>
      </c>
      <c r="I28" s="2">
        <v>0</v>
      </c>
      <c r="J28" s="12">
        <v>2255241840</v>
      </c>
      <c r="K28" s="4" t="s">
        <v>55</v>
      </c>
    </row>
    <row r="29" spans="2:11" ht="15" customHeight="1">
      <c r="B29" s="9">
        <v>511123001</v>
      </c>
      <c r="C29" s="26" t="s">
        <v>37</v>
      </c>
      <c r="D29" s="27"/>
      <c r="E29" s="28">
        <v>800037800</v>
      </c>
      <c r="F29" s="21"/>
      <c r="G29" s="9">
        <v>69600000</v>
      </c>
      <c r="H29" s="34" t="s">
        <v>38</v>
      </c>
      <c r="I29" s="2">
        <v>0</v>
      </c>
      <c r="J29" s="12">
        <v>70550</v>
      </c>
      <c r="K29" s="4" t="s">
        <v>56</v>
      </c>
    </row>
    <row r="30" spans="2:11" ht="15" customHeight="1">
      <c r="B30" s="9">
        <v>572080</v>
      </c>
      <c r="C30" s="26" t="s">
        <v>39</v>
      </c>
      <c r="D30" s="27"/>
      <c r="E30" s="28" t="s">
        <v>22</v>
      </c>
      <c r="F30" s="21"/>
      <c r="G30" s="9">
        <v>923272394</v>
      </c>
      <c r="H30" s="34" t="s">
        <v>23</v>
      </c>
      <c r="I30" s="2">
        <v>0</v>
      </c>
      <c r="J30" s="12">
        <v>52933878</v>
      </c>
      <c r="K30" s="4" t="s">
        <v>49</v>
      </c>
    </row>
  </sheetData>
  <mergeCells count="46">
    <mergeCell ref="C28:D28"/>
    <mergeCell ref="E28:F28"/>
    <mergeCell ref="C29:D29"/>
    <mergeCell ref="E29:F29"/>
    <mergeCell ref="C30:D30"/>
    <mergeCell ref="E30:F30"/>
    <mergeCell ref="C25:D25"/>
    <mergeCell ref="E25:F25"/>
    <mergeCell ref="C23:D23"/>
    <mergeCell ref="E23:F23"/>
    <mergeCell ref="C27:D27"/>
    <mergeCell ref="E27:F27"/>
    <mergeCell ref="C26:D26"/>
    <mergeCell ref="E26:F26"/>
    <mergeCell ref="C21:D21"/>
    <mergeCell ref="E21:F21"/>
    <mergeCell ref="C22:D22"/>
    <mergeCell ref="E22:F22"/>
    <mergeCell ref="C24:D24"/>
    <mergeCell ref="E24:F24"/>
    <mergeCell ref="C20:D20"/>
    <mergeCell ref="E20:F20"/>
    <mergeCell ref="C17:D17"/>
    <mergeCell ref="E17:F17"/>
    <mergeCell ref="C19:D19"/>
    <mergeCell ref="E19:F19"/>
    <mergeCell ref="C18:D18"/>
    <mergeCell ref="E18:F18"/>
    <mergeCell ref="C14:D14"/>
    <mergeCell ref="E14:F14"/>
    <mergeCell ref="C15:D15"/>
    <mergeCell ref="E15:F15"/>
    <mergeCell ref="C16:D16"/>
    <mergeCell ref="E16:F16"/>
    <mergeCell ref="F2:G3"/>
    <mergeCell ref="B3:C3"/>
    <mergeCell ref="F4:G4"/>
    <mergeCell ref="F5:G5"/>
    <mergeCell ref="B5:C6"/>
    <mergeCell ref="F6:G7"/>
    <mergeCell ref="B7:C8"/>
    <mergeCell ref="B10:C10"/>
    <mergeCell ref="F10:G10"/>
    <mergeCell ref="F11:G11"/>
    <mergeCell ref="C13:D13"/>
    <mergeCell ref="E13:F13"/>
  </mergeCells>
  <pageMargins left="0.39370078740157499" right="0.39370078740157499" top="0.39370078740157499" bottom="3.00147637795276" header="0.39370078740157499" footer="0.39370078740157499"/>
  <pageSetup orientation="landscape" horizontalDpi="300" verticalDpi="300" r:id="rId1"/>
  <headerFooter alignWithMargins="0">
    <oddFooter>&amp;C&amp;"Arial,Regular"&amp;8 Página 
&amp;"-,Regular"&amp;P &amp;R&amp;"Arial,Regular"&amp;8 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RPTNCT254_ConsultaReciprocasPro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OMED MEJIA MORENO</dc:creator>
  <cp:lastModifiedBy>OMED MEJIA MORENO</cp:lastModifiedBy>
  <dcterms:created xsi:type="dcterms:W3CDTF">2020-05-12T00:17:27Z</dcterms:created>
  <dcterms:modified xsi:type="dcterms:W3CDTF">2020-05-26T14:44:40Z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