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ariananunez/Documents/CAMARA DE REPRESENTANTE/2025/Planeación y Sistemas 2025/"/>
    </mc:Choice>
  </mc:AlternateContent>
  <xr:revisionPtr revIDLastSave="0" documentId="8_{1508D30A-377E-BF44-8857-16A9E1D8DD3D}" xr6:coauthVersionLast="47" xr6:coauthVersionMax="47" xr10:uidLastSave="{00000000-0000-0000-0000-000000000000}"/>
  <bookViews>
    <workbookView xWindow="0" yWindow="500" windowWidth="28800" windowHeight="15960" xr2:uid="{00000000-000D-0000-FFFF-FFFF00000000}"/>
  </bookViews>
  <sheets>
    <sheet name="4-2024" sheetId="1" r:id="rId1"/>
  </sheets>
  <definedNames>
    <definedName name="_xlnm._FilterDatabase" localSheetId="0" hidden="1">'4-2024'!$B$6:$K$63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5D61xu9zaXrkrtGR3JXPd9HmrsbRsyvfulqMDE4WhZM="/>
    </ext>
  </extLst>
</workbook>
</file>

<file path=xl/calcChain.xml><?xml version="1.0" encoding="utf-8"?>
<calcChain xmlns="http://schemas.openxmlformats.org/spreadsheetml/2006/main">
  <c r="R67" i="1" l="1"/>
  <c r="P67" i="1"/>
  <c r="E50" i="1"/>
  <c r="C50" i="1"/>
  <c r="B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1" authorId="0" shapeId="0" xr:uid="{00000000-0006-0000-0000-00000100000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gCyG8wVRk0WI2pY72ibJWhLIMoHQ=="/>
    </ext>
  </extLst>
</comments>
</file>

<file path=xl/sharedStrings.xml><?xml version="1.0" encoding="utf-8"?>
<sst xmlns="http://schemas.openxmlformats.org/spreadsheetml/2006/main" count="567" uniqueCount="422">
  <si>
    <t>ENTIDAD:</t>
  </si>
  <si>
    <t>CÁMARA DE REPRESENTANTES</t>
  </si>
  <si>
    <t>REPRESENTANTE LEGAL:</t>
  </si>
  <si>
    <t>JOHN ABIUD RAMÍREZ BARRIENTOS</t>
  </si>
  <si>
    <t>INDICADORES:</t>
  </si>
  <si>
    <t>INDICADORES DE GESTIÓN</t>
  </si>
  <si>
    <t>AÑO:(2024)</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</si>
  <si>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</si>
  <si>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</si>
  <si>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</si>
  <si>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</si>
  <si>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</si>
  <si>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</si>
  <si>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</si>
  <si>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</si>
  <si>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</si>
  <si>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</si>
  <si>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</si>
  <si>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</si>
  <si>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</si>
  <si>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</si>
  <si>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</si>
  <si>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</si>
  <si>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</si>
  <si>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</si>
  <si>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(6 / 6)* 100= 100%</t>
  </si>
  <si>
    <t>Para el primer trimestre  se cumple con el 100 % en la construcción, realización y actualización delos planes, programas y proyectos que  corresponden: (1) Plan Acción 2024; (2) Plan Anticorrupción y de Atención al Ciudadano 2024-PAAC; (3) Mapa de Riesgo (gestión, digital, corrupción) 2024;  (4) Manual de Indicadores de Gestión 2024; (5) Plan de Adquisiciones; (6) Manual de Riesgos 2024</t>
  </si>
  <si>
    <t>IDE-C01</t>
  </si>
  <si>
    <t>Medir el número de Actualizaciones realizadas a procesos y procedimientos</t>
  </si>
  <si>
    <t>Actualización de Procesos y Procedimientos</t>
  </si>
  <si>
    <t>Número de Actualizaciones realizadas</t>
  </si>
  <si>
    <t>Número de Actualizaciones Programadas</t>
  </si>
  <si>
    <r>
      <rPr>
        <sz val="10"/>
        <color theme="1"/>
        <rFont val="Arial"/>
      </rPr>
      <t xml:space="preserve">La Oficina de Planeación y Sistemas en el cuarto trimestre se encuentra en el proceso de mejora continua, motivo por el cual adelanta la validación y actualización de los procedimientos en cada uno de los procesos de la Entidad presentando y actualizando </t>
    </r>
    <r>
      <rPr>
        <b/>
        <sz val="10"/>
        <color theme="1"/>
        <rFont val="Arial"/>
      </rPr>
      <t>dos</t>
    </r>
    <r>
      <rPr>
        <sz val="10"/>
        <color theme="1"/>
        <rFont val="Arial"/>
      </rPr>
      <t xml:space="preserve"> (X) herramientas e instrumentos de gestión en total solicitadas por las siguientes oficinas para ser aprobadas y posteriormente adoptadas y publicadas:
Presentación Instrumentos Control Interno
1. Eliminación del Indicador “Campaña de Autocontrol realizados”.
Presentación Instrumentos de la de la División de personal:
1. Guía de Riesgo Biológico para Trabajadores.
2. Reglamento de Higiene y Seguridad Industrial
Presentación Instrumentos de la Secretaría General:
1. Dictamen Hojas de Vida.
2. Trámite de excusas válidas de los Honorables Representantes a la Cámara.
3. Registro, numeración y archivo de actos administrativos solicitados por otras dependencias.
4. Manejo de archivo de hojas de vida, Resoluciones.
5. Declaración de falta absoluta por sentencia de nulidad electoral.
6. Declaración de falta temporal – suspensión de la condición congresual por decisión de Autoridad Judicial Administrativa – Consejo de Estado.
7. Declaración de falta absoluta por la muerte del Representante a la Cámara.
8. Declaración de falta temporal – suspensión de la condición congresual por decisión de autoridad judicial penal.
9. Provisión de reemplazo por falta absoluta – llamamiento a tomar posesión como Representante a la Cámara.
10. Declaración de falta absoluta por sentencia de pérdida de investidura.
11. Trámite de Posesión de Representantes.
12. Elaboración, numeración y archivo de actos administrativos/resoluciones por inasistencia de los representantes a la Cámara a las sesiones del Congreso.
13. Declaración de falta absoluta por renuncia a la investidura o representación popular.
Presentación Instrumentos de la Unidad Coordinadora de Atención Ciudadana del Congreso:
1. Manual para la atención a derechos de petición PQRSD.
2. Instructivo interno para la atención a derechos de petición.
3. Instructivo externo para la atención a derechos de petición.
4. Procedimiento para la atención a derechos de petición PQRSD.
5. Protocolo de atención al ciudadano.
6. Política de Participación ciudadana.
7. Política de Transparencia.
8. Política de Atención al ciudadano.
Presentación Instrumentos de la oficina de Planeación y Sistemas:
1. Plan Interno de Austeridad.
Presentación Instrumentos del área de Gestión Documental:
1. Formato Hoja de Control de Cámara.
2. Historia Institucional de la Cámara de Representantes.
3. Formato Unico de Inventario Documental.
Los Instrumentos fueron aprobados por unanimidad en el Comité Institucional de Gestión y Desempeño, Publicado en página Web y adoptado en la Cámara de Representantes.</t>
    </r>
  </si>
  <si>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</si>
  <si>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</si>
  <si>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</si>
  <si>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</si>
  <si>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</si>
  <si>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</si>
  <si>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</si>
  <si>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(240 / 333)*100= 138.8%</t>
  </si>
  <si>
    <t>El promedio de rendimiento del Cuarto Trimestre de 2024  fue de  165.0%, con la producción de 72 formatos televisivos y 27 promos, lo que  muestra un aumento tanto en la meta propuesta como en los programas producidos y realizados  por el Canal Congreso y la Oficina de Información y Prensa y que se emiten por el Canal Congreso, youtube y el canal RCN.</t>
  </si>
  <si>
    <t>ICC-IP02</t>
  </si>
  <si>
    <t>Medir la cantidad de Publicaciones realizadas por la corporación</t>
  </si>
  <si>
    <t>Publicaciones de la Corporación (página web)</t>
  </si>
  <si>
    <t>Número de Publicaciones realizadas</t>
  </si>
  <si>
    <t>Número de Publicaciones programadas</t>
  </si>
  <si>
    <t>(4467 / 3150)*100= 141.8%</t>
  </si>
  <si>
    <t xml:space="preserve">El promedio de rendimiento del Cuarto Trimestre de 2024  fue de  162,1% en donde se publicaron en la página web:  88 comunicados 5 en el mes de octubre, 8 comunicados en el mes de noviembre y 2 en el mes de diciembre  para un total de 15  comunicados de prensa por parte de los Representantes a la Cámara y 73 comunicados 35 en el mes de octubre, 21 comunicados en el mes de noviembre y 17 comunicados en el mes de diciembre para un total de 73  comunicados de prensa elaborados por la Oficina de Información y  Prensa,  tres  publicaciones de la revista Poder Legislativo que esta estrenando portal web cuya dirección es: https://www.poderlegislativo.com/ y que realizó tres publicaciones correspondientes a los meses de: octubre  con la publicación de 10 artículos y la participación de 32 Representantes a la Cámara, noviembre  con la publicación de 14 artículos y la participáción de 38 y diciembre con la publicación de 9 artículos y la participación de 29 representantes a la cámara. La publicación en redes sociales (Facebook, Instagram, youtube y Twiter y la nueva red social de la Cámara de Representantes tik tok)  en el mes de octubre se registraron:  478 publicaciones, con 5260  likes 1,043 retweet, 561 comentarios y 408.806 visualizaciones, en el mes de noviembre  se registraron: 440  publicaciones,con 19,857  likes, 4838 retweet, 2,236 comentarios y 1,615,538 visualizaciones y en el mes de diciembre se registraron: 420 publicaciones, 6,146 likes, 1,162 retweet, 462 comentarios y 327.316 visulizaciones.  En estas publicaciones se reporta y divulga toda la actividad legislativa de los meses de octubre, noviembre, y diciembre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</si>
  <si>
    <t>ICC-IP03</t>
  </si>
  <si>
    <t>Medir en porcentaje la cantidad mensual de publicaciones en el mural digital</t>
  </si>
  <si>
    <t>Mural  Digital</t>
  </si>
  <si>
    <t>Número de  Publicaciones  realizadas</t>
  </si>
  <si>
    <t>(2 / 2)*100= 100%</t>
  </si>
  <si>
    <t>El promedio de rendimiento del Cuarto Trimestre  de 2024  fue de 0% teniendo en cuenta que actualmente no existen las carteleras digitales y en este momento no se cuenta con el personal encargado de realizar el contenido para difundir a través de  los correos electronicos, intranet o fondo de pantallade los computadotes de la entidad.  A pesar de esto se está cumpliendo con la meta establecida para el Plan de acción 2024.</t>
  </si>
  <si>
    <t>ICC-IP04</t>
  </si>
  <si>
    <t>Medir en porcentaje la cantidad mensual de emisiones radiales</t>
  </si>
  <si>
    <t>Programa  Radial Frecuencia Legislativa</t>
  </si>
  <si>
    <t>Número de   Emisiones  realizadas</t>
  </si>
  <si>
    <t>Número de emisiones programadas</t>
  </si>
  <si>
    <t>(83 / 90)*100= 82.2%</t>
  </si>
  <si>
    <t>El promedio de la gestión del Cuarto Trimestre de 2024  fue del 100% lo que representa un aumento en el porcentaje de cumplimiento de las metas de los programas de radio Frecuencia Legislativa, que se deben realizar dos veces a la semana los sábados y domingos y  son emitidos por Radio Nacional de Colombia. En el mes de octubre se emitieron  8 programas con un total de 57 entrevistas de  Representantes a la Cámara, en el mes de Noviembre se realizaron 9  programas, con un total  de 76 entrevistas a  Representantes a la Cámara y en el mes de Diciembre se emitieron 5 programas  con un total de 53 entrevistas Para un total de 22 programas emitidos con la participación de 186  Representantes a la Cámara durante el cuarto trimestre de 2024. Estos programas son producidos por la Oficina de Información y Prensa y permiten  visualizar la actividad legislativa de los Representantes a través de este medio.</t>
  </si>
  <si>
    <t>IMLC-SG01</t>
  </si>
  <si>
    <t>Misional- Legislativo Constitucional</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</si>
  <si>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</si>
  <si>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</si>
  <si>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</si>
  <si>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</si>
  <si>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</si>
  <si>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(571 / 200)*100= 285,5%</t>
  </si>
  <si>
    <t>Este indicador se reporta de manera semestral y obedece a los proyectosde ley que ha sido radicados por quienes están facultados por la Constitución y la Ley ante la Secretaría General, para efectuar su reparto y dar paso a su respectivo trámite legislativo para aprobación en los cuatro debates que surten los proyectos de ley, incluyendo las que hacen tránsito de Senado a Cámara.</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</si>
  <si>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</si>
  <si>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</si>
  <si>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</si>
  <si>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</si>
  <si>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</si>
  <si>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</si>
  <si>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</si>
  <si>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(19180 / 19180)*100= 100%</t>
  </si>
  <si>
    <r>
      <rPr>
        <sz val="10"/>
        <color theme="1"/>
        <rFont val="Arial"/>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2024 </t>
    </r>
    <r>
      <rPr>
        <sz val="10"/>
        <color rgb="FF000000"/>
        <rFont val="Arial"/>
      </rPr>
      <t>https://www.camara.gov.co/1010-informes-de-gestion-de-pqrsd</t>
    </r>
  </si>
  <si>
    <t>IA-GFP02</t>
  </si>
  <si>
    <t>Apoyo</t>
  </si>
  <si>
    <t>División Financiera</t>
  </si>
  <si>
    <t>Medir el porcentaje de Cuentas por Pagar</t>
  </si>
  <si>
    <t xml:space="preserve">Cuentas por Pagar </t>
  </si>
  <si>
    <t>Cuentas por Pagar canceladas</t>
  </si>
  <si>
    <t>Cuentas por Pagar constituidas</t>
  </si>
  <si>
    <t>(    43,944,634  /  43,944,634  )*100 = 100%</t>
  </si>
  <si>
    <t>Durante la vigencia 2024  se constituyron cuentas por pagar por un monto de $43,944,666, se realizo una reduccion de $32,29 han realizado pagos hasta el mes de diciembre por valor de $43,944,634, alcanzando un porcentaje de avance del 100%</t>
  </si>
  <si>
    <t>IA-GFP03</t>
  </si>
  <si>
    <t>Medir el porcentaje de Presupuesto mensual para gasto de inversión ejecutado</t>
  </si>
  <si>
    <t xml:space="preserve">Gastos de Inversión </t>
  </si>
  <si>
    <t>Total de Gastos de Inversión comprometido</t>
  </si>
  <si>
    <t>Total Gastos de Inversión Presupuestado</t>
  </si>
  <si>
    <t>(  162,997,833,329  /  163,000,000,000  )*100= 100%</t>
  </si>
  <si>
    <t>Para el cuarto trimestre el Ministerio de Hacienda a dando una apropiación vigente de $163,000,000,000 de los cuales se han ejecutado recursos por el orden de $162,997,833,329   alcanzando un nivel de avance del100% de los recursos disponibles a la fecha.</t>
  </si>
  <si>
    <t xml:space="preserve"> IA-GTIC01</t>
  </si>
  <si>
    <t>Apoyo- Gestión de TIC</t>
  </si>
  <si>
    <t>Medir el porcentaje de Tiempo de Servicio de Redes</t>
  </si>
  <si>
    <t>Porcentaje Tiempo de Servicios  de Redes</t>
  </si>
  <si>
    <t xml:space="preserve">Tiempo de Redes en Servicios </t>
  </si>
  <si>
    <t>Total de tiempo disponible</t>
  </si>
  <si>
    <t>(366 / 366)*100= 100%</t>
  </si>
  <si>
    <t>Con respecto al tiempo que estuvieron disponibles las redes, suman un total de 394.560 minutos.</t>
  </si>
  <si>
    <t>IA-GTIC02</t>
  </si>
  <si>
    <t>Medir el porcentaje de Disponibilidad Correo Electrónico</t>
  </si>
  <si>
    <t>Porcentaje Disponibilidad Correo Electrónico</t>
  </si>
  <si>
    <t>Tiempo servidor Correo Electrónico</t>
  </si>
  <si>
    <t>(99.99 / 100)*100= 100%</t>
  </si>
  <si>
    <t>El servidor de gmail brinda la informacion de disponibilidad de todos los servicios prestados por google, de este se obtiene la anterior informacion</t>
  </si>
  <si>
    <t>IA-GTIC03</t>
  </si>
  <si>
    <t>Medir el porcentaje al Aire de la Web</t>
  </si>
  <si>
    <t>Porcentaje al Aire Institucional</t>
  </si>
  <si>
    <t>Tiempo Servidor Web al aire</t>
  </si>
  <si>
    <t>(1199.88 / 1200)*100= 100%</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</si>
  <si>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</si>
  <si>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</si>
  <si>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</si>
  <si>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</si>
  <si>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</si>
  <si>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(204 / 207)*100= 99%</t>
  </si>
  <si>
    <t>La copias se realizan automaticamente previamente configuradas, estas maquinas virtuales, estan alojadas en la nube de Azure y las locales en Nutanizx y Vmware, data center</t>
  </si>
  <si>
    <t>IMLC-PR01</t>
  </si>
  <si>
    <t xml:space="preserve">Presidencia </t>
  </si>
  <si>
    <t>Medir el número de Audiencias realizadas</t>
  </si>
  <si>
    <t>Audiencias públicas realizadas</t>
  </si>
  <si>
    <t>Cantidad de Audiencias públicas realizadas</t>
  </si>
  <si>
    <t>Total de Audiencias públicas programadas</t>
  </si>
  <si>
    <t>(1 / 1)*100= 100%</t>
  </si>
  <si>
    <r>
      <rPr>
        <u/>
        <sz val="10"/>
        <color theme="1"/>
        <rFont val="Arial"/>
      </rPr>
      <t xml:space="preserve">La audiencia pública de rendición de cuentas 2023-2024 "Del congreso a la Calle" se llevó a cabo el día oncce (11) de julio de 2024,  inició a las 2 p.m. con una duración de 2 horas 35 minutos, la transmisión en vivo de la audiencia pública se realizó a través del Canal Congreso y por el canal de Youtube, en la actualidad se puede observar la transmisión en el enlace: </t>
    </r>
    <r>
      <rPr>
        <u/>
        <sz val="10"/>
        <color rgb="FF1155CC"/>
        <rFont val="Arial"/>
      </rPr>
      <t>https://www.youtube.com/watch?v=-E9p2VDOn7g</t>
    </r>
  </si>
  <si>
    <t>IMLC-PR02</t>
  </si>
  <si>
    <t>Medir la cantidad de Grupos de Interés asistentes</t>
  </si>
  <si>
    <t>Grupos de Interés</t>
  </si>
  <si>
    <t>Cantidad de Grupos de Interés asistentes</t>
  </si>
  <si>
    <t>Cantidad de Grupos de Interés invitados</t>
  </si>
  <si>
    <t>(227 / 575*100= 39,5%</t>
  </si>
  <si>
    <t>Se actualizó la base de datos y se enviaron las invitaciones también a los grupos interés, a la ciudadanía que participó en la encuesta de consulta sobre la tematica de la rendión y manifestó su interés en participar, los ministerios, entes de control y los funcionarios de la corporación, quienes fueron convocados a través de correo masivo enviado a los correos corporativos, asistiendo a la audiencia realizada el día 11 de julio de 2024, un aproximado de 227 personas de forma presencial de acuerdo al registro realizado, entre funcionarios e invitados.
La oficina de información y prensa remitió reporte de la transmisión a través del enlace de youtube, informando que a la fecha el  video de la transmición ha obtenido 1,2K visitas y 32 likes.</t>
  </si>
  <si>
    <t>IMLC-P01</t>
  </si>
  <si>
    <t>Misional-legislativo Constitucional</t>
  </si>
  <si>
    <t>Oficina de Protocolo</t>
  </si>
  <si>
    <t>Medir la cantidad de Condecoraciones otorgadas</t>
  </si>
  <si>
    <t>Condecoraciones</t>
  </si>
  <si>
    <t>Número de Condecoraciones otorgadas</t>
  </si>
  <si>
    <t>Número Total de condecoraciones</t>
  </si>
  <si>
    <t>(127 / 127)*100= 100%</t>
  </si>
  <si>
    <t>En el mes de enero de 2024 no fue posible realizar condecoraciones teniendo en cuenta que para esa fecha los funcionarios se encontraban en vacaciones colectivas. En el mes de febrero de 2024, se solicitaron (14) catorce  condecoraciones y se elaboraron todas, dando un cumplimiento al 100% de lo solicitado. En el mes de marzo de 2024 solicitaron nueve (9) condecoraciones y se elaboraron todas, dando un cumplimiento al 100% de lo solicitado.  En el mes de abril de 2024 solicitaron dieciocho (18) condecoraciones y se elaboraron todas, dando un cumplimiento al 100% de lo solicitado.  En el mes de mayo de 2024 solicitaron veintiuno (21) condecoraciones y se elaboraron todas, dando un cumplimiento al 100% de lo solicitado. En el mes de junio de 2024 solicitaron veintiseis (26) condecoraciones y se elaboraron todas, dando un cumplimiento al 100% de lo solicitado. En el mes de julio de 2024 solicitaron seis (6) condecoraciones y se elaboraron todas, dando un cumplimiento al 100% de lo solicitado. En el mes de agosto de 2024 solicitaron catorce (14) condecoraciones y se elaboraron todas, dando un cumplimiento al 100% de lo solicitado.En el mes de septiembre de 2024 solicitaron dieciocho (18) condecoraciones y se elaboraron todas, dando un cumplimiento al 100% de lo solicitado.En el mes de octubre de 2024 solicitaron veinte (20) condecoraciones y se elaboraron todas, dando un cumplimiento al 100% de lo solicitado. En el mes de noviembre de 2024 solicitaron cuarenta y uno (41) condecoraciones y se elaboraron todas, dando un cumplimiento al 100% de lo solicitado.</t>
  </si>
  <si>
    <t>IMLC-P02</t>
  </si>
  <si>
    <t>Medir la Cantidad de Mociones de Reconocimiento realizadas</t>
  </si>
  <si>
    <t>Mociones de Reconocimiento</t>
  </si>
  <si>
    <t>Número de Mociones de reconocimiento realizadas</t>
  </si>
  <si>
    <t>Número total de Mociones de reconocimiento</t>
  </si>
  <si>
    <t>(63 / 63)*100= 100%</t>
  </si>
  <si>
    <t xml:space="preserve">En el mes de enero de 2024 no se realizaron mociones teniendo en cuenta que los funcionarios se encontraban en vacaciones colectivas. En el mes de febrero de 2024 se solicitaron tres (3) mociones y se elaboraron todas, dando un cumplimiento al 100% de lo solicitado. En el mes de marzo de 2024 solicitaron diez (10) mociones y se elaboraron todas, dando un cumplimiento al 100% de lo solicitado.  En el mes de abril de 2024 solicitaron cinco  (5) mociones y se elaboraron todas, dando un cumplimiento al 100% de lo solicitado.  En el mes de mayo de 2024 solicitaron tres (3) mociones y se elaboraron todas, dando un cumplimiento al 100% de lo solicitado. En el mes de junio no se realizaron mociones teniendo en cuenta que los funcionarios se encontraban en receso legislativo .  En el mes de julio de 2024 solicitaron una (1) mociones y se elaboraron todas, dando un cumplimiento al 100% de lo solicitado. En el mes de agosto de 2024 solicitaron ocho (8) mociones y se elaboraron todas, dando un cumplimiento al 100% de lo solicitado. En el mes de septiembre  de 2024 solicitaron cuatro (4) mociones y se elaboraron todas, dando un cumplimiento al 100% de lo solicitado.  En el mes de octubre  de 2024 solicitaron doce (12) mociones y se elaboraron todas, dando un cumplimiento al 100% de lo solicitado.  En el mes de noviembre  de 2024 solicitaron doce (12) mociones y se elaboraron todas, dando un cumplimiento al 100% de lo solicitado. </t>
  </si>
  <si>
    <t>IMLC-P03</t>
  </si>
  <si>
    <t>Medir la cantidad de Eventos realizados</t>
  </si>
  <si>
    <t>Eventos Realizados</t>
  </si>
  <si>
    <t>Número de Eventos realizados</t>
  </si>
  <si>
    <t>Número total de Eventos</t>
  </si>
  <si>
    <t>(61 / 61)*100= 100%</t>
  </si>
  <si>
    <t xml:space="preserve">En el mes de enero de 2024 no se realizaron eventos teniendo en cuenta que los funcionarios estaban en vacaciones colectivas. En el mes de febrero de 2024 se realizaron (2) dos eventos:el 21 de febrero en el despacho de presidencia de la Cámara de Representantes posesión del nuevo Honorable Representante Carlos Alberto Vallejo Beltrán , el 29 de febrero se realizó foro hacia una transición energética segura, por el Honorable Representante Juan Fernando Espinal en el Salón Luis Carlos Galán . En el mes de marzo de 2024 se realizaron (8) eventos:  el 1 de marzo, se realizó conversatorio rompiendo barreras de la inclusión en la sociedad moderna, HR. Mary Anne Andrea Perdomo Gutiérrez en el salón Luis Carlos Galán; El 7 de marzo se llevó acabo el foro de las empresas de la economía solidaria - Senador German Blanco y la H.R Olga Lucía Velázquez, y se recibiendo magistrados, comisión de derechos humanos   "foro de análisis del estado de implementación del enfoque de género en el marco del acuerdo final de paz". El 11 de marzo en Neiva Huila se realizó el evento concurso de humedales en Neiva - HR Leyla Marleny Rincón - . El 13 de marzo se llevó acabo el FORO "miren hacia acá solidaridad con palestina", HR. Luis Alberto Alban  Urbano en el salón Luis Carlos Galán. el 14 de febrero se llevó acabo el Foro  y se recibimiento del representante de la FAO para Colombia Dr. Agustín Zimmermann, HR. Yesmi Barraza, Hugo Archila y Presidente Andrés Calle para el salón Elíptico del Capitolio Nacional. el 19 de marzo se recibir al embajador de Dinamarca invitado al evento de HR. Julia Miranda. El 20 de marzo se realizó, presidencia, almuerzo consejeros de juventud       sesión especial en el salón Elíptico del Capitolio Nacional consejeros de Juventus en el salón. El 21 de marzo se llevó acabo el ,  de parche con el congreso 8° plan de acción para un congreso abierto y transparente, primer vice Fernando David niño     auditorio Luis Guillermo Vélez . . En el mes de abril de 2024 se realizaron (9) eventos: Martes 2 de abril, Foro "trastorno del espectro autista", Honorable Senador German Blanco y la HR Olga lucia Velázquez en el recinto de senado, lunes 8 abril audiencia pública rol de los psicólogos, sociales y terapeutas ocupacionales en la salud mental, HR. Olga Lucia Velásquez en el salón de la constitución, martes 9 de abril congreso pleno día de las Victimas salón Elíptico, lunes 15 de abril mesas directivas senado y cámara - Comisión Iberoamericana Internacional de Derechos Humanos en el salón de la constitución. martes 16 de abril Condecoración Fundación Deportiva Y Cultural Cocodrilos, HR. José Jaime Uscategui Pastrana en el salón Elíptico, miércoles 17 de abril Condecoraciones HR. Erick Adrián Velasco Burbano en el salón Galán, martes 23 de abril Condecoración Mayor Gerardo Roa Tapia, HR. Jorge Alberto Cerchiaro, lunes 29 de abril Foro De Propiedad Horizontal. HR. Olga Lucia Velásquez Nieto en el salón Elíptico, martes 30 de abril Condecoración Escritor Español Santiago Posteguillo Gómez, HR. David Alejandro Toro  Ramírez en el salón Luis Carlos Galán,   En el mes de mayo  de 2024 se realizaron (9) eventos  16 de mayo Evento Con Congresistas de la Comisión Legal Afrocolombiana Cámara-Senado en el salón de la Constitución, 16 de mayo desayuno consejo de Juventudes Y Honorables Representantes en el salón Luis Carlos Galán, viernes 17 de mayo entrega de Mociones de Reconocimiento, HR. Jaime Raúl Salamanca Torres en el salón Luis Carlos Galán, martes 21 de mayo apertura feria raizal en el marco de la conmemoración del día de la AFROCOLOMBIANIDAD salón de Símbolos y Leyes del Congreso, el martes 21 de mayo entrega condecoración HR Pedro José Suarez Vacca A Raúl De Jesús Tibaduiza en el salón Elíptico, el martes 21 de mayo entrega condecoración HR. Elizabeth Jay-Pang A Gretha Suzeth Huffington May en el salón Elíptico, el martes 21 de mayo entrega moción de reconocimiento al DR Carlos Ernesto Camargo Assis Defensor Del Pueblo, HR. Nicolás Barguil -  HR Julián López - Julio Cesar Triana - Oscar Hernán Sánchez, en el salón Amarillo, el martes  21 de mayo recibimiento Instituto Demócrata de Honduras - invitados por la comisión AFRO, para ingresar a la plenaria de la sesión afro en el salón Elíptico , el miércoles 22 de mayo Condecoración HR. Mónica Karina Bocanegra en la Comisión Segunda -   En el mes de junio  de 2024 se realizaron (9)En el mes de junio de 2024 se realizaron (9) eventos martes 4 junio, HR Elizabeth Jay Pang Diaz, entrega de 1 de condecoración a, Juan Carlos Pérez y 2 mociones las Mociones de Reconocimiento a la Fundación Ballet De Cúcuta y al Médico Diego Andrés Serna Suárez en el salón Luis Carlos Galán, miércoles 12 de junio "jornada de concientización, tratamiento y diagnóstico oportuno del cáncer" HR. Hugo Alfonso Archila Suárez, jueves 13 de junio, condecoración embajador de ARGENTINA Gustavo Dzugala, por la HR. María Fernanda Carrascal en el salón elíptico, marte 18 junio condecoración CORONEL Nelson Zabala Joya, por la HR. Alexander Guarín Silva en la comisión segunda de cámara, miércoles 19 de junio 2 condecoraciones HR. Hugo Alfonso Archila Suárez - al artista colombiano Nolberto Encinosa De Dios, y al Centro Comercial Unicentro Yopal Etapa 1 P.H.  en el salón amarillo, miércoles 19 de junio apoyo condecoración de la comisión segunda a policías en la comisión segunda, el miércoles 19 junio 5 condecoraciones del  Primer Vicepresidente  HR . Fernando Niño, a los POLICIAS, Sandra Jimena Cañas Peña Y Levit De Jesús Castro Por, además las condecoraciones a los señores, Javier Enrique Pérez y Víctor Manuel Garrido, y La Condecoración Al Señor Mario Andrés De Jesús Feliz Monsalve en el despacho de la primera vicepresidencia. Miércoles 19 de junio condecoración EMBAJADOR DE CHINA y a la CÀMARA COLOMBO - CHINA, HR. David Alejandro Toro Ramírez en el salón Luis Carlos Galán, jueves 20 de junio   Taller de la igualdad en el salón Luis Carlos Galán, jueves 20 junio Condecoración Víctor Raúl Palacio Martínez, HR. Julián David López Tenorio. En el mes de julio de 2024 se realizaron  (6) eventos jueves 11 julio Rendición de Cuentas Presidencia Cámara,martes,20 de lulio de 2024 posecion del nuevo año del congreso de la republica y mesa directiva de la corporacion 23 de julio de 2024 condecoración a Álvaro Del Carmen Bustillo Solano, HR. Germán José Gómez López, martes, 23 de julio de 2024 condecoración al club deportivo Atlético Bucaramanga, HR. Erika Tatiana Sánchez pinto -   viernes, 26 de julio de 2024 reinas certamen nacional de belleza, HR. Jhon Jairo Berrio. miércoles, 31 de julio de 2024 Condecoración Luis Miguel Zabaleta, HR. José Eliecer Salazar.  En el mes de Agosto de 2024 se realizaron  (10) eventos jueves, 1 de agosto de 2024 presentador evento 30 años de la Federación Nacional De Departamentos F.N.D. . Lunes, 12 de agosto de 2024 foro humanización en la formación y labor de la salud - HR Olga Lucía Velásquez. miércoles, 14 de agosto de 2024 condecoración Freddy Serrano - HR Jairo Humberto Cristo Correa. miércoles, 21 de agosto de 2024 entrega moción de duelo al embajador de Colombia en Portugal José Fernando bautista, solicitado por el HR Heráclito Landinez Suarez, realizado en la catedral primada de Colombia. jueves, 22 de agosto de 2024 condecoración banda sinfónica de Samacá, HR. Héctor David Chaparro Chaparro. martes, 27 de agosto de 2024 recibimiento, para la capacitación de intercambio de experiencias en coordinación con NDI - USAID.  recibir congresistas norteamericanos - Coordinación Comisión Afro. el evento sería en el salón amarillo 27, 28, 29.  martes, 27 de agosto de 2024 condecoración al Coronel Carlos Andrés Martínez romero, HR. David Alejandro Toro Ramírez. martes, 27 de agosto de 2024 condecoración al ex-embajador de Dinamarca Erik Hoeg,  HR. Juan Fernando Espinal. martes, 27 de agosto de 2024 conmemoración del voto femenino dentro de plenaria - HR Leyla Rincón. jueves, 29 de agosto de 2024 celebración funcionario del mes primer y segundo trimestre.  En el mes de septiembre de 2024 se realizaron  (8) eventos martes, 3 de septiembre de 2024 radicación proyecto de ley de acto legislativo mesada 14 para el magisterio. martes, 3 de septiembre de 2024   condecoración sociedad colombiana de arquitectos - SCA, HR. juan Sebastián Gómez Gonzales   miércoles, 4 de septiembre de 2024 condecoración a David Vélez Osorno, HR. Saray Elena Robayo Bechara .  martes, 17 de septiembre de 2024 lanzamiento proyecto de ley para honrar la memoria del defensor de derechos humanos y profesor universitario Alfredo Correa d andreis, HR. Carmen Felisa Ramírez. martes, 17 de septiembre de 2024 condecoración a Jasso Alberto de la Rosa Isaza, HR. Luis Carlos Ochoa Tobón. martes, 17 de septiembre de 2024 condecoración comisión COLOMBIANA DEL OCÉANO y Juan Camilo Forero Hauzeur - Laura Hernández - martes, 24 de septiembre de 2024 condecoración canal zoom, HR Marelen Castillo. miércoles, 25 de septiembre de 2024 condecoración 100 años maestro Abel Antonio villa - HR Ana Paola García jueves, 26 de septiembre de 2024 Condecoración Al Maestro José Duval López Yepes, HR. John Edgar Pérez Rojas – en el salón Luis Carlos Galán. viernes, 27 de septiembre de 2024 Condecoración al Colegio Waldorf Isolda Echavarría, HR. David Alejandro Toro Ramírez en la comisión segunda.  En el mes de octubre de 2024 se realizaron (16) eventos, miércoles, 2 de octubre de 2024 ceremonia del fusilamiento del almirante padilla, miércoles, 2 de octubre de 2024 condecoración a la asociación juvenil ecológica y ambiental jóvenes del ambiente, HR. Hugo Alfonso Archila Suarez, jueves, 3 de octubre de 2024 CONGRESO DERECHO PROCESAL - HR JHON JAIRO BERRÍO, viernes, 4 de octubre de 2024   Condecoración Instituto Colombiano De Derecho Procesal, HR.  JHON JAIRO BERRÍO, martes, 8 de octubre de 2024 Condecoración Al teniente coronel Carlos Eduardo Grimaldo Landaeta - HR Carlos Alberto Cuenca Chaux, martes, 8 de octubre de 2024 CONDECORACION A LA EMBAJADORA DE MEXICO EN COLOMBIA - HR LUIS ALBERTO ALBAN URBANO, jueves, 10 de octubre de 2024 CELEBRACIÓN DÍA DE LA RAZA  miércoles, 16 de octubre de 2024  condecoraciones Osmi Curiel Mackenzie Hr Andrés Guillermo Montes Celedón, miércoles, 16 de octubre de 2024 condecoraciones de HR Juana Carolina Londoño. Fundación Solidaridad por Colombia y Nydia Quintero de Balcázar. se va a pasar carta para hacerlo en el Boyacá mejor. jueves, 17 de octubre de 2024 reunión comando general de la armada nacional -can- Almirante Orlando Grisales - edificio fortaleza - Coordinar Con Ct. Wilmer Díaz. lunes, 21 de octubre de 2024 instalación de la comisión de paz - apoyar con habladores desde las 8:00 a.m. y si el jefe pudiese estar. martes, 22 de octubre de 2024 miércoles, 30 de octubre de 2024 foro de responsabilidad social, HR. julio roberto salazar miércoles, 30 de octubre de 2024 condecoraciones a Fabio Fernando Unda, Yeisson Leonardo Rocha Páez Y Adecofa, HR. Lina María Garrido - se solicitó banda policía 22/oct, martes, 22 de octubre de 2024 COP 16 CALI. miércoles, 23 de octubre de 2024 COP 16 CALI. jueves, 24 de octubre de 2024 CONDECORACIÓN Mathis Christoph Wackernagel, HR. Julia Miranda Londoño, para ser entregada en la cop16, en plenaria que se realizará en Cali. En el mes de noviembre de 2024 se realizaron (23) eventos, martes, 5 de noviembre de 2024 HR. James Mosquera - condecoraciones del señor Yeison López martes, 5 de noviembre de 2024 HR. John Jairo González Agudelo - condecoraciones del señor Pedro Castellanos y el señor Juan Sebastián Castrillón martes, 5 de noviembre de 2024 condecoraciones coronel Carlos Andrés Realpe Trujillo, HR. james Mosquera -coronel Andrés Rosero Caicedo. HR. Duvalier Sánchez - cond. coronel senado, miércoles, 6 de noviembre de 2024  HR. Gersel Luis Pérez Altamiranda - condecoración C.I. Lago Verde s.a.s. - cambiarlo de salón y de hora. miércoles, 6 de noviembre de 2024 HR. Wilmer Yair Castellanos Hernández - condecoración comité Paralímpico - pasarlo para la mañana en el Boyaca a las 12 a 2pm miércoles, 6 de noviembre de 2024 HR. James Hermenegildo Mosquera - condecoraciones Alberto Ospina Taborda - 60 personas jueves, 7 de noviembre de 2024 HR Karen Astrith Manrique - condecoración federación comunal de Arauca - por confirmar para hacerlo en el Boyacá.  martes, 12 de noviembre de 2024 condecoración a Corabastos, HR. Julio Roberto Salazar - llevar sonido de acá. martes, 12 de noviembre de 2024 condecoración allianz seguros s.a., HR. Armando Antonio Zabarain - el salón de la constitución jueves, 14 de noviembre de 2024 condecoración central nacional providencia - Cenaprov, HR. Gildardo Silva Molina, jueves, 14 de noviembre de 2024  condecoración facultad de ciencias jurídicas y políticas de la universidad sur colombiana, HR Julio Cesar Triana Quintero, lunes, 18 de noviembre de 2024 celebración cumpleaños cuarto trimestre,  martes, 19 de noviembre de 2024 condecoración Nairo Alexander Quintana HR. Wilmer Yair Castellanos Hernández, miércoles, 20 de noviembre de 2024 instalación de la RAP (Santanderes) jueves, 21 de noviembre de 2024 entrega condecoraciones otra ciudad san José del Guaviare , viernes, 22 de noviembre de 2024  entrega condecoraciones otra ciudad san José del Guaviare , sábado, 23 de noviembre de 2024 entrega condecoraciones otra ciudad san José del Guaviare lunes, 25 de noviembre de 2024 condecoración segunda vice Dra. Lina María Garrido - Justin Munevar moreno miércoles, 27 de noviembre de 2024 HR. Wilder Escobar miércoles, 27 de noviembre de 2024 entrega condecoración cooperativa financiera jfk, hr. david alejandro toro miércoles, 27 de noviembre de 2024 condecoración policía nacional, HR. Jairo Humberto Cristo Correa jueves, 28 de noviembre de 2024 comisión segunda. Alejandro toro - congreso internacional con embajadores, viernes, 29 de noviembre de 2024 comisión segunda. Alejandro toro -  </t>
  </si>
  <si>
    <t>IMLC-P04</t>
  </si>
  <si>
    <t>Medir la cantidad de Pasaportes y Visas tramitadas</t>
  </si>
  <si>
    <t>Pasaportes y Visas</t>
  </si>
  <si>
    <t>Número de Pasaportes y Visas Tramitados</t>
  </si>
  <si>
    <t>Número Total de Pasaportes y Visas</t>
  </si>
  <si>
    <t>(101 / 101)*100= 100%</t>
  </si>
  <si>
    <t xml:space="preserve">EN EL MES DE SEPTIEMBRE DE 2024 SE TRAMITARON ( 2 ) SOLICITUDES DE PASAPORTES OFICIALES/REGULARES Y SE CULMINARON ( 16 ) PROCESOS DE VISA AMERICANA ASÍ: 
El martes 03 de septiembre se hizo entrega de las visas americanas de los siete hijos de la Honorable Representante Ana Rogelia Monsalve Álvarez; se solictó cita a Cancillería para la expedición del pasaporte oficial de la esposa del Honorable Representante Jaime Raúl Salamanca Torres. Lunes 09 de septiembre se hizo entrega de la visa americana del Honorable Representante Wilmer Yair Castellanos Hernández. El jueves 12 de septiembre se hizo entrega de la visa americana de la hija del Honorable Representante Julio Roberto Salazar Perdomo. El jueves 19 de septiembre se hizo entrega de la visa oficial americana del Honorable Representante Juan Carlos Lozada Vargas. El martes 24 de septiembre se solictó cita a Cancillería para la expedición del pasaporte oficial del Honorable Representante Carlos Edward Osorio Aguilar. El miércoles 25 de septiembre se hizo entrega de las visas americanas del Honorable Representante Wilmer Yesid Guerrero Avendaño y su hija. El lunes 30 de septiembre se hizo entrega de las visas americanas del Honorable Representante Camilo Esteban Ávila Morales y su esposa; se hizo entrega de las visas americanas de los hijos del Honorable Representante Juan Felipe Corzo Álvarez.
Con lo anterior, dando cumplimiento al 100% de lo solicitado.
EN EL MES DE OCTUBRE DE 2024 SE TRAMITARON ( 2 ) SOLICITUDES DE PASAPORTES OFICIALES/REGULARES Y SE CULMINARON ( 7 ) PROCESOS DE VISA AMERICANA ASÍ: 
El martes 01 de octubre se solicitó cita a Cancillería para la expedición del pasaporte oficial del Honorable Representante Anibal Gistavo Hoyos Franco; se hizo entrega de la visa americana del primer hijo del Honorable Representante Juan Felipe Corzo Álvarez.. El miércoles 02 de octubre se solicitó cita a Cancillería para la expedición del pasaporte regular de la hija del Honorable Representante Heraclito Landinez Suárez. El jueves 10 de octubre se hizo entrega de las visas americanas del Honorable Representante Camilo Esteban Ávila Morales y su esposa. El viernes 11 de octubre se hizo entrega de las visas americanas de la esposa y la hija del Honorable Representante John Edgar Pérez Rojas. El miércoles 16 de octubre se hizo entrega de la visa americana del segundo hijo del Honorable Representante Juan Felipe Corzo Álvarez. El martes 22 de octubre se hizo entrega de la visa americana del Honorable Representante Dolcey Óscar Torres Romero.
Con lo anterior, dando cumplimiento al 100% de lo solicitado.
EN EL MES DE DICIEMBRE DE 2024 SE TRAMITARON (1 ) SOLICITUDES DE PASAPORTES OFICIALES/REGULARES Y SE CULMINARON ( 1 ) PROCESOS DE VISA AMERICANA ASÍ: 
El martes 03 de diciembre se solictó cita a Cancillería para la expedición del pasaporte regular del hijo del Honorable Representante Jhon Fredy Núñez Ramos. El lunes 09 de diciembre se hizo entrega de la visa americana de la Honorable Representante Leider Alexandra Vásquez Ochoa.
Con lo anterior, dando cumplimiento al 100% de lo solicitado.
</t>
  </si>
  <si>
    <t>IMLC-P05</t>
  </si>
  <si>
    <t>Medir la cantidad de Visitas Protocolarias atendidas</t>
  </si>
  <si>
    <t>Visitas Protocolarias</t>
  </si>
  <si>
    <t>Número de Visitas Protocolarias atendidas</t>
  </si>
  <si>
    <t>Número total de Visitas Protocolarias</t>
  </si>
  <si>
    <t>(24 / 24)*100= 100%</t>
  </si>
  <si>
    <t xml:space="preserve">Durante los meses de enero de 2024 no se realizaron visitas protocolarias teniendo en cuenta que para esa fecha los funcionarios se encontraban en vacaciones colectivas. En el mes de febrero de 2024 se realizaron una (1) visitas protocolarias: el 27 de febrero se realizó en el salón Elíptico del Capitolio Nacional la vista protocolaria del embajador de la república de Vietnam, por el HR. Gabriel Becerra, En el mes de marzo de 2024 se realizaron una (1) visitas protocolarias el martes 12 de marzo se realizó la visita de la nueva embajadora de Australia - grupo de amistad, primer vicepresidente Fernando Niño – se recibió la embajadora en la primera vicepresidencia de cámara de Representantes. En el mes de abril 2024 se realizaron cuatro (4) visitas protocolarias. El viernes 12 de abril se realizó la visita protocolaria de los enlaces de cancillería de las oficinas de pasaportes de los representantes de dicha oficina en cada Gobernación de Colombia, el martes 16 de abril visita grupo de amistad de FRANCIA en el despacho. HR   Leonardo cita a los miembros del grupo de amistad en el despacho de presidencia, martes 16 de abril visita grupo de amistad de FRANCIA Al HR Dr. Juan Fernando Espinal Ramírez en el despacho de la segunda vicepresidencia, el miércoles 17 abril recibimiento de la Comisión Iberoamericana Internacional De Derechos Humanos – En La Comisión Segunda conjunta. En el mes de mayo 2024 se realizaron cuatro (4) visitas protocolarias.  El jueves 9 de mayo Visita Delegación AUSTRALIA - Con Mesa Directiva Y Comisión Segunda - Grupo De Amistad - delgados comisiones en el despacho de presidencia, el jueves 9 de mayo Visita Delegación de AUSTRALIA al HR Dr. Juan Fernando Espinal Ramírez en el despacho de la segunda vicepresidencia. martes 21 de mayo visita del Instituto Demócrata De HONDURAS - invitados por la comisión AFRO, para ingresar a la plenaria de la sesión AFRO. Martes 28 de mayo visita protocolaria de la Embajada BRITANICA, en Presidencia Cámara, HR. Andrés Calle, en el despacho de PRESIDENCIA. En el mes de junio 2024 se realizaron tres (3) visitas protocolarias, jueves 13 de junio Visita Presidenta Cámara Diputados De CHILE por HR. Andrés Calle en el despacho de presidencia, miércoles 19 de junio visita de la embajada de CHINA para la activación del grupo de amistad entre la cámara de representantes de COLOMBIA y la República popular de CHINA en el salón Luis Carlos Galán. Jueves 20 de junio visita del Embajador Y Senadores de la REPÚBLICA de ESPAÑA por HR. Andrés Calle en el despacho de presidencia. En el mes de julio 2024 no se realizaron visitas protocolarias. En el mes de agosto 2024 se realizaron seis (6) visitas protocolarias, viernes, 2 de agosto de 2024 visita protocolaria de embajador de CHINA en el Despacho Presidencia, viernes, 2 de agosto de 2024 visita protocolaria de embajadora de CHILE Despacho Presidencia, jueves 15 de agosto de 2024 visita protocolaria del embajador de JAPON Despacho Presidencia.  martes 27 de agosto de 2024 visita embajador de ARGELIA, HR. David Alejandro Toro oficina Honorable Representante. martes 27 de agosto de 2024 visita embajador de JAPÓN, HR. Juana Carolina Londoño oficina Honorable Representante, miércoles 28 de agosto de 2024 Funcionario Embajada Americana despacho presidente. En el mes de septiembre 2024, no se realizaron visitas protocolarias. En el mes de octubre 2024 se realizaron tres (3) visitas protocolarias, martes, 1 de octubre de 2024 visita del embajador de AUSTRALIA -.   martes, 1 de octubre de 2024 visita del Embajador de NICARAGUA -.   martes, 8 de octubre de 2024 VISITA DE LA embajada de JAPÓN –, En el mes de noviembre 2024 se realizaron dos (2) visitas protocolarias jueves, 28 de noviembre de 2024 Comisión Segunda. Alejandro Toro - Congreso Internacional con embajadores, viernes, 29 de noviembre de 2024 Comisión Segunda. Alejandro Toro - Congreso Internacional con embajadores.  </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</si>
  <si>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</si>
  <si>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</si>
  <si>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</si>
  <si>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</si>
  <si>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</si>
  <si>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</si>
  <si>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</si>
  <si>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 $  $ 740.453.420 / $  $ 732.351.330 )*100= 1%</t>
  </si>
  <si>
    <t xml:space="preserve"> *Se puede evidenciar que para el mes de enero se presentó un aumento del 0,2% en el pago de servicio de energia, en este periodo se paga la factura correspondiente a diciembre. 
*Se puede evidenciar que para el mes de febrero se presentó una reducción del 22% en el pago de servicio de energia, en este periodo se paga la factura correspondiente a enero. 
*Se puede evidenciar que para el mes de marzo se presentó un aumento del 18% en el pago de servicio de energia, en este periodo se paga la factura correspondiente a febrero. 
En conclusión, para el primer trimestre se presento una reducción del -1,2% en el pago del servicio de energia. 
*Se puede evidenciar que para el mes de abril se presentó un aumento del 10% en el pago de servicio de energia, en este periodo se paga la factura correspondiente a marzo. 
*Se puede evidenciar que para el mes de mayo se presento un aumento del 0,4% en el pago de servicio de energia, en este periodo se paga la factura correspondiente a abril. 
*Se puede evidenciar que para el mes de junio se presentó un aumento del 10% en el pago de servicio de energia, en este periodo se paga la factura correspondiente a mayo. 
En conclusión, para el segundo trimestre se presento un aumento 7% en el pago del servicio de energia. 
*Se puede evidenciar que para el mes de julio se presentó un aumento del 0,22% en el pago de servicio de energia, en este periodo se paga la factura correspondiente a junio. 
*Se puede evidenciar que para el mes de agosto se presento una disminución del 0,25% en el pago de servicio de energia, en este periodo se paga la factura correspondiente a julio. 
*Se puede evidenciar que para el mes de septiembre se presentó un aumento del 1,77% en el pago de servicio de energia, en este periodo se paga la factura correspondiente a agosto. 
En conclusión, para el tercer trimestre se presento un aumento 0,577% en el pago del servicio de energia. 
*Se puede evidenciar que para el mes de octubre se presentó una disminución del 6% en el pago de servicio de energia, en este periodo se paga la factura correspondiente a septiembre. 
*Se puede evidenciar que para el mes de noviembre se presento una disminución del 1% en el pago de servicio de energia, en este periodo se paga la factura correspondiente a octubre. 
*Se puede evidenciar que para el mes de diciembre se presento un aumento del 7% en el pago de servicio de energia, en este periodo se paga la factura correspondiente a noviembre.
En conclusión, para el cuarto trimestre se presento una disminución de 0,07% en el pago del servicio de energia. </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</si>
  <si>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</si>
  <si>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</si>
  <si>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</si>
  <si>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</si>
  <si>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</si>
  <si>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 $116.418.010  /  $ 103.294.190 )*100= 13%</t>
  </si>
  <si>
    <t>*Se puede evidenciar que para el mes de enero se presentó una reducción del 9% en el pago del servicio de acueducto y alcantarillado, en este periodo se paga la factura correspondiente al mes de diciembre. 
*Se puede evidenciar que para el mes de febrero se presentó una reducción del 16% en el pago del servicio de acueducto y alcantarillado, en este periodo se paga la factura correspondiente al mes de enero. 
*Se puede evidenciar que para el mes de marzo se presentó un aumento del 45% en el pago del servicio de acueducto y alcantarillado, en este periodo se paga la factura coorespondiente al mes de febrero. 
En conclusión, para el primer trimestre se presento un aumento en el pago del servicio de acueducto del 6,4%.
*Se puede evidenciar que para el mes de abril se presentó un aumento del 977% en el pago del servicio de acueducto y alcantarillado, en este periodo se paga la factura correspondiente al mes de marzo. Nota:  Esto se debe a que a partir del mes de abril el servicio de acueducto de las instalaciones del Congreso esta a cargo de la Cámara de Representantes por un periodo de un 1 año; Terminado este periodo pasará a ser asumido nuevamente por el Senado de la República y así sucesivamente. 
*Se puede evidenciar que para el mes de mayo se presentó una reducción del 5% en el pago del servicio de acueducto y alcantarillado, en este periodo se paga la factura correspondiente al mes de abril. 
*Se puede evidenciar que para el mes de junio se presentó una reducción del 2% en el pago del servicio de acueducto y alcantarillado, en este periodo se paga la factura correspondiente al mes de mayo. 
En conclusión, para el segundo trimestre se presento un aumento en el pago del servicio de acueducto del 970%, este aumento significativo se debe a lo explicado anteriormente en la nota. 
*Se puede evidenciar que para el mes de julio se presentó un aumento del 30% en el pago del servicio de acueducto y alcantarillado, en este periodo se paga la factura correspondiente al mes de junio. 
*Se puede evidenciar que para el mes de agosto se presentó una reducción del 29% en el pago del servicio de acueducto y alcantarillado, en este periodo se paga la factura correspondiente al mes de julio. 
*Se puede evidenciar que para el mes de septiembre se presentó un aumento del 14% en el pago del servicio de acueducto y alcantarillado, en este periodo se paga la factura coorespondiente al mes de agosto. 
En conclusión, para el tercer trimestre se presento un aumento en el pago del servicio de acueducto del 5,12%.
*Se puede evidenciar que para el mes de octubre se presentó una reducción del 10% en el pago del servicio de acueducto y alcantarillado, en este periodo se paga la factura correspondiente al mes de septiembre. 
*Se puede evidenciar que para el mes de noviembre se presentó una reducción del 15% en el pago del servicio de acueducto y alcantarillado, en este periodo se paga la factura correspondiente al mes de octubre.
 *Se puede evidenciar que para el mes de diciembre se presentó una aumento del 46% en el pago del servicio de acueducto y alcantarillado, en este periodo se paga la factura correspondiente al mes de noviembre.
En conclusión, para el cuarto trimestre se presento una aumento en el pago del servicio de acueducto del 7%.</t>
  </si>
  <si>
    <t>IA-GDS03</t>
  </si>
  <si>
    <t>División de Servicios</t>
  </si>
  <si>
    <t>Medir el número de Fumigaciones realizadas en la Entidad</t>
  </si>
  <si>
    <t>Fumigaciones</t>
  </si>
  <si>
    <t>Número de Fumigaciones realizadas</t>
  </si>
  <si>
    <t>Número de Fumigaciones Programadas</t>
  </si>
  <si>
    <t>(300 / 300)*100= 100%</t>
  </si>
  <si>
    <t xml:space="preserve">Las actividades de fumigación en el primer trimestre del 2024 se desarrollarón de manera normal dentro de la programación establecida, se cumplió con el 100%.
Las actividades de fumigación en el segundo trimestre del 2024 se desarrollarón de manera normal dentro de la programación establecida, se cumplió con el 100%.
Las actividades de fumigación en el tercer trimestre del 2024 se desarrollarón de manera normal dentro de la programación establecida, se cumplió con el 100%.
Las actividades de fumigación en el cuarto trimestre del 2024 se desarrollarón de manera normal dentro de la programación establecida, se cumplió con el 100%.
</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</si>
  <si>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</si>
  <si>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</si>
  <si>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</si>
  <si>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</si>
  <si>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</si>
  <si>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(12 / 12)*100= 100%</t>
  </si>
  <si>
    <t xml:space="preserve">*En el primer trimestre del 2024, se realizaron dos capacitaciones por parte del Grupo de Control y Servicios aliado estratégico de la ARL AXA COLPATRIA para la CÁMARA DE REPRESENTANTES: 1. Sobre Manejo y atención de emergencias químicas y 2. Sobre Almacenamiento uso y transporte de sustancias químicas. 
*En el segundo  trimestre del 2024, se realizaron dos capacitaciones por parte del Grupo de Control y Servicios aliado estratégico de la ARL AXA COLPATRIA para la CÁMARA DE REPRESENTANTES: 1.Uso y enrollado correcto de mangueras ubicadas en los gabinetes contra incendios, 2. Manejo, elementos de gabinetes y prevención en caso de emergencia y 3. Riesgo eléctrico en actividades de aseo y mentenimiento en zonas comunes y oficinas. 
*En el tercer  trimestre del 2024, no se realizaron capacitaciones por parte del Grupo de Control y Servicios aliado estratégico de la ARL AXA COLPATRIA para la CÁMARA DE REPRESENTANTES. 
*En el cuarto trimestre del 2024, se realizaron siete capacitaciones por parte del Grupo de Control y Servicios aliado estratégico de la ARL AXA COLPATRIA para la CÁMARA DE REPRESENTANTES. 1. Manipulación higienica de alimentos. 2. Comunicación asertiva y trabajo en equipo. 3. Atención al cliente - Etiqueta y protocolo empresarial. 4. Limpieza y desinfección de areas y superficies. 5. Mantenimiento de pisos. 6. Normas de bioseguridad. 7. Asistencia técnica en Inspección de elementos de protección personal. </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</si>
  <si>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</si>
  <si>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</si>
  <si>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</si>
  <si>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</si>
  <si>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</si>
  <si>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(9.7 / 9.7)*100= 100%</t>
  </si>
  <si>
    <t>*En el primer trimestre para el mes de febrero se programó y se realizó una recolección de residuos ordinarios de 6 kg, cumpliendo con el 100%. 
*En el segundo trimestre no se realizó recolección de residuos ordinarios. 
*En el tercer trimestre para el mes de septiembre se programó y se realizó una recolección de residuos ordinarios de 3,7 kg, cumpliendo con el 100%. 
*En el cuarto trimestre no se realizó recolección de residuos ordinarios.</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</si>
  <si>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</si>
  <si>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</si>
  <si>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</si>
  <si>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</si>
  <si>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</si>
  <si>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(81 / 81)*100= 100%</t>
  </si>
  <si>
    <t>*En el primer trimestre ASORECUPERAR no presentó informes ya que no se recogieron residuos generados para reciclaje.
*En el segundo trimestre ASORECUPERAR no presentó informes ya que no se recogieron residuos generados para reciclaje.
*En el tercer trimestre ASORECUPERAR no presentó informes ya que no se recogieron residuos generados para reciclaje.
*En el cuarto trimestre CORPORACIÓN CENTRO HISTORICO presentó informe de los residuos generados para reciclaje en el mes de noviembre.</t>
  </si>
  <si>
    <t>IA-GDS07</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</si>
  <si>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</si>
  <si>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</si>
  <si>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</si>
  <si>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</si>
  <si>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(89/88)*100= 99%</t>
  </si>
  <si>
    <t>*Para el primer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
*Para el segundo trimestre la Corporación continua con la ejecución del contrato 1473 del 2023 con la empresa HYUNDAUTOS S.A. 
La ejecución del contrato se desarrolló de manera normal y los vehículos son atendidos dentro de los plazos establecidos, lo cuál se observa en el resultado del indicador del 100%.
*Para el tercer trimestre la Corporación continua con la ejecución del contrato 1473 del 2023 con la empresa HYUNDAUTOS S.A. 
La ejecución del contrato se desarrolló de manera normal y los vehículos son atendidos dentro de los plazos establecidos, total mantenimientos solicitados en el trimestre 24 y total mantenimientos realizados en el trimestre 23, el vehiculo pendiente entro al taller pero no ha salido, el indicador para este trimestre es 96%.
*Para el cuarto trimestre la Corporación continua con la ejecución del contrato 1473 del 2023 con la empresa HYUNDAUTOS S.A. 
La ejecución del contrato se desarrolló de manera normal y los vehículos son atendidos dentro de los plazos establecidos, total mantenimientos solicitados en el trimestre 22  y total mantenimientos realizados en el trimestre 22, el indicador para este trimestre es 100%</t>
  </si>
  <si>
    <t>IA-GDSS01</t>
  </si>
  <si>
    <t>Medir la cantidad de inventarios realizados</t>
  </si>
  <si>
    <t>Inventarios realizados</t>
  </si>
  <si>
    <t>Número de inventarios realizados</t>
  </si>
  <si>
    <t>Total de inventarios Programados</t>
  </si>
  <si>
    <t>(241/ 241)*100= 100%</t>
  </si>
  <si>
    <t xml:space="preserve">En el cuato trimestre de 2024 la meta propuesta para la verficación de inventarios fué de 96 inventarios, en el mes de octubre se realizaron 8 inventario que corresponde al 25% con respecto a la meta de 32 inventarios a realizar, en el mes de noviembre se realizaron 12 inventario que corresponde al 38% con respecto a la meta de 32 inventarios a realizar, en el mes de dicembre se realizaron 22 inventario  que corresponde al 69% con respecto a la meta de 32 inventarios a realizar, en los meses de octubre, noviembre y diciembre de 2024 se realizaron 42 inventarios que corresponde al 43,75%  de la meta propuesta de 96 inventarios y se obtiene un acumulado de 100%                                                                                                                                                                                                                                                                                                                                                                                                                                                                                                                                                                                                                                             Para la vigencia 2024 y de acuerdo con el sistema de inventarios, la verificación física de los  los 241 inventarios de Representantes, oficinas Administrativas y Legislativas de Ley 5/1992, se reparten entre los lideres de recorrido, considerando la disponibilidad de los funcionarios a cargo con quien se verifican físicamente los inventarios.    </t>
  </si>
  <si>
    <t>IA-GFP01</t>
  </si>
  <si>
    <t>Medir el porcentaje de las Reservas Presupuestales</t>
  </si>
  <si>
    <t>Reservas Presupuestales</t>
  </si>
  <si>
    <t>Reservas Presupuestales canceladas</t>
  </si>
  <si>
    <t>Reservas presupuestales constituidas</t>
  </si>
  <si>
    <t>(  84,197,870,731   /  88,710,472,254)* 100 = 94.9%</t>
  </si>
  <si>
    <t>Para 2024 se constituyeron reservas presupuestales par un valor total de $88,710,472,254 de las cuales se  han realizado reducciones por valor de $892,561,761 y se han realizado pagos hasta el mes de septiembre por valor de $84,197,870731 alcanzando un porcentaje de avance del 94,9% a 31 de diciembre 2024 quedo pendiente por pagar $3,620,039,761</t>
  </si>
  <si>
    <t>IA-GFP04</t>
  </si>
  <si>
    <t>Determinar el porcentaje de Gasto de Personal</t>
  </si>
  <si>
    <t>Gastos de Personal</t>
  </si>
  <si>
    <t>Total de Gastos de Personal comprometido</t>
  </si>
  <si>
    <t>Total de Gastos de personal Presupuestado</t>
  </si>
  <si>
    <t>(   467.042269.142  /     502.872.780.000 )*100= 93%</t>
  </si>
  <si>
    <t>Para esta vigencia la Corporación tiene una apropiación total de $502,872,780,000 para gastos de personal hasta diciembre, se han ejecutado recursos por $ 467,042,269,142 lo que representa un avance del 93% del indicador.</t>
  </si>
  <si>
    <t>IA-GFP05</t>
  </si>
  <si>
    <t>Medir el porcentaje de Gasto de Funcionamiento</t>
  </si>
  <si>
    <t>Gasto de Funcionamiento</t>
  </si>
  <si>
    <t>Total Gasto de Funcionamiento comprometido</t>
  </si>
  <si>
    <t>Total Gasto de Funcionamiento Presupuestado</t>
  </si>
  <si>
    <t>( 646.276.123.184   /  682.309,000.000 )*100= 95%</t>
  </si>
  <si>
    <t>Para el cuarto trimestre el Ministerio de Hacienda apropio recursos por un monto de $ 682,309,000,000, de los cuales se han ejecutado recursos por el orden de $646,276,123,184 alcanzando un nivel de avance del 95%.</t>
  </si>
  <si>
    <t>IA-GFP06</t>
  </si>
  <si>
    <t>Medir el porcentaje de Presupuesto ejecutado</t>
  </si>
  <si>
    <t>Total Presupuesto</t>
  </si>
  <si>
    <t>Total Presupuesto comprometido</t>
  </si>
  <si>
    <t>Total Presupuesto asignado</t>
  </si>
  <si>
    <t>( 809.273.956.513  /   845.309.000,000)*100= 96%</t>
  </si>
  <si>
    <t>Para el cuarto  trimestre el Ministerio de Hacienda apropio recursos por un monto de $845,309,000,000, de los cuales se han ejecutado recursos por el orden de $809,273,956,513 alcanzando un nivel de avance del 96%.</t>
  </si>
  <si>
    <t>IA-GJ01</t>
  </si>
  <si>
    <t>División Jurídica</t>
  </si>
  <si>
    <t>Medir el Número de Conceptos jurídicos emitidos</t>
  </si>
  <si>
    <t>Conceptos Jurídicos</t>
  </si>
  <si>
    <t>Número de Conceptos emitidos</t>
  </si>
  <si>
    <t>Número de Conceptos solicitados</t>
  </si>
  <si>
    <t>(3/3)*100=100%</t>
  </si>
  <si>
    <t>En el cuarto trimestre  del año 2024,se emititió concepto por parte de la Divisón Juridica de la Direccion Administrativa de la Camara de Representantes , dirigido a la División de personal de la Dirección Administrativa.</t>
  </si>
  <si>
    <t>IA-GJ02</t>
  </si>
  <si>
    <t>Medir la Gestión de Defensa Judicial</t>
  </si>
  <si>
    <t>Defensa Judicial</t>
  </si>
  <si>
    <t>Número de Actuaciones Cumplidas</t>
  </si>
  <si>
    <t>Número de Actuaciones programadas</t>
  </si>
  <si>
    <t>(64 / 64)*100= 100%</t>
  </si>
  <si>
    <t>IA-GJ03</t>
  </si>
  <si>
    <t>Medir el número de Procesos Disciplinarios iniciados</t>
  </si>
  <si>
    <t>Procesos Disciplinarios iniciados</t>
  </si>
  <si>
    <t>Número de Actuaciones Disciplinarias ejecutadas</t>
  </si>
  <si>
    <t>Número de Actuaciones Disciplinarias Presentadas</t>
  </si>
  <si>
    <t>(27/27*100= 100%</t>
  </si>
  <si>
    <t>En el cuarto trimestre de 2024 se proyectó la Resolución de división de roles y se realizaron los ajustes pertinentes para adecuar la gesti+on dosciplinaria conforme a loe stablecido en la ley.</t>
  </si>
  <si>
    <t>IA-GJ04</t>
  </si>
  <si>
    <t>Medir la Gestión para el recaudo de Obligaciones a favor de la Entidad</t>
  </si>
  <si>
    <t>Casos Tramitados de Cobro Coactivo</t>
  </si>
  <si>
    <t>Número de Actuaciones de Cobro Coativo Ejecutadas</t>
  </si>
  <si>
    <t>Número de Actuaciones de Cobro Coativo Programadas</t>
  </si>
  <si>
    <t>( 29 / 29 )*100= 100%</t>
  </si>
  <si>
    <t>EN EL CUARTO TRIMESTRE SE REALIZÓ TRES (3) AUTOS DE MANDAMIENTO DE PAGO Y UN (1) AUTO DE TERMINACIÓN Y ARCHIVO DE PROCESO A CAUSA DEL PAGO COMPLETO DE LA OBLIGACIÓN  A NOMBRE DE:
AUTOS DE MANDAMIENTO DE PAGO 
1. LORENA MENDOZA GONZÁLEZ, RESOLUCIÓN NO. 2702 DE 20 DE NOVIEMBRE DE 2023 Y AUTO DE MANDAMIENTO DE PAGO NO. 14 DEL 8 DE OCTUBRE DE 2024
2. DAVID SANTIAGO ARANGO ÁNZOLA, RESOLUCIÓN NO. 2703 DE 20 DE NOVIEMBRE DE 2023 Y AUTO DE MANDAMIENTO DE PAGO NO. 15 DEL 8 DE OCTUBRE DE 2024
3. DANIEL CABRA PATIÑO, RESOLUCIÓN NO. 2693 DE 20 DE NOVIEMBRE DE 2023 Y AUTO DE MANDAMIENTO DE PAGO NO. 16 DEL 8 DE OCTUBRE DE 2024
AUTOS DE TERMINACIÓN Y ARCHIVO 
1. FAEL TOMAS NAVAS, RESOLUCIÓN NO. 2695 DE 20 DE NOVIEMBRE DE 2023 Y AUTO DE TERMINACIÓN Y ARCHIVO DEL 16 OCTUBRE 2024
2.JUAN MANUEL DAZA IGUARIN,  RESOLUCIONES NO. 1900, 1898 Y 1897 DE 09 DE AGOSTO DE 2022 Y 1228 DE 26 DE MAYO DE 2022 Y AUTO DE TERMINACIÓN Y ARCHIVO DEL 04 DE OCTUBRE DE 2024                                                                                                                                                                                                                                                                   3. CRISANTO PISSO MAZABUEL, RESOLUCIÓN NO. 1903 DE 09 DE AGOSTO DE 2022 Y AUTO DE TERMINACIÓN Y ARCHIVO 01 octubre 2024                                                                                                                                                                                                                                                                                             4. JUAN DIEGO MUÑOZ CABRERA, RESOLUCIÓN NO. 0149 DE 19 DE MARZO DE 2024 Y AUTO DE TERMINACIÓN Y ARCHIVO 01 octubre 2024                                                                                                                                                                                                                                                                                         5.EDNA BRIGITTE APONTE ZAMUDIO, RESOLUCIÓN NO. 0744 de 18 de marzo de 2020 Y AUTO DE TERMINACIÓN Y ARCHIVO 01 octubre 2024</t>
  </si>
  <si>
    <t>IA-GJ05</t>
  </si>
  <si>
    <t>Medir la Tasa de Éxito Procesal</t>
  </si>
  <si>
    <t>Tasa de Éxito  Procesal</t>
  </si>
  <si>
    <t>Número de procesos en contra de la entidad terminados con fallo favorable</t>
  </si>
  <si>
    <t>Total número de procesos en contra de la entidad terminados</t>
  </si>
  <si>
    <t>(17 / 15)*100= 88%</t>
  </si>
  <si>
    <t>Se realizo el ajuste a la informacion correspondiente al cuarto trimeStre dado que se habian tomado la totalidad de procesos en los que la entidad actua en calidad de demandante y demandado, siendo lo planteada como indicador de tasa de éxito unicamente los procesos en contra de la entidad terminados.</t>
  </si>
  <si>
    <t>IA-GJC01</t>
  </si>
  <si>
    <t>División Jurídica-Contratación</t>
  </si>
  <si>
    <t>Medir el avance de Contratos legalizados</t>
  </si>
  <si>
    <t>Ejecución Contractual</t>
  </si>
  <si>
    <t>contratos registrados (legalizados)</t>
  </si>
  <si>
    <t xml:space="preserve">Número de solicitudes de Contratación </t>
  </si>
  <si>
    <t>(3104/3104)*100= 100%</t>
  </si>
  <si>
    <t xml:space="preserve">En el cuarto trimestre del año 2024 se cumplió la meta con el avance del 100%. De los contratos de Octubre: hay una Mínima cuantía: CPS_2337_2024 y de los contratos de Noviembre hay: Un Contrato de Comisión CC_0824_2024 (del mes de marzo, no reportado antes) y Un contrato de Selección Abreviada por Subasta Inversa CPS_2867_2024. </t>
  </si>
  <si>
    <t>IA-GJC02</t>
  </si>
  <si>
    <t>Medir el porcentaje de Contratos liquidados</t>
  </si>
  <si>
    <t>Porcentaje de Contratos</t>
  </si>
  <si>
    <t>Porcentaje de Contratos liquidados</t>
  </si>
  <si>
    <t>Contratos ejecutados</t>
  </si>
  <si>
    <t>(48 / 48)* 100= 100%</t>
  </si>
  <si>
    <t>En el cuarto trimestre de 2024 se liquidaron los siguientes contratos u órdenes de compra: CI_1284_2024, CI_0376_2023, CPS_1768_2024, CEP_1610_2023, CI_2990_2023, CC_1493_2023 y OC_111557_2023. Se exceptúan del informe los datos de contratos de prestación de servicios profesionales y de apoyo a la gestión en donde la liquidación no es obligatoria.</t>
  </si>
  <si>
    <t>IA-GTH01</t>
  </si>
  <si>
    <t>División de Personal</t>
  </si>
  <si>
    <t>Medir el porcentaje de ejecución del Plan Institucional de Capacitación</t>
  </si>
  <si>
    <t>Plan de Capacitaciones</t>
  </si>
  <si>
    <t>Número de Capacitaciones Realizadas</t>
  </si>
  <si>
    <t>Número de Capacitaciones programadas en el Plan</t>
  </si>
  <si>
    <t>(8 / 8)* 100= 100%</t>
  </si>
  <si>
    <t>El primer trimestre del 2024 no se ejecutó actividad, por ende no se avanzó en la meta.                                                                                                                                       * en el segundo trimetre se realizaron 4 capacitaciones, logrando un avance del 100%.                                                                                                                                         *En el tercer semestre no se realizaron ninguna capacitación .                                                                                                                                                                             *En el mes de octubre y noviembre se realizaron 3 capacitaciones, logrando un avance del 100% en la meta                                                                                                         *En el mes de diciembre de 2024 se realizaron 1 capacitación, logrando un avance del 100% en la meta.</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</si>
  <si>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</si>
  <si>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</si>
  <si>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</si>
  <si>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</si>
  <si>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</si>
  <si>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(30 / 61)* 100= 49%</t>
  </si>
  <si>
    <t>El primer trimestre del 2024 no se ejecutó actividad, por ende no se avanzó en la meta. * Para el mes de junio y julio de la vigencia 2024, se realizará: Caminata ecológica, Día Institucional del deporte, Día de la familia, Día del niño, Conmemoración servidor público, Celebración Conmemoración quinquenios, Dia del Hombre y de la Mujer, Dia del Padre y de la Madre, Día de la secretaria (o), Funcionario del Mes 1er y 2do Trimestre,                                                                                                                                                          * Para el mes de julio, agosto y septiembre de la vigencia 2024,  Se realizó: Taller virtual Tecnología y medios digitales (5 julio)
Tarde de Bolos Prepensionados  ( 5 julio) Día de la Madre y Día del Padre   (8 julio) Día de la secretaria   (10 de julio) Dia de la Mujer - Día del hombre  (11 de julio) Día del niño  - Plan de Bienestar  (21 de julio) Actividad presencial Resaltando nuestras historia    (24 de julio) Conmemoración servidor público   PIFC (27 junio) Dia de las cometas. Día de la familia 1er semestre    (3 agosto) Caminata ecológica - Plan de Bienestar   (16 Agosto) Actividad presencial fortaleciendo equipos de trabajo   (22 agosto) Carrera atlética Media Maratón   (28 julio)  Funcionario del Mes 1er &amp; 2do trimestre   (29 agosto). Para el mes de septiembre Taller de Gastronomía  (Septiembre)
Celebración de Amor y Amistad (Septiembre)                                                                                                                                                                                                     *Para el cuarto trimestre de la vigencia 2024   se realizaron las siguientes actividades Octubre:  Día de Familia Cámara, Día de la Raza, Receso Escolar.                                                                                                                                                               Para el mes de Noviembre Caminata Ecológica, Master Cheff, Prepensionados, Día de la Bicicleta, Celebración Quinquenios 2024, Almuerzo de cumpleaños Ultimo Trimestre, Funcionario del mes 3cer &amp; 4to Trimestre.                                                                                                                                                         Diciembre, se realizaron las siguientes actividades (se reportarán en enero):
GYM, manejo de estres,  Apoyo equipos deportivos 2024, Concurso decoración navideña, novenas navideñas, Evento fin de año, Detalle HR- Detalle funcionarios de planta y Detalle niños hasta los 17 años. Detalle niños UTL</t>
  </si>
  <si>
    <t>IA-GTH03</t>
  </si>
  <si>
    <t>Medir la cantidad de certificaciones para trámites de Pensiones y Cesantías</t>
  </si>
  <si>
    <t>Certificados Laborales para Trámites de Pensiones y Cesantías</t>
  </si>
  <si>
    <t>Número de certificaciones realizadas</t>
  </si>
  <si>
    <t>Total de Certificaciones solicitadas</t>
  </si>
  <si>
    <t>(996 / 996)* 100= 100%</t>
  </si>
  <si>
    <t xml:space="preserve">El primer trimestre del 2024 se tramitaron 189 solicitudes, logrando un avance del 99% en la meta.                                                                                                                       * En el segundo trimestre del 2024 se tramitaron 272 solicitudes, logrando un avance del 83% en la meta.                                                                                                              *En el tercer trimestre del 2024, se tramitaron 238 solicitudes, logrando un avance del 90% en la meta.                                                                                                    
* En el mes de octubre y noviembre del 2024, se tramitaron 136 solicitudes, logrando un avance del 80% en la meta                                                                                              *En el mes de diciembre de 2024, se tramitaron 27 solicitudes, logrando un avance del 82% en la meta  </t>
  </si>
  <si>
    <t>Medir el porcentaje de cumplimiento del Plan de Seguridad y Salud en el Trabajo</t>
  </si>
  <si>
    <t>Plan de Seguridad y Salud en el Trabajo</t>
  </si>
  <si>
    <t>Número de Programas  realizados</t>
  </si>
  <si>
    <t>Número total de programas del plan</t>
  </si>
  <si>
    <t>(1537 / 1537)* 100= 100%</t>
  </si>
  <si>
    <t xml:space="preserve">El primer trimestre del 2024 se ejecutaron 405 actividades, logrando un avance del 100% en la meta.                                                                                                                    * En el segundo trimestre del 2024 se ejecutaron 411 actividades, logrando un avance del 100% en la meta.                                                                                                           *En el tercer trimestre del 2024 se ejecutaron 419 actividades, logrando un avance del 100% en la meta.                                                                                                                *En el mes de octubre y noviembre del 2024 se ejecutaron 191 actividades, logrando un avance del 100% en la meta.                                                                                            *En el mes de diciembre de 2024 se ejecutaron 111 actividades, logrando un avance del 100% en la meta.   </t>
  </si>
  <si>
    <t>IA-GTH05</t>
  </si>
  <si>
    <t>Establecer el porcentaje de Incapacidades reportadas a la División de Personal</t>
  </si>
  <si>
    <t>Incapacidades</t>
  </si>
  <si>
    <t>Total Incapacidades Tramitadas</t>
  </si>
  <si>
    <t>Total incapacidades recibidas</t>
  </si>
  <si>
    <t>(387 / 387)* 100= 100%</t>
  </si>
  <si>
    <t>El primer trimestre del 2024 se tramitaron 151 incapacidades, logrando un avance del 100% en la meta.                                                                                                                * El segundo trimestre se tramitaron 86 incapacidaddes, logrando un avance del 100% en la meta.                                                                                                                        *En el tercer trimestre se tramitaron 67 incapacidades, logrando un avance del 100% en la meta.                                                                                                                           * En el mes de octubre y noviembre se tramitaron 51 incapacidades, logrando un avance del 100% en la meta                                                                                                        *En el mes de diciembre de 2024 se tramitaron 32 incapacidades, logrando un avance del 100% en la meta</t>
  </si>
  <si>
    <t>IA-GTH06</t>
  </si>
  <si>
    <t>Medir el númenro de novedades realizadas</t>
  </si>
  <si>
    <t>Notificaciones realizadas</t>
  </si>
  <si>
    <t>Numero de Notificaciones realizadas</t>
  </si>
  <si>
    <t>Número de Notificaciones por realizar</t>
  </si>
  <si>
    <t>(3776 / 3776)* 100= 100%</t>
  </si>
  <si>
    <t>El primer trimestre del 2024 se ejecutaron 1173 notificaciones, logrando un avance del 100% en la meta.                                                                                                              * El segundo trimestre del 2024 se ejecutaron 1034 notificaciones, logrando un avance del 100% en la meta.                                                                                                          *En el tercer trimestre del 2024 se ejecutaron 857 notificaciones, logrando un avance del 100% en la meta.                                                                                                            *En el mes de octubre y noviembre se ejecutaron 467 notificaciones, logrando un avance del 100% en la meta                                                                                                       *En el mes de diciembre 2024se ejecutaron 245 noticicaciones, logrando un avance del 100% en la meta.</t>
  </si>
  <si>
    <t>IA-GTH 07</t>
  </si>
  <si>
    <t>Establecer el porcentaje de retiros y cambios realizados</t>
  </si>
  <si>
    <t>Novedades de Planta y UTL</t>
  </si>
  <si>
    <t>Número de novedades realizadas</t>
  </si>
  <si>
    <t>Número total de Novedades</t>
  </si>
  <si>
    <t>(2929 / 2929)* 100= 100%</t>
  </si>
  <si>
    <t>El primer trimestre del 2024 se ejecutaron 1348 novedades, logrando un avance del 100% en la meta.                                                                                                                 * * En el segundo trimestre se tramitaron 958 novedades de plata y utl, logarndo un avance del 100% en la meta trimestral.                                                                                       *En el tercer trimestre se tramitaron 263 novedades de planta y utl, logrando un avance del 100% en la meta                                                                                                          *En el mes de octubre y noviembre de 2024 se tramitaron 114 novedades de planta y utl, logrando un avance del 100% en la meta.                                                                         *En el me de noviembre de 2024 se tramitaron 246 novedades de planta y utl, logrando un avance del 100% en la meta.</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</si>
  <si>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</si>
  <si>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</si>
  <si>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</si>
  <si>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</si>
  <si>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</si>
  <si>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(8120 / 8120)* 100= 100%</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</si>
  <si>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</si>
  <si>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IA-GTHRC02</t>
  </si>
  <si>
    <t>Establecer el porcentaje de posesiones, retiros y cambios realizados en H.R.</t>
  </si>
  <si>
    <t>Posesiones, retiros y cambios en H.R</t>
  </si>
  <si>
    <t>Número de modificaciones tramitadas</t>
  </si>
  <si>
    <t>Número de modificaciones solicitadas</t>
  </si>
  <si>
    <t>(4 / 4)* 100= 100%</t>
  </si>
  <si>
    <t>En este periodo NO se presentaron  novedades de ingreso y/o retiros  de un Honorable Representante  en la nomina de REPRESENTANTES.</t>
  </si>
  <si>
    <t>IA-GTHBS01</t>
  </si>
  <si>
    <t>Medir la cantidad de Consultas Médicas realizadas</t>
  </si>
  <si>
    <t>Consultas Médicas</t>
  </si>
  <si>
    <t>Consultas Médicas realizadas</t>
  </si>
  <si>
    <t>Total consultas Médicas solicitadas</t>
  </si>
  <si>
    <t>(583 / 583)* 100= 100%</t>
  </si>
  <si>
    <t xml:space="preserve">El primer trimestre del 2024 se tramitaron 123 consultas médicas, logrando el  100% de la meta.                                                                                                                         * En el segundo trimestre del 2024, se realizaron 273 consultas medicas, logrando un avance del 100% de la meta.                                                                                                *En el tercer trimestre del 2024, se realizaron 187 consultas medicas, logrando un avance del 100% de la meta.                                                                                                     *En el mes de ciciembre del 2024, se realizaron 127 consultas medicas, logrando un avance del 100% de la meta </t>
  </si>
  <si>
    <t>IA-GTHBS02</t>
  </si>
  <si>
    <t>Medir la cantidad de Consultas Odontológicas</t>
  </si>
  <si>
    <t>Consultas Odontológicas</t>
  </si>
  <si>
    <t>Consultas Odontológicas realizadas</t>
  </si>
  <si>
    <t>Consultas Odontológicas programadas</t>
  </si>
  <si>
    <t>(556 / 556)* 100= 100%</t>
  </si>
  <si>
    <t xml:space="preserve">* En el tercer trimestre del 2024 se realizaron 127 consultas odontologias, logrando un avance del 100% en la meta. * En el mes de octubre y noviembre del 2024 se realizaron 112 consultas odontologicas, logrando un avance del 100% en la meta. </t>
  </si>
  <si>
    <t xml:space="preserve"> IA-GTIC04</t>
  </si>
  <si>
    <t>Medir el porcentaje de  las Solicitudes Atendidas con el recurso humano disponible</t>
  </si>
  <si>
    <t>Porcentaje Solictudes  TICS</t>
  </si>
  <si>
    <t>Número de Solictudes Atendidas</t>
  </si>
  <si>
    <t>Total solicitudes Reportadas</t>
  </si>
  <si>
    <t>(10715 / 10715)*100= 100%</t>
  </si>
  <si>
    <t>Con respecto a las solicitudes de soporte técnico reportadas y atendidas del área de Tecnologías de la Información y las Comunicaciones para el cuarto trimestre del año 2024 suman 10715 casos, mostrando un acumulado de 10715 solicitudes atendidas.</t>
  </si>
  <si>
    <t>IE-CES01</t>
  </si>
  <si>
    <t>Evaluación</t>
  </si>
  <si>
    <t xml:space="preserve">Evaluación y Seguimiento                                                                                                                                </t>
  </si>
  <si>
    <t>Medir el Cumplimiento de seguimientos programados</t>
  </si>
  <si>
    <t>Seguimientos realizados</t>
  </si>
  <si>
    <t>Número de Seguimientos realizados</t>
  </si>
  <si>
    <t>Total de Seguimientos programados PAAI</t>
  </si>
  <si>
    <t>(25 / 25)*100= 100%</t>
  </si>
  <si>
    <t>Observación: Para la vigencia 2024 se proyectaron y aprobaron en el PAAI un total de 25 seguimientos, de los cuales en el primer trimestre se elaboraron y publicaron en el micrositio de la Oficina Coordinadora de Control Interno 01 informe de seguimiento correspondiente al cumplimiento del plan de mejoramiento institucional de la CGR, dejando como porcentaje de cumplimiento de 04%.
Para el segundo se presentaron 5 informes, que se encuentran debidamente publicados en el micrositio de la OCCI, correspondiente al primer informe del PAAC, plan de acción, congreso abierto y transparente, planes de mejoramiento de auditorias internas y matrices de riesgos para un porcentaje de cumplimiento del 24 %.
Para el tercer trimestre se presentaron 10 informes, que se encuentran debidamente publicados en el micrositio de la OCCI, correspondiente al informe de PQRSD, ley de transparencia, informe de plan de acción, plan de mejoramiento CGR, planes de mejoramiento internos, matrices de riesgos, congreso abierto y transparente; y plan anticorrupción, logrando un porcentaje de cumplimiento del 56%.
Para el corte del 30 de noviembre de 2024, se han presentado 19 informes que se encuentran debidamente publicados en el micrositio de la OCCI, correspondiente al plan de accion, plan de mejoramiento interno y matrices de riesgos. Se aclara y resalta que el plan de mejoramiento institucional CGR, presenta un cumplimiento total, motivo por el cual se da cumplimiento a su presentación del mes de octubre y enero de 2025, lo cual nos arroja un porcentaje de cumplimiento del 76%.
Para enero de 2025, se realizaron y publicaron los seguimientos del plan de acción, matrices de riesgos, planes de mejoramiento internasy ley de transparencia para un total del 100%.</t>
  </si>
  <si>
    <t>IE-CES02</t>
  </si>
  <si>
    <t>Medir el número de Auditorías  Internas realizadas</t>
  </si>
  <si>
    <t>Auditorías Internas ejecutadas</t>
  </si>
  <si>
    <t>Número de Auditorías internas realizadas</t>
  </si>
  <si>
    <t>Total Auditorías Internas programadas PPAI</t>
  </si>
  <si>
    <t>(31 / 31)*100= 100%</t>
  </si>
  <si>
    <t>OBSERVACIONES: Para el 2024, se aprobaron un total de 24 auditorias internas, de las cuales ejecución del PAC se divide en 5 informes y arqueo de caja menor se divide en 4 informes, por lo cual, se tomará el muestro del 31 informes de auditorias por ejecutar. 
Durante el primer trimestre de la vigencia se realizó la ejecución y publicación 02 auditorías, correspondientes al primer informe de caja menor y al primer informe de auditoria de comportamiento del PAC, acorde al PAAI 2024, logrando un avance del 08% de la meta anual.  
Durante el segundo trimestre se ejecutaron y publicaron 07 auditorias, el segundo informe de caja menor, segundo informe de comportamiento del PAC, informe de defensa judicial, reservas presupuestales, vehiculos, seguimiento a las normas de carrera administrativa y liquidación de nomina. logrando un avance del 31%.
Durante el tercer trimestre se ejecutaron y publicaron 11 auditorias, el tercer informe de caja menor, tercer informe de comportamiento del PAC, mapas de aseguramiento, consultorio medico, plan institucional de capacitación y formación, incapacidades de funcionarios, pinar, procesos y procedimientos; y seguimiento a ley de transparencia 2013 de 2019, para un porcentaje de avance del 64,5%.
Para el corte del 30 de noviembre de 2024, se ejecutaron y publicarion 05 auditorias internas , clima laboral, ejecucion del pac, sistema de control interno contable, plan estrategico y plan de accion, arqueo a la caja menor, logrando un porcentaje de avance del 80.6%.
Para el corte del 31 de diciembre de 2024, se ejecutarion y publicarion 6 auditorias internas, ejecución del pac, apoteosis, contratacion, seguridad informatica y gobierno digital para un porcentaje del 100%.</t>
  </si>
  <si>
    <t>IE-CES03</t>
  </si>
  <si>
    <t>Medir el cumplimiento en la prestación de los informes de Ley responsabilidad de la OCCI</t>
  </si>
  <si>
    <t>Informes de Ley Presentados</t>
  </si>
  <si>
    <t>Número de informes de ley presentados</t>
  </si>
  <si>
    <t>Total de informes de ley responsabilidad de la OCCI</t>
  </si>
  <si>
    <t>(18 / 18)*100= 100%</t>
  </si>
  <si>
    <t>OBSERVACIÓN: Acorde a la aprobación del PAAI vigencia 2024, se establecieron un total de 18 informes a presentar. Para el primer trimestre de la vigencia 2024 se establecio como meta la elaboración de 04 informes, los cuales se encuentran debidamente publicados en el micrositio de control interno, que corresponden a 1. informe al sistema de control interno contable, 2 evaluacion por dependencias, 3 informe de derechos de autor y 4  el informe de certificación ekogui, dejando como porcentaje de cumplimiento el 22,2 %. Para el segundo trimestre se elaboraron 3 informes, que se encuentran publicados en el micrositio de la oficina OCCI, correspondientes al informe del FURAG, indicadores de gestión e informes de austeridad en el gasto publico para un porcentaje del 38,9 %.
Para el tercer trimestre se elaboraron 05 informes, que se encuentran publicados en el micrositio de la oficina OCCI, correspondientes al informe de indicadores de gestión e informes de austeridad en el gasto publico, seguimiento al SIGEP, sistema de control interno y al ekogui, para un porcentaje del 66,7%.
Para el corte del 30 de noviembre de 2024, se publicaron 3 informes correspondientes al tercer informe de indicadores de gestión, el tercer informe de austeridad en el gasto, y segundo informe del sigep, logrando un porcentaje de cumplimiento del 83,3%.
Para enero de 2025, se realiza y se publican los informes de austeridad en el gasto, indicadores de gestión y del sistema de control interno para un total del 100%.</t>
  </si>
  <si>
    <t xml:space="preserve"> </t>
  </si>
  <si>
    <t>dividido en 2</t>
  </si>
  <si>
    <t>DIARIAS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</si>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</sst>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sz val="12"/>
      <color rgb="FFFF0000"/>
      <name val="Arial Narrow"/>
    </font>
    <font>
      <sz val="9"/>
      <color theme="1"/>
      <name val="Arial"/>
    </font>
    <font>
      <b/>
      <sz val="12"/>
      <color theme="1"/>
      <name val="Arial"/>
    </font>
    <font>
      <sz val="10"/>
      <color theme="1"/>
      <name val="Arial"/>
      <scheme val="minor"/>
    </font>
    <font>
      <sz val="11"/>
      <color theme="1"/>
      <name val="Arial"/>
    </font>
    <font>
      <u/>
      <sz val="10"/>
      <color theme="1"/>
      <name val="Arial"/>
    </font>
    <font>
      <sz val="12"/>
      <color theme="1"/>
      <name val="Arial"/>
    </font>
    <font>
      <b/>
      <sz val="12"/>
      <color rgb="FFFF0000"/>
      <name val="Arial Narrow"/>
    </font>
    <font>
      <b/>
      <sz val="10"/>
      <color theme="1"/>
      <name val="Arial"/>
    </font>
    <font>
      <sz val="10"/>
      <color rgb="FF000000"/>
      <name val="Arial"/>
    </font>
    <font>
      <u/>
      <sz val="10"/>
      <color rgb="FF1155CC"/>
      <name val="Arial"/>
    </font>
  </fonts>
  <fills count="3">
    <fill>
      <patternFill patternType="none"/>
    </fill>
    <fill>
      <patternFill patternType="gray125"/>
    </fill>
    <fill>
      <patternFill patternType="solid">
        <fgColor rgb="FFD8D8D8"/>
        <bgColor rgb="FFD8D8D8"/>
      </patternFill>
    </fill>
  </fills>
  <borders count="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s>
  <cellStyleXfs count="1">
    <xf numFmtId="0" fontId="0" fillId="0" borderId="0"/>
  </cellStyleXfs>
  <cellXfs count="10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2" fillId="0" borderId="7" xfId="0" applyFont="1" applyBorder="1" applyAlignment="1">
      <alignment horizontal="left" vertical="center"/>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6"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11" xfId="0" applyFont="1" applyFill="1" applyBorder="1" applyAlignment="1">
      <alignment horizontal="center" vertical="center"/>
    </xf>
    <xf numFmtId="0" fontId="6" fillId="0" borderId="0" xfId="0" applyFont="1" applyFill="1" applyAlignment="1">
      <alignment wrapText="1"/>
    </xf>
    <xf numFmtId="0" fontId="0" fillId="0" borderId="0" xfId="0" applyFill="1"/>
    <xf numFmtId="0" fontId="8" fillId="0" borderId="0" xfId="0" applyFont="1" applyFill="1" applyAlignment="1">
      <alignment wrapText="1"/>
    </xf>
    <xf numFmtId="0" fontId="8"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14" xfId="0" applyFont="1" applyFill="1" applyBorder="1" applyAlignment="1">
      <alignment vertical="center" wrapText="1"/>
    </xf>
    <xf numFmtId="0" fontId="9" fillId="0" borderId="11" xfId="0" applyFont="1" applyFill="1" applyBorder="1" applyAlignment="1">
      <alignment vertical="center" wrapText="1"/>
    </xf>
    <xf numFmtId="0" fontId="7" fillId="0" borderId="13" xfId="0" applyFont="1" applyFill="1" applyBorder="1" applyAlignment="1">
      <alignment horizontal="center" vertical="center"/>
    </xf>
    <xf numFmtId="0" fontId="6" fillId="0" borderId="0" xfId="0" applyFont="1" applyFill="1" applyAlignment="1">
      <alignment vertical="center" wrapText="1"/>
    </xf>
    <xf numFmtId="0" fontId="7" fillId="0" borderId="15" xfId="0" applyFont="1" applyFill="1" applyBorder="1" applyAlignment="1">
      <alignment vertical="center" wrapText="1"/>
    </xf>
    <xf numFmtId="0" fontId="7" fillId="0" borderId="0" xfId="0" applyFont="1" applyFill="1" applyAlignment="1">
      <alignment horizontal="left" vertical="center" wrapText="1"/>
    </xf>
    <xf numFmtId="0" fontId="7" fillId="0" borderId="11"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17" xfId="0" applyFont="1" applyFill="1" applyBorder="1" applyAlignment="1">
      <alignment horizontal="left" vertical="top" wrapText="1"/>
    </xf>
    <xf numFmtId="0" fontId="2" fillId="0" borderId="0" xfId="0" applyFont="1" applyFill="1" applyAlignment="1">
      <alignment wrapText="1"/>
    </xf>
    <xf numFmtId="0" fontId="10" fillId="0" borderId="18" xfId="0" applyFont="1" applyFill="1" applyBorder="1" applyAlignment="1">
      <alignment horizontal="left" vertical="top" wrapText="1"/>
    </xf>
    <xf numFmtId="0" fontId="10" fillId="0" borderId="0" xfId="0" applyFont="1" applyFill="1" applyAlignment="1">
      <alignment horizontal="left" vertical="top" wrapText="1"/>
    </xf>
    <xf numFmtId="0" fontId="6" fillId="0" borderId="11" xfId="0" applyFont="1" applyFill="1" applyBorder="1" applyAlignment="1">
      <alignment horizontal="center" wrapText="1"/>
    </xf>
    <xf numFmtId="0" fontId="7" fillId="0" borderId="12" xfId="0" applyFont="1" applyFill="1" applyBorder="1" applyAlignment="1">
      <alignment horizontal="center" wrapText="1"/>
    </xf>
    <xf numFmtId="0" fontId="7" fillId="0" borderId="11" xfId="0" applyFont="1" applyFill="1" applyBorder="1" applyAlignment="1">
      <alignment horizontal="center" wrapText="1"/>
    </xf>
    <xf numFmtId="0" fontId="7" fillId="0" borderId="13" xfId="0" applyFont="1" applyFill="1" applyBorder="1" applyAlignment="1">
      <alignment wrapText="1"/>
    </xf>
    <xf numFmtId="0" fontId="7" fillId="0" borderId="11" xfId="0" applyFont="1" applyFill="1" applyBorder="1" applyAlignment="1">
      <alignment wrapText="1"/>
    </xf>
    <xf numFmtId="0" fontId="5" fillId="0" borderId="0" xfId="0" applyFont="1" applyFill="1" applyAlignment="1">
      <alignment wrapText="1"/>
    </xf>
    <xf numFmtId="0" fontId="11" fillId="0" borderId="0" xfId="0" applyFont="1" applyFill="1"/>
    <xf numFmtId="0" fontId="12" fillId="0" borderId="17" xfId="0" applyFont="1" applyFill="1" applyBorder="1"/>
    <xf numFmtId="0" fontId="12" fillId="0" borderId="19" xfId="0" applyFont="1" applyFill="1" applyBorder="1"/>
    <xf numFmtId="0" fontId="13" fillId="0" borderId="11" xfId="0" applyFont="1" applyFill="1" applyBorder="1" applyAlignment="1">
      <alignment vertical="center" wrapText="1"/>
    </xf>
    <xf numFmtId="0" fontId="7" fillId="0" borderId="0" xfId="0" applyFont="1" applyFill="1"/>
    <xf numFmtId="0" fontId="12" fillId="0" borderId="20" xfId="0" applyFont="1" applyFill="1" applyBorder="1"/>
    <xf numFmtId="0" fontId="1" fillId="0" borderId="0" xfId="0" applyFont="1" applyFill="1" applyAlignment="1">
      <alignment wrapText="1"/>
    </xf>
    <xf numFmtId="0" fontId="12" fillId="0" borderId="21" xfId="0" applyFont="1" applyFill="1" applyBorder="1"/>
    <xf numFmtId="0" fontId="12" fillId="0" borderId="22" xfId="0" applyFont="1" applyFill="1" applyBorder="1"/>
    <xf numFmtId="0" fontId="14" fillId="0" borderId="13" xfId="0" applyFont="1" applyFill="1" applyBorder="1" applyAlignment="1">
      <alignment vertical="top" wrapText="1"/>
    </xf>
    <xf numFmtId="0" fontId="14" fillId="0" borderId="11" xfId="0" applyFont="1" applyFill="1" applyBorder="1" applyAlignment="1">
      <alignment vertical="top" wrapText="1"/>
    </xf>
    <xf numFmtId="0" fontId="7" fillId="0" borderId="11" xfId="0" applyFont="1" applyFill="1" applyBorder="1" applyAlignment="1">
      <alignment vertical="top" wrapText="1"/>
    </xf>
    <xf numFmtId="0" fontId="12" fillId="0" borderId="11" xfId="0" applyFont="1" applyFill="1" applyBorder="1" applyAlignment="1">
      <alignment horizontal="left" vertical="top" wrapText="1"/>
    </xf>
    <xf numFmtId="0" fontId="14" fillId="0" borderId="17" xfId="0" applyFont="1" applyFill="1" applyBorder="1" applyAlignment="1">
      <alignment vertical="top" wrapText="1"/>
    </xf>
    <xf numFmtId="0" fontId="14" fillId="0" borderId="19" xfId="0" applyFont="1" applyFill="1" applyBorder="1" applyAlignment="1">
      <alignment vertical="top" wrapText="1"/>
    </xf>
    <xf numFmtId="0" fontId="15" fillId="0" borderId="0" xfId="0" applyFont="1" applyFill="1" applyAlignment="1">
      <alignment wrapText="1"/>
    </xf>
    <xf numFmtId="0" fontId="14" fillId="0" borderId="0" xfId="0" applyFont="1" applyFill="1" applyAlignment="1">
      <alignment vertical="top" wrapText="1"/>
    </xf>
    <xf numFmtId="0" fontId="14" fillId="0" borderId="20" xfId="0" applyFont="1" applyFill="1" applyBorder="1" applyAlignment="1">
      <alignment vertical="top" wrapText="1"/>
    </xf>
    <xf numFmtId="0" fontId="10" fillId="0" borderId="19" xfId="0" applyFont="1" applyFill="1" applyBorder="1" applyAlignment="1">
      <alignment horizontal="left" vertical="top" wrapText="1"/>
    </xf>
    <xf numFmtId="0" fontId="14" fillId="0" borderId="0" xfId="0" applyFont="1" applyFill="1" applyAlignment="1">
      <alignment horizontal="left" vertical="top" wrapText="1"/>
    </xf>
    <xf numFmtId="0" fontId="16" fillId="0" borderId="11" xfId="0" applyFont="1" applyFill="1" applyBorder="1" applyAlignment="1">
      <alignment vertical="center" wrapText="1"/>
    </xf>
    <xf numFmtId="0" fontId="10" fillId="0" borderId="20" xfId="0" applyFont="1" applyFill="1" applyBorder="1" applyAlignment="1">
      <alignment horizontal="left" vertical="top" wrapText="1"/>
    </xf>
    <xf numFmtId="0" fontId="6" fillId="0" borderId="1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10" fillId="0" borderId="21" xfId="0" applyFont="1" applyFill="1" applyBorder="1" applyAlignment="1">
      <alignment horizontal="left" vertical="top" wrapText="1"/>
    </xf>
    <xf numFmtId="0" fontId="10" fillId="0" borderId="22" xfId="0" applyFont="1" applyFill="1" applyBorder="1" applyAlignment="1">
      <alignment horizontal="left" vertical="top" wrapText="1"/>
    </xf>
    <xf numFmtId="0" fontId="7" fillId="0" borderId="11" xfId="0" applyFont="1" applyFill="1" applyBorder="1" applyAlignment="1">
      <alignment horizontal="lef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6" fillId="0" borderId="25" xfId="0" applyFont="1" applyFill="1" applyBorder="1" applyAlignment="1">
      <alignment wrapText="1"/>
    </xf>
    <xf numFmtId="0" fontId="7" fillId="0" borderId="0" xfId="0" applyFont="1" applyFill="1" applyAlignment="1">
      <alignment vertical="center" wrapText="1"/>
    </xf>
    <xf numFmtId="0" fontId="7" fillId="0" borderId="0" xfId="0" applyFont="1" applyFill="1" applyAlignment="1">
      <alignment vertical="top" wrapText="1"/>
    </xf>
    <xf numFmtId="0" fontId="7" fillId="0" borderId="5" xfId="0" applyFont="1" applyFill="1" applyBorder="1" applyAlignment="1">
      <alignment vertical="top" wrapText="1"/>
    </xf>
    <xf numFmtId="0" fontId="1" fillId="0" borderId="0" xfId="0" applyFont="1" applyFill="1" applyAlignment="1">
      <alignment vertical="center" wrapText="1"/>
    </xf>
    <xf numFmtId="0" fontId="1" fillId="0" borderId="0" xfId="0" applyFont="1" applyFill="1" applyAlignment="1">
      <alignment horizontal="left"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1114425</xdr:colOff>
      <xdr:row>5</xdr:row>
      <xdr:rowOff>0</xdr:rowOff>
    </xdr:from>
    <xdr:ext cx="219075" cy="361950"/>
    <xdr:sp macro="" textlink="">
      <xdr:nvSpPr>
        <xdr:cNvPr id="3" name="Shape 3">
          <a:extLst>
            <a:ext uri="{FF2B5EF4-FFF2-40B4-BE49-F238E27FC236}">
              <a16:creationId xmlns:a16="http://schemas.microsoft.com/office/drawing/2014/main" id="{00000000-0008-0000-0000-000003000000}"/>
            </a:ext>
          </a:extLst>
        </xdr:cNvPr>
        <xdr:cNvSpPr/>
      </xdr:nvSpPr>
      <xdr:spPr>
        <a:xfrm>
          <a:off x="5241225" y="3603788"/>
          <a:ext cx="209550"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youtube.com/watch?v=-E9p2VDOn7g"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97"/>
  <sheetViews>
    <sheetView showGridLines="0" tabSelected="1" workbookViewId="0">
      <pane xSplit="5" ySplit="6" topLeftCell="F7" activePane="bottomRight" state="frozen"/>
      <selection pane="topRight" activeCell="F1" sqref="F1"/>
      <selection pane="bottomLeft" activeCell="A7" sqref="A7"/>
      <selection pane="bottomRight" activeCell="E62" sqref="E62"/>
    </sheetView>
  </sheetViews>
  <sheetFormatPr baseColWidth="10" defaultColWidth="12.6640625" defaultRowHeight="15" customHeight="1" x14ac:dyDescent="0.15"/>
  <cols>
    <col min="1" max="1" width="11.33203125" customWidth="1"/>
    <col min="2" max="2" width="15.33203125" customWidth="1"/>
    <col min="3" max="3" width="18.6640625" customWidth="1"/>
    <col min="4" max="4" width="21.6640625" customWidth="1"/>
    <col min="5" max="5" width="13.83203125" customWidth="1"/>
    <col min="6" max="6" width="36" customWidth="1"/>
    <col min="7" max="7" width="26.6640625" customWidth="1"/>
    <col min="8" max="8" width="25" customWidth="1"/>
    <col min="9" max="9" width="18.83203125" customWidth="1"/>
    <col min="10" max="10" width="46.6640625" customWidth="1"/>
    <col min="11" max="11" width="117.1640625" customWidth="1"/>
    <col min="12" max="12" width="11.33203125" hidden="1" customWidth="1"/>
    <col min="13" max="13" width="21.83203125" hidden="1" customWidth="1"/>
    <col min="14" max="17" width="11.33203125" hidden="1" customWidth="1"/>
    <col min="18" max="18" width="3" hidden="1" customWidth="1"/>
    <col min="19" max="23" width="11.33203125" hidden="1" customWidth="1"/>
    <col min="24" max="24" width="5.33203125" hidden="1" customWidth="1"/>
    <col min="25" max="25" width="44.33203125" customWidth="1"/>
    <col min="26" max="40" width="11.33203125" customWidth="1"/>
  </cols>
  <sheetData>
    <row r="1" spans="1:40" ht="13.5" customHeight="1" x14ac:dyDescent="0.15">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2">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2">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2">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15">
      <c r="A5" s="18" t="s">
        <v>6</v>
      </c>
      <c r="B5" s="19"/>
      <c r="C5" s="19"/>
      <c r="D5" s="19"/>
      <c r="E5" s="20"/>
      <c r="F5" s="21"/>
      <c r="G5" s="22">
        <v>2024</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15">
      <c r="A6" s="4"/>
      <c r="B6" s="27" t="s">
        <v>7</v>
      </c>
      <c r="C6" s="27" t="s">
        <v>8</v>
      </c>
      <c r="D6" s="27" t="s">
        <v>9</v>
      </c>
      <c r="E6" s="28" t="s">
        <v>10</v>
      </c>
      <c r="F6" s="29" t="s">
        <v>11</v>
      </c>
      <c r="G6" s="29" t="s">
        <v>12</v>
      </c>
      <c r="H6" s="29" t="s">
        <v>13</v>
      </c>
      <c r="I6" s="29" t="s">
        <v>14</v>
      </c>
      <c r="J6" s="29" t="s">
        <v>15</v>
      </c>
      <c r="K6" s="29"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41" customFormat="1" ht="83.25" customHeight="1" x14ac:dyDescent="0.2">
      <c r="A7" s="34">
        <v>1</v>
      </c>
      <c r="B7" s="35" t="s">
        <v>17</v>
      </c>
      <c r="C7" s="35" t="s">
        <v>18</v>
      </c>
      <c r="D7" s="36" t="s">
        <v>19</v>
      </c>
      <c r="E7" s="37" t="s">
        <v>20</v>
      </c>
      <c r="F7" s="38" t="s">
        <v>21</v>
      </c>
      <c r="G7" s="37" t="s">
        <v>22</v>
      </c>
      <c r="H7" s="37" t="s">
        <v>23</v>
      </c>
      <c r="I7" s="37" t="s">
        <v>24</v>
      </c>
      <c r="J7" s="39" t="s">
        <v>25</v>
      </c>
      <c r="K7" s="37" t="s">
        <v>26</v>
      </c>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row>
    <row r="8" spans="1:40" s="41" customFormat="1" ht="409.6" x14ac:dyDescent="0.2">
      <c r="A8" s="34">
        <v>2</v>
      </c>
      <c r="B8" s="35" t="s">
        <v>27</v>
      </c>
      <c r="C8" s="35" t="s">
        <v>18</v>
      </c>
      <c r="D8" s="36" t="s">
        <v>19</v>
      </c>
      <c r="E8" s="37" t="s">
        <v>20</v>
      </c>
      <c r="F8" s="38" t="s">
        <v>28</v>
      </c>
      <c r="G8" s="37" t="s">
        <v>29</v>
      </c>
      <c r="H8" s="37" t="s">
        <v>30</v>
      </c>
      <c r="I8" s="37" t="s">
        <v>31</v>
      </c>
      <c r="J8" s="39" t="s">
        <v>25</v>
      </c>
      <c r="K8" s="37" t="s">
        <v>32</v>
      </c>
      <c r="L8" s="42"/>
      <c r="M8" s="42"/>
      <c r="N8" s="42"/>
      <c r="O8" s="42"/>
      <c r="P8" s="42"/>
      <c r="Q8" s="42"/>
      <c r="R8" s="42"/>
      <c r="S8" s="42"/>
      <c r="T8" s="42"/>
      <c r="U8" s="42"/>
      <c r="V8" s="42"/>
      <c r="W8" s="42"/>
      <c r="X8" s="42"/>
      <c r="Y8" s="40"/>
      <c r="Z8" s="40"/>
      <c r="AA8" s="40"/>
      <c r="AB8" s="40"/>
      <c r="AC8" s="40"/>
      <c r="AD8" s="40"/>
      <c r="AE8" s="40"/>
      <c r="AF8" s="40"/>
      <c r="AG8" s="40"/>
      <c r="AH8" s="40"/>
      <c r="AI8" s="40"/>
      <c r="AJ8" s="40"/>
      <c r="AK8" s="40"/>
      <c r="AL8" s="40"/>
      <c r="AM8" s="40"/>
      <c r="AN8" s="40"/>
    </row>
    <row r="9" spans="1:40" s="41" customFormat="1" ht="56" x14ac:dyDescent="0.2">
      <c r="A9" s="34">
        <v>3</v>
      </c>
      <c r="B9" s="35" t="s">
        <v>33</v>
      </c>
      <c r="C9" s="35" t="s">
        <v>34</v>
      </c>
      <c r="D9" s="36" t="s">
        <v>35</v>
      </c>
      <c r="E9" s="37" t="s">
        <v>20</v>
      </c>
      <c r="F9" s="38" t="s">
        <v>36</v>
      </c>
      <c r="G9" s="37" t="s">
        <v>37</v>
      </c>
      <c r="H9" s="37" t="s">
        <v>38</v>
      </c>
      <c r="I9" s="37" t="s">
        <v>39</v>
      </c>
      <c r="J9" s="39" t="s">
        <v>40</v>
      </c>
      <c r="K9" s="37" t="s">
        <v>41</v>
      </c>
      <c r="L9" s="40"/>
      <c r="M9" s="40"/>
      <c r="N9" s="40"/>
      <c r="O9" s="40"/>
      <c r="P9" s="40"/>
      <c r="Q9" s="40"/>
      <c r="R9" s="40"/>
      <c r="S9" s="40"/>
      <c r="T9" s="40"/>
      <c r="U9" s="40"/>
      <c r="V9" s="40"/>
      <c r="W9" s="40"/>
      <c r="X9" s="40"/>
      <c r="Y9" s="43"/>
      <c r="Z9" s="40"/>
      <c r="AA9" s="40"/>
      <c r="AB9" s="40"/>
      <c r="AC9" s="40"/>
      <c r="AD9" s="40"/>
      <c r="AE9" s="40"/>
      <c r="AF9" s="40"/>
      <c r="AG9" s="40"/>
      <c r="AH9" s="40"/>
      <c r="AI9" s="40"/>
      <c r="AJ9" s="40"/>
      <c r="AK9" s="40"/>
      <c r="AL9" s="40"/>
      <c r="AM9" s="40"/>
      <c r="AN9" s="40"/>
    </row>
    <row r="10" spans="1:40" s="41" customFormat="1" ht="210" x14ac:dyDescent="0.2">
      <c r="A10" s="34">
        <v>4</v>
      </c>
      <c r="B10" s="35" t="s">
        <v>42</v>
      </c>
      <c r="C10" s="35" t="s">
        <v>34</v>
      </c>
      <c r="D10" s="36" t="s">
        <v>35</v>
      </c>
      <c r="E10" s="37" t="s">
        <v>20</v>
      </c>
      <c r="F10" s="38" t="s">
        <v>43</v>
      </c>
      <c r="G10" s="37" t="s">
        <v>44</v>
      </c>
      <c r="H10" s="37" t="s">
        <v>45</v>
      </c>
      <c r="I10" s="37" t="s">
        <v>46</v>
      </c>
      <c r="J10" s="39" t="s">
        <v>47</v>
      </c>
      <c r="K10" s="37" t="s">
        <v>48</v>
      </c>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row>
    <row r="11" spans="1:40" s="41" customFormat="1" ht="56" x14ac:dyDescent="0.2">
      <c r="A11" s="34">
        <v>5</v>
      </c>
      <c r="B11" s="35" t="s">
        <v>49</v>
      </c>
      <c r="C11" s="35" t="s">
        <v>34</v>
      </c>
      <c r="D11" s="36" t="s">
        <v>35</v>
      </c>
      <c r="E11" s="37" t="s">
        <v>20</v>
      </c>
      <c r="F11" s="38" t="s">
        <v>50</v>
      </c>
      <c r="G11" s="37" t="s">
        <v>51</v>
      </c>
      <c r="H11" s="37" t="s">
        <v>52</v>
      </c>
      <c r="I11" s="37" t="s">
        <v>46</v>
      </c>
      <c r="J11" s="39" t="s">
        <v>53</v>
      </c>
      <c r="K11" s="37" t="s">
        <v>54</v>
      </c>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row>
    <row r="12" spans="1:40" s="41" customFormat="1" ht="133.5" customHeight="1" x14ac:dyDescent="0.2">
      <c r="A12" s="34">
        <v>6</v>
      </c>
      <c r="B12" s="35" t="s">
        <v>55</v>
      </c>
      <c r="C12" s="44" t="s">
        <v>34</v>
      </c>
      <c r="D12" s="36" t="s">
        <v>35</v>
      </c>
      <c r="E12" s="37" t="s">
        <v>20</v>
      </c>
      <c r="F12" s="38" t="s">
        <v>56</v>
      </c>
      <c r="G12" s="37" t="s">
        <v>57</v>
      </c>
      <c r="H12" s="37" t="s">
        <v>58</v>
      </c>
      <c r="I12" s="45" t="s">
        <v>59</v>
      </c>
      <c r="J12" s="39" t="s">
        <v>60</v>
      </c>
      <c r="K12" s="37" t="s">
        <v>61</v>
      </c>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row>
    <row r="13" spans="1:40" s="41" customFormat="1" ht="75" customHeight="1" x14ac:dyDescent="0.2">
      <c r="A13" s="34">
        <v>7</v>
      </c>
      <c r="B13" s="35" t="s">
        <v>62</v>
      </c>
      <c r="C13" s="35" t="s">
        <v>63</v>
      </c>
      <c r="D13" s="36" t="s">
        <v>64</v>
      </c>
      <c r="E13" s="37" t="s">
        <v>20</v>
      </c>
      <c r="F13" s="38" t="s">
        <v>65</v>
      </c>
      <c r="G13" s="37" t="s">
        <v>66</v>
      </c>
      <c r="H13" s="36" t="s">
        <v>67</v>
      </c>
      <c r="I13" s="46" t="s">
        <v>68</v>
      </c>
      <c r="J13" s="47" t="s">
        <v>69</v>
      </c>
      <c r="K13" s="37" t="s">
        <v>70</v>
      </c>
      <c r="L13" s="40"/>
      <c r="M13" s="40"/>
      <c r="N13" s="40"/>
      <c r="O13" s="40"/>
      <c r="P13" s="40"/>
      <c r="Q13" s="40"/>
      <c r="R13" s="40"/>
      <c r="S13" s="40"/>
      <c r="T13" s="40"/>
      <c r="U13" s="40"/>
      <c r="V13" s="40"/>
      <c r="W13" s="40"/>
      <c r="X13" s="40"/>
      <c r="Y13" s="48"/>
      <c r="Z13" s="40"/>
      <c r="AA13" s="40"/>
      <c r="AB13" s="40"/>
      <c r="AC13" s="40"/>
      <c r="AD13" s="40"/>
      <c r="AE13" s="40"/>
      <c r="AF13" s="40"/>
      <c r="AG13" s="40"/>
      <c r="AH13" s="40"/>
      <c r="AI13" s="40"/>
      <c r="AJ13" s="40"/>
      <c r="AK13" s="40"/>
      <c r="AL13" s="40"/>
      <c r="AM13" s="40"/>
      <c r="AN13" s="40"/>
    </row>
    <row r="14" spans="1:40" s="41" customFormat="1" ht="42" x14ac:dyDescent="0.2">
      <c r="A14" s="34">
        <v>8</v>
      </c>
      <c r="B14" s="35" t="s">
        <v>71</v>
      </c>
      <c r="C14" s="35" t="s">
        <v>72</v>
      </c>
      <c r="D14" s="36" t="s">
        <v>73</v>
      </c>
      <c r="E14" s="37" t="s">
        <v>20</v>
      </c>
      <c r="F14" s="38" t="s">
        <v>74</v>
      </c>
      <c r="G14" s="37" t="s">
        <v>75</v>
      </c>
      <c r="H14" s="37" t="s">
        <v>76</v>
      </c>
      <c r="I14" s="49" t="s">
        <v>77</v>
      </c>
      <c r="J14" s="39" t="s">
        <v>78</v>
      </c>
      <c r="K14" s="50" t="s">
        <v>79</v>
      </c>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row>
    <row r="15" spans="1:40" s="41" customFormat="1" ht="68.25" customHeight="1" x14ac:dyDescent="0.2">
      <c r="A15" s="34">
        <v>9</v>
      </c>
      <c r="B15" s="35" t="s">
        <v>80</v>
      </c>
      <c r="C15" s="35" t="s">
        <v>81</v>
      </c>
      <c r="D15" s="36" t="s">
        <v>82</v>
      </c>
      <c r="E15" s="37" t="s">
        <v>20</v>
      </c>
      <c r="F15" s="38" t="s">
        <v>83</v>
      </c>
      <c r="G15" s="37" t="s">
        <v>84</v>
      </c>
      <c r="H15" s="37" t="s">
        <v>85</v>
      </c>
      <c r="I15" s="37" t="s">
        <v>86</v>
      </c>
      <c r="J15" s="39" t="s">
        <v>87</v>
      </c>
      <c r="K15" s="37" t="s">
        <v>88</v>
      </c>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row>
    <row r="16" spans="1:40" s="41" customFormat="1" ht="111.75" customHeight="1" x14ac:dyDescent="0.2">
      <c r="A16" s="34">
        <v>10</v>
      </c>
      <c r="B16" s="35" t="s">
        <v>89</v>
      </c>
      <c r="C16" s="35" t="s">
        <v>81</v>
      </c>
      <c r="D16" s="36" t="s">
        <v>82</v>
      </c>
      <c r="E16" s="37" t="s">
        <v>20</v>
      </c>
      <c r="F16" s="38" t="s">
        <v>90</v>
      </c>
      <c r="G16" s="37" t="s">
        <v>91</v>
      </c>
      <c r="H16" s="37" t="s">
        <v>92</v>
      </c>
      <c r="I16" s="37" t="s">
        <v>93</v>
      </c>
      <c r="J16" s="39" t="s">
        <v>94</v>
      </c>
      <c r="K16" s="37" t="s">
        <v>95</v>
      </c>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row>
    <row r="17" spans="1:40" s="41" customFormat="1" ht="28" x14ac:dyDescent="0.2">
      <c r="A17" s="34">
        <v>11</v>
      </c>
      <c r="B17" s="35" t="s">
        <v>96</v>
      </c>
      <c r="C17" s="35" t="s">
        <v>97</v>
      </c>
      <c r="D17" s="36" t="s">
        <v>19</v>
      </c>
      <c r="E17" s="37" t="s">
        <v>20</v>
      </c>
      <c r="F17" s="38" t="s">
        <v>98</v>
      </c>
      <c r="G17" s="37" t="s">
        <v>99</v>
      </c>
      <c r="H17" s="37" t="s">
        <v>100</v>
      </c>
      <c r="I17" s="37" t="s">
        <v>101</v>
      </c>
      <c r="J17" s="39" t="s">
        <v>102</v>
      </c>
      <c r="K17" s="51" t="s">
        <v>103</v>
      </c>
      <c r="L17" s="40"/>
      <c r="M17" s="40"/>
      <c r="N17" s="40"/>
      <c r="O17" s="40"/>
      <c r="P17" s="40"/>
      <c r="Q17" s="40"/>
      <c r="R17" s="40"/>
      <c r="S17" s="40"/>
      <c r="T17" s="40"/>
      <c r="U17" s="40"/>
      <c r="V17" s="40"/>
      <c r="W17" s="40"/>
      <c r="X17" s="40"/>
      <c r="Y17" s="52"/>
      <c r="Z17" s="53"/>
      <c r="AA17" s="53"/>
      <c r="AB17" s="53"/>
      <c r="AC17" s="53"/>
      <c r="AD17" s="53"/>
      <c r="AE17" s="53"/>
      <c r="AF17" s="54"/>
      <c r="AG17" s="54"/>
      <c r="AH17" s="54"/>
      <c r="AI17" s="54"/>
      <c r="AJ17" s="54"/>
      <c r="AK17" s="54"/>
      <c r="AL17" s="54"/>
      <c r="AM17" s="54"/>
      <c r="AN17" s="54"/>
    </row>
    <row r="18" spans="1:40" s="41" customFormat="1" ht="28" x14ac:dyDescent="0.2">
      <c r="A18" s="34">
        <v>12</v>
      </c>
      <c r="B18" s="35" t="s">
        <v>104</v>
      </c>
      <c r="C18" s="35" t="s">
        <v>97</v>
      </c>
      <c r="D18" s="36" t="s">
        <v>19</v>
      </c>
      <c r="E18" s="37" t="s">
        <v>20</v>
      </c>
      <c r="F18" s="38" t="s">
        <v>105</v>
      </c>
      <c r="G18" s="37" t="s">
        <v>106</v>
      </c>
      <c r="H18" s="37" t="s">
        <v>107</v>
      </c>
      <c r="I18" s="37" t="s">
        <v>101</v>
      </c>
      <c r="J18" s="39" t="s">
        <v>108</v>
      </c>
      <c r="K18" s="51" t="s">
        <v>109</v>
      </c>
      <c r="L18" s="40"/>
      <c r="M18" s="40"/>
      <c r="N18" s="40"/>
      <c r="O18" s="40"/>
      <c r="P18" s="40"/>
      <c r="Q18" s="40"/>
      <c r="R18" s="40"/>
      <c r="S18" s="40"/>
      <c r="T18" s="40"/>
      <c r="U18" s="40"/>
      <c r="V18" s="40"/>
      <c r="W18" s="40"/>
      <c r="X18" s="40"/>
      <c r="Y18" s="55"/>
      <c r="Z18" s="56"/>
      <c r="AA18" s="56"/>
      <c r="AB18" s="56"/>
      <c r="AC18" s="56"/>
      <c r="AD18" s="56"/>
      <c r="AE18" s="56"/>
      <c r="AF18" s="54"/>
      <c r="AG18" s="54"/>
      <c r="AH18" s="54"/>
      <c r="AI18" s="54"/>
      <c r="AJ18" s="54"/>
      <c r="AK18" s="54"/>
      <c r="AL18" s="54"/>
      <c r="AM18" s="54"/>
      <c r="AN18" s="54"/>
    </row>
    <row r="19" spans="1:40" s="41" customFormat="1" ht="29" x14ac:dyDescent="0.2">
      <c r="A19" s="34">
        <v>13</v>
      </c>
      <c r="B19" s="35" t="s">
        <v>110</v>
      </c>
      <c r="C19" s="57" t="s">
        <v>97</v>
      </c>
      <c r="D19" s="58" t="s">
        <v>19</v>
      </c>
      <c r="E19" s="59" t="s">
        <v>20</v>
      </c>
      <c r="F19" s="60" t="s">
        <v>111</v>
      </c>
      <c r="G19" s="61" t="s">
        <v>112</v>
      </c>
      <c r="H19" s="61" t="s">
        <v>113</v>
      </c>
      <c r="I19" s="61" t="s">
        <v>101</v>
      </c>
      <c r="J19" s="39" t="s">
        <v>114</v>
      </c>
      <c r="K19" s="51" t="s">
        <v>115</v>
      </c>
      <c r="L19" s="40"/>
      <c r="M19" s="40"/>
      <c r="N19" s="40"/>
      <c r="O19" s="40"/>
      <c r="P19" s="40"/>
      <c r="Q19" s="40"/>
      <c r="R19" s="40"/>
      <c r="S19" s="40"/>
      <c r="T19" s="40"/>
      <c r="U19" s="40"/>
      <c r="V19" s="40"/>
      <c r="W19" s="40"/>
      <c r="X19" s="40"/>
      <c r="Y19" s="62"/>
      <c r="Z19" s="62"/>
      <c r="AA19" s="62"/>
      <c r="AB19" s="62"/>
      <c r="AC19" s="62"/>
      <c r="AD19" s="62"/>
      <c r="AE19" s="62"/>
      <c r="AF19" s="62"/>
      <c r="AG19" s="62"/>
      <c r="AH19" s="62"/>
      <c r="AI19" s="62"/>
      <c r="AJ19" s="62"/>
      <c r="AK19" s="62"/>
      <c r="AL19" s="62"/>
      <c r="AM19" s="62"/>
      <c r="AN19" s="62"/>
    </row>
    <row r="20" spans="1:40" s="41" customFormat="1" ht="28" x14ac:dyDescent="0.15">
      <c r="A20" s="34">
        <v>14</v>
      </c>
      <c r="B20" s="35" t="s">
        <v>116</v>
      </c>
      <c r="C20" s="35" t="s">
        <v>97</v>
      </c>
      <c r="D20" s="36" t="s">
        <v>19</v>
      </c>
      <c r="E20" s="37" t="s">
        <v>20</v>
      </c>
      <c r="F20" s="38" t="s">
        <v>117</v>
      </c>
      <c r="G20" s="37" t="s">
        <v>118</v>
      </c>
      <c r="H20" s="37" t="s">
        <v>119</v>
      </c>
      <c r="I20" s="37" t="s">
        <v>101</v>
      </c>
      <c r="J20" s="39" t="s">
        <v>120</v>
      </c>
      <c r="K20" s="63" t="s">
        <v>121</v>
      </c>
      <c r="L20" s="64"/>
      <c r="M20" s="64"/>
      <c r="N20" s="64"/>
      <c r="O20" s="64"/>
      <c r="P20" s="64"/>
      <c r="Q20" s="64"/>
      <c r="R20" s="64"/>
      <c r="S20" s="64"/>
      <c r="T20" s="64"/>
      <c r="U20" s="64"/>
      <c r="V20" s="64"/>
      <c r="W20" s="64"/>
      <c r="X20" s="65"/>
      <c r="Y20" s="62"/>
      <c r="Z20" s="62"/>
      <c r="AA20" s="62"/>
      <c r="AB20" s="62"/>
      <c r="AC20" s="62"/>
      <c r="AD20" s="62"/>
      <c r="AE20" s="62"/>
      <c r="AF20" s="62"/>
      <c r="AG20" s="62"/>
      <c r="AH20" s="62"/>
      <c r="AI20" s="62"/>
      <c r="AJ20" s="62"/>
      <c r="AK20" s="62"/>
      <c r="AL20" s="62"/>
      <c r="AM20" s="62"/>
      <c r="AN20" s="62"/>
    </row>
    <row r="21" spans="1:40" s="41" customFormat="1" ht="48" customHeight="1" x14ac:dyDescent="0.15">
      <c r="A21" s="34">
        <v>15</v>
      </c>
      <c r="B21" s="35" t="s">
        <v>122</v>
      </c>
      <c r="C21" s="35" t="s">
        <v>63</v>
      </c>
      <c r="D21" s="36" t="s">
        <v>123</v>
      </c>
      <c r="E21" s="37" t="s">
        <v>20</v>
      </c>
      <c r="F21" s="38" t="s">
        <v>124</v>
      </c>
      <c r="G21" s="37" t="s">
        <v>125</v>
      </c>
      <c r="H21" s="37" t="s">
        <v>126</v>
      </c>
      <c r="I21" s="37" t="s">
        <v>127</v>
      </c>
      <c r="J21" s="39" t="s">
        <v>128</v>
      </c>
      <c r="K21" s="66" t="s">
        <v>129</v>
      </c>
      <c r="L21" s="67"/>
      <c r="M21" s="67"/>
      <c r="N21" s="67"/>
      <c r="O21" s="67"/>
      <c r="P21" s="67"/>
      <c r="Q21" s="67"/>
      <c r="R21" s="67"/>
      <c r="S21" s="67"/>
      <c r="T21" s="67"/>
      <c r="U21" s="67"/>
      <c r="V21" s="67"/>
      <c r="W21" s="67"/>
      <c r="X21" s="68"/>
      <c r="Y21" s="69"/>
      <c r="Z21" s="69"/>
      <c r="AA21" s="69"/>
      <c r="AB21" s="69"/>
      <c r="AC21" s="69"/>
      <c r="AD21" s="69"/>
      <c r="AE21" s="69"/>
      <c r="AF21" s="69"/>
      <c r="AG21" s="69"/>
      <c r="AH21" s="69"/>
      <c r="AI21" s="69"/>
      <c r="AJ21" s="69"/>
      <c r="AK21" s="69"/>
      <c r="AL21" s="69"/>
      <c r="AM21" s="69"/>
      <c r="AN21" s="69"/>
    </row>
    <row r="22" spans="1:40" s="41" customFormat="1" ht="84" x14ac:dyDescent="0.2">
      <c r="A22" s="34">
        <v>16</v>
      </c>
      <c r="B22" s="35" t="s">
        <v>130</v>
      </c>
      <c r="C22" s="35" t="s">
        <v>63</v>
      </c>
      <c r="D22" s="36" t="s">
        <v>123</v>
      </c>
      <c r="E22" s="37" t="s">
        <v>20</v>
      </c>
      <c r="F22" s="38" t="s">
        <v>131</v>
      </c>
      <c r="G22" s="37" t="s">
        <v>132</v>
      </c>
      <c r="H22" s="37" t="s">
        <v>133</v>
      </c>
      <c r="I22" s="37" t="s">
        <v>134</v>
      </c>
      <c r="J22" s="39" t="s">
        <v>135</v>
      </c>
      <c r="K22" s="37" t="s">
        <v>136</v>
      </c>
      <c r="L22" s="70"/>
      <c r="M22" s="70"/>
      <c r="N22" s="70"/>
      <c r="O22" s="70"/>
      <c r="P22" s="70"/>
      <c r="Q22" s="70"/>
      <c r="R22" s="70"/>
      <c r="S22" s="70"/>
      <c r="T22" s="70"/>
      <c r="U22" s="70"/>
      <c r="V22" s="70"/>
      <c r="W22" s="70"/>
      <c r="X22" s="71"/>
      <c r="Y22" s="40"/>
      <c r="Z22" s="40"/>
      <c r="AA22" s="40"/>
      <c r="AB22" s="40"/>
      <c r="AC22" s="40"/>
      <c r="AD22" s="40"/>
      <c r="AE22" s="40"/>
      <c r="AF22" s="40"/>
      <c r="AG22" s="40"/>
      <c r="AH22" s="40"/>
      <c r="AI22" s="40"/>
      <c r="AJ22" s="40"/>
      <c r="AK22" s="40"/>
      <c r="AL22" s="40"/>
      <c r="AM22" s="40"/>
      <c r="AN22" s="40"/>
    </row>
    <row r="23" spans="1:40" s="41" customFormat="1" ht="155.25" customHeight="1" x14ac:dyDescent="0.2">
      <c r="A23" s="34">
        <v>17</v>
      </c>
      <c r="B23" s="35" t="s">
        <v>137</v>
      </c>
      <c r="C23" s="35" t="s">
        <v>138</v>
      </c>
      <c r="D23" s="36" t="s">
        <v>139</v>
      </c>
      <c r="E23" s="37" t="s">
        <v>20</v>
      </c>
      <c r="F23" s="38" t="s">
        <v>140</v>
      </c>
      <c r="G23" s="37" t="s">
        <v>141</v>
      </c>
      <c r="H23" s="37" t="s">
        <v>142</v>
      </c>
      <c r="I23" s="37" t="s">
        <v>143</v>
      </c>
      <c r="J23" s="39" t="s">
        <v>144</v>
      </c>
      <c r="K23" s="51" t="s">
        <v>145</v>
      </c>
      <c r="L23" s="72"/>
      <c r="M23" s="73"/>
      <c r="N23" s="73"/>
      <c r="O23" s="73"/>
      <c r="P23" s="73"/>
      <c r="Q23" s="73"/>
      <c r="R23" s="73"/>
      <c r="S23" s="73"/>
      <c r="T23" s="73"/>
      <c r="U23" s="73"/>
      <c r="V23" s="73"/>
      <c r="W23" s="73"/>
      <c r="X23" s="73"/>
      <c r="Y23" s="40"/>
      <c r="Z23" s="40"/>
      <c r="AA23" s="40"/>
      <c r="AB23" s="40"/>
      <c r="AC23" s="40"/>
      <c r="AD23" s="40"/>
      <c r="AE23" s="40"/>
      <c r="AF23" s="40"/>
      <c r="AG23" s="40"/>
      <c r="AH23" s="40"/>
      <c r="AI23" s="40"/>
      <c r="AJ23" s="40"/>
      <c r="AK23" s="40"/>
      <c r="AL23" s="40"/>
      <c r="AM23" s="40"/>
      <c r="AN23" s="40"/>
    </row>
    <row r="24" spans="1:40" s="41" customFormat="1" ht="154" x14ac:dyDescent="0.2">
      <c r="A24" s="34">
        <v>18</v>
      </c>
      <c r="B24" s="35" t="s">
        <v>146</v>
      </c>
      <c r="C24" s="35" t="s">
        <v>138</v>
      </c>
      <c r="D24" s="36" t="s">
        <v>139</v>
      </c>
      <c r="E24" s="37" t="s">
        <v>20</v>
      </c>
      <c r="F24" s="38" t="s">
        <v>147</v>
      </c>
      <c r="G24" s="37" t="s">
        <v>148</v>
      </c>
      <c r="H24" s="37" t="s">
        <v>149</v>
      </c>
      <c r="I24" s="37" t="s">
        <v>150</v>
      </c>
      <c r="J24" s="39" t="s">
        <v>151</v>
      </c>
      <c r="K24" s="37" t="s">
        <v>152</v>
      </c>
      <c r="L24" s="40"/>
      <c r="M24" s="40"/>
      <c r="N24" s="40"/>
      <c r="O24" s="40"/>
      <c r="P24" s="40"/>
      <c r="Q24" s="40"/>
      <c r="R24" s="40"/>
      <c r="S24" s="40"/>
      <c r="T24" s="40"/>
      <c r="U24" s="40"/>
      <c r="V24" s="40"/>
      <c r="W24" s="40"/>
      <c r="X24" s="40"/>
      <c r="Y24" s="54"/>
      <c r="Z24" s="54"/>
      <c r="AA24" s="54"/>
      <c r="AB24" s="54"/>
      <c r="AC24" s="54"/>
      <c r="AD24" s="54"/>
      <c r="AE24" s="54"/>
      <c r="AF24" s="54"/>
      <c r="AG24" s="54"/>
      <c r="AH24" s="54"/>
      <c r="AI24" s="54"/>
      <c r="AJ24" s="54"/>
      <c r="AK24" s="54"/>
      <c r="AL24" s="54"/>
      <c r="AM24" s="54"/>
      <c r="AN24" s="54"/>
    </row>
    <row r="25" spans="1:40" s="41" customFormat="1" ht="409.6" x14ac:dyDescent="0.2">
      <c r="A25" s="34">
        <v>19</v>
      </c>
      <c r="B25" s="35" t="s">
        <v>153</v>
      </c>
      <c r="C25" s="35" t="s">
        <v>138</v>
      </c>
      <c r="D25" s="36" t="s">
        <v>139</v>
      </c>
      <c r="E25" s="37" t="s">
        <v>20</v>
      </c>
      <c r="F25" s="38" t="s">
        <v>154</v>
      </c>
      <c r="G25" s="37" t="s">
        <v>155</v>
      </c>
      <c r="H25" s="37" t="s">
        <v>156</v>
      </c>
      <c r="I25" s="37" t="s">
        <v>157</v>
      </c>
      <c r="J25" s="39" t="s">
        <v>158</v>
      </c>
      <c r="K25" s="51" t="s">
        <v>159</v>
      </c>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row>
    <row r="26" spans="1:40" s="41" customFormat="1" ht="409.5" customHeight="1" x14ac:dyDescent="0.2">
      <c r="A26" s="34">
        <v>20</v>
      </c>
      <c r="B26" s="35" t="s">
        <v>160</v>
      </c>
      <c r="C26" s="35" t="s">
        <v>138</v>
      </c>
      <c r="D26" s="36" t="s">
        <v>139</v>
      </c>
      <c r="E26" s="37" t="s">
        <v>20</v>
      </c>
      <c r="F26" s="38" t="s">
        <v>161</v>
      </c>
      <c r="G26" s="37" t="s">
        <v>162</v>
      </c>
      <c r="H26" s="37" t="s">
        <v>163</v>
      </c>
      <c r="I26" s="37" t="s">
        <v>164</v>
      </c>
      <c r="J26" s="39" t="s">
        <v>165</v>
      </c>
      <c r="K26" s="74" t="s">
        <v>166</v>
      </c>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row>
    <row r="27" spans="1:40" s="41" customFormat="1" ht="409.6" x14ac:dyDescent="0.2">
      <c r="A27" s="34">
        <v>21</v>
      </c>
      <c r="B27" s="35" t="s">
        <v>167</v>
      </c>
      <c r="C27" s="35" t="s">
        <v>138</v>
      </c>
      <c r="D27" s="36" t="s">
        <v>139</v>
      </c>
      <c r="E27" s="37" t="s">
        <v>20</v>
      </c>
      <c r="F27" s="38" t="s">
        <v>168</v>
      </c>
      <c r="G27" s="37" t="s">
        <v>169</v>
      </c>
      <c r="H27" s="37" t="s">
        <v>170</v>
      </c>
      <c r="I27" s="37" t="s">
        <v>171</v>
      </c>
      <c r="J27" s="39" t="s">
        <v>172</v>
      </c>
      <c r="K27" s="75" t="s">
        <v>173</v>
      </c>
      <c r="L27" s="76"/>
      <c r="M27" s="76"/>
      <c r="N27" s="76"/>
      <c r="O27" s="76"/>
      <c r="P27" s="76"/>
      <c r="Q27" s="76"/>
      <c r="R27" s="76"/>
      <c r="S27" s="76"/>
      <c r="T27" s="76"/>
      <c r="U27" s="76"/>
      <c r="V27" s="76"/>
      <c r="W27" s="76"/>
      <c r="X27" s="77"/>
      <c r="Y27" s="40"/>
      <c r="Z27" s="78"/>
      <c r="AA27" s="78"/>
      <c r="AB27" s="78"/>
      <c r="AC27" s="78"/>
      <c r="AD27" s="78"/>
      <c r="AE27" s="78"/>
      <c r="AF27" s="78"/>
      <c r="AG27" s="78"/>
      <c r="AH27" s="78"/>
      <c r="AI27" s="78"/>
      <c r="AJ27" s="78"/>
      <c r="AK27" s="78"/>
      <c r="AL27" s="78"/>
      <c r="AM27" s="78"/>
      <c r="AN27" s="78"/>
    </row>
    <row r="28" spans="1:40" s="41" customFormat="1" ht="409.6" x14ac:dyDescent="0.2">
      <c r="A28" s="34">
        <v>22</v>
      </c>
      <c r="B28" s="35" t="s">
        <v>174</v>
      </c>
      <c r="C28" s="35" t="s">
        <v>81</v>
      </c>
      <c r="D28" s="36" t="s">
        <v>175</v>
      </c>
      <c r="E28" s="37" t="s">
        <v>176</v>
      </c>
      <c r="F28" s="38" t="s">
        <v>177</v>
      </c>
      <c r="G28" s="37" t="s">
        <v>178</v>
      </c>
      <c r="H28" s="37" t="s">
        <v>179</v>
      </c>
      <c r="I28" s="37" t="s">
        <v>180</v>
      </c>
      <c r="J28" s="39" t="s">
        <v>181</v>
      </c>
      <c r="K28" s="75" t="s">
        <v>182</v>
      </c>
      <c r="L28" s="79"/>
      <c r="M28" s="79"/>
      <c r="N28" s="79"/>
      <c r="O28" s="79"/>
      <c r="P28" s="79"/>
      <c r="Q28" s="79"/>
      <c r="R28" s="79"/>
      <c r="S28" s="79"/>
      <c r="T28" s="79"/>
      <c r="U28" s="79"/>
      <c r="V28" s="79"/>
      <c r="W28" s="79"/>
      <c r="X28" s="80"/>
      <c r="Y28" s="40"/>
      <c r="Z28" s="40"/>
      <c r="AA28" s="40"/>
      <c r="AB28" s="40"/>
      <c r="AC28" s="40"/>
      <c r="AD28" s="40"/>
      <c r="AE28" s="40"/>
      <c r="AF28" s="40"/>
      <c r="AG28" s="40"/>
      <c r="AH28" s="40"/>
      <c r="AI28" s="40"/>
      <c r="AJ28" s="40"/>
      <c r="AK28" s="40"/>
      <c r="AL28" s="40"/>
      <c r="AM28" s="40"/>
      <c r="AN28" s="40"/>
    </row>
    <row r="29" spans="1:40" s="41" customFormat="1" ht="409.6" x14ac:dyDescent="0.2">
      <c r="A29" s="34">
        <v>23</v>
      </c>
      <c r="B29" s="35" t="s">
        <v>183</v>
      </c>
      <c r="C29" s="35" t="s">
        <v>81</v>
      </c>
      <c r="D29" s="36" t="s">
        <v>175</v>
      </c>
      <c r="E29" s="37" t="s">
        <v>176</v>
      </c>
      <c r="F29" s="38" t="s">
        <v>184</v>
      </c>
      <c r="G29" s="37" t="s">
        <v>185</v>
      </c>
      <c r="H29" s="37" t="s">
        <v>186</v>
      </c>
      <c r="I29" s="37" t="s">
        <v>187</v>
      </c>
      <c r="J29" s="39" t="s">
        <v>188</v>
      </c>
      <c r="K29" s="37" t="s">
        <v>189</v>
      </c>
      <c r="L29" s="79"/>
      <c r="M29" s="79"/>
      <c r="N29" s="79"/>
      <c r="O29" s="79"/>
      <c r="P29" s="79"/>
      <c r="Q29" s="79"/>
      <c r="R29" s="79"/>
      <c r="S29" s="79"/>
      <c r="T29" s="79"/>
      <c r="U29" s="79"/>
      <c r="V29" s="79"/>
      <c r="W29" s="79"/>
      <c r="X29" s="80"/>
      <c r="Y29" s="54"/>
      <c r="Z29" s="54"/>
      <c r="AA29" s="54"/>
      <c r="AB29" s="54"/>
      <c r="AC29" s="54"/>
      <c r="AD29" s="54"/>
      <c r="AE29" s="54"/>
      <c r="AF29" s="54"/>
      <c r="AG29" s="54"/>
      <c r="AH29" s="54"/>
      <c r="AI29" s="54"/>
      <c r="AJ29" s="54"/>
      <c r="AK29" s="54"/>
      <c r="AL29" s="54"/>
      <c r="AM29" s="54"/>
      <c r="AN29" s="54"/>
    </row>
    <row r="30" spans="1:40" s="41" customFormat="1" ht="104.25" customHeight="1" x14ac:dyDescent="0.2">
      <c r="A30" s="34">
        <v>24</v>
      </c>
      <c r="B30" s="35" t="s">
        <v>190</v>
      </c>
      <c r="C30" s="35" t="s">
        <v>81</v>
      </c>
      <c r="D30" s="36" t="s">
        <v>191</v>
      </c>
      <c r="E30" s="37" t="s">
        <v>176</v>
      </c>
      <c r="F30" s="38" t="s">
        <v>192</v>
      </c>
      <c r="G30" s="37" t="s">
        <v>193</v>
      </c>
      <c r="H30" s="37" t="s">
        <v>194</v>
      </c>
      <c r="I30" s="37" t="s">
        <v>195</v>
      </c>
      <c r="J30" s="39" t="s">
        <v>196</v>
      </c>
      <c r="K30" s="37" t="s">
        <v>197</v>
      </c>
      <c r="L30" s="40"/>
      <c r="M30" s="40"/>
      <c r="N30" s="40"/>
      <c r="O30" s="40"/>
      <c r="P30" s="40"/>
      <c r="Q30" s="40"/>
      <c r="R30" s="40"/>
      <c r="S30" s="40"/>
      <c r="T30" s="40"/>
      <c r="U30" s="40"/>
      <c r="V30" s="40"/>
      <c r="W30" s="40"/>
      <c r="X30" s="40"/>
      <c r="Y30" s="52"/>
      <c r="Z30" s="53"/>
      <c r="AA30" s="53"/>
      <c r="AB30" s="53"/>
      <c r="AC30" s="53"/>
      <c r="AD30" s="53"/>
      <c r="AE30" s="53"/>
      <c r="AF30" s="53"/>
      <c r="AG30" s="53"/>
      <c r="AH30" s="53"/>
      <c r="AI30" s="53"/>
      <c r="AJ30" s="53"/>
      <c r="AK30" s="53"/>
      <c r="AL30" s="81"/>
      <c r="AM30" s="56"/>
      <c r="AN30" s="56"/>
    </row>
    <row r="31" spans="1:40" s="41" customFormat="1" ht="182" x14ac:dyDescent="0.15">
      <c r="A31" s="34">
        <v>25</v>
      </c>
      <c r="B31" s="35" t="s">
        <v>198</v>
      </c>
      <c r="C31" s="35" t="s">
        <v>81</v>
      </c>
      <c r="D31" s="36" t="s">
        <v>191</v>
      </c>
      <c r="E31" s="37" t="s">
        <v>176</v>
      </c>
      <c r="F31" s="38" t="s">
        <v>199</v>
      </c>
      <c r="G31" s="37" t="s">
        <v>200</v>
      </c>
      <c r="H31" s="37" t="s">
        <v>201</v>
      </c>
      <c r="I31" s="37" t="s">
        <v>202</v>
      </c>
      <c r="J31" s="39" t="s">
        <v>203</v>
      </c>
      <c r="K31" s="37" t="s">
        <v>204</v>
      </c>
      <c r="L31" s="82"/>
      <c r="M31" s="82"/>
      <c r="N31" s="82"/>
      <c r="O31" s="82"/>
      <c r="P31" s="82"/>
      <c r="Q31" s="82"/>
      <c r="R31" s="82"/>
      <c r="S31" s="82"/>
      <c r="T31" s="82"/>
      <c r="U31" s="82"/>
      <c r="V31" s="82"/>
      <c r="W31" s="82"/>
      <c r="X31" s="82"/>
      <c r="Y31" s="83"/>
      <c r="Z31" s="56"/>
      <c r="AA31" s="56"/>
      <c r="AB31" s="56"/>
      <c r="AC31" s="56"/>
      <c r="AD31" s="56"/>
      <c r="AE31" s="56"/>
      <c r="AF31" s="56"/>
      <c r="AG31" s="56"/>
      <c r="AH31" s="56"/>
      <c r="AI31" s="56"/>
      <c r="AJ31" s="56"/>
      <c r="AK31" s="56"/>
      <c r="AL31" s="84"/>
      <c r="AM31" s="56"/>
      <c r="AN31" s="56"/>
    </row>
    <row r="32" spans="1:40" s="41" customFormat="1" ht="99" customHeight="1" x14ac:dyDescent="0.15">
      <c r="A32" s="34">
        <v>26</v>
      </c>
      <c r="B32" s="35" t="s">
        <v>205</v>
      </c>
      <c r="C32" s="35" t="s">
        <v>81</v>
      </c>
      <c r="D32" s="36" t="s">
        <v>175</v>
      </c>
      <c r="E32" s="37" t="s">
        <v>176</v>
      </c>
      <c r="F32" s="38" t="s">
        <v>206</v>
      </c>
      <c r="G32" s="37" t="s">
        <v>207</v>
      </c>
      <c r="H32" s="37" t="s">
        <v>208</v>
      </c>
      <c r="I32" s="37" t="s">
        <v>209</v>
      </c>
      <c r="J32" s="39" t="s">
        <v>210</v>
      </c>
      <c r="K32" s="37" t="s">
        <v>211</v>
      </c>
      <c r="L32" s="85"/>
      <c r="M32" s="86"/>
      <c r="N32" s="86"/>
      <c r="O32" s="86"/>
      <c r="P32" s="86"/>
      <c r="Q32" s="86"/>
      <c r="R32" s="86"/>
      <c r="S32" s="86"/>
      <c r="T32" s="86"/>
      <c r="U32" s="86"/>
      <c r="V32" s="86"/>
      <c r="W32" s="86"/>
      <c r="X32" s="86"/>
      <c r="Y32" s="83"/>
      <c r="Z32" s="87"/>
      <c r="AA32" s="87"/>
      <c r="AB32" s="87"/>
      <c r="AC32" s="87"/>
      <c r="AD32" s="87"/>
      <c r="AE32" s="87"/>
      <c r="AF32" s="87"/>
      <c r="AG32" s="87"/>
      <c r="AH32" s="87"/>
      <c r="AI32" s="87"/>
      <c r="AJ32" s="87"/>
      <c r="AK32" s="87"/>
      <c r="AL32" s="88"/>
      <c r="AM32" s="56"/>
      <c r="AN32" s="56"/>
    </row>
    <row r="33" spans="1:40" s="41" customFormat="1" ht="80.25" customHeight="1" x14ac:dyDescent="0.2">
      <c r="A33" s="34">
        <v>27</v>
      </c>
      <c r="B33" s="35" t="s">
        <v>212</v>
      </c>
      <c r="C33" s="35" t="s">
        <v>81</v>
      </c>
      <c r="D33" s="36" t="s">
        <v>175</v>
      </c>
      <c r="E33" s="37" t="s">
        <v>176</v>
      </c>
      <c r="F33" s="38" t="s">
        <v>213</v>
      </c>
      <c r="G33" s="37" t="s">
        <v>214</v>
      </c>
      <c r="H33" s="37" t="s">
        <v>215</v>
      </c>
      <c r="I33" s="37" t="s">
        <v>216</v>
      </c>
      <c r="J33" s="39" t="s">
        <v>217</v>
      </c>
      <c r="K33" s="89" t="s">
        <v>218</v>
      </c>
      <c r="L33" s="85"/>
      <c r="M33" s="86"/>
      <c r="N33" s="86"/>
      <c r="O33" s="86"/>
      <c r="P33" s="86"/>
      <c r="Q33" s="86"/>
      <c r="R33" s="86"/>
      <c r="S33" s="86"/>
      <c r="T33" s="86"/>
      <c r="U33" s="86"/>
      <c r="V33" s="86"/>
      <c r="W33" s="86"/>
      <c r="X33" s="86"/>
      <c r="Y33" s="54"/>
      <c r="Z33" s="54"/>
      <c r="AA33" s="54"/>
      <c r="AB33" s="54"/>
      <c r="AC33" s="54"/>
      <c r="AD33" s="54"/>
      <c r="AE33" s="54"/>
      <c r="AF33" s="54"/>
      <c r="AG33" s="54"/>
      <c r="AH33" s="54"/>
      <c r="AI33" s="54"/>
      <c r="AJ33" s="54"/>
      <c r="AK33" s="54"/>
      <c r="AL33" s="54"/>
      <c r="AM33" s="54"/>
      <c r="AN33" s="54"/>
    </row>
    <row r="34" spans="1:40" s="41" customFormat="1" ht="174.75" customHeight="1" x14ac:dyDescent="0.2">
      <c r="A34" s="34">
        <v>28</v>
      </c>
      <c r="B34" s="35" t="s">
        <v>219</v>
      </c>
      <c r="C34" s="35" t="s">
        <v>81</v>
      </c>
      <c r="D34" s="36" t="s">
        <v>175</v>
      </c>
      <c r="E34" s="37" t="s">
        <v>20</v>
      </c>
      <c r="F34" s="38" t="s">
        <v>220</v>
      </c>
      <c r="G34" s="37" t="s">
        <v>221</v>
      </c>
      <c r="H34" s="37" t="s">
        <v>222</v>
      </c>
      <c r="I34" s="37" t="s">
        <v>223</v>
      </c>
      <c r="J34" s="39" t="s">
        <v>224</v>
      </c>
      <c r="K34" s="37" t="s">
        <v>225</v>
      </c>
      <c r="L34" s="85"/>
      <c r="M34" s="86"/>
      <c r="N34" s="86"/>
      <c r="O34" s="86"/>
      <c r="P34" s="86"/>
      <c r="Q34" s="86"/>
      <c r="R34" s="86"/>
      <c r="S34" s="86"/>
      <c r="T34" s="86"/>
      <c r="U34" s="86"/>
      <c r="V34" s="86"/>
      <c r="W34" s="86"/>
      <c r="X34" s="86"/>
      <c r="Y34" s="54"/>
      <c r="Z34" s="54"/>
      <c r="AA34" s="54"/>
      <c r="AB34" s="54"/>
      <c r="AC34" s="54"/>
      <c r="AD34" s="54"/>
      <c r="AE34" s="54"/>
      <c r="AF34" s="54"/>
      <c r="AG34" s="54"/>
      <c r="AH34" s="54"/>
      <c r="AI34" s="54"/>
      <c r="AJ34" s="54"/>
      <c r="AK34" s="54"/>
      <c r="AL34" s="54"/>
      <c r="AM34" s="54"/>
      <c r="AN34" s="54"/>
    </row>
    <row r="35" spans="1:40" s="41" customFormat="1" ht="112" x14ac:dyDescent="0.2">
      <c r="A35" s="34">
        <v>29</v>
      </c>
      <c r="B35" s="35" t="s">
        <v>226</v>
      </c>
      <c r="C35" s="35" t="s">
        <v>81</v>
      </c>
      <c r="D35" s="36" t="s">
        <v>175</v>
      </c>
      <c r="E35" s="37" t="s">
        <v>20</v>
      </c>
      <c r="F35" s="38" t="s">
        <v>227</v>
      </c>
      <c r="G35" s="37" t="s">
        <v>228</v>
      </c>
      <c r="H35" s="37" t="s">
        <v>229</v>
      </c>
      <c r="I35" s="37" t="s">
        <v>230</v>
      </c>
      <c r="J35" s="39" t="s">
        <v>231</v>
      </c>
      <c r="K35" s="37" t="s">
        <v>232</v>
      </c>
      <c r="L35" s="85"/>
      <c r="M35" s="86"/>
      <c r="N35" s="86"/>
      <c r="O35" s="86"/>
      <c r="P35" s="86"/>
      <c r="Q35" s="86"/>
      <c r="R35" s="86"/>
      <c r="S35" s="86"/>
      <c r="T35" s="86"/>
      <c r="U35" s="86"/>
      <c r="V35" s="86"/>
      <c r="W35" s="86"/>
      <c r="X35" s="86"/>
      <c r="Y35" s="40"/>
      <c r="Z35" s="40"/>
      <c r="AA35" s="40"/>
      <c r="AB35" s="40"/>
      <c r="AC35" s="40"/>
      <c r="AD35" s="40"/>
      <c r="AE35" s="40"/>
      <c r="AF35" s="40"/>
      <c r="AG35" s="40"/>
      <c r="AH35" s="40"/>
      <c r="AI35" s="40"/>
      <c r="AJ35" s="40"/>
      <c r="AK35" s="40"/>
      <c r="AL35" s="40"/>
      <c r="AM35" s="40"/>
      <c r="AN35" s="40"/>
    </row>
    <row r="36" spans="1:40" s="41" customFormat="1" ht="53.25" customHeight="1" x14ac:dyDescent="0.2">
      <c r="A36" s="34">
        <v>30</v>
      </c>
      <c r="B36" s="35" t="s">
        <v>233</v>
      </c>
      <c r="C36" s="35" t="s">
        <v>81</v>
      </c>
      <c r="D36" s="36" t="s">
        <v>82</v>
      </c>
      <c r="E36" s="37" t="s">
        <v>20</v>
      </c>
      <c r="F36" s="38" t="s">
        <v>234</v>
      </c>
      <c r="G36" s="37" t="s">
        <v>235</v>
      </c>
      <c r="H36" s="37" t="s">
        <v>236</v>
      </c>
      <c r="I36" s="37" t="s">
        <v>237</v>
      </c>
      <c r="J36" s="39" t="s">
        <v>238</v>
      </c>
      <c r="K36" s="37" t="s">
        <v>239</v>
      </c>
      <c r="L36" s="72"/>
      <c r="M36" s="73"/>
      <c r="N36" s="73"/>
      <c r="O36" s="73"/>
      <c r="P36" s="73"/>
      <c r="Q36" s="73"/>
      <c r="R36" s="73"/>
      <c r="S36" s="73"/>
      <c r="T36" s="73"/>
      <c r="U36" s="73"/>
      <c r="V36" s="73"/>
      <c r="W36" s="73"/>
      <c r="X36" s="73"/>
      <c r="Y36" s="40"/>
      <c r="Z36" s="40"/>
      <c r="AA36" s="40"/>
      <c r="AB36" s="40"/>
      <c r="AC36" s="40"/>
      <c r="AD36" s="40"/>
      <c r="AE36" s="40"/>
      <c r="AF36" s="40"/>
      <c r="AG36" s="40"/>
      <c r="AH36" s="40"/>
      <c r="AI36" s="40"/>
      <c r="AJ36" s="40"/>
      <c r="AK36" s="40"/>
      <c r="AL36" s="40"/>
      <c r="AM36" s="40"/>
      <c r="AN36" s="40"/>
    </row>
    <row r="37" spans="1:40" s="41" customFormat="1" ht="50.25" customHeight="1" x14ac:dyDescent="0.2">
      <c r="A37" s="34">
        <v>31</v>
      </c>
      <c r="B37" s="35" t="s">
        <v>240</v>
      </c>
      <c r="C37" s="35" t="s">
        <v>81</v>
      </c>
      <c r="D37" s="36" t="s">
        <v>82</v>
      </c>
      <c r="E37" s="37" t="s">
        <v>20</v>
      </c>
      <c r="F37" s="38" t="s">
        <v>241</v>
      </c>
      <c r="G37" s="37" t="s">
        <v>242</v>
      </c>
      <c r="H37" s="37" t="s">
        <v>243</v>
      </c>
      <c r="I37" s="37" t="s">
        <v>244</v>
      </c>
      <c r="J37" s="39" t="s">
        <v>245</v>
      </c>
      <c r="K37" s="37" t="s">
        <v>246</v>
      </c>
      <c r="L37" s="72"/>
      <c r="M37" s="73"/>
      <c r="N37" s="73"/>
      <c r="O37" s="73"/>
      <c r="P37" s="73"/>
      <c r="Q37" s="73"/>
      <c r="R37" s="73"/>
      <c r="S37" s="73"/>
      <c r="T37" s="73"/>
      <c r="U37" s="73"/>
      <c r="V37" s="73"/>
      <c r="W37" s="73"/>
      <c r="X37" s="73"/>
      <c r="Y37" s="40"/>
      <c r="Z37" s="40"/>
      <c r="AA37" s="40"/>
      <c r="AB37" s="40"/>
      <c r="AC37" s="40"/>
      <c r="AD37" s="40"/>
      <c r="AE37" s="40"/>
      <c r="AF37" s="40"/>
      <c r="AG37" s="40"/>
      <c r="AH37" s="40"/>
      <c r="AI37" s="40"/>
      <c r="AJ37" s="40"/>
      <c r="AK37" s="40"/>
      <c r="AL37" s="40"/>
      <c r="AM37" s="40"/>
      <c r="AN37" s="40"/>
    </row>
    <row r="38" spans="1:40" s="41" customFormat="1" ht="70.5" customHeight="1" x14ac:dyDescent="0.2">
      <c r="A38" s="34">
        <v>32</v>
      </c>
      <c r="B38" s="35" t="s">
        <v>247</v>
      </c>
      <c r="C38" s="35" t="s">
        <v>81</v>
      </c>
      <c r="D38" s="36" t="s">
        <v>82</v>
      </c>
      <c r="E38" s="37" t="s">
        <v>20</v>
      </c>
      <c r="F38" s="38" t="s">
        <v>248</v>
      </c>
      <c r="G38" s="37" t="s">
        <v>249</v>
      </c>
      <c r="H38" s="37" t="s">
        <v>250</v>
      </c>
      <c r="I38" s="37" t="s">
        <v>251</v>
      </c>
      <c r="J38" s="39" t="s">
        <v>252</v>
      </c>
      <c r="K38" s="37" t="s">
        <v>253</v>
      </c>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row>
    <row r="39" spans="1:40" s="41" customFormat="1" ht="64.5" customHeight="1" x14ac:dyDescent="0.2">
      <c r="A39" s="34">
        <v>33</v>
      </c>
      <c r="B39" s="35" t="s">
        <v>254</v>
      </c>
      <c r="C39" s="35" t="s">
        <v>81</v>
      </c>
      <c r="D39" s="36" t="s">
        <v>82</v>
      </c>
      <c r="E39" s="37" t="s">
        <v>20</v>
      </c>
      <c r="F39" s="38" t="s">
        <v>255</v>
      </c>
      <c r="G39" s="37" t="s">
        <v>256</v>
      </c>
      <c r="H39" s="37" t="s">
        <v>257</v>
      </c>
      <c r="I39" s="37" t="s">
        <v>258</v>
      </c>
      <c r="J39" s="39" t="s">
        <v>259</v>
      </c>
      <c r="K39" s="37" t="s">
        <v>260</v>
      </c>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row>
    <row r="40" spans="1:40" s="41" customFormat="1" ht="86.25" customHeight="1" x14ac:dyDescent="0.2">
      <c r="A40" s="34">
        <v>34</v>
      </c>
      <c r="B40" s="35" t="s">
        <v>261</v>
      </c>
      <c r="C40" s="35" t="s">
        <v>81</v>
      </c>
      <c r="D40" s="90" t="s">
        <v>262</v>
      </c>
      <c r="E40" s="37" t="s">
        <v>20</v>
      </c>
      <c r="F40" s="91" t="s">
        <v>263</v>
      </c>
      <c r="G40" s="37" t="s">
        <v>264</v>
      </c>
      <c r="H40" s="37" t="s">
        <v>265</v>
      </c>
      <c r="I40" s="37" t="s">
        <v>266</v>
      </c>
      <c r="J40" s="39" t="s">
        <v>267</v>
      </c>
      <c r="K40" s="37" t="s">
        <v>268</v>
      </c>
      <c r="L40" s="40"/>
      <c r="M40" s="40"/>
      <c r="N40" s="40"/>
      <c r="O40" s="40"/>
      <c r="P40" s="40"/>
      <c r="Q40" s="40"/>
      <c r="R40" s="40"/>
      <c r="S40" s="40"/>
      <c r="T40" s="40"/>
      <c r="U40" s="40"/>
      <c r="V40" s="40"/>
      <c r="W40" s="40"/>
      <c r="X40" s="40"/>
      <c r="Y40" s="92"/>
      <c r="Z40" s="92"/>
      <c r="AA40" s="92"/>
      <c r="AB40" s="92"/>
      <c r="AC40" s="92"/>
      <c r="AD40" s="92"/>
      <c r="AE40" s="92"/>
      <c r="AF40" s="92"/>
      <c r="AG40" s="92"/>
      <c r="AH40" s="92"/>
      <c r="AI40" s="92"/>
      <c r="AJ40" s="92"/>
      <c r="AK40" s="92"/>
      <c r="AL40" s="92"/>
      <c r="AM40" s="92"/>
      <c r="AN40" s="92"/>
    </row>
    <row r="41" spans="1:40" s="41" customFormat="1" ht="34" x14ac:dyDescent="0.15">
      <c r="A41" s="34">
        <v>35</v>
      </c>
      <c r="B41" s="34" t="s">
        <v>269</v>
      </c>
      <c r="C41" s="34" t="s">
        <v>81</v>
      </c>
      <c r="D41" s="34" t="s">
        <v>262</v>
      </c>
      <c r="E41" s="34" t="s">
        <v>20</v>
      </c>
      <c r="F41" s="34" t="s">
        <v>270</v>
      </c>
      <c r="G41" s="34" t="s">
        <v>271</v>
      </c>
      <c r="H41" s="34" t="s">
        <v>272</v>
      </c>
      <c r="I41" s="34" t="s">
        <v>273</v>
      </c>
      <c r="J41" s="34" t="s">
        <v>274</v>
      </c>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row>
    <row r="42" spans="1:40" s="41" customFormat="1" ht="129" customHeight="1" x14ac:dyDescent="0.2">
      <c r="A42" s="34">
        <v>36</v>
      </c>
      <c r="B42" s="35" t="s">
        <v>275</v>
      </c>
      <c r="C42" s="35" t="s">
        <v>81</v>
      </c>
      <c r="D42" s="36" t="s">
        <v>262</v>
      </c>
      <c r="E42" s="37" t="s">
        <v>20</v>
      </c>
      <c r="F42" s="38" t="s">
        <v>276</v>
      </c>
      <c r="G42" s="37" t="s">
        <v>277</v>
      </c>
      <c r="H42" s="37" t="s">
        <v>278</v>
      </c>
      <c r="I42" s="37" t="s">
        <v>279</v>
      </c>
      <c r="J42" s="39" t="s">
        <v>280</v>
      </c>
      <c r="K42" s="37" t="s">
        <v>281</v>
      </c>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row>
    <row r="43" spans="1:40" s="41" customFormat="1" ht="320.25" customHeight="1" x14ac:dyDescent="0.2">
      <c r="A43" s="34">
        <v>37</v>
      </c>
      <c r="B43" s="35" t="s">
        <v>282</v>
      </c>
      <c r="C43" s="35" t="s">
        <v>81</v>
      </c>
      <c r="D43" s="90" t="s">
        <v>262</v>
      </c>
      <c r="E43" s="37" t="s">
        <v>20</v>
      </c>
      <c r="F43" s="91" t="s">
        <v>283</v>
      </c>
      <c r="G43" s="37" t="s">
        <v>284</v>
      </c>
      <c r="H43" s="37" t="s">
        <v>285</v>
      </c>
      <c r="I43" s="37" t="s">
        <v>286</v>
      </c>
      <c r="J43" s="39" t="s">
        <v>287</v>
      </c>
      <c r="K43" s="37" t="s">
        <v>288</v>
      </c>
      <c r="L43" s="40"/>
      <c r="M43" s="40"/>
      <c r="N43" s="40"/>
      <c r="O43" s="40"/>
      <c r="P43" s="40"/>
      <c r="Q43" s="40"/>
      <c r="R43" s="40"/>
      <c r="S43" s="40"/>
      <c r="T43" s="40"/>
      <c r="U43" s="40"/>
      <c r="V43" s="40"/>
      <c r="W43" s="40"/>
      <c r="X43" s="40"/>
      <c r="Y43" s="92"/>
      <c r="Z43" s="92"/>
      <c r="AA43" s="92"/>
      <c r="AB43" s="92"/>
      <c r="AC43" s="92"/>
      <c r="AD43" s="92"/>
      <c r="AE43" s="92"/>
      <c r="AF43" s="92"/>
      <c r="AG43" s="92"/>
      <c r="AH43" s="92"/>
      <c r="AI43" s="92"/>
      <c r="AJ43" s="92"/>
      <c r="AK43" s="92"/>
      <c r="AL43" s="92"/>
      <c r="AM43" s="92"/>
      <c r="AN43" s="92"/>
    </row>
    <row r="44" spans="1:40" s="41" customFormat="1" ht="148.5" customHeight="1" x14ac:dyDescent="0.2">
      <c r="A44" s="34">
        <v>38</v>
      </c>
      <c r="B44" s="35" t="s">
        <v>289</v>
      </c>
      <c r="C44" s="35" t="s">
        <v>81</v>
      </c>
      <c r="D44" s="90" t="s">
        <v>262</v>
      </c>
      <c r="E44" s="37" t="s">
        <v>20</v>
      </c>
      <c r="F44" s="91" t="s">
        <v>290</v>
      </c>
      <c r="G44" s="37" t="s">
        <v>291</v>
      </c>
      <c r="H44" s="37" t="s">
        <v>292</v>
      </c>
      <c r="I44" s="37" t="s">
        <v>293</v>
      </c>
      <c r="J44" s="39" t="s">
        <v>294</v>
      </c>
      <c r="K44" s="37" t="s">
        <v>295</v>
      </c>
      <c r="L44" s="40"/>
      <c r="M44" s="40"/>
      <c r="N44" s="40"/>
      <c r="O44" s="40"/>
      <c r="P44" s="40"/>
      <c r="Q44" s="40"/>
      <c r="R44" s="40"/>
      <c r="S44" s="40"/>
      <c r="T44" s="40"/>
      <c r="U44" s="40"/>
      <c r="V44" s="40"/>
      <c r="W44" s="40"/>
      <c r="X44" s="40"/>
      <c r="Y44" s="92"/>
      <c r="Z44" s="92"/>
      <c r="AA44" s="92"/>
      <c r="AB44" s="92"/>
      <c r="AC44" s="92"/>
      <c r="AD44" s="92"/>
      <c r="AE44" s="92"/>
      <c r="AF44" s="92"/>
      <c r="AG44" s="92"/>
      <c r="AH44" s="92"/>
      <c r="AI44" s="92"/>
      <c r="AJ44" s="92"/>
      <c r="AK44" s="92"/>
      <c r="AL44" s="92"/>
      <c r="AM44" s="92"/>
      <c r="AN44" s="92"/>
    </row>
    <row r="45" spans="1:40" s="41" customFormat="1" ht="57.75" customHeight="1" x14ac:dyDescent="0.2">
      <c r="A45" s="34">
        <v>39</v>
      </c>
      <c r="B45" s="35" t="s">
        <v>296</v>
      </c>
      <c r="C45" s="35" t="s">
        <v>81</v>
      </c>
      <c r="D45" s="90" t="s">
        <v>297</v>
      </c>
      <c r="E45" s="37" t="s">
        <v>20</v>
      </c>
      <c r="F45" s="91" t="s">
        <v>298</v>
      </c>
      <c r="G45" s="37" t="s">
        <v>299</v>
      </c>
      <c r="H45" s="37" t="s">
        <v>300</v>
      </c>
      <c r="I45" s="37" t="s">
        <v>301</v>
      </c>
      <c r="J45" s="39" t="s">
        <v>302</v>
      </c>
      <c r="K45" s="37" t="s">
        <v>303</v>
      </c>
      <c r="L45" s="40"/>
      <c r="M45" s="40"/>
      <c r="N45" s="40"/>
      <c r="O45" s="40"/>
      <c r="P45" s="40"/>
      <c r="Q45" s="40"/>
      <c r="R45" s="40"/>
      <c r="S45" s="40"/>
      <c r="T45" s="40"/>
      <c r="U45" s="40"/>
      <c r="V45" s="40"/>
      <c r="W45" s="40"/>
      <c r="X45" s="40"/>
      <c r="Y45" s="92"/>
      <c r="Z45" s="92"/>
      <c r="AA45" s="92"/>
      <c r="AB45" s="92"/>
      <c r="AC45" s="92"/>
      <c r="AD45" s="92"/>
      <c r="AE45" s="92"/>
      <c r="AF45" s="92"/>
      <c r="AG45" s="92"/>
      <c r="AH45" s="92"/>
      <c r="AI45" s="92"/>
      <c r="AJ45" s="92"/>
      <c r="AK45" s="92"/>
      <c r="AL45" s="92"/>
      <c r="AM45" s="92"/>
      <c r="AN45" s="92"/>
    </row>
    <row r="46" spans="1:40" s="41" customFormat="1" ht="50.25" customHeight="1" x14ac:dyDescent="0.2">
      <c r="A46" s="34">
        <v>40</v>
      </c>
      <c r="B46" s="35" t="s">
        <v>304</v>
      </c>
      <c r="C46" s="35" t="s">
        <v>81</v>
      </c>
      <c r="D46" s="90" t="s">
        <v>297</v>
      </c>
      <c r="E46" s="37" t="s">
        <v>20</v>
      </c>
      <c r="F46" s="91" t="s">
        <v>305</v>
      </c>
      <c r="G46" s="37" t="s">
        <v>306</v>
      </c>
      <c r="H46" s="37" t="s">
        <v>307</v>
      </c>
      <c r="I46" s="37" t="s">
        <v>308</v>
      </c>
      <c r="J46" s="39" t="s">
        <v>309</v>
      </c>
      <c r="K46" s="37" t="s">
        <v>310</v>
      </c>
      <c r="L46" s="40"/>
      <c r="M46" s="40"/>
      <c r="N46" s="40"/>
      <c r="O46" s="40"/>
      <c r="P46" s="40"/>
      <c r="Q46" s="40"/>
      <c r="R46" s="40"/>
      <c r="S46" s="40"/>
      <c r="T46" s="40"/>
      <c r="U46" s="40"/>
      <c r="V46" s="40"/>
      <c r="W46" s="40"/>
      <c r="X46" s="40"/>
      <c r="Y46" s="92"/>
      <c r="Z46" s="92"/>
      <c r="AA46" s="92"/>
      <c r="AB46" s="92"/>
      <c r="AC46" s="92"/>
      <c r="AD46" s="92"/>
      <c r="AE46" s="92"/>
      <c r="AF46" s="92"/>
      <c r="AG46" s="92"/>
      <c r="AH46" s="92"/>
      <c r="AI46" s="92"/>
      <c r="AJ46" s="92"/>
      <c r="AK46" s="92"/>
      <c r="AL46" s="92"/>
      <c r="AM46" s="92"/>
      <c r="AN46" s="92"/>
    </row>
    <row r="47" spans="1:40" s="41" customFormat="1" ht="70" x14ac:dyDescent="0.2">
      <c r="A47" s="34">
        <v>41</v>
      </c>
      <c r="B47" s="35" t="s">
        <v>311</v>
      </c>
      <c r="C47" s="35" t="s">
        <v>81</v>
      </c>
      <c r="D47" s="36" t="s">
        <v>312</v>
      </c>
      <c r="E47" s="37" t="s">
        <v>20</v>
      </c>
      <c r="F47" s="38" t="s">
        <v>313</v>
      </c>
      <c r="G47" s="37" t="s">
        <v>314</v>
      </c>
      <c r="H47" s="93" t="s">
        <v>315</v>
      </c>
      <c r="I47" s="37" t="s">
        <v>316</v>
      </c>
      <c r="J47" s="39" t="s">
        <v>317</v>
      </c>
      <c r="K47" s="51" t="s">
        <v>318</v>
      </c>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row>
    <row r="48" spans="1:40" s="41" customFormat="1" ht="252" x14ac:dyDescent="0.2">
      <c r="A48" s="34">
        <v>42</v>
      </c>
      <c r="B48" s="35" t="s">
        <v>319</v>
      </c>
      <c r="C48" s="35" t="s">
        <v>81</v>
      </c>
      <c r="D48" s="36" t="s">
        <v>312</v>
      </c>
      <c r="E48" s="37" t="s">
        <v>20</v>
      </c>
      <c r="F48" s="38" t="s">
        <v>320</v>
      </c>
      <c r="G48" s="37" t="s">
        <v>321</v>
      </c>
      <c r="H48" s="37" t="s">
        <v>322</v>
      </c>
      <c r="I48" s="37" t="s">
        <v>323</v>
      </c>
      <c r="J48" s="39" t="s">
        <v>324</v>
      </c>
      <c r="K48" s="37" t="s">
        <v>325</v>
      </c>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row>
    <row r="49" spans="1:40" s="41" customFormat="1" ht="78" customHeight="1" x14ac:dyDescent="0.2">
      <c r="A49" s="34">
        <v>43</v>
      </c>
      <c r="B49" s="35" t="s">
        <v>326</v>
      </c>
      <c r="C49" s="35" t="s">
        <v>81</v>
      </c>
      <c r="D49" s="36" t="s">
        <v>312</v>
      </c>
      <c r="E49" s="37" t="s">
        <v>20</v>
      </c>
      <c r="F49" s="38" t="s">
        <v>327</v>
      </c>
      <c r="G49" s="37" t="s">
        <v>328</v>
      </c>
      <c r="H49" s="37" t="s">
        <v>329</v>
      </c>
      <c r="I49" s="37" t="s">
        <v>330</v>
      </c>
      <c r="J49" s="39" t="s">
        <v>331</v>
      </c>
      <c r="K49" s="37" t="s">
        <v>332</v>
      </c>
      <c r="L49" s="94"/>
      <c r="M49" s="94"/>
      <c r="N49" s="94"/>
      <c r="O49" s="94"/>
      <c r="P49" s="94"/>
      <c r="Q49" s="94"/>
      <c r="R49" s="94"/>
      <c r="S49" s="94"/>
      <c r="T49" s="94"/>
      <c r="U49" s="94"/>
      <c r="V49" s="94"/>
      <c r="W49" s="94"/>
      <c r="X49" s="94"/>
      <c r="Y49" s="40"/>
      <c r="Z49" s="40"/>
      <c r="AA49" s="40"/>
      <c r="AB49" s="40"/>
      <c r="AC49" s="40"/>
      <c r="AD49" s="40"/>
      <c r="AE49" s="40"/>
      <c r="AF49" s="40"/>
      <c r="AG49" s="40"/>
      <c r="AH49" s="40"/>
      <c r="AI49" s="40"/>
      <c r="AJ49" s="40"/>
      <c r="AK49" s="40"/>
      <c r="AL49" s="40"/>
      <c r="AM49" s="40"/>
      <c r="AN49" s="40"/>
    </row>
    <row r="50" spans="1:40" s="41" customFormat="1" ht="81.75" customHeight="1" x14ac:dyDescent="0.2">
      <c r="A50" s="34">
        <v>44</v>
      </c>
      <c r="B50" s="35" t="str">
        <f>$B$51</f>
        <v>IA-GTH05</v>
      </c>
      <c r="C50" s="35" t="str">
        <f>$C$49</f>
        <v>Apoyo</v>
      </c>
      <c r="D50" s="36" t="s">
        <v>312</v>
      </c>
      <c r="E50" s="37" t="str">
        <f>$E$49</f>
        <v>Eficacia</v>
      </c>
      <c r="F50" s="38" t="s">
        <v>333</v>
      </c>
      <c r="G50" s="37" t="s">
        <v>334</v>
      </c>
      <c r="H50" s="37" t="s">
        <v>335</v>
      </c>
      <c r="I50" s="37" t="s">
        <v>336</v>
      </c>
      <c r="J50" s="39" t="s">
        <v>337</v>
      </c>
      <c r="K50" s="37" t="s">
        <v>338</v>
      </c>
      <c r="L50" s="94"/>
      <c r="M50" s="94"/>
      <c r="N50" s="94"/>
      <c r="O50" s="94"/>
      <c r="P50" s="94"/>
      <c r="Q50" s="94"/>
      <c r="R50" s="94"/>
      <c r="S50" s="94"/>
      <c r="T50" s="94"/>
      <c r="U50" s="94"/>
      <c r="V50" s="94"/>
      <c r="W50" s="94"/>
      <c r="X50" s="94"/>
      <c r="Y50" s="40"/>
      <c r="Z50" s="40"/>
      <c r="AA50" s="40"/>
      <c r="AB50" s="40"/>
      <c r="AC50" s="40"/>
      <c r="AD50" s="40"/>
      <c r="AE50" s="40"/>
      <c r="AF50" s="40"/>
      <c r="AG50" s="40"/>
      <c r="AH50" s="40"/>
      <c r="AI50" s="40"/>
      <c r="AJ50" s="40"/>
      <c r="AK50" s="40"/>
      <c r="AL50" s="40"/>
      <c r="AM50" s="40"/>
      <c r="AN50" s="40"/>
    </row>
    <row r="51" spans="1:40" s="41" customFormat="1" ht="105" customHeight="1" x14ac:dyDescent="0.2">
      <c r="A51" s="34">
        <v>45</v>
      </c>
      <c r="B51" s="35" t="s">
        <v>339</v>
      </c>
      <c r="C51" s="35" t="s">
        <v>81</v>
      </c>
      <c r="D51" s="36" t="s">
        <v>312</v>
      </c>
      <c r="E51" s="37" t="s">
        <v>20</v>
      </c>
      <c r="F51" s="38" t="s">
        <v>340</v>
      </c>
      <c r="G51" s="37" t="s">
        <v>341</v>
      </c>
      <c r="H51" s="37" t="s">
        <v>342</v>
      </c>
      <c r="I51" s="37" t="s">
        <v>343</v>
      </c>
      <c r="J51" s="39" t="s">
        <v>344</v>
      </c>
      <c r="K51" s="37" t="s">
        <v>345</v>
      </c>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row>
    <row r="52" spans="1:40" s="41" customFormat="1" ht="105" customHeight="1" x14ac:dyDescent="0.2">
      <c r="A52" s="34">
        <v>46</v>
      </c>
      <c r="B52" s="35" t="s">
        <v>346</v>
      </c>
      <c r="C52" s="35" t="s">
        <v>81</v>
      </c>
      <c r="D52" s="36" t="s">
        <v>312</v>
      </c>
      <c r="E52" s="37" t="s">
        <v>20</v>
      </c>
      <c r="F52" s="38" t="s">
        <v>347</v>
      </c>
      <c r="G52" s="37" t="s">
        <v>348</v>
      </c>
      <c r="H52" s="37" t="s">
        <v>349</v>
      </c>
      <c r="I52" s="37" t="s">
        <v>350</v>
      </c>
      <c r="J52" s="39" t="s">
        <v>351</v>
      </c>
      <c r="K52" s="37" t="s">
        <v>352</v>
      </c>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row>
    <row r="53" spans="1:40" s="41" customFormat="1" ht="105" customHeight="1" x14ac:dyDescent="0.2">
      <c r="A53" s="34">
        <v>47</v>
      </c>
      <c r="B53" s="35" t="s">
        <v>353</v>
      </c>
      <c r="C53" s="35" t="s">
        <v>81</v>
      </c>
      <c r="D53" s="36" t="s">
        <v>312</v>
      </c>
      <c r="E53" s="37" t="s">
        <v>20</v>
      </c>
      <c r="F53" s="38" t="s">
        <v>354</v>
      </c>
      <c r="G53" s="37" t="s">
        <v>355</v>
      </c>
      <c r="H53" s="37" t="s">
        <v>356</v>
      </c>
      <c r="I53" s="37" t="s">
        <v>357</v>
      </c>
      <c r="J53" s="39" t="s">
        <v>358</v>
      </c>
      <c r="K53" s="37" t="s">
        <v>359</v>
      </c>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row>
    <row r="54" spans="1:40" s="41" customFormat="1" ht="105" customHeight="1" x14ac:dyDescent="0.2">
      <c r="A54" s="34">
        <v>48</v>
      </c>
      <c r="B54" s="35" t="s">
        <v>360</v>
      </c>
      <c r="C54" s="35" t="s">
        <v>81</v>
      </c>
      <c r="D54" s="36" t="s">
        <v>312</v>
      </c>
      <c r="E54" s="37" t="s">
        <v>20</v>
      </c>
      <c r="F54" s="38" t="s">
        <v>361</v>
      </c>
      <c r="G54" s="37" t="s">
        <v>362</v>
      </c>
      <c r="H54" s="37" t="s">
        <v>363</v>
      </c>
      <c r="I54" s="37" t="s">
        <v>364</v>
      </c>
      <c r="J54" s="39" t="s">
        <v>365</v>
      </c>
      <c r="K54" s="37" t="s">
        <v>366</v>
      </c>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row>
    <row r="55" spans="1:40" s="41" customFormat="1" ht="105" customHeight="1" x14ac:dyDescent="0.2">
      <c r="A55" s="34">
        <v>49</v>
      </c>
      <c r="B55" s="35" t="s">
        <v>367</v>
      </c>
      <c r="C55" s="35" t="s">
        <v>81</v>
      </c>
      <c r="D55" s="36" t="s">
        <v>312</v>
      </c>
      <c r="E55" s="37" t="s">
        <v>20</v>
      </c>
      <c r="F55" s="38" t="s">
        <v>368</v>
      </c>
      <c r="G55" s="37" t="s">
        <v>369</v>
      </c>
      <c r="H55" s="37" t="s">
        <v>370</v>
      </c>
      <c r="I55" s="37" t="s">
        <v>371</v>
      </c>
      <c r="J55" s="39" t="s">
        <v>372</v>
      </c>
      <c r="K55" s="93" t="s">
        <v>373</v>
      </c>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row>
    <row r="56" spans="1:40" s="41" customFormat="1" ht="56" x14ac:dyDescent="0.2">
      <c r="A56" s="34">
        <v>50</v>
      </c>
      <c r="B56" s="35" t="s">
        <v>374</v>
      </c>
      <c r="C56" s="35" t="s">
        <v>81</v>
      </c>
      <c r="D56" s="38" t="s">
        <v>312</v>
      </c>
      <c r="E56" s="38" t="s">
        <v>20</v>
      </c>
      <c r="F56" s="38" t="s">
        <v>375</v>
      </c>
      <c r="G56" s="38" t="s">
        <v>376</v>
      </c>
      <c r="H56" s="38" t="s">
        <v>377</v>
      </c>
      <c r="I56" s="38" t="s">
        <v>378</v>
      </c>
      <c r="J56" s="39" t="s">
        <v>379</v>
      </c>
      <c r="K56" s="37" t="s">
        <v>380</v>
      </c>
      <c r="L56" s="94"/>
      <c r="M56" s="94"/>
      <c r="N56" s="94"/>
      <c r="O56" s="94"/>
      <c r="P56" s="94"/>
      <c r="Q56" s="94"/>
      <c r="R56" s="94"/>
      <c r="S56" s="94"/>
      <c r="T56" s="94"/>
      <c r="U56" s="94"/>
      <c r="V56" s="94"/>
      <c r="W56" s="94"/>
      <c r="X56" s="95"/>
      <c r="Y56" s="40"/>
      <c r="Z56" s="40"/>
      <c r="AA56" s="40"/>
      <c r="AB56" s="40"/>
      <c r="AC56" s="40"/>
      <c r="AD56" s="40"/>
      <c r="AE56" s="40"/>
      <c r="AF56" s="40"/>
      <c r="AG56" s="40"/>
      <c r="AH56" s="40"/>
      <c r="AI56" s="40"/>
      <c r="AJ56" s="40"/>
      <c r="AK56" s="40"/>
      <c r="AL56" s="40"/>
      <c r="AM56" s="40"/>
      <c r="AN56" s="40"/>
    </row>
    <row r="57" spans="1:40" s="41" customFormat="1" ht="53.25" customHeight="1" x14ac:dyDescent="0.2">
      <c r="A57" s="34">
        <v>51</v>
      </c>
      <c r="B57" s="35" t="s">
        <v>381</v>
      </c>
      <c r="C57" s="35" t="s">
        <v>81</v>
      </c>
      <c r="D57" s="36" t="s">
        <v>312</v>
      </c>
      <c r="E57" s="37" t="s">
        <v>20</v>
      </c>
      <c r="F57" s="38" t="s">
        <v>382</v>
      </c>
      <c r="G57" s="37" t="s">
        <v>383</v>
      </c>
      <c r="H57" s="37" t="s">
        <v>384</v>
      </c>
      <c r="I57" s="37" t="s">
        <v>385</v>
      </c>
      <c r="J57" s="39" t="s">
        <v>386</v>
      </c>
      <c r="K57" s="37" t="s">
        <v>387</v>
      </c>
      <c r="L57" s="94"/>
      <c r="M57" s="94"/>
      <c r="N57" s="94"/>
      <c r="O57" s="94"/>
      <c r="P57" s="94"/>
      <c r="Q57" s="94"/>
      <c r="R57" s="94"/>
      <c r="S57" s="94"/>
      <c r="T57" s="94"/>
      <c r="U57" s="94"/>
      <c r="V57" s="94"/>
      <c r="W57" s="94"/>
      <c r="X57" s="94"/>
      <c r="Y57" s="40"/>
      <c r="Z57" s="40"/>
      <c r="AA57" s="40"/>
      <c r="AB57" s="40"/>
      <c r="AC57" s="40"/>
      <c r="AD57" s="40"/>
      <c r="AE57" s="40"/>
      <c r="AF57" s="40"/>
      <c r="AG57" s="40"/>
      <c r="AH57" s="40"/>
      <c r="AI57" s="40"/>
      <c r="AJ57" s="40"/>
      <c r="AK57" s="40"/>
      <c r="AL57" s="40"/>
      <c r="AM57" s="40"/>
      <c r="AN57" s="40"/>
    </row>
    <row r="58" spans="1:40" s="41" customFormat="1" ht="90" customHeight="1" x14ac:dyDescent="0.15">
      <c r="A58" s="34">
        <v>52</v>
      </c>
      <c r="B58" s="35" t="s">
        <v>388</v>
      </c>
      <c r="C58" s="35" t="s">
        <v>97</v>
      </c>
      <c r="D58" s="36" t="s">
        <v>19</v>
      </c>
      <c r="E58" s="37" t="s">
        <v>20</v>
      </c>
      <c r="F58" s="38" t="s">
        <v>389</v>
      </c>
      <c r="G58" s="37" t="s">
        <v>390</v>
      </c>
      <c r="H58" s="37" t="s">
        <v>391</v>
      </c>
      <c r="I58" s="37" t="s">
        <v>392</v>
      </c>
      <c r="J58" s="39" t="s">
        <v>393</v>
      </c>
      <c r="K58" s="37" t="s">
        <v>394</v>
      </c>
      <c r="L58" s="69"/>
      <c r="M58" s="69"/>
      <c r="N58" s="69"/>
      <c r="O58" s="69"/>
      <c r="P58" s="69"/>
      <c r="Q58" s="69"/>
      <c r="R58" s="69"/>
      <c r="S58" s="69"/>
      <c r="T58" s="69"/>
      <c r="U58" s="69"/>
      <c r="V58" s="69"/>
      <c r="W58" s="69"/>
      <c r="X58" s="69"/>
      <c r="Y58" s="62"/>
      <c r="Z58" s="62"/>
      <c r="AA58" s="62"/>
      <c r="AB58" s="62"/>
      <c r="AC58" s="62"/>
      <c r="AD58" s="62"/>
      <c r="AE58" s="62"/>
      <c r="AF58" s="62"/>
      <c r="AG58" s="62"/>
      <c r="AH58" s="62"/>
      <c r="AI58" s="62"/>
      <c r="AJ58" s="62"/>
      <c r="AK58" s="62"/>
      <c r="AL58" s="62"/>
      <c r="AM58" s="62"/>
      <c r="AN58" s="62"/>
    </row>
    <row r="59" spans="1:40" s="41" customFormat="1" ht="210" x14ac:dyDescent="0.2">
      <c r="A59" s="34">
        <v>53</v>
      </c>
      <c r="B59" s="35" t="s">
        <v>395</v>
      </c>
      <c r="C59" s="35" t="s">
        <v>396</v>
      </c>
      <c r="D59" s="36" t="s">
        <v>397</v>
      </c>
      <c r="E59" s="37" t="s">
        <v>20</v>
      </c>
      <c r="F59" s="38" t="s">
        <v>398</v>
      </c>
      <c r="G59" s="37" t="s">
        <v>399</v>
      </c>
      <c r="H59" s="37" t="s">
        <v>400</v>
      </c>
      <c r="I59" s="37" t="s">
        <v>401</v>
      </c>
      <c r="J59" s="39" t="s">
        <v>402</v>
      </c>
      <c r="K59" s="74" t="s">
        <v>403</v>
      </c>
      <c r="L59" s="40"/>
      <c r="M59" s="40"/>
      <c r="N59" s="40"/>
      <c r="O59" s="40"/>
      <c r="P59" s="40"/>
      <c r="Q59" s="40"/>
      <c r="R59" s="40"/>
      <c r="S59" s="40"/>
      <c r="T59" s="40"/>
      <c r="U59" s="40"/>
      <c r="V59" s="40"/>
      <c r="W59" s="40"/>
      <c r="X59" s="40"/>
      <c r="Y59" s="54"/>
      <c r="Z59" s="54"/>
      <c r="AA59" s="54"/>
      <c r="AB59" s="54"/>
      <c r="AC59" s="54"/>
      <c r="AD59" s="54"/>
      <c r="AE59" s="54"/>
      <c r="AF59" s="54"/>
      <c r="AG59" s="54"/>
      <c r="AH59" s="54"/>
      <c r="AI59" s="54"/>
      <c r="AJ59" s="54"/>
      <c r="AK59" s="54"/>
      <c r="AL59" s="54"/>
      <c r="AM59" s="54"/>
      <c r="AN59" s="54"/>
    </row>
    <row r="60" spans="1:40" s="41" customFormat="1" ht="196" x14ac:dyDescent="0.2">
      <c r="A60" s="34">
        <v>54</v>
      </c>
      <c r="B60" s="35" t="s">
        <v>404</v>
      </c>
      <c r="C60" s="35" t="s">
        <v>396</v>
      </c>
      <c r="D60" s="36" t="s">
        <v>397</v>
      </c>
      <c r="E60" s="37" t="s">
        <v>20</v>
      </c>
      <c r="F60" s="38" t="s">
        <v>405</v>
      </c>
      <c r="G60" s="37" t="s">
        <v>406</v>
      </c>
      <c r="H60" s="37" t="s">
        <v>407</v>
      </c>
      <c r="I60" s="37" t="s">
        <v>408</v>
      </c>
      <c r="J60" s="39" t="s">
        <v>409</v>
      </c>
      <c r="K60" s="74" t="s">
        <v>410</v>
      </c>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row>
    <row r="61" spans="1:40" s="41" customFormat="1" ht="147.75" customHeight="1" x14ac:dyDescent="0.15">
      <c r="A61" s="34">
        <v>55</v>
      </c>
      <c r="B61" s="35" t="s">
        <v>411</v>
      </c>
      <c r="C61" s="35" t="s">
        <v>396</v>
      </c>
      <c r="D61" s="37" t="s">
        <v>397</v>
      </c>
      <c r="E61" s="37" t="s">
        <v>20</v>
      </c>
      <c r="F61" s="37" t="s">
        <v>412</v>
      </c>
      <c r="G61" s="37" t="s">
        <v>413</v>
      </c>
      <c r="H61" s="37" t="s">
        <v>414</v>
      </c>
      <c r="I61" s="37" t="s">
        <v>415</v>
      </c>
      <c r="J61" s="39" t="s">
        <v>416</v>
      </c>
      <c r="K61" s="74" t="s">
        <v>417</v>
      </c>
      <c r="L61" s="69"/>
      <c r="M61" s="69"/>
      <c r="N61" s="69"/>
      <c r="O61" s="69"/>
      <c r="P61" s="69"/>
      <c r="Q61" s="69"/>
      <c r="R61" s="69"/>
      <c r="S61" s="69"/>
      <c r="T61" s="69"/>
      <c r="U61" s="69"/>
      <c r="V61" s="69"/>
      <c r="W61" s="69"/>
      <c r="X61" s="69"/>
      <c r="Y61" s="62"/>
      <c r="Z61" s="62"/>
      <c r="AA61" s="62"/>
      <c r="AB61" s="62"/>
      <c r="AC61" s="62"/>
      <c r="AD61" s="62"/>
      <c r="AE61" s="62"/>
      <c r="AF61" s="62"/>
      <c r="AG61" s="62"/>
      <c r="AH61" s="62"/>
      <c r="AI61" s="62"/>
      <c r="AJ61" s="62"/>
      <c r="AK61" s="62"/>
      <c r="AL61" s="62"/>
      <c r="AM61" s="62"/>
      <c r="AN61" s="62"/>
    </row>
    <row r="62" spans="1:40" s="41" customFormat="1" ht="164.25" customHeight="1" x14ac:dyDescent="0.15">
      <c r="A62" s="69"/>
      <c r="B62" s="69"/>
      <c r="C62" s="69"/>
      <c r="D62" s="69" t="s">
        <v>418</v>
      </c>
      <c r="E62" s="96"/>
      <c r="F62" s="69"/>
      <c r="G62" s="69"/>
      <c r="H62" s="69"/>
      <c r="I62" s="69"/>
      <c r="J62" s="69"/>
      <c r="K62" s="97"/>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row>
    <row r="63" spans="1:40" s="41" customFormat="1" ht="142.5" customHeight="1" x14ac:dyDescent="0.15">
      <c r="A63" s="69"/>
      <c r="B63" s="69"/>
      <c r="C63" s="69"/>
      <c r="D63" s="69"/>
      <c r="E63" s="96"/>
      <c r="F63" s="98"/>
      <c r="G63" s="96"/>
      <c r="H63" s="96"/>
      <c r="I63" s="96"/>
      <c r="J63" s="99"/>
      <c r="K63" s="98"/>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row>
    <row r="64" spans="1:40" ht="193.5" customHeight="1" x14ac:dyDescent="0.15">
      <c r="A64" s="4"/>
      <c r="B64" s="4"/>
      <c r="C64" s="4"/>
      <c r="D64" s="4"/>
      <c r="E64" s="30"/>
      <c r="F64" s="31"/>
      <c r="G64" s="30"/>
      <c r="H64" s="30"/>
      <c r="I64" s="30"/>
      <c r="J64" s="32"/>
      <c r="K64" s="31"/>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ht="98.25" customHeight="1" x14ac:dyDescent="0.15">
      <c r="A65" s="4"/>
      <c r="B65" s="4"/>
      <c r="C65" s="4"/>
      <c r="D65" s="4"/>
      <c r="E65" s="30"/>
      <c r="F65" s="31"/>
      <c r="G65" s="30"/>
      <c r="H65" s="30"/>
      <c r="I65" s="30"/>
      <c r="J65" s="32"/>
      <c r="K65" s="31"/>
      <c r="L65" s="4"/>
      <c r="M65" s="4"/>
      <c r="N65" s="4"/>
      <c r="O65" s="4">
        <v>8</v>
      </c>
      <c r="P65" s="4">
        <v>12</v>
      </c>
      <c r="Q65" s="4"/>
      <c r="R65" s="4"/>
      <c r="S65" s="4"/>
      <c r="T65" s="4"/>
      <c r="U65" s="4"/>
      <c r="V65" s="4"/>
      <c r="W65" s="4"/>
      <c r="X65" s="4"/>
      <c r="Y65" s="4"/>
      <c r="Z65" s="4"/>
      <c r="AA65" s="4"/>
      <c r="AB65" s="4"/>
      <c r="AC65" s="4"/>
      <c r="AD65" s="4"/>
      <c r="AE65" s="4"/>
      <c r="AF65" s="4"/>
      <c r="AG65" s="4"/>
      <c r="AH65" s="4"/>
      <c r="AI65" s="4"/>
      <c r="AJ65" s="4"/>
      <c r="AK65" s="4"/>
      <c r="AL65" s="4"/>
      <c r="AM65" s="4"/>
      <c r="AN65" s="4"/>
    </row>
    <row r="66" spans="1:40" ht="83.25" customHeight="1" x14ac:dyDescent="0.15">
      <c r="A66" s="4"/>
      <c r="B66" s="4"/>
      <c r="C66" s="4"/>
      <c r="D66" s="4"/>
      <c r="E66" s="30"/>
      <c r="F66" s="31"/>
      <c r="G66" s="30"/>
      <c r="H66" s="30"/>
      <c r="I66" s="30"/>
      <c r="J66" s="32"/>
      <c r="K66" s="31"/>
      <c r="L66" s="4"/>
      <c r="M66" s="4"/>
      <c r="N66" s="4"/>
      <c r="O66" s="4"/>
      <c r="P66" s="4">
        <v>16</v>
      </c>
      <c r="Q66" s="4" t="s">
        <v>419</v>
      </c>
      <c r="R66" s="4">
        <v>8</v>
      </c>
      <c r="S66" s="4" t="s">
        <v>420</v>
      </c>
      <c r="T66" s="4"/>
      <c r="U66" s="4"/>
      <c r="V66" s="4"/>
      <c r="W66" s="4"/>
      <c r="X66" s="4"/>
      <c r="Y66" s="4"/>
      <c r="Z66" s="4"/>
      <c r="AA66" s="4"/>
      <c r="AB66" s="4"/>
      <c r="AC66" s="4"/>
      <c r="AD66" s="4"/>
      <c r="AE66" s="4"/>
      <c r="AF66" s="4"/>
      <c r="AG66" s="4"/>
      <c r="AH66" s="4"/>
      <c r="AI66" s="4"/>
      <c r="AJ66" s="4"/>
      <c r="AK66" s="4"/>
      <c r="AL66" s="4"/>
      <c r="AM66" s="4"/>
      <c r="AN66" s="4"/>
    </row>
    <row r="67" spans="1:40" ht="120" customHeight="1" x14ac:dyDescent="0.15">
      <c r="A67" s="4"/>
      <c r="B67" s="4"/>
      <c r="C67" s="4"/>
      <c r="D67" s="4"/>
      <c r="E67" s="30"/>
      <c r="F67" s="31"/>
      <c r="G67" s="30"/>
      <c r="H67" s="30"/>
      <c r="I67" s="30"/>
      <c r="J67" s="32"/>
      <c r="K67" s="31"/>
      <c r="L67" s="4"/>
      <c r="M67" s="4"/>
      <c r="N67" s="4"/>
      <c r="O67" s="4"/>
      <c r="P67" s="4">
        <f>+P66/10</f>
        <v>1.6</v>
      </c>
      <c r="Q67" s="4"/>
      <c r="R67" s="4">
        <f>+R66*30</f>
        <v>240</v>
      </c>
      <c r="S67" s="4"/>
      <c r="T67" s="4"/>
      <c r="U67" s="4"/>
      <c r="V67" s="4"/>
      <c r="W67" s="4"/>
      <c r="X67" s="4"/>
      <c r="Y67" s="4"/>
      <c r="Z67" s="4"/>
      <c r="AA67" s="4"/>
      <c r="AB67" s="4"/>
      <c r="AC67" s="4"/>
      <c r="AD67" s="4"/>
      <c r="AE67" s="4"/>
      <c r="AF67" s="4"/>
      <c r="AG67" s="4"/>
      <c r="AH67" s="4"/>
      <c r="AI67" s="4"/>
      <c r="AJ67" s="4"/>
      <c r="AK67" s="4"/>
      <c r="AL67" s="4"/>
      <c r="AM67" s="4"/>
      <c r="AN67" s="4"/>
    </row>
    <row r="68" spans="1:40" ht="12.75" customHeight="1" x14ac:dyDescent="0.15">
      <c r="A68" s="4"/>
      <c r="B68" s="4"/>
      <c r="C68" s="4"/>
      <c r="D68" s="4"/>
      <c r="E68" s="30"/>
      <c r="F68" s="31"/>
      <c r="G68" s="30"/>
      <c r="H68" s="30"/>
      <c r="I68" s="30"/>
      <c r="J68" s="32"/>
      <c r="K68" s="31"/>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row>
    <row r="69" spans="1:40" ht="65.25" customHeight="1" x14ac:dyDescent="0.15">
      <c r="A69" s="4"/>
      <c r="B69" s="4"/>
      <c r="C69" s="4"/>
      <c r="D69" s="4"/>
      <c r="E69" s="30"/>
      <c r="F69" s="31"/>
      <c r="G69" s="30"/>
      <c r="H69" s="30"/>
      <c r="I69" s="30"/>
      <c r="J69" s="32"/>
      <c r="K69" s="31"/>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ht="90" customHeight="1" x14ac:dyDescent="0.15">
      <c r="A70" s="4"/>
      <c r="B70" s="4"/>
      <c r="C70" s="4"/>
      <c r="D70" s="4"/>
      <c r="E70" s="30"/>
      <c r="F70" s="4"/>
      <c r="G70" s="4"/>
      <c r="H70" s="4"/>
      <c r="I70" s="4"/>
      <c r="J70" s="4"/>
      <c r="K70" s="5"/>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spans="1:40" ht="74.25" customHeight="1" x14ac:dyDescent="0.15">
      <c r="A71" s="4"/>
      <c r="B71" s="4"/>
      <c r="C71" s="4"/>
      <c r="D71" s="4"/>
      <c r="E71" s="30"/>
      <c r="F71" s="31"/>
      <c r="G71" s="30"/>
      <c r="H71" s="30"/>
      <c r="I71" s="30"/>
      <c r="J71" s="32"/>
      <c r="K71" s="31"/>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74.25" customHeight="1" x14ac:dyDescent="0.15">
      <c r="A72" s="4"/>
      <c r="B72" s="4"/>
      <c r="C72" s="4"/>
      <c r="D72" s="4"/>
      <c r="E72" s="30"/>
      <c r="F72" s="31"/>
      <c r="G72" s="30"/>
      <c r="H72" s="30"/>
      <c r="I72" s="30"/>
      <c r="J72" s="32"/>
      <c r="K72" s="31"/>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68.25" customHeight="1" x14ac:dyDescent="0.15">
      <c r="A73" s="4"/>
      <c r="B73" s="4"/>
      <c r="C73" s="4"/>
      <c r="D73" s="4"/>
      <c r="E73" s="30"/>
      <c r="F73" s="31"/>
      <c r="G73" s="30"/>
      <c r="H73" s="30"/>
      <c r="I73" s="30"/>
      <c r="J73" s="32"/>
      <c r="K73" s="31"/>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70.5" customHeight="1" x14ac:dyDescent="0.15">
      <c r="A74" s="4"/>
      <c r="B74" s="4"/>
      <c r="C74" s="4"/>
      <c r="D74" s="4"/>
      <c r="E74" s="30"/>
      <c r="F74" s="31"/>
      <c r="G74" s="30"/>
      <c r="H74" s="30"/>
      <c r="I74" s="30"/>
      <c r="J74" s="32"/>
      <c r="K74" s="31"/>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65.25" customHeight="1" x14ac:dyDescent="0.15">
      <c r="A75" s="4"/>
      <c r="B75" s="4"/>
      <c r="C75" s="4"/>
      <c r="D75" s="4"/>
      <c r="E75" s="30"/>
      <c r="F75" s="31"/>
      <c r="G75" s="30"/>
      <c r="H75" s="30"/>
      <c r="I75" s="30"/>
      <c r="J75" s="32"/>
      <c r="K75" s="31"/>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9" customHeight="1" x14ac:dyDescent="0.15">
      <c r="A76" s="4"/>
      <c r="B76" s="4"/>
      <c r="C76" s="4"/>
      <c r="D76" s="4"/>
      <c r="E76" s="30"/>
      <c r="F76" s="31"/>
      <c r="G76" s="30"/>
      <c r="H76" s="30"/>
      <c r="I76" s="30"/>
      <c r="J76" s="32"/>
      <c r="K76" s="31"/>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61.5" customHeight="1" x14ac:dyDescent="0.15">
      <c r="A77" s="4"/>
      <c r="B77" s="4"/>
      <c r="C77" s="4"/>
      <c r="D77" s="4"/>
      <c r="E77" s="30"/>
      <c r="F77" s="31"/>
      <c r="G77" s="30"/>
      <c r="H77" s="30"/>
      <c r="I77" s="30"/>
      <c r="J77" s="32"/>
      <c r="K77" s="31"/>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3.75" customHeight="1" x14ac:dyDescent="0.15">
      <c r="A78" s="4"/>
      <c r="B78" s="4"/>
      <c r="C78" s="4"/>
      <c r="D78" s="4"/>
      <c r="E78" s="30"/>
      <c r="F78" s="31"/>
      <c r="G78" s="30"/>
      <c r="H78" s="30"/>
      <c r="I78" s="30"/>
      <c r="J78" s="32"/>
      <c r="K78" s="31"/>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83.25" customHeight="1" x14ac:dyDescent="0.15">
      <c r="A79" s="4"/>
      <c r="B79" s="4"/>
      <c r="C79" s="4"/>
      <c r="D79" s="4"/>
      <c r="E79" s="30"/>
      <c r="F79" s="31"/>
      <c r="G79" s="30"/>
      <c r="H79" s="30"/>
      <c r="I79" s="30"/>
      <c r="J79" s="32"/>
      <c r="K79" s="31"/>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12.75" customHeight="1" x14ac:dyDescent="0.15">
      <c r="A80" s="4"/>
      <c r="B80" s="4"/>
      <c r="C80" s="4"/>
      <c r="D80" s="4"/>
      <c r="E80" s="30"/>
      <c r="F80" s="31"/>
      <c r="G80" s="30"/>
      <c r="H80" s="30"/>
      <c r="I80" s="30"/>
      <c r="J80" s="32"/>
      <c r="K80" s="31"/>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81" customHeight="1" x14ac:dyDescent="0.15">
      <c r="A81" s="4"/>
      <c r="B81" s="4"/>
      <c r="C81" s="4"/>
      <c r="D81" s="4"/>
      <c r="E81" s="30"/>
      <c r="F81" s="31"/>
      <c r="G81" s="30"/>
      <c r="H81" s="30"/>
      <c r="I81" s="30"/>
      <c r="J81" s="32"/>
      <c r="K81" s="3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59.25" customHeight="1" x14ac:dyDescent="0.15">
      <c r="A82" s="4"/>
      <c r="B82" s="4"/>
      <c r="C82" s="4"/>
      <c r="D82" s="4"/>
      <c r="E82" s="30"/>
      <c r="F82" s="31"/>
      <c r="G82" s="30"/>
      <c r="H82" s="30"/>
      <c r="I82" s="30"/>
      <c r="J82" s="32"/>
      <c r="K82" s="31"/>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57" customHeight="1" x14ac:dyDescent="0.15">
      <c r="A83" s="4"/>
      <c r="B83" s="4"/>
      <c r="C83" s="4"/>
      <c r="D83" s="4"/>
      <c r="E83" s="30"/>
      <c r="F83" s="31"/>
      <c r="G83" s="30"/>
      <c r="H83" s="30"/>
      <c r="I83" s="30"/>
      <c r="J83" s="32"/>
      <c r="K83" s="31"/>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39.75" customHeight="1" x14ac:dyDescent="0.15">
      <c r="A84" s="4"/>
      <c r="B84" s="4"/>
      <c r="C84" s="4"/>
      <c r="D84" s="4"/>
      <c r="E84" s="30"/>
      <c r="F84" s="31"/>
      <c r="G84" s="30"/>
      <c r="H84" s="30"/>
      <c r="I84" s="30"/>
      <c r="J84" s="32"/>
      <c r="K84" s="31"/>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52.5" customHeight="1" x14ac:dyDescent="0.15">
      <c r="A85" s="4"/>
      <c r="B85" s="4"/>
      <c r="C85" s="4"/>
      <c r="D85" s="4"/>
      <c r="E85" s="30"/>
      <c r="F85" s="31"/>
      <c r="G85" s="30"/>
      <c r="H85" s="30"/>
      <c r="I85" s="30"/>
      <c r="J85" s="32"/>
      <c r="K85" s="31"/>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7" customHeight="1" x14ac:dyDescent="0.15">
      <c r="A86" s="4"/>
      <c r="B86" s="4"/>
      <c r="C86" s="4"/>
      <c r="D86" s="4"/>
      <c r="E86" s="30"/>
      <c r="F86" s="31"/>
      <c r="G86" s="30"/>
      <c r="H86" s="30"/>
      <c r="I86" s="30"/>
      <c r="J86" s="32"/>
      <c r="K86" s="31"/>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69.75" customHeight="1" x14ac:dyDescent="0.15">
      <c r="A87" s="4"/>
      <c r="B87" s="4"/>
      <c r="C87" s="4"/>
      <c r="D87" s="4"/>
      <c r="E87" s="30"/>
      <c r="F87" s="31"/>
      <c r="G87" s="30"/>
      <c r="H87" s="30"/>
      <c r="I87" s="30"/>
      <c r="J87" s="32"/>
      <c r="K87" s="31"/>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80.25" customHeight="1" x14ac:dyDescent="0.15">
      <c r="A88" s="4"/>
      <c r="B88" s="4"/>
      <c r="C88" s="4"/>
      <c r="D88" s="4"/>
      <c r="E88" s="30"/>
      <c r="F88" s="31"/>
      <c r="G88" s="30"/>
      <c r="H88" s="30"/>
      <c r="I88" s="30"/>
      <c r="J88" s="32"/>
      <c r="K88" s="31"/>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52.5" customHeight="1" x14ac:dyDescent="0.15">
      <c r="A89" s="4"/>
      <c r="B89" s="4"/>
      <c r="C89" s="4"/>
      <c r="D89" s="4"/>
      <c r="E89" s="30"/>
      <c r="F89" s="4"/>
      <c r="G89" s="4"/>
      <c r="H89" s="4"/>
      <c r="I89" s="4"/>
      <c r="J89" s="4"/>
      <c r="K89" s="5"/>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51" customHeight="1" x14ac:dyDescent="0.15">
      <c r="A90" s="4"/>
      <c r="B90" s="4"/>
      <c r="C90" s="4"/>
      <c r="D90" s="4"/>
      <c r="E90" s="30"/>
      <c r="F90" s="31"/>
      <c r="G90" s="30"/>
      <c r="H90" s="30"/>
      <c r="I90" s="30"/>
      <c r="J90" s="32"/>
      <c r="K90" s="31"/>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74.25" customHeight="1" x14ac:dyDescent="0.15">
      <c r="A91" s="4"/>
      <c r="B91" s="4"/>
      <c r="C91" s="4"/>
      <c r="D91" s="4"/>
      <c r="E91" s="30"/>
      <c r="F91" s="31"/>
      <c r="G91" s="30"/>
      <c r="H91" s="30"/>
      <c r="I91" s="30"/>
      <c r="J91" s="32"/>
      <c r="K91" s="31"/>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74.25" customHeight="1" x14ac:dyDescent="0.15">
      <c r="A92" s="4"/>
      <c r="B92" s="4"/>
      <c r="C92" s="4"/>
      <c r="D92" s="4"/>
      <c r="E92" s="30"/>
      <c r="F92" s="31"/>
      <c r="G92" s="30"/>
      <c r="H92" s="30"/>
      <c r="I92" s="30"/>
      <c r="J92" s="32"/>
      <c r="K92" s="31"/>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66" customHeight="1" x14ac:dyDescent="0.15">
      <c r="A93" s="4"/>
      <c r="B93" s="4"/>
      <c r="C93" s="4"/>
      <c r="D93" s="4"/>
      <c r="E93" s="30"/>
      <c r="F93" s="31"/>
      <c r="G93" s="30"/>
      <c r="H93" s="30"/>
      <c r="I93" s="30"/>
      <c r="J93" s="32"/>
      <c r="K93" s="31"/>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51" customHeight="1" x14ac:dyDescent="0.15">
      <c r="A94" s="4"/>
      <c r="B94" s="4"/>
      <c r="C94" s="4"/>
      <c r="D94" s="4"/>
      <c r="E94" s="30"/>
      <c r="F94" s="31"/>
      <c r="G94" s="30"/>
      <c r="H94" s="30"/>
      <c r="I94" s="30"/>
      <c r="J94" s="32"/>
      <c r="K94" s="31"/>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1" customHeight="1" x14ac:dyDescent="0.15">
      <c r="A95" s="4"/>
      <c r="B95" s="4"/>
      <c r="C95" s="4"/>
      <c r="D95" s="4"/>
      <c r="E95" s="30"/>
      <c r="F95" s="31"/>
      <c r="G95" s="30"/>
      <c r="H95" s="30"/>
      <c r="I95" s="30"/>
      <c r="J95" s="32"/>
      <c r="K95" s="31"/>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65.25" customHeight="1" x14ac:dyDescent="0.15">
      <c r="A96" s="4"/>
      <c r="B96" s="4"/>
      <c r="C96" s="4"/>
      <c r="D96" s="4"/>
      <c r="E96" s="30"/>
      <c r="F96" s="31"/>
      <c r="G96" s="30"/>
      <c r="H96" s="30"/>
      <c r="I96" s="30"/>
      <c r="J96" s="32"/>
      <c r="K96" s="31"/>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63.75" customHeight="1" x14ac:dyDescent="0.15">
      <c r="A97" s="4"/>
      <c r="B97" s="4"/>
      <c r="C97" s="4"/>
      <c r="D97" s="4"/>
      <c r="E97" s="30"/>
      <c r="F97" s="31"/>
      <c r="G97" s="30"/>
      <c r="H97" s="30"/>
      <c r="I97" s="30"/>
      <c r="J97" s="32"/>
      <c r="K97" s="31"/>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63.75" customHeight="1" x14ac:dyDescent="0.15">
      <c r="A98" s="4"/>
      <c r="B98" s="4"/>
      <c r="C98" s="4"/>
      <c r="D98" s="4"/>
      <c r="E98" s="30"/>
      <c r="F98" s="31"/>
      <c r="G98" s="30"/>
      <c r="H98" s="30"/>
      <c r="I98" s="30"/>
      <c r="J98" s="32"/>
      <c r="K98" s="31"/>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77.25" customHeight="1" x14ac:dyDescent="0.15">
      <c r="A99" s="4"/>
      <c r="B99" s="4"/>
      <c r="C99" s="4"/>
      <c r="D99" s="4"/>
      <c r="E99" s="30"/>
      <c r="F99" s="31"/>
      <c r="G99" s="30"/>
      <c r="H99" s="30"/>
      <c r="I99" s="30"/>
      <c r="J99" s="32"/>
      <c r="K99" s="31"/>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77.25" customHeight="1" x14ac:dyDescent="0.15">
      <c r="A100" s="4"/>
      <c r="B100" s="4"/>
      <c r="C100" s="4"/>
      <c r="D100" s="4"/>
      <c r="E100" s="30"/>
      <c r="F100" s="31"/>
      <c r="G100" s="30"/>
      <c r="H100" s="30"/>
      <c r="I100" s="30"/>
      <c r="J100" s="32"/>
      <c r="K100" s="31"/>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77.25" customHeight="1" x14ac:dyDescent="0.15">
      <c r="A101" s="4"/>
      <c r="B101" s="4"/>
      <c r="C101" s="4"/>
      <c r="D101" s="4"/>
      <c r="E101" s="30"/>
      <c r="F101" s="31"/>
      <c r="G101" s="30"/>
      <c r="H101" s="30"/>
      <c r="I101" s="30"/>
      <c r="J101" s="32"/>
      <c r="K101" s="31"/>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15">
      <c r="A102" s="4"/>
      <c r="B102" s="4"/>
      <c r="C102" s="4"/>
      <c r="D102" s="4"/>
      <c r="E102" s="30"/>
      <c r="F102" s="31"/>
      <c r="G102" s="30"/>
      <c r="H102" s="30"/>
      <c r="I102" s="30"/>
      <c r="J102" s="32"/>
      <c r="K102" s="31"/>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15">
      <c r="A103" s="4"/>
      <c r="B103" s="4"/>
      <c r="C103" s="4"/>
      <c r="D103" s="4"/>
      <c r="E103" s="30"/>
      <c r="F103" s="31"/>
      <c r="G103" s="30"/>
      <c r="H103" s="30"/>
      <c r="I103" s="30"/>
      <c r="J103" s="32"/>
      <c r="K103" s="31"/>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178.5" customHeight="1" x14ac:dyDescent="0.15">
      <c r="A104" s="4"/>
      <c r="B104" s="4"/>
      <c r="C104" s="4"/>
      <c r="D104" s="4"/>
      <c r="E104" s="30"/>
      <c r="F104" s="31"/>
      <c r="G104" s="30"/>
      <c r="H104" s="30"/>
      <c r="I104" s="30"/>
      <c r="J104" s="32"/>
      <c r="K104" s="31"/>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183" customHeight="1" x14ac:dyDescent="0.15">
      <c r="A105" s="4"/>
      <c r="B105" s="4"/>
      <c r="C105" s="4"/>
      <c r="D105" s="4"/>
      <c r="E105" s="30"/>
      <c r="F105" s="31"/>
      <c r="G105" s="30"/>
      <c r="H105" s="30"/>
      <c r="I105" s="30"/>
      <c r="J105" s="32"/>
      <c r="K105" s="31"/>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189" customHeight="1" x14ac:dyDescent="0.15">
      <c r="A106" s="4"/>
      <c r="B106" s="4"/>
      <c r="C106" s="4"/>
      <c r="D106" s="4"/>
      <c r="E106" s="30"/>
      <c r="F106" s="31"/>
      <c r="G106" s="30"/>
      <c r="H106" s="30"/>
      <c r="I106" s="30"/>
      <c r="J106" s="32"/>
      <c r="K106" s="31"/>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62.75" customHeight="1" x14ac:dyDescent="0.15">
      <c r="A107" s="4"/>
      <c r="B107" s="4"/>
      <c r="C107" s="4"/>
      <c r="D107" s="4"/>
      <c r="E107" s="30"/>
      <c r="F107" s="31"/>
      <c r="G107" s="30"/>
      <c r="H107" s="30"/>
      <c r="I107" s="30"/>
      <c r="J107" s="32"/>
      <c r="K107" s="31"/>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22.25" customHeight="1" x14ac:dyDescent="0.15">
      <c r="A108" s="4"/>
      <c r="B108" s="4"/>
      <c r="C108" s="4"/>
      <c r="D108" s="4"/>
      <c r="E108" s="30"/>
      <c r="F108" s="31"/>
      <c r="G108" s="30"/>
      <c r="H108" s="30"/>
      <c r="I108" s="30"/>
      <c r="J108" s="32"/>
      <c r="K108" s="31"/>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20" customHeight="1" x14ac:dyDescent="0.15">
      <c r="A109" s="4"/>
      <c r="B109" s="4"/>
      <c r="C109" s="4"/>
      <c r="D109" s="4"/>
      <c r="E109" s="30"/>
      <c r="F109" s="31"/>
      <c r="G109" s="30"/>
      <c r="H109" s="30"/>
      <c r="I109" s="30"/>
      <c r="J109" s="32"/>
      <c r="K109" s="31"/>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20" customHeight="1" x14ac:dyDescent="0.15">
      <c r="A110" s="4"/>
      <c r="B110" s="4"/>
      <c r="C110" s="4"/>
      <c r="D110" s="4"/>
      <c r="E110" s="30"/>
      <c r="F110" s="31"/>
      <c r="G110" s="30"/>
      <c r="H110" s="30"/>
      <c r="I110" s="30"/>
      <c r="J110" s="32"/>
      <c r="K110" s="31"/>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35" customHeight="1" x14ac:dyDescent="0.15">
      <c r="A111" s="4"/>
      <c r="B111" s="4"/>
      <c r="C111" s="4"/>
      <c r="D111" s="4"/>
      <c r="E111" s="30"/>
      <c r="F111" s="31"/>
      <c r="G111" s="30"/>
      <c r="H111" s="30"/>
      <c r="I111" s="30"/>
      <c r="J111" s="32"/>
      <c r="K111" s="31"/>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54.5" customHeight="1" x14ac:dyDescent="0.15">
      <c r="A112" s="4"/>
      <c r="B112" s="4"/>
      <c r="C112" s="4"/>
      <c r="D112" s="4"/>
      <c r="E112" s="30"/>
      <c r="F112" s="31"/>
      <c r="G112" s="30"/>
      <c r="H112" s="30"/>
      <c r="I112" s="30"/>
      <c r="J112" s="32"/>
      <c r="K112" s="31"/>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35" customHeight="1" x14ac:dyDescent="0.15">
      <c r="A113" s="4"/>
      <c r="B113" s="4"/>
      <c r="C113" s="4"/>
      <c r="D113" s="4"/>
      <c r="E113" s="30"/>
      <c r="F113" s="31"/>
      <c r="G113" s="30"/>
      <c r="H113" s="30"/>
      <c r="I113" s="30"/>
      <c r="J113" s="32"/>
      <c r="K113" s="31"/>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54.75" customHeight="1" x14ac:dyDescent="0.15">
      <c r="A114" s="4"/>
      <c r="B114" s="4"/>
      <c r="C114" s="4"/>
      <c r="D114" s="4"/>
      <c r="E114" s="30"/>
      <c r="F114" s="31"/>
      <c r="G114" s="30"/>
      <c r="H114" s="30"/>
      <c r="I114" s="30"/>
      <c r="J114" s="32"/>
      <c r="K114" s="31"/>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78.75" customHeight="1" x14ac:dyDescent="0.15">
      <c r="A115" s="4"/>
      <c r="B115" s="4"/>
      <c r="C115" s="4"/>
      <c r="D115" s="4"/>
      <c r="E115" s="30"/>
      <c r="F115" s="31"/>
      <c r="G115" s="30"/>
      <c r="H115" s="30"/>
      <c r="I115" s="30"/>
      <c r="J115" s="32"/>
      <c r="K115" s="31"/>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69.75" customHeight="1" x14ac:dyDescent="0.15">
      <c r="A116" s="4"/>
      <c r="B116" s="4"/>
      <c r="C116" s="4"/>
      <c r="D116" s="4"/>
      <c r="E116" s="30"/>
      <c r="F116" s="31"/>
      <c r="G116" s="30"/>
      <c r="H116" s="30"/>
      <c r="I116" s="30"/>
      <c r="J116" s="32"/>
      <c r="K116" s="31"/>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69.75" customHeight="1" x14ac:dyDescent="0.15">
      <c r="A117" s="4"/>
      <c r="B117" s="4"/>
      <c r="C117" s="4"/>
      <c r="D117" s="4"/>
      <c r="E117" s="30"/>
      <c r="F117" s="31"/>
      <c r="G117" s="30"/>
      <c r="H117" s="30"/>
      <c r="I117" s="30"/>
      <c r="J117" s="32"/>
      <c r="K117" s="31"/>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69" customHeight="1" x14ac:dyDescent="0.15">
      <c r="A118" s="4"/>
      <c r="B118" s="4"/>
      <c r="C118" s="4"/>
      <c r="D118" s="4"/>
      <c r="E118" s="30"/>
      <c r="F118" s="31"/>
      <c r="G118" s="30"/>
      <c r="H118" s="30"/>
      <c r="I118" s="30"/>
      <c r="J118" s="32"/>
      <c r="K118" s="31"/>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72" customHeight="1" x14ac:dyDescent="0.15">
      <c r="A119" s="4"/>
      <c r="B119" s="4"/>
      <c r="C119" s="4"/>
      <c r="D119" s="4"/>
      <c r="E119" s="30"/>
      <c r="F119" s="31"/>
      <c r="G119" s="30"/>
      <c r="H119" s="30"/>
      <c r="I119" s="30"/>
      <c r="J119" s="32"/>
      <c r="K119" s="31"/>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83.25" customHeight="1" x14ac:dyDescent="0.15">
      <c r="A120" s="4"/>
      <c r="B120" s="4"/>
      <c r="C120" s="4"/>
      <c r="D120" s="4"/>
      <c r="E120" s="30"/>
      <c r="F120" s="31"/>
      <c r="G120" s="30"/>
      <c r="H120" s="30"/>
      <c r="I120" s="30"/>
      <c r="J120" s="32"/>
      <c r="K120" s="31"/>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12.75" customHeight="1" x14ac:dyDescent="0.15">
      <c r="A121" s="4"/>
      <c r="B121" s="4"/>
      <c r="C121" s="4"/>
      <c r="D121" s="4"/>
      <c r="E121" s="30"/>
      <c r="F121" s="31"/>
      <c r="G121" s="30"/>
      <c r="H121" s="30"/>
      <c r="I121" s="30"/>
      <c r="J121" s="32"/>
      <c r="K121" s="31"/>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51" customHeight="1" x14ac:dyDescent="0.15">
      <c r="A122" s="4"/>
      <c r="B122" s="4"/>
      <c r="C122" s="4"/>
      <c r="D122" s="4"/>
      <c r="E122" s="30"/>
      <c r="F122" s="31"/>
      <c r="G122" s="30"/>
      <c r="H122" s="30"/>
      <c r="I122" s="30"/>
      <c r="J122" s="32"/>
      <c r="K122" s="31"/>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12.75" customHeight="1" x14ac:dyDescent="0.15">
      <c r="A123" s="4"/>
      <c r="B123" s="4"/>
      <c r="C123" s="4"/>
      <c r="D123" s="4"/>
      <c r="E123" s="30"/>
      <c r="F123" s="31"/>
      <c r="G123" s="30"/>
      <c r="H123" s="30"/>
      <c r="I123" s="30"/>
      <c r="J123" s="30"/>
      <c r="K123" s="31"/>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15">
      <c r="A124" s="4"/>
      <c r="B124" s="4"/>
      <c r="C124" s="4"/>
      <c r="D124" s="4"/>
      <c r="E124" s="30"/>
      <c r="F124" s="31"/>
      <c r="G124" s="30"/>
      <c r="H124" s="30"/>
      <c r="I124" s="30"/>
      <c r="J124" s="30"/>
      <c r="K124" s="31"/>
      <c r="L124" s="4"/>
      <c r="M124" s="4" t="s">
        <v>421</v>
      </c>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2.75" customHeight="1" x14ac:dyDescent="0.15">
      <c r="A125" s="4"/>
      <c r="B125" s="4"/>
      <c r="C125" s="4"/>
      <c r="D125" s="4"/>
      <c r="E125" s="30"/>
      <c r="F125" s="31"/>
      <c r="G125" s="30"/>
      <c r="H125" s="30"/>
      <c r="I125" s="30"/>
      <c r="J125" s="30"/>
      <c r="K125" s="31"/>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59.25" customHeight="1" x14ac:dyDescent="0.15">
      <c r="A126" s="4"/>
      <c r="B126" s="4"/>
      <c r="C126" s="4"/>
      <c r="D126" s="4"/>
      <c r="E126" s="30"/>
      <c r="F126" s="31"/>
      <c r="G126" s="30"/>
      <c r="H126" s="30"/>
      <c r="I126" s="30"/>
      <c r="J126" s="30"/>
      <c r="K126" s="31"/>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51" customHeight="1" x14ac:dyDescent="0.15">
      <c r="A127" s="4"/>
      <c r="B127" s="4"/>
      <c r="C127" s="4"/>
      <c r="D127" s="4"/>
      <c r="E127" s="30"/>
      <c r="F127" s="31"/>
      <c r="G127" s="30"/>
      <c r="H127" s="30"/>
      <c r="I127" s="30"/>
      <c r="J127" s="30"/>
      <c r="K127" s="31"/>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65.25" customHeight="1" x14ac:dyDescent="0.15">
      <c r="A128" s="4"/>
      <c r="B128" s="4"/>
      <c r="C128" s="4"/>
      <c r="D128" s="4"/>
      <c r="E128" s="30"/>
      <c r="F128" s="31"/>
      <c r="G128" s="30"/>
      <c r="H128" s="30"/>
      <c r="I128" s="30"/>
      <c r="J128" s="30"/>
      <c r="K128" s="31"/>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54" customHeight="1" x14ac:dyDescent="0.15">
      <c r="A129" s="4"/>
      <c r="B129" s="4"/>
      <c r="C129" s="4"/>
      <c r="D129" s="4"/>
      <c r="E129" s="30"/>
      <c r="F129" s="31"/>
      <c r="G129" s="30"/>
      <c r="H129" s="30"/>
      <c r="I129" s="30"/>
      <c r="J129" s="32"/>
      <c r="K129" s="31"/>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12.75" customHeight="1" x14ac:dyDescent="0.15">
      <c r="A130" s="4"/>
      <c r="B130" s="4"/>
      <c r="C130" s="4"/>
      <c r="D130" s="4"/>
      <c r="E130" s="30"/>
      <c r="F130" s="31"/>
      <c r="G130" s="30"/>
      <c r="H130" s="30"/>
      <c r="I130" s="30"/>
      <c r="J130" s="32"/>
      <c r="K130" s="31"/>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12.75" customHeight="1" x14ac:dyDescent="0.15">
      <c r="A131" s="4"/>
      <c r="B131" s="4"/>
      <c r="C131" s="4"/>
      <c r="D131" s="4"/>
      <c r="E131" s="4"/>
      <c r="F131" s="4"/>
      <c r="G131" s="4"/>
      <c r="H131" s="4"/>
      <c r="I131" s="4"/>
      <c r="J131" s="4"/>
      <c r="K131" s="5"/>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12.75" customHeight="1" x14ac:dyDescent="0.15">
      <c r="A132" s="4"/>
      <c r="B132" s="4"/>
      <c r="C132" s="4"/>
      <c r="D132" s="4"/>
      <c r="E132" s="4"/>
      <c r="F132" s="4"/>
      <c r="G132" s="4"/>
      <c r="H132" s="4"/>
      <c r="I132" s="4"/>
      <c r="J132" s="4"/>
      <c r="K132" s="5"/>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15">
      <c r="A133" s="4"/>
      <c r="B133" s="4"/>
      <c r="C133" s="4"/>
      <c r="D133" s="4"/>
      <c r="E133" s="4"/>
      <c r="F133" s="4"/>
      <c r="G133" s="4"/>
      <c r="H133" s="4"/>
      <c r="I133" s="4"/>
      <c r="J133" s="4"/>
      <c r="K133" s="5"/>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15">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15">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15">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15">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15">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15">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15">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15">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15">
      <c r="A142" s="4"/>
      <c r="B142" s="4"/>
      <c r="C142" s="4"/>
      <c r="D142" s="4"/>
      <c r="E142" s="4"/>
      <c r="F142" s="4"/>
      <c r="G142" s="4"/>
      <c r="H142" s="4"/>
      <c r="I142" s="33"/>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15">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15">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15">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15">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15">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15">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15">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15">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15">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15">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15">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15">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15">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15">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15">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15">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15">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15">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15">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15">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15">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15">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15">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15">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15">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15">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15">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15">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15">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15">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15">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15">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15">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15">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15">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15">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15">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15">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15">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15">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15">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15">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15">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15">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15">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15">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15">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15">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15">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15">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15">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15">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15">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15">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15">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15">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15">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15">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15">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15">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15">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15">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15">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15">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15">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15">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15">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15">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15">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15">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15">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15">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15">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15">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15">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15">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15">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15">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15">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15">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15">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15">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15">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15">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15">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15">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15">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15">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15">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15">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15">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15">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15">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15">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15">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15">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15">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15">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15">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15">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15">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15">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15">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15">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15">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15">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15">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15">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15">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15">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15">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15">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15">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15">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15">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15">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15">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15">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15">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15">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15">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15">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15">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15">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15">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15">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15">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15">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15">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15">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15">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15">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15">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15">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15">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15">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15">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15">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15">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15">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15">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15">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15">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15">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15">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15">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15">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15">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15">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15">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15">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15">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15">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15">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15">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15">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15">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15">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15">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15">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15">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15">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15">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15">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15">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15">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15">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15">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15">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15">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15">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15">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15">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15">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15">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15">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15">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15">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15">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15">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15">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15">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15">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15">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15">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15">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15">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15">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15">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15">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15">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15">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15">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15">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15">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15">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15">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15">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15">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15">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15">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15">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15">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15">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15">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15">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15">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15">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15">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15">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15">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15">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15">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15">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15">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15">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15">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15">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15">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15">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15">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15">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15">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15">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15">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15">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15">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15">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15">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15">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15">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15">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15">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15">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15">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15">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15">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15">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15">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15">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15">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15">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15">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15">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15">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15">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15">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15">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15">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15">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15">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15">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15">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15">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15">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15">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15">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15">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15">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15">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15">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15">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15">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15">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15">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15">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15">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15">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15">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15">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15">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15">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15">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15">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15">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15">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15">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15">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15">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15">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15">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15">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15">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15">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15">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15">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15">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15">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15">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15">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15">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15">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15">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15">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15">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15">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15">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15">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15">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15">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15">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15">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15">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15">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15">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15">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15">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15">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15">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15">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15">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15">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15">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15">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15">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15">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15">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15">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15">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15">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15">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15">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15">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15">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15">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15">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15">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15">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15">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15">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15">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15">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15">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15">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15">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15">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15">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15">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15">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15">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15">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15">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15">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15">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15">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15">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15">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15">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15">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15">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15">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15">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15">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15">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15">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15">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15">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15">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15">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15">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15">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15">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15">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15">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15">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15">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15">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15">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15">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15">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15">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15">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15">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15">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15">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15">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15">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15">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15">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15">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15">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15">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15">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15">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15">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15">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15">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15">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15">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15">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15">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15">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15">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15">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15">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15">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15">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15">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15">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15">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15">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15">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15">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15">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15">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15">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15">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15">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15">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15">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15">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15">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15">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15">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15">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15">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15">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15">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15">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15">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15">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15">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15">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15">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15">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15">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15">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15">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15">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15">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15">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15">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15">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15">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15">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15">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15">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15">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15">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15">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15">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15">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15">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15">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15">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15">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15">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15">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15">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15">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15">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15">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15">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15">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15">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15">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15">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15">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15">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15">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15">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15">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15">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15">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15">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15">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15">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15">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15">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15">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15">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15">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15">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15">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15">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15">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15">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15">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15">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15">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15">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15">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15">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15">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15">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15">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15">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15">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15">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15">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15">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15">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15">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15">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15">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15">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15">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15">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15">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15">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15">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15">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15">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15">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15">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15">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15">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15">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15">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15">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15">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15">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15">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15">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15">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15">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15">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15">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15">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15">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15">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15">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15">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15">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15">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15">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15">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15">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15">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15">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15">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15">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15">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15">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15">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15">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15">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15">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15">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15">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15">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15">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15">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15">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15">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15">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15">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15">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15">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15">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15">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15">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15">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15">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15">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15">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15">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15">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15">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15">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15">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15">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15">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15">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15">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15">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15">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15">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15">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15">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15">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15">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15">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15">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15">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15">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15">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15">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15">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15">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15">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15">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15">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15">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15">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15">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15">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15">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15">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15">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15">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15">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15">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15">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15">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15">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15">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15">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15">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15">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15">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15">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15">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15">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15">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15">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15">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15">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15">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15">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15">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15">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15">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15">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15">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15">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15">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15">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15">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15">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15">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15">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15">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15">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15">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15">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15">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15">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15">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15">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15">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15">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15">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15">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15">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15">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15">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15">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15">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15">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15">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15">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15">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15">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15">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15">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15">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15">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15">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15">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15">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15">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15">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15">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15">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15">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15">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15">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15">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15">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15">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15">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15">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15">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15">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15">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15">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15">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15">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15">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15">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15">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15">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15">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15">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15">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15">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15">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15">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15">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15">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15">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15">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15">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15">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15">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15">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15">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15">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15">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15">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15">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15">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15">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15">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15">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15">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15">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15">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15">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15">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15">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15">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15">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15">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15">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15">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15">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15">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15">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15">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15">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15">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15">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15">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15">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15">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15">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15">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15">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15">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15">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15">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15">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15">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15">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15">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15">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15">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15">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15">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15">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15">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15">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15">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15">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15">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15">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15">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15">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15">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15">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15">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15">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15">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15">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15">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15">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15">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15">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15">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15">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15">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15">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15">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15">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15">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15">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15">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15">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15">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15">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15">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15">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15">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15">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15">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15">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15">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15">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15">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15">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15">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15">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15">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15">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15">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15">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15">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15">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15">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15">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15">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15">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15">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15">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15">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15">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15">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15">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15">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15">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15">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15">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15">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15">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15">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15">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15">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15">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15">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15">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15">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15">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15">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15">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15">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15">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15">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15">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15">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15">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15">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15">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15">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15">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15">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15">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15">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15">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15">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15">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15">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15">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15">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15">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15">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15">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15">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15">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15">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15">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15">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15">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15">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15">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15">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15">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15">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15">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15">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15">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15">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15">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15">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15">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15">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15">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15">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15">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15">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15">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15">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15">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15">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sheetData>
  <autoFilter ref="B6:K63" xr:uid="{00000000-0009-0000-0000-000000000000}">
    <sortState xmlns:xlrd2="http://schemas.microsoft.com/office/spreadsheetml/2017/richdata2" ref="B6:K63">
      <sortCondition descending="1" ref="D6:D63"/>
    </sortState>
  </autoFilter>
  <hyperlinks>
    <hyperlink ref="K21" r:id="rId1" xr:uid="{00000000-0004-0000-0000-000000000000}"/>
  </hyperlinks>
  <pageMargins left="0.70866141732283472" right="0.70866141732283472" top="0.74803149606299213" bottom="0.74803149606299213" header="0" footer="0"/>
  <pageSetup orientation="landscape"/>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4-2024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Miguel Andres Nunez Vergara</cp:lastModifiedBy>
  <dcterms:created xsi:type="dcterms:W3CDTF">2010-02-19T20:49:03Z</dcterms:created>
  <dcterms:modified xsi:type="dcterms:W3CDTF">2025-03-04T17:03:04Z</dcterms:modified>
</cp:coreProperties>
</file>