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s.ramirez\Desktop\2021\ejecucion 2021\"/>
    </mc:Choice>
  </mc:AlternateContent>
  <bookViews>
    <workbookView xWindow="240" yWindow="120" windowWidth="18060" windowHeight="7050"/>
  </bookViews>
  <sheets>
    <sheet name="REP_EPG034_EjecucionPresupuesta" sheetId="1" r:id="rId1"/>
  </sheets>
  <calcPr calcId="152511"/>
</workbook>
</file>

<file path=xl/calcChain.xml><?xml version="1.0" encoding="utf-8"?>
<calcChain xmlns="http://schemas.openxmlformats.org/spreadsheetml/2006/main">
  <c r="C23" i="1" l="1"/>
  <c r="C22" i="1"/>
  <c r="C19" i="1" l="1"/>
  <c r="C20" i="1" s="1"/>
  <c r="C14" i="1"/>
  <c r="C11" i="1"/>
  <c r="C8" i="1"/>
</calcChain>
</file>

<file path=xl/sharedStrings.xml><?xml version="1.0" encoding="utf-8"?>
<sst xmlns="http://schemas.openxmlformats.org/spreadsheetml/2006/main" count="42" uniqueCount="40">
  <si>
    <t>Año Fiscal:</t>
  </si>
  <si>
    <t/>
  </si>
  <si>
    <t>Vigencia:</t>
  </si>
  <si>
    <t>Actual</t>
  </si>
  <si>
    <t>Periodo:</t>
  </si>
  <si>
    <t>Enero</t>
  </si>
  <si>
    <t>RUBRO</t>
  </si>
  <si>
    <t>DESCRIPCION</t>
  </si>
  <si>
    <t>APR. INICIAL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</si>
  <si>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</si>
  <si>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</si>
  <si>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</si>
  <si>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</si>
  <si>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</si>
  <si>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</si>
  <si>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</si>
  <si>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</si>
  <si>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</si>
  <si>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</si>
  <si>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</si>
  <si>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</si>
  <si>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</si>
  <si>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</si>
  <si>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</si>
  <si>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</si>
  <si>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</si>
  <si>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</si>
  <si>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</si>
  <si>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</si>
  <si>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A-08-05</t>
  </si>
  <si>
    <t>MULTAS, SANCIONES E INTERESES DE MORA</t>
  </si>
  <si>
    <t>C-0199-1000-2</t>
  </si>
  <si>
    <t>MEJORAMIENTO DE LAS CONDICIONES DE SEGURIDAD Y PROTECCIÓN EN LOS DESPLAZAMIENTOS DE LOS REPRESENTANTES A LA CÁMARA.  NACIONAL</t>
  </si>
  <si>
    <t>GASTOS DE PERSONAL</t>
  </si>
  <si>
    <t>GASTOS GENERALES</t>
  </si>
  <si>
    <t>TRANSFERENCIAS CORRIENTES</t>
  </si>
  <si>
    <t xml:space="preserve">GASTOS POR TRIBUTOS, MULTAS, SANCIONES E INTERESES DE </t>
  </si>
  <si>
    <t>FUNCIONAMIENTO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</si>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</sst>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7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0" fontId="3" fillId="0" borderId="4" xfId="0" applyNumberFormat="1" applyFont="1" applyFill="1" applyBorder="1" applyAlignment="1">
      <alignment horizontal="left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3" fillId="3" borderId="5" xfId="0" applyNumberFormat="1" applyFont="1" applyFill="1" applyBorder="1" applyAlignment="1">
      <alignment horizontal="center" vertical="center" wrapText="1" readingOrder="1"/>
    </xf>
    <xf numFmtId="0" fontId="3" fillId="3" borderId="6" xfId="0" applyNumberFormat="1" applyFont="1" applyFill="1" applyBorder="1" applyAlignment="1">
      <alignment horizontal="center" vertical="center" wrapText="1" readingOrder="1"/>
    </xf>
    <xf numFmtId="0" fontId="3" fillId="4" borderId="5" xfId="0" applyNumberFormat="1" applyFont="1" applyFill="1" applyBorder="1" applyAlignment="1">
      <alignment horizontal="center" vertical="center" wrapText="1" readingOrder="1"/>
    </xf>
    <xf numFmtId="0" fontId="3" fillId="4" borderId="6" xfId="0" applyNumberFormat="1" applyFont="1" applyFill="1" applyBorder="1" applyAlignment="1">
      <alignment horizontal="center" vertical="center" wrapText="1" readingOrder="1"/>
    </xf>
    <xf numFmtId="0" fontId="3" fillId="2" borderId="5" xfId="0" applyNumberFormat="1" applyFont="1" applyFill="1" applyBorder="1" applyAlignment="1">
      <alignment horizontal="center" vertical="center" wrapText="1" readingOrder="1"/>
    </xf>
    <xf numFmtId="0" fontId="3" fillId="2" borderId="6" xfId="0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166" fontId="2" fillId="0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  <xf numFmtId="166" fontId="4" fillId="0" borderId="4" xfId="1" applyNumberFormat="1" applyFont="1" applyFill="1" applyBorder="1" applyAlignment="1">
      <alignment horizontal="righ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showGridLines="0" tabSelected="1" workbookViewId="0">
      <selection activeCell="C27" sqref="C27"/>
    </sheetView>
  </sheetViews>
  <sheetFormatPr baseColWidth="10" defaultRowHeight="15"/>
  <cols>
    <col min="1" max="1" width="15.140625" customWidth="1"/>
    <col min="2" max="2" width="27.5703125" customWidth="1"/>
    <col min="3" max="3" width="18.85546875" style="19" customWidth="1"/>
    <col min="4" max="4" width="0" hidden="1" customWidth="1"/>
    <col min="5" max="5" width="6.42578125" customWidth="1"/>
  </cols>
  <sheetData>
    <row r="1" spans="1:3">
      <c r="A1" s="1" t="s">
        <v>0</v>
      </c>
      <c r="B1" s="2">
        <v>2021</v>
      </c>
    </row>
    <row r="2" spans="1:3">
      <c r="A2" s="1" t="s">
        <v>2</v>
      </c>
      <c r="B2" s="1" t="s">
        <v>3</v>
      </c>
    </row>
    <row r="3" spans="1:3">
      <c r="A3" s="6" t="s">
        <v>4</v>
      </c>
      <c r="B3" s="6" t="s">
        <v>5</v>
      </c>
    </row>
    <row r="4" spans="1:3">
      <c r="A4" s="9" t="s">
        <v>6</v>
      </c>
      <c r="B4" s="9" t="s">
        <v>7</v>
      </c>
      <c r="C4" s="20" t="s">
        <v>8</v>
      </c>
    </row>
    <row r="5" spans="1:3">
      <c r="A5" s="10" t="s">
        <v>9</v>
      </c>
      <c r="B5" s="11" t="s">
        <v>10</v>
      </c>
      <c r="C5" s="21">
        <v>203183000000</v>
      </c>
    </row>
    <row r="6" spans="1:3" ht="22.5">
      <c r="A6" s="10" t="s">
        <v>11</v>
      </c>
      <c r="B6" s="11" t="s">
        <v>12</v>
      </c>
      <c r="C6" s="21">
        <v>78048000000</v>
      </c>
    </row>
    <row r="7" spans="1:3" ht="33.75">
      <c r="A7" s="10" t="s">
        <v>13</v>
      </c>
      <c r="B7" s="11" t="s">
        <v>14</v>
      </c>
      <c r="C7" s="21">
        <v>9991000000</v>
      </c>
    </row>
    <row r="8" spans="1:3" s="4" customFormat="1">
      <c r="A8" s="12" t="s">
        <v>33</v>
      </c>
      <c r="B8" s="12"/>
      <c r="C8" s="22">
        <f>SUM(C5:C7)</f>
        <v>291222000000</v>
      </c>
    </row>
    <row r="9" spans="1:3" ht="22.5">
      <c r="A9" s="10" t="s">
        <v>15</v>
      </c>
      <c r="B9" s="11" t="s">
        <v>16</v>
      </c>
      <c r="C9" s="21">
        <v>1959000000</v>
      </c>
    </row>
    <row r="10" spans="1:3" ht="22.5">
      <c r="A10" s="10" t="s">
        <v>17</v>
      </c>
      <c r="B10" s="11" t="s">
        <v>18</v>
      </c>
      <c r="C10" s="21">
        <v>39378000000</v>
      </c>
    </row>
    <row r="11" spans="1:3" s="4" customFormat="1" ht="22.5" customHeight="1">
      <c r="A11" s="13" t="s">
        <v>34</v>
      </c>
      <c r="B11" s="14"/>
      <c r="C11" s="22">
        <f>SUM(C9:C10)</f>
        <v>41337000000</v>
      </c>
    </row>
    <row r="12" spans="1:3" ht="33.75">
      <c r="A12" s="10" t="s">
        <v>19</v>
      </c>
      <c r="B12" s="11" t="s">
        <v>20</v>
      </c>
      <c r="C12" s="21">
        <v>31400429179</v>
      </c>
    </row>
    <row r="13" spans="1:3" ht="33.75">
      <c r="A13" s="10" t="s">
        <v>21</v>
      </c>
      <c r="B13" s="11" t="s">
        <v>22</v>
      </c>
      <c r="C13" s="21">
        <v>48000000</v>
      </c>
    </row>
    <row r="14" spans="1:3" s="4" customFormat="1">
      <c r="A14" s="13" t="s">
        <v>35</v>
      </c>
      <c r="B14" s="14"/>
      <c r="C14" s="22">
        <f>SUM(C12:C13)</f>
        <v>31448429179</v>
      </c>
    </row>
    <row r="15" spans="1:3">
      <c r="A15" s="10" t="s">
        <v>23</v>
      </c>
      <c r="B15" s="11" t="s">
        <v>24</v>
      </c>
      <c r="C15" s="21">
        <v>117000000</v>
      </c>
    </row>
    <row r="16" spans="1:3" ht="22.5">
      <c r="A16" s="10" t="s">
        <v>25</v>
      </c>
      <c r="B16" s="11" t="s">
        <v>26</v>
      </c>
      <c r="C16" s="21">
        <v>64000000</v>
      </c>
    </row>
    <row r="17" spans="1:3" ht="22.5">
      <c r="A17" s="10" t="s">
        <v>27</v>
      </c>
      <c r="B17" s="11" t="s">
        <v>28</v>
      </c>
      <c r="C17" s="21">
        <v>469000000</v>
      </c>
    </row>
    <row r="18" spans="1:3" ht="22.5">
      <c r="A18" s="10" t="s">
        <v>29</v>
      </c>
      <c r="B18" s="11" t="s">
        <v>30</v>
      </c>
      <c r="C18" s="21">
        <v>5000000</v>
      </c>
    </row>
    <row r="19" spans="1:3" s="4" customFormat="1" ht="27.75" customHeight="1">
      <c r="A19" s="13" t="s">
        <v>36</v>
      </c>
      <c r="B19" s="14"/>
      <c r="C19" s="22">
        <f>SUM(C15:C18)</f>
        <v>655000000</v>
      </c>
    </row>
    <row r="20" spans="1:3" s="5" customFormat="1">
      <c r="A20" s="15" t="s">
        <v>37</v>
      </c>
      <c r="B20" s="16"/>
      <c r="C20" s="23">
        <f>+C19+C14+C11+C8</f>
        <v>364662429179</v>
      </c>
    </row>
    <row r="21" spans="1:3" ht="67.5">
      <c r="A21" s="10" t="s">
        <v>31</v>
      </c>
      <c r="B21" s="11" t="s">
        <v>32</v>
      </c>
      <c r="C21" s="21">
        <v>43000000000</v>
      </c>
    </row>
    <row r="22" spans="1:3">
      <c r="A22" s="13" t="s">
        <v>38</v>
      </c>
      <c r="B22" s="14"/>
      <c r="C22" s="22">
        <f>+C21</f>
        <v>43000000000</v>
      </c>
    </row>
    <row r="23" spans="1:3" s="3" customFormat="1">
      <c r="A23" s="17" t="s">
        <v>39</v>
      </c>
      <c r="B23" s="18"/>
      <c r="C23" s="24">
        <f>+C22+C20</f>
        <v>407662429179</v>
      </c>
    </row>
    <row r="24" spans="1:3">
      <c r="A24" s="7" t="s">
        <v>1</v>
      </c>
      <c r="B24" s="8" t="s">
        <v>1</v>
      </c>
      <c r="C24" s="25" t="s">
        <v>1</v>
      </c>
    </row>
    <row r="25" spans="1:3" ht="0" hidden="1" customHeight="1"/>
    <row r="26" spans="1:3" ht="33.950000000000003" customHeight="1"/>
  </sheetData>
  <mergeCells count="7">
    <mergeCell ref="A8:B8"/>
    <mergeCell ref="A11:B11"/>
    <mergeCell ref="A14:B14"/>
    <mergeCell ref="A19:B19"/>
    <mergeCell ref="A20:B20"/>
    <mergeCell ref="A23:B23"/>
    <mergeCell ref="A22:B22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Ramirez Aristizabal.Oficina de Personal</dc:creator>
  <cp:lastModifiedBy>andres.ramirez</cp:lastModifiedBy>
  <dcterms:created xsi:type="dcterms:W3CDTF">2021-01-15T18:56:49Z</dcterms:created>
  <dcterms:modified xsi:type="dcterms:W3CDTF">2021-01-28T21:57:43Z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