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Tatiana\Downloads\"/>
    </mc:Choice>
  </mc:AlternateContent>
  <xr:revisionPtr revIDLastSave="0" documentId="8_{97E851C6-8C8E-423C-97B7-5C07B1BD90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er. TRIMESTRE 2021" sheetId="26" r:id="rId1"/>
  </sheets>
  <definedNames>
    <definedName name="_xlnm._FilterDatabase" localSheetId="0" hidden="1">'3er. TRIMESTRE 2021'!$A$38:$HD$78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6" l="1"/>
  <c r="E7" i="26"/>
  <c r="E12" i="26"/>
  <c r="F12" i="26" s="1"/>
  <c r="F8" i="26"/>
  <c r="E16" i="26"/>
  <c r="F16" i="26" s="1"/>
  <c r="E14" i="26"/>
  <c r="F14" i="26" s="1"/>
  <c r="E13" i="26"/>
  <c r="F13" i="26" s="1"/>
  <c r="E10" i="26"/>
  <c r="F10" i="26"/>
  <c r="E11" i="26"/>
  <c r="F11" i="26"/>
  <c r="E9" i="26"/>
  <c r="F9" i="26"/>
</calcChain>
</file>

<file path=xl/sharedStrings.xml><?xml version="1.0" encoding="utf-8"?>
<sst xmlns="http://schemas.openxmlformats.org/spreadsheetml/2006/main" count="1344" uniqueCount="1228">
  <si>
    <t>CÓDIGO ÚNICO DEL PROCESO</t>
  </si>
  <si>
    <t>CALIDAD EN QUE ACTÚA LA ENTIDAD</t>
  </si>
  <si>
    <t>PRETENSIONES DEL PROCESO</t>
  </si>
  <si>
    <t>ESTADO DEL PROCESO</t>
  </si>
  <si>
    <t>13 DEPARTAMENTO DE BOLÍVAR</t>
  </si>
  <si>
    <t>15 DEPARTAMENTO DE BOYACÁ</t>
  </si>
  <si>
    <t>17 DEPARTAMENTO DE CALDAS</t>
  </si>
  <si>
    <t>18 DEPARTAMENTO DE CAQUETÁ</t>
  </si>
  <si>
    <t>19 DEPARTAMENTO DE CAUCA</t>
  </si>
  <si>
    <t>20 DEPARTAMENTO DE CESAR</t>
  </si>
  <si>
    <t>23 DEPARTAMENTO DE CÓRDOBA</t>
  </si>
  <si>
    <t>25 DEPARTAMENTO DE CUNDINAMARCA</t>
  </si>
  <si>
    <t>27 DEPARTAMENTO DE CHOCÓ</t>
  </si>
  <si>
    <t>41 DEPARTAMENTO DE HUILA</t>
  </si>
  <si>
    <t>44 DEPARTAMENTO DE LA GUAJIRA</t>
  </si>
  <si>
    <t>47 DEPARTAMENTO DE MAGDALENA</t>
  </si>
  <si>
    <t>50 DEPARTAMENTO DE META</t>
  </si>
  <si>
    <t>52 DEPARTAMENTO DE NARIÑO</t>
  </si>
  <si>
    <t>54 DEPARTAMENTO DE NORTE DE SANTANDER</t>
  </si>
  <si>
    <t>63 DEPARTAMENTO DE QUINDIO</t>
  </si>
  <si>
    <t>66 DEPARTAMENTO DE RISARALDA</t>
  </si>
  <si>
    <t>68 DEPARTAMENTO DE SANTANDER</t>
  </si>
  <si>
    <t>70 DEPARTAMENTO DE SUCRE</t>
  </si>
  <si>
    <t>73 DEPARTAMENTO DE TOLIMA</t>
  </si>
  <si>
    <t>76 DEPARTAMENTO DE VALLE DEL CAUCA</t>
  </si>
  <si>
    <t>81 DEPARTAMENTO DE ARAUCA</t>
  </si>
  <si>
    <t>85 DEPARTAMENTO DE CASANARE</t>
  </si>
  <si>
    <t>86 DEPARTAMENTO DE PUTUMAYO</t>
  </si>
  <si>
    <t>88 DEPARTAMENTO DE SAN ANDRÉS, PROVIDENCIA Y SANTA CATALINA</t>
  </si>
  <si>
    <t>91 DEPARTAMENTO DE AMAZONAS</t>
  </si>
  <si>
    <t>94 DEPARTAMENTO DE GUAINÍA</t>
  </si>
  <si>
    <t>95 DEPARTAMENTO DE GUAVIARE</t>
  </si>
  <si>
    <t>97 DEPARTAMENTO DE VAUPÉS</t>
  </si>
  <si>
    <t>99 DEPARTAMENTO DE VICHADA</t>
  </si>
  <si>
    <t>5000 DEPARTAMENTO ANTIOQUIA</t>
  </si>
  <si>
    <t>5001 MEDELLÍN - ANTIOQUIA</t>
  </si>
  <si>
    <t>5002 ABEJORRAL - ANTIOQUIA</t>
  </si>
  <si>
    <t>5004 ABRIAQUÍ - ANTIOQUIA</t>
  </si>
  <si>
    <t>5021 ALEJANDRÍA - ANTIOQUIA</t>
  </si>
  <si>
    <t>5030 AMAGÁ - ANTIOQUIA</t>
  </si>
  <si>
    <t>5031 AMALFI - ANTIOQUIA</t>
  </si>
  <si>
    <t>5034 ANDES - ANTIOQUIA</t>
  </si>
  <si>
    <t>5036 ANGELÓPOLIS - ANTIOQUIA</t>
  </si>
  <si>
    <t>5038 ANGOSTURA - ANTIOQUIA</t>
  </si>
  <si>
    <t>5040 ANORÍ - ANTIOQUIA</t>
  </si>
  <si>
    <t>5042 SANTA FE DE ANTIOQUIA - ANTIOQUIA</t>
  </si>
  <si>
    <t>5044 ANZÁ - ANTIOQUIA</t>
  </si>
  <si>
    <t>5045 APARTADÓ - ANTIOQUIA</t>
  </si>
  <si>
    <t>5051 ARBOLETES - ANTIOQUIA</t>
  </si>
  <si>
    <t>5055 ARGELIA - ANTIOQUIA</t>
  </si>
  <si>
    <t>5059 ARMENIA - ANTIOQUIA</t>
  </si>
  <si>
    <t>5079 BARBOSA - ANTIOQUIA</t>
  </si>
  <si>
    <t>5086 BELMIRA - ANTIOQUIA</t>
  </si>
  <si>
    <t>5088 BELLO - ANTIOQUIA</t>
  </si>
  <si>
    <t>5091 BETANIA - ANTIOQUIA</t>
  </si>
  <si>
    <t>5093 BETULIA - ANTIOQUIA</t>
  </si>
  <si>
    <t>5101 CIUDAD BOLÍVAR - ANTIOQUIA</t>
  </si>
  <si>
    <t>5107 BRICEÑO - ANTIOQUIA</t>
  </si>
  <si>
    <t>5113 BURITICÁ - ANTIOQUIA</t>
  </si>
  <si>
    <t>5120 CÁCERES - ANTIOQUIA</t>
  </si>
  <si>
    <t>5125 CAICEDO - ANTIOQUIA</t>
  </si>
  <si>
    <t>5129 CALDAS - ANTIOQUIA</t>
  </si>
  <si>
    <t>5134 CAMPAMENTO - ANTIOQUIA</t>
  </si>
  <si>
    <t>5138 CAÑASGORDAS - ANTIOQUIA</t>
  </si>
  <si>
    <t>5142 CARACOLÍ - ANTIOQUIA</t>
  </si>
  <si>
    <t>5145 CARAMANTA - ANTIOQUIA</t>
  </si>
  <si>
    <t>5147 CAREPA - ANTIOQUIA</t>
  </si>
  <si>
    <t>5148 CARMEN DE VIBORAL - ANTIOQUIA</t>
  </si>
  <si>
    <t>5150 CAROLINA - ANTIOQUIA</t>
  </si>
  <si>
    <t>5154 CAUCASIA - ANTIOQUIA</t>
  </si>
  <si>
    <t>5172 CHIGORODÓ - ANTIOQUIA</t>
  </si>
  <si>
    <t>5190 CISNEROS - ANTIOQUIA</t>
  </si>
  <si>
    <t>5197 COCORNÁ - ANTIOQUIA</t>
  </si>
  <si>
    <t>5206 CONCEPCIÓN - ANTIOQUIA</t>
  </si>
  <si>
    <t>5209 CONCORDIA - ANTIOQUIA</t>
  </si>
  <si>
    <t>5212 COPACABANA - ANTIOQUIA</t>
  </si>
  <si>
    <t>5234 DABEIBA - ANTIOQUIA</t>
  </si>
  <si>
    <t>5237 DON MATÍAS - ANTIOQUIA</t>
  </si>
  <si>
    <t>5240 EBÉJICO - ANTIOQUIA</t>
  </si>
  <si>
    <t>5250 EL BAGRE - ANTIOQUIA</t>
  </si>
  <si>
    <t>5264 ENTRERRIOS - ANTIOQUIA</t>
  </si>
  <si>
    <t>5266 ENVIGADO - ANTIOQUIA</t>
  </si>
  <si>
    <t>5282 FREDONIA - ANTIOQUIA</t>
  </si>
  <si>
    <t>5284 FRONTINO - ANTIOQUIA</t>
  </si>
  <si>
    <t>5306 GIRALDO - ANTIOQUIA</t>
  </si>
  <si>
    <t>5308 GIRARDOTA - ANTIOQUIA</t>
  </si>
  <si>
    <t>5310 GÓMEZ PLATA - ANTIOQUIA</t>
  </si>
  <si>
    <t>5313 GRANADA - ANTIOQUIA</t>
  </si>
  <si>
    <t>5315 GUADALUPE - ANTIOQUIA</t>
  </si>
  <si>
    <t>5318 GUARNE - ANTIOQUIA</t>
  </si>
  <si>
    <t>5321 GUATAPÉ - ANTIOQUIA</t>
  </si>
  <si>
    <t>5347 HELICONIA - ANTIOQUIA</t>
  </si>
  <si>
    <t>5353 HISPANIA - ANTIOQUIA</t>
  </si>
  <si>
    <t>5360 ITAGÜÍ - ANTIOQUIA</t>
  </si>
  <si>
    <t>5361 ITUANGO - ANTIOQUIA</t>
  </si>
  <si>
    <t>5364 JARDÍN - ANTIOQUIA</t>
  </si>
  <si>
    <t>5368 JERICÓ - ANTIOQUIA</t>
  </si>
  <si>
    <t>5376 LA CEJA - ANTIOQUIA</t>
  </si>
  <si>
    <t>5380 LA ESTRELLA - ANTIOQUIA</t>
  </si>
  <si>
    <t>5390 LA PINTADA - ANTIOQUIA</t>
  </si>
  <si>
    <t>5400 LA UNIÓN - ANTIOQUIA</t>
  </si>
  <si>
    <t>5411 LIBORINA - ANTIOQUIA</t>
  </si>
  <si>
    <t>5425 MACEO - ANTIOQUIA</t>
  </si>
  <si>
    <t>5440 MARINILLA - ANTIOQUIA</t>
  </si>
  <si>
    <t>5467 MONTEBELLO - ANTIOQUIA</t>
  </si>
  <si>
    <t>5475 MURINDÓ - ANTIOQUIA</t>
  </si>
  <si>
    <t>5480 MUTATÁ - ANTIOQUIA</t>
  </si>
  <si>
    <t>5483 NARIÑO - ANTIOQUIA</t>
  </si>
  <si>
    <t>5490 NECOCLÍ - ANTIOQUIA</t>
  </si>
  <si>
    <t>5495 NECHÍ - ANTIOQUIA</t>
  </si>
  <si>
    <t>5501 OLAYA - ANTIOQUIA</t>
  </si>
  <si>
    <t>5541 PEÑOL - ANTIOQUIA</t>
  </si>
  <si>
    <t>5543 PEQUE - ANTIOQUIA</t>
  </si>
  <si>
    <t>5576 PUEBLORRICO - ANTIOQUIA</t>
  </si>
  <si>
    <t>5579 PUERTO BERRÍO - ANTIOQUIA</t>
  </si>
  <si>
    <t>5585 PUERTO NARE - ANTIOQUIA</t>
  </si>
  <si>
    <t>5591 PUERTO TRIUNFO - ANTIOQUIA</t>
  </si>
  <si>
    <t>5604 REMEDIOS - ANTIOQUIA</t>
  </si>
  <si>
    <t>5607 RETIRO - ANTIOQUIA</t>
  </si>
  <si>
    <t>5615 RIONEGRO - ANTIOQUIA</t>
  </si>
  <si>
    <t>5628 SABANALARGA - ANTIOQUIA</t>
  </si>
  <si>
    <t>5631 SABANETA - ANTIOQUIA</t>
  </si>
  <si>
    <t>5642 SALGAR - ANTIOQUIA</t>
  </si>
  <si>
    <t>5647 SAN ANDRÉS - ANTIOQUIA</t>
  </si>
  <si>
    <t>5649 SAN CARLOS - ANTIOQUIA</t>
  </si>
  <si>
    <t>5652 SAN FRANCISCO - ANTIOQUIA</t>
  </si>
  <si>
    <t>5656 SAN JERÓNIMO - ANTIOQUIA</t>
  </si>
  <si>
    <t>5658 SAN JOSÉ DE LA MONTAÑA - ANTIOQUIA</t>
  </si>
  <si>
    <t>5659 SAN JUAN DE URABÁ - ANTIOQUIA</t>
  </si>
  <si>
    <t>5660 SAN LUIS - ANTIOQUIA</t>
  </si>
  <si>
    <t>5664 SAN PEDRO - ANTIOQUIA</t>
  </si>
  <si>
    <t>5665 SAN PEDRO DE URABÁ - ANTIOQUIA</t>
  </si>
  <si>
    <t>5667 SAN RAFAEL - ANTIOQUIA</t>
  </si>
  <si>
    <t>5670 SAN ROQUE - ANTIOQUIA</t>
  </si>
  <si>
    <t>5674 SAN VICENTE - ANTIOQUIA</t>
  </si>
  <si>
    <t>5679 SANTA BÁRBARA - ANTIOQUIA</t>
  </si>
  <si>
    <t>5686 SANTA ROSA DE OSOS - ANTIOQUIA</t>
  </si>
  <si>
    <t>5690 SANTO DOMINGO - ANTIOQUIA</t>
  </si>
  <si>
    <t>5697 SANTUARIO - ANTIOQUIA</t>
  </si>
  <si>
    <t>5736 SEGOVIA - ANTIOQUIA</t>
  </si>
  <si>
    <t>5756 SONSÓN - ANTIOQUIA</t>
  </si>
  <si>
    <t>5761 SOPETRÁN - ANTIOQUIA</t>
  </si>
  <si>
    <t>5789 TÁMESIS - ANTIOQUIA</t>
  </si>
  <si>
    <t>5790 TARAZÁ - ANTIOQUIA</t>
  </si>
  <si>
    <t>5792 TARSO - ANTIOQUIA</t>
  </si>
  <si>
    <t>5809 TITIRIBÍ - ANTIOQUIA</t>
  </si>
  <si>
    <t>5819 TOLEDO - ANTIOQUIA</t>
  </si>
  <si>
    <t>5837 TURBO - ANTIOQUIA</t>
  </si>
  <si>
    <t>5842 URAMITA - ANTIOQUIA</t>
  </si>
  <si>
    <t>5847 URRAO - ANTIOQUIA</t>
  </si>
  <si>
    <t>5854 VALDIVIA - ANTIOQUIA</t>
  </si>
  <si>
    <t>5856 VALPARAISO - ANTIOQUIA</t>
  </si>
  <si>
    <t>5858 VEGACHÍ - ANTIOQUIA</t>
  </si>
  <si>
    <t>5861 VENECIA - ANTIOQUIA</t>
  </si>
  <si>
    <t>5873 VIGIA DEL FUERTE - ANTIOQUIA</t>
  </si>
  <si>
    <t>5885 YALÍ - ANTIOQUIA</t>
  </si>
  <si>
    <t>5887 YARUMAL - ANTIOQUIA</t>
  </si>
  <si>
    <t>5890 YOLOMBÓ - ANTIOQUIA</t>
  </si>
  <si>
    <t>5893 YONDÓ (Casabe) - ANTIOQUIA</t>
  </si>
  <si>
    <t>5895 ZARAGOZA - ANTIOQUIA</t>
  </si>
  <si>
    <t>8000 DEPARTAMENTO ATLANTICO</t>
  </si>
  <si>
    <t>8001 BARRANQUILLA - ATLÁNTICO</t>
  </si>
  <si>
    <t>8078 BARANOA - ATLÁNTICO</t>
  </si>
  <si>
    <t>8137 CAMPO DE LA CRUZ - ATLÁNTICO</t>
  </si>
  <si>
    <t>8141 CANDELARIA - ATLÁNTICO</t>
  </si>
  <si>
    <t>8296 GALAPA - ATLÁNTICO</t>
  </si>
  <si>
    <t>8372 JUAN DE ACOSTA - ATLÁNTICO</t>
  </si>
  <si>
    <t>8421 LURUACO - ATLÁNTICO</t>
  </si>
  <si>
    <t>8433 MALAMBO - ATLÁNTICO</t>
  </si>
  <si>
    <t>8436 MANATÍ - ATLÁNTICO</t>
  </si>
  <si>
    <t>8520 PALMAR DE VARELA - ATLÁNTICO</t>
  </si>
  <si>
    <t>8549 PIOJÓ - ATLÁNTICO</t>
  </si>
  <si>
    <t>8558 POLONUEVO - ATLÁNTICO</t>
  </si>
  <si>
    <t>8560 PONEDERA - ATLÁNTICO</t>
  </si>
  <si>
    <t>8573 PUERTO COLOMBIA - ATLÁNTICO</t>
  </si>
  <si>
    <t>8606 REPELÓN - ATLÁNTICO</t>
  </si>
  <si>
    <t>8634 SABANAGRANDE - ATLÁNTICO</t>
  </si>
  <si>
    <t>8638 SABANALARGA - ATLÁNTICO</t>
  </si>
  <si>
    <t>8675 SANTA LUCÍA - ATLÁNTICO</t>
  </si>
  <si>
    <t>8685 SANTO TOMÁS - ATLÁNTICO</t>
  </si>
  <si>
    <t>8758 SOLEDAD - ATLÁNTICO</t>
  </si>
  <si>
    <t>8770 SUAN - ATLÁNTICO</t>
  </si>
  <si>
    <t>8832 TUBARÁ - ATLÁNTICO</t>
  </si>
  <si>
    <t>8849 USIACURÍ - ATLÁNTICO</t>
  </si>
  <si>
    <t>11001 BOGOTÁ, D.C. - CUNDINAMARCA</t>
  </si>
  <si>
    <t>13000 DEPARTAMENTO BOLÍVAR</t>
  </si>
  <si>
    <t>13001 CARTAGENA DE INDIAS - BOLÍVAR</t>
  </si>
  <si>
    <t>13006 ACHÍ - BOLÍVAR</t>
  </si>
  <si>
    <t>13042 ARENAL - BOLÍVAR</t>
  </si>
  <si>
    <t>13052 ARJONA - BOLÍVAR</t>
  </si>
  <si>
    <t>13062 ARROYOHONDO - BOLÍVAR</t>
  </si>
  <si>
    <t>13074 BARRANCO DE LOBA - BOLÍVAR</t>
  </si>
  <si>
    <t>13140 CALAMAR - BOLÍVAR</t>
  </si>
  <si>
    <t>13160 CANTAGALLO - BOLÍVAR</t>
  </si>
  <si>
    <t>13188 CICUCO - BOLÍVAR</t>
  </si>
  <si>
    <t>13212 CÓRDOBA - BOLÍVAR</t>
  </si>
  <si>
    <t>13222 CLEMENCIA - BOLÍVAR</t>
  </si>
  <si>
    <t>13244 EL CARMEN DE BOLÍVAR - BOLÍVAR</t>
  </si>
  <si>
    <t>13248 EL GUAMO - BOLÍVAR</t>
  </si>
  <si>
    <t>13268 EL PEÑÓN - BOLÍVAR</t>
  </si>
  <si>
    <t>13300 HATILLO DE LOBA - BOLÍVAR</t>
  </si>
  <si>
    <t>13430 MAGANGUÉ - BOLÍVAR</t>
  </si>
  <si>
    <t>13433 MAHATES - BOLÍVAR</t>
  </si>
  <si>
    <t>13440 MARGARITA - BOLÍVAR</t>
  </si>
  <si>
    <t>13442 MARÍA LA BAJA - BOLÍVAR</t>
  </si>
  <si>
    <t>13458 MONTECRISTO - BOLÍVAR</t>
  </si>
  <si>
    <t>13468 MOMPÓS - BOLÍVAR</t>
  </si>
  <si>
    <t>13473 MORALES - BOLÍVAR</t>
  </si>
  <si>
    <t>13490 NOROSI - BOLÍVAR</t>
  </si>
  <si>
    <t>13549 PINILLOS - BOLÍVAR</t>
  </si>
  <si>
    <t>13580 REGIDOR - BOLÍVAR</t>
  </si>
  <si>
    <t>13600 RIOVIEJO - BOLÍVAR</t>
  </si>
  <si>
    <t>13620 SAN CRISTÓBAL - BOLÍVAR</t>
  </si>
  <si>
    <t>13647 SAN ESTANISLAO - BOLÍVAR</t>
  </si>
  <si>
    <t>13650 SAN FERNANDO - BOLÍVAR</t>
  </si>
  <si>
    <t>13654 SAN JACINTO - BOLÍVAR</t>
  </si>
  <si>
    <t>13655 SAN JACINTO DEL CAUCA - BOLÍVAR</t>
  </si>
  <si>
    <t>13657 SAN JUAN NEPOMUCENO - BOLÍVAR</t>
  </si>
  <si>
    <t>13667 SAN MARTIN DE LOBA - BOLÍVAR</t>
  </si>
  <si>
    <t>13670 SAN PABLO - BOLÍVAR</t>
  </si>
  <si>
    <t>13673 SANTA CATALINA - BOLÍVAR</t>
  </si>
  <si>
    <t>13683 SANTA ROSA - BOLÍVAR</t>
  </si>
  <si>
    <t>13688 SANTA ROSA DEL SUR - BOLÍVAR</t>
  </si>
  <si>
    <t>13744 SIMITÍ - BOLÍVAR</t>
  </si>
  <si>
    <t>13760 SOPLAVIENTO - BOLÍVAR</t>
  </si>
  <si>
    <t>13780 TALAIGUA NUEVO - BOLÍVAR</t>
  </si>
  <si>
    <t>13810 TIQUISIO (Puerto Rico) - BOLÍVAR</t>
  </si>
  <si>
    <t>13836 TURBACO - BOLÍVAR</t>
  </si>
  <si>
    <t>13838 TURBANA - BOLÍVAR</t>
  </si>
  <si>
    <t>13873 VILLANUEVA - BOLÍVAR</t>
  </si>
  <si>
    <t>13894 ZAMBRANO - BOLÍVAR</t>
  </si>
  <si>
    <t>15000 DEPARTAMENTO BOYACÁ</t>
  </si>
  <si>
    <t>15001 TUNJA - BOYACÁ</t>
  </si>
  <si>
    <t>15022 ALMEIDA - BOYACÁ</t>
  </si>
  <si>
    <t>15047 AQUITANIA - BOYACÁ</t>
  </si>
  <si>
    <t>15051 ARCABUCO - BOYACÁ</t>
  </si>
  <si>
    <t>15087 BELÉN - BOYACÁ</t>
  </si>
  <si>
    <t>15090 BERBEO - BOYACÁ</t>
  </si>
  <si>
    <t>15092 BETÉITIVA - BOYACÁ</t>
  </si>
  <si>
    <t>15097 BOAVITA - BOYACÁ</t>
  </si>
  <si>
    <t>15104 BOYACÁ - BOYACÁ</t>
  </si>
  <si>
    <t>15106 BRICEÑO - BOYACÁ</t>
  </si>
  <si>
    <t>15109 BUENAVISTA - BOYACÁ</t>
  </si>
  <si>
    <t>15114 BUSBANZÁ - BOYACÁ</t>
  </si>
  <si>
    <t>15131 CALDAS - BOYACÁ</t>
  </si>
  <si>
    <t>15135 CAMPOHERMOSO - BOYACÁ</t>
  </si>
  <si>
    <t>15162 CERINZA - BOYACÁ</t>
  </si>
  <si>
    <t>15172 CHINAVITA - BOYACÁ</t>
  </si>
  <si>
    <t>15176 CHIQUINQUIRÁ - BOYACÁ</t>
  </si>
  <si>
    <t>15180 CHISCAS - BOYACÁ</t>
  </si>
  <si>
    <t>15183 CHITA - BOYACÁ</t>
  </si>
  <si>
    <t>15185 CHITARAQUE - BOYACÁ</t>
  </si>
  <si>
    <t>15187 CHIVATÁ - BOYACÁ</t>
  </si>
  <si>
    <t>15189 CIÉNEGA - BOYACÁ</t>
  </si>
  <si>
    <t>15204 CÓMBITA - BOYACÁ</t>
  </si>
  <si>
    <t>15212 COPER - BOYACÁ</t>
  </si>
  <si>
    <t>15215 CORRALES - BOYACÁ</t>
  </si>
  <si>
    <t>15218 COVARACHÍA - BOYACÁ</t>
  </si>
  <si>
    <t>15223 CUBARÁ - BOYACÁ</t>
  </si>
  <si>
    <t>15224 CUCAITA - BOYACÁ</t>
  </si>
  <si>
    <t>15226 CUÍTIVA - BOYACÁ</t>
  </si>
  <si>
    <t>15232 CHÍQUIZA - BOYACÁ</t>
  </si>
  <si>
    <t>15236 CHIVOR - BOYACÁ</t>
  </si>
  <si>
    <t>15238 DUITAMA - BOYACÁ</t>
  </si>
  <si>
    <t>15244 EL COCUY - BOYACÁ</t>
  </si>
  <si>
    <t>15248 EL ESPINO - BOYACÁ</t>
  </si>
  <si>
    <t>15272 FIRAVITOBA - BOYACÁ</t>
  </si>
  <si>
    <t>15276 FLORESTA - BOYACÁ</t>
  </si>
  <si>
    <t>15293 GACHANTIVÁ - BOYACÁ</t>
  </si>
  <si>
    <t>15296 GÁMEZA - BOYACÁ</t>
  </si>
  <si>
    <t>15299 GARAGOA - BOYACÁ</t>
  </si>
  <si>
    <t>15317 GUACAMAYAS - BOYACÁ</t>
  </si>
  <si>
    <t>15322 GUATEQUE - BOYACÁ</t>
  </si>
  <si>
    <t>15325 GUAYATÁ - BOYACÁ</t>
  </si>
  <si>
    <t>15332 GUICÁN - BOYACÁ</t>
  </si>
  <si>
    <t>15362 IZA - BOYACÁ</t>
  </si>
  <si>
    <t>15367 JENESANO - BOYACÁ</t>
  </si>
  <si>
    <t>15368 JERICÓ - BOYACÁ</t>
  </si>
  <si>
    <t>15377 LABRANZAGRANDE - BOYACÁ</t>
  </si>
  <si>
    <t>15380 LA CAPILLA - BOYACÁ</t>
  </si>
  <si>
    <t>15401 LA VICTORIA - BOYACÁ</t>
  </si>
  <si>
    <t>15403 LA UVITA - BOYACÁ</t>
  </si>
  <si>
    <t>15407 VILLA DE LEIVA - BOYACÁ</t>
  </si>
  <si>
    <t>15425 MACANAL - BOYACÁ</t>
  </si>
  <si>
    <t>15442 MARIPÍ - BOYACÁ</t>
  </si>
  <si>
    <t>15455 MIRAFLORES - BOYACÁ</t>
  </si>
  <si>
    <t>15464 MONGUA - BOYACÁ</t>
  </si>
  <si>
    <t>15466 MONGUÍ - BOYACÁ</t>
  </si>
  <si>
    <t>15469 MONIQUIRÁ - BOYACÁ</t>
  </si>
  <si>
    <t>15476 MOTAVITA - BOYACÁ</t>
  </si>
  <si>
    <t>15480 MUZO - BOYACÁ</t>
  </si>
  <si>
    <t>15491 NOBSA - BOYACÁ</t>
  </si>
  <si>
    <t>15494 NUEVO COLÓN - BOYACÁ</t>
  </si>
  <si>
    <t>15500 OICATÁ - BOYACÁ</t>
  </si>
  <si>
    <t>15507 OTANCHE - BOYACÁ</t>
  </si>
  <si>
    <t>15511 PACHAVITA - BOYACÁ</t>
  </si>
  <si>
    <t>15514 PÁEZ - BOYACÁ</t>
  </si>
  <si>
    <t>15516 PAIPA - BOYACÁ</t>
  </si>
  <si>
    <t>15518 PAJARITO - BOYACÁ</t>
  </si>
  <si>
    <t>15522 PANQUEBA - BOYACÁ</t>
  </si>
  <si>
    <t>15531 PAUNA - BOYACÁ</t>
  </si>
  <si>
    <t>15533 PAYA - BOYACÁ</t>
  </si>
  <si>
    <t>15537 PAZ DE RIO - BOYACÁ</t>
  </si>
  <si>
    <t>15542 PESCA - BOYACÁ</t>
  </si>
  <si>
    <t>15550 PISVA - BOYACÁ</t>
  </si>
  <si>
    <t>15572 PUERTO BOYACÁ - BOYACÁ</t>
  </si>
  <si>
    <t>15580 QUÍPAMA - BOYACÁ</t>
  </si>
  <si>
    <t>15599 RAMIRIQUÍ - BOYACÁ</t>
  </si>
  <si>
    <t>15600 RÁQUIRA - BOYACÁ</t>
  </si>
  <si>
    <t>15621 RONDÓN - BOYACÁ</t>
  </si>
  <si>
    <t>15632 SABOYÁ - BOYACÁ</t>
  </si>
  <si>
    <t>15638 SÁCHICA - BOYACÁ</t>
  </si>
  <si>
    <t>15646 SAMACÁ - BOYACÁ</t>
  </si>
  <si>
    <t>15660 SAN EDUARDO - BOYACÁ</t>
  </si>
  <si>
    <t>15664 SAN JOSÉ DE PARE - BOYACÁ</t>
  </si>
  <si>
    <t>15667 SAN LUIS DE GACENO - BOYACÁ</t>
  </si>
  <si>
    <t>15673 SAN MATEO - BOYACÁ</t>
  </si>
  <si>
    <t>15676 SAN MIGUEL DE SEMA - BOYACÁ</t>
  </si>
  <si>
    <t>15681 SAN PABLO DE BORBUR - BOYACÁ</t>
  </si>
  <si>
    <t>15686 SANTANA - BOYACÁ</t>
  </si>
  <si>
    <t>15690 SANTA MARÍA - BOYACÁ</t>
  </si>
  <si>
    <t>15693 SANTA ROSA DE VITERBO - BOYACÁ</t>
  </si>
  <si>
    <t>15696 SANTA SOFÍA - BOYACÁ</t>
  </si>
  <si>
    <t>15720 SATIVANORTE - BOYACÁ</t>
  </si>
  <si>
    <t>15723 SATIVASUR - BOYACÁ</t>
  </si>
  <si>
    <t>15740 SIACHOQUE - BOYACÁ</t>
  </si>
  <si>
    <t>15753 SOATÁ - BOYACÁ</t>
  </si>
  <si>
    <t>15755 SOCOTÁ - BOYACÁ</t>
  </si>
  <si>
    <t>15757 SOCHA - BOYACÁ</t>
  </si>
  <si>
    <t>15759 SOGAMOSO - BOYACÁ</t>
  </si>
  <si>
    <t>15761 SOMONDOCO - BOYACÁ</t>
  </si>
  <si>
    <t>15762 SORA - BOYACÁ</t>
  </si>
  <si>
    <t>15763 SOTAQUIRÁ - BOYACÁ</t>
  </si>
  <si>
    <t>15764 SORACÁ - BOYACÁ</t>
  </si>
  <si>
    <t>15774 SUSACÓN - BOYACÁ</t>
  </si>
  <si>
    <t>15776 SUTAMARCHÁN - BOYACÁ</t>
  </si>
  <si>
    <t>15778 SUTATENZA - BOYACÁ</t>
  </si>
  <si>
    <t>15790 TASCO - BOYACÁ</t>
  </si>
  <si>
    <t>15798 TENZA - BOYACÁ</t>
  </si>
  <si>
    <t>15804 TIBANÁ - BOYACÁ</t>
  </si>
  <si>
    <t>15806 TIBASOSA - BOYACÁ</t>
  </si>
  <si>
    <t>15808 TINJACÁ - BOYACÁ</t>
  </si>
  <si>
    <t>15810 TIPACOQUE - BOYACÁ</t>
  </si>
  <si>
    <t>15814 TOCA - BOYACÁ</t>
  </si>
  <si>
    <t>15816 TOGÜÍ - BOYACÁ</t>
  </si>
  <si>
    <t>15820 TÓPAGA - BOYACÁ</t>
  </si>
  <si>
    <t>15822 TOTA - BOYACÁ</t>
  </si>
  <si>
    <t>15832 TUNUNGUÁ - BOYACÁ</t>
  </si>
  <si>
    <t>15835 TURMEQUÉ - BOYACÁ</t>
  </si>
  <si>
    <t>15837 TUTA - BOYACÁ</t>
  </si>
  <si>
    <t>15839 TUTAZÁ - BOYACÁ</t>
  </si>
  <si>
    <t>15842 ÚMBITA - BOYACÁ</t>
  </si>
  <si>
    <t>15861 VENTAQUEMADA - BOYACÁ</t>
  </si>
  <si>
    <t>15879 VIRACACHÁ - BOYACÁ</t>
  </si>
  <si>
    <t>15897 ZETAQUIRÁ - BOYACÁ</t>
  </si>
  <si>
    <t>17000 DEPARTAMENTO DE CALDAS</t>
  </si>
  <si>
    <t>17001 MANIZALES - CALDAS</t>
  </si>
  <si>
    <t>17013 AGUADAS - CALDAS</t>
  </si>
  <si>
    <t>17042 ANSERMA - CALDAS</t>
  </si>
  <si>
    <t>17050 ARANZAZU - CALDAS</t>
  </si>
  <si>
    <t>17088 BELALCAZAR - CALDAS</t>
  </si>
  <si>
    <t>17174 CHINCHINÁ - CALDAS</t>
  </si>
  <si>
    <t>17272 FILADELFIA - CALDAS</t>
  </si>
  <si>
    <t>17380 LA DORADA - CALDAS</t>
  </si>
  <si>
    <t>17388 LA MERCED - CALDAS</t>
  </si>
  <si>
    <t>17433 MANZANARES - CALDAS</t>
  </si>
  <si>
    <t>17442 MARMATO - CALDAS</t>
  </si>
  <si>
    <t>17444 MARQUETALIA - CALDAS</t>
  </si>
  <si>
    <t>17446 MARULANDA - CALDAS</t>
  </si>
  <si>
    <t>17486 NEIRA - CALDAS</t>
  </si>
  <si>
    <t>17495 NORCASIA - CALDAS</t>
  </si>
  <si>
    <t>17513 PÁCORA - CALDAS</t>
  </si>
  <si>
    <t>17524 PALESTINA - CALDAS</t>
  </si>
  <si>
    <t>17541 PENSILVANIA - CALDAS</t>
  </si>
  <si>
    <t>17614 RIOSUCIO - CALDAS</t>
  </si>
  <si>
    <t>17616 RISARALDA - CALDAS</t>
  </si>
  <si>
    <t>17653 SALAMINA - CALDAS</t>
  </si>
  <si>
    <t>17662 SAMANÁ - CALDAS</t>
  </si>
  <si>
    <t>17665 SAN JOSÉ - CALDAS</t>
  </si>
  <si>
    <t>17777 SUPIA - CALDAS</t>
  </si>
  <si>
    <t>17867 VICTORIA - CALDAS</t>
  </si>
  <si>
    <t>17873 VILLAMARIA - CALDAS</t>
  </si>
  <si>
    <t>17877 VITERBO - CALDAS</t>
  </si>
  <si>
    <t>18000 DEPARTAMENTO CAQUETÁ</t>
  </si>
  <si>
    <t>18001 FLORENCIA - CAQUETÁ</t>
  </si>
  <si>
    <t>18029 ALBANIA - CAQUETÁ</t>
  </si>
  <si>
    <t>18094 BELÉN DE LOS ANDAQUÍES - CAQUETÁ</t>
  </si>
  <si>
    <t>18150 CARTAGENA DEL CHAIRÁ - CAQUETÁ</t>
  </si>
  <si>
    <t>18205 CURILLO - CAQUETÁ</t>
  </si>
  <si>
    <t>18247 EL DONCELLO - CAQUETÁ</t>
  </si>
  <si>
    <t>18256 EL PAUJIL - CAQUETÁ</t>
  </si>
  <si>
    <t>18410 MONTAÑITA - CAQUETÁ</t>
  </si>
  <si>
    <t>18460 MILÁN - CAQUETÁ</t>
  </si>
  <si>
    <t>18479 MORELIA - CAQUETÁ</t>
  </si>
  <si>
    <t>18592 PUERTO RICO - CAQUETÁ</t>
  </si>
  <si>
    <t>18610 SAN JOSÉ DEL FRAGUA - CAQUETÁ</t>
  </si>
  <si>
    <t>18753 SAN VICENTE DEL CAGUÁN - CAQUETÁ</t>
  </si>
  <si>
    <t>18756 SOLANO - CAQUETÁ</t>
  </si>
  <si>
    <t>18785 SOLITA - CAQUETÁ</t>
  </si>
  <si>
    <t>18860 VALPARAÍSO - CAQUETÁ</t>
  </si>
  <si>
    <t>19000 DEPARTAMENTO CAUCA</t>
  </si>
  <si>
    <t>19001 POPAYÁN - CAUCA</t>
  </si>
  <si>
    <t>19022 ALMAGUER - CAUCA</t>
  </si>
  <si>
    <t>19050 ARGELIA - CAUCA</t>
  </si>
  <si>
    <t>19075 BALBOA - CAUCA</t>
  </si>
  <si>
    <t>19100 BOLÍVAR - CAUCA</t>
  </si>
  <si>
    <t>19110 BUENOS AIRES - CAUCA</t>
  </si>
  <si>
    <t>19130 CAJIBÍO - CAUCA</t>
  </si>
  <si>
    <t>19137 CALDONO - CAUCA</t>
  </si>
  <si>
    <t>19142 CALOTO - CAUCA</t>
  </si>
  <si>
    <t>19212 CORINTO - CAUCA</t>
  </si>
  <si>
    <t>19256 EL TAMBO - CAUCA</t>
  </si>
  <si>
    <t>19290 FLORENCIA - CAUCA</t>
  </si>
  <si>
    <t>19300 GUACHENE - CAUCA</t>
  </si>
  <si>
    <t>19318 GUAPI - CAUCA</t>
  </si>
  <si>
    <t>19355 INZÁ - CAUCA</t>
  </si>
  <si>
    <t>19364 JAMBALÓ - CAUCA</t>
  </si>
  <si>
    <t>19392 LA SIERRA - CAUCA</t>
  </si>
  <si>
    <t>19397 LA VEGA - CAUCA</t>
  </si>
  <si>
    <t>19418 LÓPEZ - CAUCA</t>
  </si>
  <si>
    <t>19450 MERCADERES - CAUCA</t>
  </si>
  <si>
    <t>19455 MIRANDA - CAUCA</t>
  </si>
  <si>
    <t>19473 MORALES - CAUCA</t>
  </si>
  <si>
    <t>19513 PADILLA - CAUCA</t>
  </si>
  <si>
    <t>19517 PÁEZ (Belalcázar) - CAUCA</t>
  </si>
  <si>
    <t>19532 PATÍA (El Bordo) - CAUCA</t>
  </si>
  <si>
    <t>19533 PIAMONTE - CAUCA</t>
  </si>
  <si>
    <t>19548 PIENDAMÓ - CAUCA</t>
  </si>
  <si>
    <t>19573 PUERTO TEJADA - CAUCA</t>
  </si>
  <si>
    <t>19585 PURACÉ (Coconuco) - CAUCA</t>
  </si>
  <si>
    <t>19622 ROSAS - CAUCA</t>
  </si>
  <si>
    <t>19693 SAN SEBASTIÁN - CAUCA</t>
  </si>
  <si>
    <t>19698 SANTANDER DE QUILICHAO - CAUCA</t>
  </si>
  <si>
    <t>19701 SANTA ROSA - CAUCA</t>
  </si>
  <si>
    <t>19743 SILVIA - CAUCA</t>
  </si>
  <si>
    <t>19760 SOTARÁ (Paispamba) - CAUCA</t>
  </si>
  <si>
    <t>19780 SUÁREZ - CAUCA</t>
  </si>
  <si>
    <t>19785 SUCRE - CAUCA</t>
  </si>
  <si>
    <t>19807 TIMBÍO - CAUCA</t>
  </si>
  <si>
    <t>19809 TIMBIQUÍ - CAUCA</t>
  </si>
  <si>
    <t>19821 TORIBÍO - CAUCA</t>
  </si>
  <si>
    <t>19824 TOTORÓ - CAUCA</t>
  </si>
  <si>
    <t>19845 VILLA RICA - CAUCA</t>
  </si>
  <si>
    <t>20000 DEPARTAMENTO CESAR</t>
  </si>
  <si>
    <t>20001 VALLEDUPAR - CESAR</t>
  </si>
  <si>
    <t>20011 AGUACHICA - CESAR</t>
  </si>
  <si>
    <t>20013 AGUSTÍN CODAZZI - CESAR</t>
  </si>
  <si>
    <t>20032 ASTREA - CESAR</t>
  </si>
  <si>
    <t>20045 BECERRILL - CESAR</t>
  </si>
  <si>
    <t>20060 BOSCONIA - CESAR</t>
  </si>
  <si>
    <t>20175 CHIMICHAGUA - CESAR</t>
  </si>
  <si>
    <t>20178 CHIRIGUANÁ - CESAR</t>
  </si>
  <si>
    <t>20228 CURUMANÍ - CESAR</t>
  </si>
  <si>
    <t>20238 EL COPEY - CESAR</t>
  </si>
  <si>
    <t>20250 EL PASO - CESAR</t>
  </si>
  <si>
    <t>20295 GAMARRA - CESAR</t>
  </si>
  <si>
    <t>20310 GONZÁLEZ - CESAR</t>
  </si>
  <si>
    <t>20383 LA GLORIA - CESAR</t>
  </si>
  <si>
    <t>20400 LA JAGUA DE IBIRICO - CESAR</t>
  </si>
  <si>
    <t>20443 MANAURE BALCÓN DEL CESAR - CESAR</t>
  </si>
  <si>
    <t>20517 PAILITAS - CESAR</t>
  </si>
  <si>
    <t>20550 PELAYA - CESAR</t>
  </si>
  <si>
    <t>20570 PUEBLO BELLO - CESAR</t>
  </si>
  <si>
    <t>20614 RIO DE ORO - CESAR</t>
  </si>
  <si>
    <t>20621 LA PAZ - CESAR</t>
  </si>
  <si>
    <t>20710 SAN ALBERTO - CESAR</t>
  </si>
  <si>
    <t>20750 SAN DIEGO - CESAR</t>
  </si>
  <si>
    <t>20770 SAN MARTÍN - CESAR</t>
  </si>
  <si>
    <t>20787 TAMALAMEQUE - CESAR</t>
  </si>
  <si>
    <t>23000 DEPARTAMENTO CÓRDOBA</t>
  </si>
  <si>
    <t>23001 MONTERÍA - CÓRDOBA</t>
  </si>
  <si>
    <t>23068 AYAPEL - CÓRDOBA</t>
  </si>
  <si>
    <t>23079 BUENAVISTA - CÓRDOBA</t>
  </si>
  <si>
    <t>23090 CANALETE - CÓRDOBA</t>
  </si>
  <si>
    <t>23162 CERETÉ - CÓRDOBA</t>
  </si>
  <si>
    <t>23168 CHIMA - CÓRDOBA</t>
  </si>
  <si>
    <t>23182 CHINÚ - CÓRDOBA</t>
  </si>
  <si>
    <t>23189 CIÉNAGA DE ORO - CÓRDOBA</t>
  </si>
  <si>
    <t>23300 COTORRA - CÓRDOBA</t>
  </si>
  <si>
    <t>23350 LA APARTADA - CÓRDOBA</t>
  </si>
  <si>
    <t>23417 LORICA - CÓRDOBA</t>
  </si>
  <si>
    <t>23419 LOS CÓRDOBAS - CÓRDOBA</t>
  </si>
  <si>
    <t>23464 MOMIL - CÓRDOBA</t>
  </si>
  <si>
    <t>23466 MONTELÍBANO - CÓRDOBA</t>
  </si>
  <si>
    <t>23500 MOÑITOS - CÓRDOBA</t>
  </si>
  <si>
    <t>23555 PLANETA RICA - CÓRDOBA</t>
  </si>
  <si>
    <t>23570 PUEBLO NUEVO - CÓRDOBA</t>
  </si>
  <si>
    <t>23574 PUERTO ESCONDIDO - CÓRDOBA</t>
  </si>
  <si>
    <t>23580 PUERTO LIBERTADOR - CÓRDOBA</t>
  </si>
  <si>
    <t>23586 PURÍSIMA - CÓRDOBA</t>
  </si>
  <si>
    <t>23660 SAHAGÚN - CÓRDOBA</t>
  </si>
  <si>
    <t>23670 SAN ANDRÉS DE SOTAVENTO - CÓRDOBA</t>
  </si>
  <si>
    <t>23672 SAN ANTERO - CÓRDOBA</t>
  </si>
  <si>
    <t>23675 SAN BERNARDO DEL VIENTO - CÓRDOBA</t>
  </si>
  <si>
    <t>23678 SAN CARLOS - CÓRDOBA</t>
  </si>
  <si>
    <t>23682 SAN JOSE DE URE - CÓRDOBA</t>
  </si>
  <si>
    <t>23686 SAN PELAYO - CÓRDOBA</t>
  </si>
  <si>
    <t>23815 TUCHÍN - CÓRDOBA</t>
  </si>
  <si>
    <t>23855 VALENCIA - CÓRDOBA</t>
  </si>
  <si>
    <t>25000 DEPARTAMENTO CUNDINAMARCA</t>
  </si>
  <si>
    <t>25001 AGUA DE DIOS - CUNDINAMARCA</t>
  </si>
  <si>
    <t>25019 ALBÁN - CUNDINAMARCA</t>
  </si>
  <si>
    <t>25035 ANAPOIMA - CUNDINAMARCA</t>
  </si>
  <si>
    <t>25040 ANOLAIMA - CUNDINAMARCA</t>
  </si>
  <si>
    <t>25053 ARBELÁEZ - CUNDINAMARCA</t>
  </si>
  <si>
    <t>25086 BELTRÁN - CUNDINAMARCA</t>
  </si>
  <si>
    <t>25095 BITUIMA - CUNDINAMARCA</t>
  </si>
  <si>
    <t>25099 BOJACÁ - CUNDINAMARCA</t>
  </si>
  <si>
    <t>25120 CABRERA - CUNDINAMARCA</t>
  </si>
  <si>
    <t>25123 CACHIPAY - CUNDINAMARCA</t>
  </si>
  <si>
    <t>25126 CAJICÁ - CUNDINAMARCA</t>
  </si>
  <si>
    <t>25148 CAPARRAPÍ - CUNDINAMARCA</t>
  </si>
  <si>
    <t>25151 CÁQUEZA - CUNDINAMARCA</t>
  </si>
  <si>
    <t>25154 CARMEN DE CARUPA - CUNDINAMARCA</t>
  </si>
  <si>
    <t>25168 CHAGUANÍ - CUNDINAMARCA</t>
  </si>
  <si>
    <t>25175 CHÍA - CUNDINAMARCA</t>
  </si>
  <si>
    <t>25178 CHIPAQUE - CUNDINAMARCA</t>
  </si>
  <si>
    <t>25181 CHOACHÍ - CUNDINAMARCA</t>
  </si>
  <si>
    <t>25183 CHOCONTÁ - CUNDINAMARCA</t>
  </si>
  <si>
    <t>25200 COGUA - CUNDINAMARCA</t>
  </si>
  <si>
    <t>25214 COTA - CUNDINAMARCA</t>
  </si>
  <si>
    <t>25224 CUCUNUBÁ - CUNDINAMARCA</t>
  </si>
  <si>
    <t>25245 EL COLEGIO - CUNDINAMARCA</t>
  </si>
  <si>
    <t>25258 EL PEÑÓN - CUNDINAMARCA</t>
  </si>
  <si>
    <t>25260 EL ROSAL - CUNDINAMARCA</t>
  </si>
  <si>
    <t>25269 FACATATIVÁ - CUNDINAMARCA</t>
  </si>
  <si>
    <t>25279 FÓMEQUE - CUNDINAMARCA</t>
  </si>
  <si>
    <t>25281 FOSCA - CUNDINAMARCA</t>
  </si>
  <si>
    <t>25286 FUNZA - CUNDINAMARCA</t>
  </si>
  <si>
    <t>25288 FÚQUENE - CUNDINAMARCA</t>
  </si>
  <si>
    <t>25290 FUSAGASUGÁ - CUNDINAMARCA</t>
  </si>
  <si>
    <t>25293 GACHALÁ - CUNDINAMARCA</t>
  </si>
  <si>
    <t>25295 GACHANCIPÁ - CUNDINAMARCA</t>
  </si>
  <si>
    <t>25297 GACHETÁ - CUNDINAMARCA</t>
  </si>
  <si>
    <t>25299 GAMA - CUNDINAMARCA</t>
  </si>
  <si>
    <t>25307 GIRARDOT - CUNDINAMARCA</t>
  </si>
  <si>
    <t>25312 GRANADA - CUNDINAMARCA</t>
  </si>
  <si>
    <t>25317 GUACHETÁ - CUNDINAMARCA</t>
  </si>
  <si>
    <t>25320 GUADUAS - CUNDINAMARCA</t>
  </si>
  <si>
    <t>25322 GUASCA - CUNDINAMARCA</t>
  </si>
  <si>
    <t>25324 GUATAQUÍ - CUNDINAMARCA</t>
  </si>
  <si>
    <t>25326 GUATAVITA - CUNDINAMARCA</t>
  </si>
  <si>
    <t>25328 GUAYABAL DE SÍQUIMA - CUNDINAMARCA</t>
  </si>
  <si>
    <t>25335 GUAYABETAL - CUNDINAMARCA</t>
  </si>
  <si>
    <t>25339 GUTIÉRREZ - CUNDINAMARCA</t>
  </si>
  <si>
    <t>25368 JERUSALÉN - CUNDINAMARCA</t>
  </si>
  <si>
    <t>25372 JUNÍN - CUNDINAMARCA</t>
  </si>
  <si>
    <t>25377 LA CALERA - CUNDINAMARCA</t>
  </si>
  <si>
    <t>25386 LA MESA - CUNDINAMARCA</t>
  </si>
  <si>
    <t>25394 LA PALMA - CUNDINAMARCA</t>
  </si>
  <si>
    <t>25398 LA PEÑA - CUNDINAMARCA</t>
  </si>
  <si>
    <t>25402 LA VEGA - CUNDINAMARCA</t>
  </si>
  <si>
    <t>25407 LENGUAZAQUE - CUNDINAMARCA</t>
  </si>
  <si>
    <t>25426 MACHETÁ - CUNDINAMARCA</t>
  </si>
  <si>
    <t>25430 MADRID - CUNDINAMARCA</t>
  </si>
  <si>
    <t>25436 MANTA - CUNDINAMARCA</t>
  </si>
  <si>
    <t>25438 MEDINA - CUNDINAMARCA</t>
  </si>
  <si>
    <t>25473 MOSQUERA - CUNDINAMARCA</t>
  </si>
  <si>
    <t>25483 NARIÑO - CUNDINAMARCA</t>
  </si>
  <si>
    <t>25486 NEMOCÓN - CUNDINAMARCA</t>
  </si>
  <si>
    <t>25488 NILO - CUNDINAMARCA</t>
  </si>
  <si>
    <t>25489 NIMAIMA - CUNDINAMARCA</t>
  </si>
  <si>
    <t>25491 NOCAIMA - CUNDINAMARCA</t>
  </si>
  <si>
    <t>25506 VENECIA - CUNDINAMARCA</t>
  </si>
  <si>
    <t>25513 PACHO - CUNDINAMARCA</t>
  </si>
  <si>
    <t>25518 PAIME - CUNDINAMARCA</t>
  </si>
  <si>
    <t>25524 PANDI - CUNDINAMARCA</t>
  </si>
  <si>
    <t>25530 PARATEBUENO - CUNDINAMARCA</t>
  </si>
  <si>
    <t>25535 PASCA - CUNDINAMARCA</t>
  </si>
  <si>
    <t>25572 PUERTO SALGAR - CUNDINAMARCA</t>
  </si>
  <si>
    <t>25580 PULÍ - CUNDINAMARCA</t>
  </si>
  <si>
    <t>25592 QUEBRADANEGRA - CUNDINAMARCA</t>
  </si>
  <si>
    <t>25594 QUETAME - CUNDINAMARCA</t>
  </si>
  <si>
    <t>25596 QUIPILE - CUNDINAMARCA</t>
  </si>
  <si>
    <t>25599 APULO - CUNDINAMARCA</t>
  </si>
  <si>
    <t>25612 RICAURTE - CUNDINAMARCA</t>
  </si>
  <si>
    <t>25645 SAN ANTONIO DE  TEQUENDAMA - CUNDINAMARCA</t>
  </si>
  <si>
    <t>25649 SAN BERNARDO - CUNDINAMARCA</t>
  </si>
  <si>
    <t>25653 SAN CAYETANO - CUNDINAMARCA</t>
  </si>
  <si>
    <t>25658 SAN FRANCISCO - CUNDINAMARCA</t>
  </si>
  <si>
    <t>25662 SAN JUAN DE RIOSECO - CUNDINAMARCA</t>
  </si>
  <si>
    <t>25718 SASAIMA - CUNDINAMARCA</t>
  </si>
  <si>
    <t>25736 SESQUILÉ - CUNDINAMARCA</t>
  </si>
  <si>
    <t>25740 SIBATÉ - CUNDINAMARCA</t>
  </si>
  <si>
    <t>25743 SILVANIA - CUNDINAMARCA</t>
  </si>
  <si>
    <t>25745 SIMIJACA - CUNDINAMARCA</t>
  </si>
  <si>
    <t>25754 SOACHA - CUNDINAMARCA</t>
  </si>
  <si>
    <t>25758 SOPÓ - CUNDINAMARCA</t>
  </si>
  <si>
    <t>25769 SUBACHOQUE - CUNDINAMARCA</t>
  </si>
  <si>
    <t>25772 SUESCA - CUNDINAMARCA</t>
  </si>
  <si>
    <t>25777 SUPATÁ - CUNDINAMARCA</t>
  </si>
  <si>
    <t>25779 SUSA - CUNDINAMARCA</t>
  </si>
  <si>
    <t>25781 SUTATAUSA - CUNDINAMARCA</t>
  </si>
  <si>
    <t>25785 TABIO - CUNDINAMARCA</t>
  </si>
  <si>
    <t>25793 TAUSA - CUNDINAMARCA</t>
  </si>
  <si>
    <t>25797 TENA - CUNDINAMARCA</t>
  </si>
  <si>
    <t>25799 TENJO - CUNDINAMARCA</t>
  </si>
  <si>
    <t>25805 TIBACUY - CUNDINAMARCA</t>
  </si>
  <si>
    <t>25807 TIBIRITA - CUNDINAMARCA</t>
  </si>
  <si>
    <t>25815 TOCAIMA - CUNDINAMARCA</t>
  </si>
  <si>
    <t>25817 TOCANCIPÁ - CUNDINAMARCA</t>
  </si>
  <si>
    <t>25823 TOPAIPÍ - CUNDINAMARCA</t>
  </si>
  <si>
    <t>25839 UBALÁ - CUNDINAMARCA</t>
  </si>
  <si>
    <t>25841 UBAQUE - CUNDINAMARCA</t>
  </si>
  <si>
    <t>25843 UBATÉ - CUNDINAMARCA</t>
  </si>
  <si>
    <t>25845 UNE - CUNDINAMARCA</t>
  </si>
  <si>
    <t>25851 ÚTICA - CUNDINAMARCA</t>
  </si>
  <si>
    <t>25862 VERGARA - CUNDINAMARCA</t>
  </si>
  <si>
    <t>25867 VIANÍ - CUNDINAMARCA</t>
  </si>
  <si>
    <t>25871 VILLAGÓMEZ - CUNDINAMARCA</t>
  </si>
  <si>
    <t>25873 VILLAPINZÓN - CUNDINAMARCA</t>
  </si>
  <si>
    <t>25875 VILLETA - CUNDINAMARCA</t>
  </si>
  <si>
    <t>25878 VIOTÁ - CUNDINAMARCA</t>
  </si>
  <si>
    <t>25885 YACOPÍ - CUNDINAMARCA</t>
  </si>
  <si>
    <t>25898 ZIPACÓN - CUNDINAMARCA</t>
  </si>
  <si>
    <t>25899 ZIPAQUIRÁ - CUNDINAMARCA</t>
  </si>
  <si>
    <t>27000 DEPARTAMENTO CHOCÓ</t>
  </si>
  <si>
    <t>27001 QUIBDÓ - CHOCÓ</t>
  </si>
  <si>
    <t>27006 ACANDÍ - CHOCÓ</t>
  </si>
  <si>
    <t>27050 ATRATO (Yuto) - CHOCÓ</t>
  </si>
  <si>
    <t>27073 BAGADÓ - CHOCÓ</t>
  </si>
  <si>
    <t>27075 BAHÍA SOLANO (Mutis) - CHOCÓ</t>
  </si>
  <si>
    <t>27077 BAJO BAUDÓ (Pizarro) - CHOCÓ</t>
  </si>
  <si>
    <t>27099 BOJAYÁ (Bellavista) - CHOCÓ</t>
  </si>
  <si>
    <t>27135 EL CANTÓN DEL SAN PABLO (Managrú) - CHOCÓ</t>
  </si>
  <si>
    <t>27150 CARMEN DEL DARIÉN  (Curbaradó) - CHOCÓ</t>
  </si>
  <si>
    <t>27160 CÉRTEGUI - CHOCÓ</t>
  </si>
  <si>
    <t>27205 CONDOTO - CHOCÓ</t>
  </si>
  <si>
    <t>27245 EL CARMEN - CHOCÓ</t>
  </si>
  <si>
    <t>27250 EL LITORAL DEL SAN JUÁN (Docordó) - CHOCÓ</t>
  </si>
  <si>
    <t>27361 ISTMINA - CHOCÓ</t>
  </si>
  <si>
    <t>27372 JURADÓ - CHOCÓ</t>
  </si>
  <si>
    <t>27413 LLORÓ - CHOCÓ</t>
  </si>
  <si>
    <t>27425 MEDIO ATRATO (Beté) - CHOCÓ</t>
  </si>
  <si>
    <t>27430 MEDIO BAUDÓ(Boca de Pepé) - CHOCÓ</t>
  </si>
  <si>
    <t>27450 MEDIO SAN JUAN (Andagoya) - CHOCÓ</t>
  </si>
  <si>
    <t>27491 NÓVITA - CHOCÓ</t>
  </si>
  <si>
    <t>27495 NUQUÍ - CHOCÓ</t>
  </si>
  <si>
    <t>27580 RIO IRÓ (Santa Rita) - CHOCÓ</t>
  </si>
  <si>
    <t>27600 RIO QUITO (Paimadó) - CHOCÓ</t>
  </si>
  <si>
    <t>27615 RIOSUCIO - CHOCÓ</t>
  </si>
  <si>
    <t>27660 SAN JOSÉ DEL PALMAR - CHOCÓ</t>
  </si>
  <si>
    <t>27745 SIPÍ - CHOCÓ</t>
  </si>
  <si>
    <t>27787 TADÓ - CHOCÓ</t>
  </si>
  <si>
    <t>27800 UNGUÍA - CHOCÓ</t>
  </si>
  <si>
    <t>27810 UNIÓN PANAMERICANA ( Animas) - CHOCÓ</t>
  </si>
  <si>
    <t>41000 DEPARTAMENTO HUILA</t>
  </si>
  <si>
    <t>41001 NEIVA - HUILA</t>
  </si>
  <si>
    <t>41006 ACEVEDO - HUILA</t>
  </si>
  <si>
    <t>41013 AGRADO - HUILA</t>
  </si>
  <si>
    <t>41016 AIPE - HUILA</t>
  </si>
  <si>
    <t>41020 ALGECIRAS - HUILA</t>
  </si>
  <si>
    <t>41078 BARAYA - HUILA</t>
  </si>
  <si>
    <t>41132 CAMPOALEGRE - HUILA</t>
  </si>
  <si>
    <t>41206 COLOMBIA - HUILA</t>
  </si>
  <si>
    <t>41244 ELÍAS - HUILA</t>
  </si>
  <si>
    <t>41298 GARZÓN - HUILA</t>
  </si>
  <si>
    <t>41306 GIGANTE - HUILA</t>
  </si>
  <si>
    <t>41319 GUADALUPE - HUILA</t>
  </si>
  <si>
    <t>41349 HOBO - HUILA</t>
  </si>
  <si>
    <t>41357 ÍQUIRA - HUILA</t>
  </si>
  <si>
    <t>41359 ISNOS - HUILA</t>
  </si>
  <si>
    <t>41378 LA ARGENTINA - HUILA</t>
  </si>
  <si>
    <t>41396 LA PLATA - HUILA</t>
  </si>
  <si>
    <t>41483 NÁTAGA - HUILA</t>
  </si>
  <si>
    <t>41503 OPORAPA - HUILA</t>
  </si>
  <si>
    <t>41518 PAICOL - HUILA</t>
  </si>
  <si>
    <t>41524 PALERMO - HUILA</t>
  </si>
  <si>
    <t>41530 PALESTINA - HUILA</t>
  </si>
  <si>
    <t>41548 PITAL - HUILA</t>
  </si>
  <si>
    <t>41551 PITALITO - HUILA</t>
  </si>
  <si>
    <t>41615 RIVERA - HUILA</t>
  </si>
  <si>
    <t>41660 SALADOBLANCO - HUILA</t>
  </si>
  <si>
    <t>41668 SAN AGUSTÍN - HUILA</t>
  </si>
  <si>
    <t>41676 SANTA MARÍA - HUILA</t>
  </si>
  <si>
    <t>41770 SUAZA - HUILA</t>
  </si>
  <si>
    <t>41791 TARQUI - HUILA</t>
  </si>
  <si>
    <t>41797 TESALIA - HUILA</t>
  </si>
  <si>
    <t>41799 TELLO - HUILA</t>
  </si>
  <si>
    <t>41801 TERUEL - HUILA</t>
  </si>
  <si>
    <t>41807 TIMANÁ - HUILA</t>
  </si>
  <si>
    <t>41872 VILLAVIEJA - HUILA</t>
  </si>
  <si>
    <t>41885 YAGUARÁ - HUILA</t>
  </si>
  <si>
    <t>44000 DEPARTAMENTO LA GUAJIRA</t>
  </si>
  <si>
    <t>44001 RIOHACHA - LA GUAJIRA</t>
  </si>
  <si>
    <t>44035 ALBANIA - LA GUAJIRA</t>
  </si>
  <si>
    <t>44078 BARRANCAS - LA GUAJIRA</t>
  </si>
  <si>
    <t>44090 DIBULLA - LA GUAJIRA</t>
  </si>
  <si>
    <t>44098 DISTRACCIÓN - LA GUAJIRA</t>
  </si>
  <si>
    <t>44110 EL MOLINO - LA GUAJIRA</t>
  </si>
  <si>
    <t>44279 FONSECA - LA GUAJIRA</t>
  </si>
  <si>
    <t>44378 HATO NUEVO - LA GUAJIRA</t>
  </si>
  <si>
    <t>44420 LA JAGUA DEL PILAR - LA GUAJIRA</t>
  </si>
  <si>
    <t>44430 MAICAO - LA GUAJIRA</t>
  </si>
  <si>
    <t>44560 MANAURE - LA GUAJIRA</t>
  </si>
  <si>
    <t>44650 SAN JUAN DEL CESAR - LA GUAJIRA</t>
  </si>
  <si>
    <t>44847 URIBIA - LA GUAJIRA</t>
  </si>
  <si>
    <t>44855 URUMITA - LA GUAJIRA</t>
  </si>
  <si>
    <t>44874 VILLANUEVA - LA GUAJIRA</t>
  </si>
  <si>
    <t>47000 DEPARTAMENTO MAGDALENA</t>
  </si>
  <si>
    <t>47001 SANTA MARTA - MAGDALENA</t>
  </si>
  <si>
    <t>47030 ALGARROBO - MAGDALENA</t>
  </si>
  <si>
    <t>47053 ARACATACA - MAGDALENA</t>
  </si>
  <si>
    <t>47058 ARIGUANÍ (El Dificil) - MAGDALENA</t>
  </si>
  <si>
    <t>47161 CERRO DE SAN ANTONIO - MAGDALENA</t>
  </si>
  <si>
    <t>47170 CHIVOLO - MAGDALENA</t>
  </si>
  <si>
    <t>47189 CIÉNAGA - MAGDALENA</t>
  </si>
  <si>
    <t>47205 CONCORDIA - MAGDALENA</t>
  </si>
  <si>
    <t>47245 EL BANCO - MAGDALENA</t>
  </si>
  <si>
    <t>47258 EL PIÑÓN - MAGDALENA</t>
  </si>
  <si>
    <t>47268 EL RETÉN - MAGDALENA</t>
  </si>
  <si>
    <t>47288 FUNDACIÓN - MAGDALENA</t>
  </si>
  <si>
    <t>47318 GUAMAL - MAGDALENA</t>
  </si>
  <si>
    <t>47460 NUEVA GRANADA - MAGDALENA</t>
  </si>
  <si>
    <t>47541 PEDRAZA - MAGDALENA</t>
  </si>
  <si>
    <t>47545 PIJIÑO  DEL CARMEN - MAGDALENA</t>
  </si>
  <si>
    <t>47551 PIVIJAY - MAGDALENA</t>
  </si>
  <si>
    <t>47555 PLATO - MAGDALENA</t>
  </si>
  <si>
    <t>47570 PUEBLOVIEJO - MAGDALENA</t>
  </si>
  <si>
    <t>47605 REMOLINO - MAGDALENA</t>
  </si>
  <si>
    <t>47660 SABANAS DE SAN ANGEL - MAGDALENA</t>
  </si>
  <si>
    <t>47675 SALAMINA - MAGDALENA</t>
  </si>
  <si>
    <t>47692 SAN SEBASTIÁN DE BUENAVISTA - MAGDALENA</t>
  </si>
  <si>
    <t>47703 SAN ZENÓN - MAGDALENA</t>
  </si>
  <si>
    <t>47707 SANTA ANA - MAGDALENA</t>
  </si>
  <si>
    <t>47720 SANTA BÁRBARA DE PINTO - MAGDALENA</t>
  </si>
  <si>
    <t>47745 SITIONUEVO - MAGDALENA</t>
  </si>
  <si>
    <t>47798 TENERIFE - MAGDALENA</t>
  </si>
  <si>
    <t>47960 ZAPAYÁN - MAGDALENA</t>
  </si>
  <si>
    <t>47980 ZONA BANANERA - MAGDALENA</t>
  </si>
  <si>
    <t>50000 DEPARTAMENTO META</t>
  </si>
  <si>
    <t>50001 VILLAVICENCIO - META</t>
  </si>
  <si>
    <t>50006 ACACÍAS - META</t>
  </si>
  <si>
    <t>50110 BARRANCA DE UPÍA - META</t>
  </si>
  <si>
    <t>50124 CABUYARO - META</t>
  </si>
  <si>
    <t>50150 CASTILLA LA NUEVA - META</t>
  </si>
  <si>
    <t>50223 CUBARRAL - META</t>
  </si>
  <si>
    <t>50226 CUMARAL - META</t>
  </si>
  <si>
    <t>50245 EL CALVARIO - META</t>
  </si>
  <si>
    <t>50251 EL CASTILLO - META</t>
  </si>
  <si>
    <t>50270 EL DORADO - META</t>
  </si>
  <si>
    <t>50287 FUENTE DE ORO - META</t>
  </si>
  <si>
    <t>50313 GRANADA - META</t>
  </si>
  <si>
    <t>50318 GUAMAL - META</t>
  </si>
  <si>
    <t>50325 MAPIRIPÁN - META</t>
  </si>
  <si>
    <t>50330 MESETAS - META</t>
  </si>
  <si>
    <t>50350 LA MACARENA - META</t>
  </si>
  <si>
    <t>50370 URIBE - META</t>
  </si>
  <si>
    <t>50400 LEJANÍAS - META</t>
  </si>
  <si>
    <t>50450 PUERTO CONCORDIA - META</t>
  </si>
  <si>
    <t>50568 PUERTO GAITÁN - META</t>
  </si>
  <si>
    <t>50573 PUERTO LÓPEZ - META</t>
  </si>
  <si>
    <t>50577 PUERTO LLERAS - META</t>
  </si>
  <si>
    <t>50590 PUERTO RICO - META</t>
  </si>
  <si>
    <t>50606 RESTREPO - META</t>
  </si>
  <si>
    <t>50680 SAN CARLOS DE GUAROA - META</t>
  </si>
  <si>
    <t>50683 SAN JUAN DE ARAMA - META</t>
  </si>
  <si>
    <t>50686 SAN JUANITO - META</t>
  </si>
  <si>
    <t>50689 SAN MARTÍN - META</t>
  </si>
  <si>
    <t>50711 VISTAHERMOSA - META</t>
  </si>
  <si>
    <t>52000 DEPARTAMENTO NARIÑO</t>
  </si>
  <si>
    <t>52001 PASTO - NARIÑO</t>
  </si>
  <si>
    <t>52019 ALBÁN (San José) - NARIÑO</t>
  </si>
  <si>
    <t>52022 ALDANA - NARIÑO</t>
  </si>
  <si>
    <t>52036 ANCUYA - NARIÑO</t>
  </si>
  <si>
    <t>52051 ARBOLEDA (Berruecos) - NARIÑO</t>
  </si>
  <si>
    <t>52079 BARBACOAS - NARIÑO</t>
  </si>
  <si>
    <t>52083 BELÉN - NARIÑO</t>
  </si>
  <si>
    <t>52110 BUESACO - NARIÑO</t>
  </si>
  <si>
    <t>52203 COLÓN (Génova) - NARIÑO</t>
  </si>
  <si>
    <t>52207 CONSACÁ - NARIÑO</t>
  </si>
  <si>
    <t>52210 CONTADERO - NARIÑO</t>
  </si>
  <si>
    <t>52215 CÓRDOBA - NARIÑO</t>
  </si>
  <si>
    <t>52224 CUASPUD (Carlosama) - NARIÑO</t>
  </si>
  <si>
    <t>52227 CUMBAL - NARIÑO</t>
  </si>
  <si>
    <t>52233 CUMBITARA - NARIÑO</t>
  </si>
  <si>
    <t>52240 CHACHAGUÍ - NARIÑO</t>
  </si>
  <si>
    <t>52250 EL CHARCO - NARIÑO</t>
  </si>
  <si>
    <t>52254 EL PEÑOL - NARIÑO</t>
  </si>
  <si>
    <t>52256 EL ROSARIO - NARIÑO</t>
  </si>
  <si>
    <t>52258 EL TABLÓN - NARIÑO</t>
  </si>
  <si>
    <t>52260 EL TAMBO - NARIÑO</t>
  </si>
  <si>
    <t>52287 FUNES - NARIÑO</t>
  </si>
  <si>
    <t>52317 GUACHUCAL - NARIÑO</t>
  </si>
  <si>
    <t>52320 GUAITARILLA - NARIÑO</t>
  </si>
  <si>
    <t>52323 GUALMATÁN - NARIÑO</t>
  </si>
  <si>
    <t>52352 ILES - NARIÑO</t>
  </si>
  <si>
    <t>52354 IMUÉS - NARIÑO</t>
  </si>
  <si>
    <t>52356 IPIALES - NARIÑO</t>
  </si>
  <si>
    <t>52378 LA CRUZ - NARIÑO</t>
  </si>
  <si>
    <t>52381 LA FLORIDA - NARIÑO</t>
  </si>
  <si>
    <t>52385 LA LLANADA - NARIÑO</t>
  </si>
  <si>
    <t>52390 LA TOLA - NARIÑO</t>
  </si>
  <si>
    <t>52399 LA UNIÓN - NARIÑO</t>
  </si>
  <si>
    <t>52405 LEIVA - NARIÑO</t>
  </si>
  <si>
    <t>52411 LINARES - NARIÑO</t>
  </si>
  <si>
    <t>52418 LOS ANDES (Sotomayor) - NARIÑO</t>
  </si>
  <si>
    <t>52427 MAGÜÍ (Payán) - NARIÑO</t>
  </si>
  <si>
    <t>52435 MALLAMA (Piedrancha) - NARIÑO</t>
  </si>
  <si>
    <t>52473 MOSQUERA - NARIÑO</t>
  </si>
  <si>
    <t>52480 NARIÑO - NARIÑO</t>
  </si>
  <si>
    <t>52490 OLAYA HERRERA (Bocas de Satinga) - NARIÑO</t>
  </si>
  <si>
    <t>52506 OSPINA - NARIÑO</t>
  </si>
  <si>
    <t>52520 FRANCISCO PIZARRO (Salahonda) - NARIÑO</t>
  </si>
  <si>
    <t>52540 POLICARPA - NARIÑO</t>
  </si>
  <si>
    <t>52560 POTOSÍ - NARIÑO</t>
  </si>
  <si>
    <t>52565 PROVIDENCIA - NARIÑO</t>
  </si>
  <si>
    <t>52573 PUERRES - NARIÑO</t>
  </si>
  <si>
    <t>52585 PUPIALES - NARIÑO</t>
  </si>
  <si>
    <t>52612 RICAURTE - NARIÑO</t>
  </si>
  <si>
    <t>52621 ROBERTO PAYÁN (San José) - NARIÑO</t>
  </si>
  <si>
    <t>52678 SAMANIEGO - NARIÑO</t>
  </si>
  <si>
    <t>52683 SANDONÁ - NARIÑO</t>
  </si>
  <si>
    <t>52685 SAN BERNARDO - NARIÑO</t>
  </si>
  <si>
    <t>52687 SAN LORENZO - NARIÑO</t>
  </si>
  <si>
    <t>52693 SAN PABLO - NARIÑO</t>
  </si>
  <si>
    <t>52694 SAN PEDRO DE CARTAGO (Cartago) - NARIÑO</t>
  </si>
  <si>
    <t>52696 SANTA BÁRBARA (Iscuandé) - NARIÑO</t>
  </si>
  <si>
    <t>52699 SANTA CRUZ (Guachavés) - NARIÑO</t>
  </si>
  <si>
    <t>52720 SAPUYES - NARIÑO</t>
  </si>
  <si>
    <t>52786 TAMINANGO - NARIÑO</t>
  </si>
  <si>
    <t>52788 TANGUA - NARIÑO</t>
  </si>
  <si>
    <t>52835 TUMACO - NARIÑO</t>
  </si>
  <si>
    <t>52838 TÚQUERRES - NARIÑO</t>
  </si>
  <si>
    <t>52885 YACUANQUER - NARIÑO</t>
  </si>
  <si>
    <t>54000 DEPARTAMENTO NORTE SANTANDER</t>
  </si>
  <si>
    <t>54001 CÚCUTA - NORTE DE SANTANDER</t>
  </si>
  <si>
    <t>54003 ÁBREGO - NORTE DE SANTANDER</t>
  </si>
  <si>
    <t>54051 ARBOLEDAS - NORTE DE SANTANDER</t>
  </si>
  <si>
    <t>54099 BOCHALEMA - NORTE DE SANTANDER</t>
  </si>
  <si>
    <t>54109 BUCARASICA - NORTE DE SANTANDER</t>
  </si>
  <si>
    <t>54125 CÁCOTA - NORTE DE SANTANDER</t>
  </si>
  <si>
    <t>54128 CÁCHIRA - NORTE DE SANTANDER</t>
  </si>
  <si>
    <t>54172 CHINÁCOTA - NORTE DE SANTANDER</t>
  </si>
  <si>
    <t>54174 CHITAGÁ - NORTE DE SANTANDER</t>
  </si>
  <si>
    <t>54206 CONVENCIÓN - NORTE DE SANTANDER</t>
  </si>
  <si>
    <t>54223 CUCUTILLA - NORTE DE SANTANDER</t>
  </si>
  <si>
    <t>54239 DURANIA - NORTE DE SANTANDER</t>
  </si>
  <si>
    <t>54245 EL CARMEN - NORTE DE SANTANDER</t>
  </si>
  <si>
    <t>54250 EL TARRA - NORTE DE SANTANDER</t>
  </si>
  <si>
    <t>54261 EL ZULIA - NORTE DE SANTANDER</t>
  </si>
  <si>
    <t>54313 GRAMALOTE - NORTE DE SANTANDER</t>
  </si>
  <si>
    <t>54344 HACARÍ - NORTE DE SANTANDER</t>
  </si>
  <si>
    <t>54347 HERRÁN - NORTE DE SANTANDER</t>
  </si>
  <si>
    <t>54377 LABATECA - NORTE DE SANTANDER</t>
  </si>
  <si>
    <t>54385 LA ESPERANZA - NORTE DE SANTANDER</t>
  </si>
  <si>
    <t>54398 LA PLAYA - NORTE DE SANTANDER</t>
  </si>
  <si>
    <t>54405 LOS PATIOS - NORTE DE SANTANDER</t>
  </si>
  <si>
    <t>54418 LOURDES - NORTE DE SANTANDER</t>
  </si>
  <si>
    <t>54480 MUTISCUA - NORTE DE SANTANDER</t>
  </si>
  <si>
    <t>54498 OCAÑA - NORTE DE SANTANDER</t>
  </si>
  <si>
    <t>54518 PAMPLONA - NORTE DE SANTANDER</t>
  </si>
  <si>
    <t>54520 PAMPLONITA - NORTE DE SANTANDER</t>
  </si>
  <si>
    <t>54553 PUERTO SANTANDER - NORTE DE SANTANDER</t>
  </si>
  <si>
    <t>54599 RAGONVALIA - NORTE DE SANTANDER</t>
  </si>
  <si>
    <t>54660 SALAZAR - NORTE DE SANTANDER</t>
  </si>
  <si>
    <t>54670 SAN CALIXTO - NORTE DE SANTANDER</t>
  </si>
  <si>
    <t>54673 SAN CAYETANO - NORTE DE SANTANDER</t>
  </si>
  <si>
    <t>54680 SANTIAGO - NORTE DE SANTANDER</t>
  </si>
  <si>
    <t>54720 SARDINATA - NORTE DE SANTANDER</t>
  </si>
  <si>
    <t>54743 SILOS - NORTE DE SANTANDER</t>
  </si>
  <si>
    <t>54800 TEORAMA - NORTE DE SANTANDER</t>
  </si>
  <si>
    <t>54810 TIBÚ - NORTE DE SANTANDER</t>
  </si>
  <si>
    <t>54820 TOLEDO - NORTE DE SANTANDER</t>
  </si>
  <si>
    <t>54871 VILLA CARO - NORTE DE SANTANDER</t>
  </si>
  <si>
    <t>54874 VILLA DEL ROSARIO - NORTE DE SANTANDER</t>
  </si>
  <si>
    <t>63000 DEPARTAMENTO QUINDÍO</t>
  </si>
  <si>
    <t>63001 ARMENIA - QUINDÍO</t>
  </si>
  <si>
    <t>63111 BUENAVISTA - QUINDÍO</t>
  </si>
  <si>
    <t>63130 CALARCÁ - QUINDÍO</t>
  </si>
  <si>
    <t>63190 CIRCASIA - QUINDÍO</t>
  </si>
  <si>
    <t>63212 CÓRDOBA - QUINDÍO</t>
  </si>
  <si>
    <t>63272 FILANDIA - QUINDÍO</t>
  </si>
  <si>
    <t>63302 GÉNOVA - QUINDÍO</t>
  </si>
  <si>
    <t>63401 LA TEBAIDA - QUINDÍO</t>
  </si>
  <si>
    <t>63470 MONTENEGRO - QUINDÍO</t>
  </si>
  <si>
    <t>63548 PIJAO - QUINDÍO</t>
  </si>
  <si>
    <t>63594 QUIMBAYA - QUINDÍO</t>
  </si>
  <si>
    <t>63690 SALENTO - QUINDÍO</t>
  </si>
  <si>
    <t>66000 DEPARTAMENTO RISARALDA</t>
  </si>
  <si>
    <t>66001 PEREIRA - RISARALDA</t>
  </si>
  <si>
    <t>66045 APÍA - RISARALDA</t>
  </si>
  <si>
    <t>66075 BALBOA - RISARALDA</t>
  </si>
  <si>
    <t>66088 BELÉN DE UMBRÍA - RISARALDA</t>
  </si>
  <si>
    <t>66170 DOSQUEBRADAS - RISARALDA</t>
  </si>
  <si>
    <t>66318 GUÁTICA - RISARALDA</t>
  </si>
  <si>
    <t>66383 LA CELIA - RISARALDA</t>
  </si>
  <si>
    <t>66400 LA VIRGINIA - RISARALDA</t>
  </si>
  <si>
    <t>66440 MARSELLA - RISARALDA</t>
  </si>
  <si>
    <t>66456 MISTRATÓ - RISARALDA</t>
  </si>
  <si>
    <t>66572 PUEBLO RICO - RISARALDA</t>
  </si>
  <si>
    <t>66594 QUINCHÍA - RISARALDA</t>
  </si>
  <si>
    <t>66682 SANTA ROSA DE CABAL - RISARALDA</t>
  </si>
  <si>
    <t>66687 SANTUARIO - RISARALDA</t>
  </si>
  <si>
    <t>68000 DEPARTAMENTO SANTANDER</t>
  </si>
  <si>
    <t>68001 BUCARAMANGA - SANTANDER</t>
  </si>
  <si>
    <t>68013 AGUADA - SANTANDER</t>
  </si>
  <si>
    <t>68020 ALBANIA - SANTANDER</t>
  </si>
  <si>
    <t>68051 ARATOCA - SANTANDER</t>
  </si>
  <si>
    <t>68077 BARBOSA - SANTANDER</t>
  </si>
  <si>
    <t>68079 BARICHARA - SANTANDER</t>
  </si>
  <si>
    <t>68081 BARRANCABERMEJA - SANTANDER</t>
  </si>
  <si>
    <t>68092 BETULIA - SANTANDER</t>
  </si>
  <si>
    <t>68101 BOLÍVAR - SANTANDER</t>
  </si>
  <si>
    <t>68121 CABRERA - SANTANDER</t>
  </si>
  <si>
    <t>68132 CALIFORNIA - SANTANDER</t>
  </si>
  <si>
    <t>68147 CAPITANEJO - SANTANDER</t>
  </si>
  <si>
    <t>68152 CARCASÍ - SANTANDER</t>
  </si>
  <si>
    <t>68160 CEPITÁ - SANTANDER</t>
  </si>
  <si>
    <t>68162 CERRITO - SANTANDER</t>
  </si>
  <si>
    <t>68167 CHARALÁ - SANTANDER</t>
  </si>
  <si>
    <t>68169 CHARTA - SANTANDER</t>
  </si>
  <si>
    <t>68176 CHIMA - SANTANDER</t>
  </si>
  <si>
    <t>68179 CHIPATÁ - SANTANDER</t>
  </si>
  <si>
    <t>68190 CIMITARRA - SANTANDER</t>
  </si>
  <si>
    <t>68207 CONCEPCIÓN - SANTANDER</t>
  </si>
  <si>
    <t>68209 CONFINES - SANTANDER</t>
  </si>
  <si>
    <t>68211 CONTRATACIÓN - SANTANDER</t>
  </si>
  <si>
    <t>68217 COROMORO - SANTANDER</t>
  </si>
  <si>
    <t>68229 CURITÍ - SANTANDER</t>
  </si>
  <si>
    <t>68235 EL CARMEN - SANTANDER</t>
  </si>
  <si>
    <t>68245 EL GUACAMAYO - SANTANDER</t>
  </si>
  <si>
    <t>68250 EL PEÑÓN - SANTANDER</t>
  </si>
  <si>
    <t>68255 EL PLAYÓN - SANTANDER</t>
  </si>
  <si>
    <t>68264 ENCINO - SANTANDER</t>
  </si>
  <si>
    <t>68266 ENCISO - SANTANDER</t>
  </si>
  <si>
    <t>68271 FLORIÁN - SANTANDER</t>
  </si>
  <si>
    <t>68276 FLORIDABLANCA - SANTANDER</t>
  </si>
  <si>
    <t>68296 GALÁN - SANTANDER</t>
  </si>
  <si>
    <t>68298 GÁMBITA - SANTANDER</t>
  </si>
  <si>
    <t>68307 GIRÓN - SANTANDER</t>
  </si>
  <si>
    <t>68318 GUACA - SANTANDER</t>
  </si>
  <si>
    <t>68320 GUADALUPE - SANTANDER</t>
  </si>
  <si>
    <t>68322 GUAPOTÁ - SANTANDER</t>
  </si>
  <si>
    <t>68324 GUAVATÁ - SANTANDER</t>
  </si>
  <si>
    <t>68327 GÜEPSA - SANTANDER</t>
  </si>
  <si>
    <t>68344 HATO - SANTANDER</t>
  </si>
  <si>
    <t>68368 JESÚS MARÍA - SANTANDER</t>
  </si>
  <si>
    <t>68370 JORDÁN - SANTANDER</t>
  </si>
  <si>
    <t>68377 LA BELLEZA - SANTANDER</t>
  </si>
  <si>
    <t>68385 LANDÁZURI - SANTANDER</t>
  </si>
  <si>
    <t>68397 LA PAZ - SANTANDER</t>
  </si>
  <si>
    <t>68406 LEBRIJA - SANTANDER</t>
  </si>
  <si>
    <t>68418 LOS SANTOS - SANTANDER</t>
  </si>
  <si>
    <t>68425 MACARAVITA - SANTANDER</t>
  </si>
  <si>
    <t>68432 MÁLAGA - SANTANDER</t>
  </si>
  <si>
    <t>68444 MATANZA - SANTANDER</t>
  </si>
  <si>
    <t>68464 MOGOTES - SANTANDER</t>
  </si>
  <si>
    <t>68468 MOLAGAVITA - SANTANDER</t>
  </si>
  <si>
    <t>68498 OCAMONTE - SANTANDER</t>
  </si>
  <si>
    <t>68500 OIBA - SANTANDER</t>
  </si>
  <si>
    <t>68502 ONZAGA - SANTANDER</t>
  </si>
  <si>
    <t>68522 PALMAR - SANTANDER</t>
  </si>
  <si>
    <t>68524 PALMAS DEL SOCORRO - SANTANDER</t>
  </si>
  <si>
    <t>68533 PÁRAMO - SANTANDER</t>
  </si>
  <si>
    <t>68547 PIEDECUESTA - SANTANDER</t>
  </si>
  <si>
    <t>68549 PINCHOTE - SANTANDER</t>
  </si>
  <si>
    <t>68572 PUENTE NACIONAL - SANTANDER</t>
  </si>
  <si>
    <t>68573 PUERTO PARRA - SANTANDER</t>
  </si>
  <si>
    <t>68575 PUERTO WILCHES - SANTANDER</t>
  </si>
  <si>
    <t>68615 RIONEGRO - SANTANDER</t>
  </si>
  <si>
    <t>68655 SABANA DE TORRES - SANTANDER</t>
  </si>
  <si>
    <t>68669 SAN ANDRÉS - SANTANDER</t>
  </si>
  <si>
    <t>68673 SAN BENITO - SANTANDER</t>
  </si>
  <si>
    <t>68679 SAN GIL - SANTANDER</t>
  </si>
  <si>
    <t>68682 SAN JOAQUÍN - SANTANDER</t>
  </si>
  <si>
    <t>68684 SAN JOSÉ DE MIRANDA - SANTANDER</t>
  </si>
  <si>
    <t>68686 SAN MIGUEL - SANTANDER</t>
  </si>
  <si>
    <t>68689 SAN VICENTE DE CHUCURÍ - SANTANDER</t>
  </si>
  <si>
    <t>68705 SANTA BÁRBARA - SANTANDER</t>
  </si>
  <si>
    <t>68720 SANTA HELENA DEL OPÓN - SANTANDER</t>
  </si>
  <si>
    <t>68745 SIMACOTA - SANTANDER</t>
  </si>
  <si>
    <t>68755 SOCORRO - SANTANDER</t>
  </si>
  <si>
    <t>68770 SUAITA - SANTANDER</t>
  </si>
  <si>
    <t>68773 SUCRE - SANTANDER</t>
  </si>
  <si>
    <t>68780 SURATÁ - SANTANDER</t>
  </si>
  <si>
    <t>68820 TONA - SANTANDER</t>
  </si>
  <si>
    <t>68855 VALLE DE SAN JOSÉ - SANTANDER</t>
  </si>
  <si>
    <t>68861 VÉLEZ - SANTANDER</t>
  </si>
  <si>
    <t>68867 VETAS - SANTANDER</t>
  </si>
  <si>
    <t>68872 VILLANUEVA - SANTANDER</t>
  </si>
  <si>
    <t>68895 ZAPATOCA - SANTANDER</t>
  </si>
  <si>
    <t>70000 DEPARTAMENTO SUCRE</t>
  </si>
  <si>
    <t>70001 SINCELEJO - SUCRE</t>
  </si>
  <si>
    <t>70110 BUENAVISTA - SUCRE</t>
  </si>
  <si>
    <t>70124 CAIMITO - SUCRE</t>
  </si>
  <si>
    <t>70204 COLOSÓ - SUCRE</t>
  </si>
  <si>
    <t>70215 COROZAL - SUCRE</t>
  </si>
  <si>
    <t>70221 COVEÑAS - SUCRE</t>
  </si>
  <si>
    <t>70230 CHALÁN - SUCRE</t>
  </si>
  <si>
    <t>70233 EL ROBLE - SUCRE</t>
  </si>
  <si>
    <t>70235 GALERAS - SUCRE</t>
  </si>
  <si>
    <t>70265 GUARANDA - SUCRE</t>
  </si>
  <si>
    <t>70400 LA UNIÓN - SUCRE</t>
  </si>
  <si>
    <t>70418 LOS PALMITOS - SUCRE</t>
  </si>
  <si>
    <t>70429 MAJAGUAL - SUCRE</t>
  </si>
  <si>
    <t>70473 MORROA - SUCRE</t>
  </si>
  <si>
    <t>70508 OVEJAS - SUCRE</t>
  </si>
  <si>
    <t>70523 PALMITO - SUCRE</t>
  </si>
  <si>
    <t>70670 SAMPUÉS - SUCRE</t>
  </si>
  <si>
    <t>70678 SAN BENITO ABAD - SUCRE</t>
  </si>
  <si>
    <t>70702 SAN JUAN DE BETULIA (Betulia) - SUCRE</t>
  </si>
  <si>
    <t>70708 SAN MARCOS - SUCRE</t>
  </si>
  <si>
    <t>70713 SAN ONOFRE - SUCRE</t>
  </si>
  <si>
    <t>70717 SAN PEDRO - SUCRE</t>
  </si>
  <si>
    <t>70742 SINCÉ - SUCRE</t>
  </si>
  <si>
    <t>70771 SUCRE - SUCRE</t>
  </si>
  <si>
    <t>70820 TOLÚ - SUCRE</t>
  </si>
  <si>
    <t>70823 TOLUVIEJO - SUCRE</t>
  </si>
  <si>
    <t>73000 DEPARTAMENTO TOLIMA</t>
  </si>
  <si>
    <t>73001 IBAGUÉ - TOLIMA</t>
  </si>
  <si>
    <t>73024 ALPUJARRA - TOLIMA</t>
  </si>
  <si>
    <t>73026 ALVARADO - TOLIMA</t>
  </si>
  <si>
    <t>73030 AMBALEMA - TOLIMA</t>
  </si>
  <si>
    <t>73043 ANZOÁTEGUI - TOLIMA</t>
  </si>
  <si>
    <t>73055 ARMERO (Guayabal) - TOLIMA</t>
  </si>
  <si>
    <t>73067 ATACO - TOLIMA</t>
  </si>
  <si>
    <t>73124 CAJAMARCA - TOLIMA</t>
  </si>
  <si>
    <t>73148 CARMEN DE APICALÁ - TOLIMA</t>
  </si>
  <si>
    <t>73152 CASABIANCA - TOLIMA</t>
  </si>
  <si>
    <t>73168 CHAPARRAL - TOLIMA</t>
  </si>
  <si>
    <t>73200 COELLO - TOLIMA</t>
  </si>
  <si>
    <t>73217 COYAIMA - TOLIMA</t>
  </si>
  <si>
    <t>73226 CUNDAY - TOLIMA</t>
  </si>
  <si>
    <t>73236 DOLORES - TOLIMA</t>
  </si>
  <si>
    <t>73268 ESPINAL - TOLIMA</t>
  </si>
  <si>
    <t>73270 FALAN - TOLIMA</t>
  </si>
  <si>
    <t>73275 FLANDES - TOLIMA</t>
  </si>
  <si>
    <t>73283 FRESNO - TOLIMA</t>
  </si>
  <si>
    <t>73319 GUAMO - TOLIMA</t>
  </si>
  <si>
    <t>73347 HERVEO - TOLIMA</t>
  </si>
  <si>
    <t>73349 HONDA - TOLIMA</t>
  </si>
  <si>
    <t>73352 ICONONZO - TOLIMA</t>
  </si>
  <si>
    <t>73408 LÉRIDA - TOLIMA</t>
  </si>
  <si>
    <t>73411 LÍBANO - TOLIMA</t>
  </si>
  <si>
    <t>73443 MARIQUITA - TOLIMA</t>
  </si>
  <si>
    <t>73449 MELGAR - TOLIMA</t>
  </si>
  <si>
    <t>73461 MURILLO - TOLIMA</t>
  </si>
  <si>
    <t>73483 NATAGAIMA - TOLIMA</t>
  </si>
  <si>
    <t>73504 ORTEGA - TOLIMA</t>
  </si>
  <si>
    <t>73520 PALOCABILDO - TOLIMA</t>
  </si>
  <si>
    <t>73547 PIEDRAS - TOLIMA</t>
  </si>
  <si>
    <t>73555 PLANADAS - TOLIMA</t>
  </si>
  <si>
    <t>73563 PRADO - TOLIMA</t>
  </si>
  <si>
    <t>73585 PURIFICACIÓN - TOLIMA</t>
  </si>
  <si>
    <t>73616 RIOBLANCO - TOLIMA</t>
  </si>
  <si>
    <t>73622 RONCESVALLES - TOLIMA</t>
  </si>
  <si>
    <t>73624 ROVIRA - TOLIMA</t>
  </si>
  <si>
    <t>73671 SALDAÑA - TOLIMA</t>
  </si>
  <si>
    <t>73675 SAN ANTONIO - TOLIMA</t>
  </si>
  <si>
    <t>73678 SAN LUIS - TOLIMA</t>
  </si>
  <si>
    <t>73686 SANTA ISABEL - TOLIMA</t>
  </si>
  <si>
    <t>73770 SUÁREZ - TOLIMA</t>
  </si>
  <si>
    <t>73854 VALLE DE SAN JUAN - TOLIMA</t>
  </si>
  <si>
    <t>73861 VENADILLO - TOLIMA</t>
  </si>
  <si>
    <t>73870 VILLAHERMOSA - TOLIMA</t>
  </si>
  <si>
    <t>73873 VILLARRICA - TOLIMA</t>
  </si>
  <si>
    <t>76000 DEPARTAMENTO VALLE DEL CAUCA</t>
  </si>
  <si>
    <t>76001 CALI - VALLE DEL CAUCA</t>
  </si>
  <si>
    <t>76020 ALCALÁ - VALLE DEL CAUCA</t>
  </si>
  <si>
    <t>76036 ANDALUCÍA - VALLE DEL CAUCA</t>
  </si>
  <si>
    <t>76041 ANSERMANUEVO - VALLE DEL CAUCA</t>
  </si>
  <si>
    <t>76054 ARGELIA - VALLE DEL CAUCA</t>
  </si>
  <si>
    <t>76100 BOLÍVAR - VALLE DEL CAUCA</t>
  </si>
  <si>
    <t>76109 BUENAVENTURA - VALLE DEL CAUCA</t>
  </si>
  <si>
    <t>76111 BUGA - VALLE DEL CAUCA</t>
  </si>
  <si>
    <t>76113 BUGALAGRANDE - VALLE DEL CAUCA</t>
  </si>
  <si>
    <t>76122 CAICEDONIA - VALLE DEL CAUCA</t>
  </si>
  <si>
    <t>76126 CALIMA (El Darién) - VALLE DEL CAUCA</t>
  </si>
  <si>
    <t>76130 CANDELARIA - VALLE DEL CAUCA</t>
  </si>
  <si>
    <t>76147 CARTAGO - VALLE DEL CAUCA</t>
  </si>
  <si>
    <t>76233 DAGUA - VALLE DEL CAUCA</t>
  </si>
  <si>
    <t>76243 EL ÁGUILA - VALLE DEL CAUCA</t>
  </si>
  <si>
    <t>76246 EL CAIRO - VALLE DEL CAUCA</t>
  </si>
  <si>
    <t>76248 EL CERRITO - VALLE DEL CAUCA</t>
  </si>
  <si>
    <t>76250 EL DOVIO - VALLE DEL CAUCA</t>
  </si>
  <si>
    <t>76275 FLORIDA - VALLE DEL CAUCA</t>
  </si>
  <si>
    <t>76306 GINEBRA - VALLE DEL CAUCA</t>
  </si>
  <si>
    <t>76318 GUACARÍ - VALLE DEL CAUCA</t>
  </si>
  <si>
    <t>76364 JAMUNDÍ - VALLE DEL CAUCA</t>
  </si>
  <si>
    <t>76377 LA CUMBRE - VALLE DEL CAUCA</t>
  </si>
  <si>
    <t>76400 LA UNIÓN - VALLE DEL CAUCA</t>
  </si>
  <si>
    <t>76403 LA VICTORIA - VALLE DEL CAUCA</t>
  </si>
  <si>
    <t>76497 OBANDO - VALLE DEL CAUCA</t>
  </si>
  <si>
    <t>76520 PALMIRA - VALLE DEL CAUCA</t>
  </si>
  <si>
    <t>76563 PRADERA - VALLE DEL CAUCA</t>
  </si>
  <si>
    <t>76606 RESTREPO - VALLE DEL CAUCA</t>
  </si>
  <si>
    <t>76616 RIOFRÍO - VALLE DEL CAUCA</t>
  </si>
  <si>
    <t>76622 ROLDANILLO - VALLE DEL CAUCA</t>
  </si>
  <si>
    <t>76670 SAN PEDRO - VALLE DEL CAUCA</t>
  </si>
  <si>
    <t>76736 SEVILLA - VALLE DEL CAUCA</t>
  </si>
  <si>
    <t>76823 TORO - VALLE DEL CAUCA</t>
  </si>
  <si>
    <t>76828 TRUJILLO - VALLE DEL CAUCA</t>
  </si>
  <si>
    <t>76834 TULUÁ - VALLE DEL CAUCA</t>
  </si>
  <si>
    <t>76845 ULLOA - VALLE DEL CAUCA</t>
  </si>
  <si>
    <t>76863 VERSALLES - VALLE DEL CAUCA</t>
  </si>
  <si>
    <t>76869 VIJES - VALLE DEL CAUCA</t>
  </si>
  <si>
    <t>76890 YOTOCO - VALLE DEL CAUCA</t>
  </si>
  <si>
    <t>76892 YUMBO - VALLE DEL CAUCA</t>
  </si>
  <si>
    <t>76895 ZARZAL - VALLE DEL CAUCA</t>
  </si>
  <si>
    <t>81000 DEPARTAMENTO ARAUCA</t>
  </si>
  <si>
    <t>81001 ARAUCA - ARAUCA</t>
  </si>
  <si>
    <t>81065 ARAUQUITA - ARAUCA</t>
  </si>
  <si>
    <t>81220 CRAVO NORTE - ARAUCA</t>
  </si>
  <si>
    <t>81300 FORTUL - ARAUCA</t>
  </si>
  <si>
    <t>81591 PUERTO RONDÓN - ARAUCA</t>
  </si>
  <si>
    <t>81736 SARAVENA - ARAUCA</t>
  </si>
  <si>
    <t>81794 TAME - ARAUCA</t>
  </si>
  <si>
    <t>85000 DEPARTAMENTO CASANARE</t>
  </si>
  <si>
    <t>85001 YOPAL - CASANARE</t>
  </si>
  <si>
    <t>85010 AGUAZUL - CASANARE</t>
  </si>
  <si>
    <t>85015 CHÁMEZA - CASANARE</t>
  </si>
  <si>
    <t>85125 HATO COROZAL - CASANARE</t>
  </si>
  <si>
    <t>85136 LA SALINA - CASANARE</t>
  </si>
  <si>
    <t>85139 MANÍ - CASANARE</t>
  </si>
  <si>
    <t>85162 MONTERREY - CASANARE</t>
  </si>
  <si>
    <t>85225 NUNCHÍA - CASANARE</t>
  </si>
  <si>
    <t>85230 OROCUÉ - CASANARE</t>
  </si>
  <si>
    <t>85250 PAZ DE ARIPORO - CASANARE</t>
  </si>
  <si>
    <t>85263 PORE - CASANARE</t>
  </si>
  <si>
    <t>85279 RECETOR - CASANARE</t>
  </si>
  <si>
    <t>85300 SABANALARGA - CASANARE</t>
  </si>
  <si>
    <t>85315 SÁCAMA - CASANARE</t>
  </si>
  <si>
    <t>85325 SAN LUIS DE PALENQUE - CASANARE</t>
  </si>
  <si>
    <t>85400 TÁMARA - CASANARE</t>
  </si>
  <si>
    <t>85410 TAURAMENA - CASANARE</t>
  </si>
  <si>
    <t>85430 TRINIDAD - CASANARE</t>
  </si>
  <si>
    <t>85440 VILLANUEVA - CASANARE</t>
  </si>
  <si>
    <t>86000 DEPARTAMENTO PUTUMAYO</t>
  </si>
  <si>
    <t>86001 MOCOA - PUTUMAYO</t>
  </si>
  <si>
    <t>86219 COLÓN - PUTUMAYO</t>
  </si>
  <si>
    <t>86320 ORITO - PUTUMAYO</t>
  </si>
  <si>
    <t>86568 PUERTO ASÍS - PUTUMAYO</t>
  </si>
  <si>
    <t>86569 PUERTO CAICEDO - PUTUMAYO</t>
  </si>
  <si>
    <t>86571 PUERTO GUZMÁN - PUTUMAYO</t>
  </si>
  <si>
    <t>86573 PUERTO LEGUÍZAMO - PUTUMAYO</t>
  </si>
  <si>
    <t>86749 SIBUNDOY - PUTUMAYO</t>
  </si>
  <si>
    <t>86755 SAN FRANCISCO - PUTUMAYO</t>
  </si>
  <si>
    <t>86757 SAN MIGUEL (La Dorada) - PUTUMAYO</t>
  </si>
  <si>
    <t>86760 SANTIAGO - PUTUMAYO</t>
  </si>
  <si>
    <t>86865 VALLE DEL GUAMUEZ (La Hormiga) - PUTUMAYO</t>
  </si>
  <si>
    <t>86885 VILLAGARZÓN - PUTUMAYO</t>
  </si>
  <si>
    <t>88000 DEPARTAMENTO SAN ANDRÉS</t>
  </si>
  <si>
    <t>88001 SAN ANDRÉS - SAN ANDRÉS PROVIDENCIA Y SANTA CATALINA</t>
  </si>
  <si>
    <t>88564 PROVIDENCIA (Santa Isabel) - SAN ANDRÉS PROVIDENCIA Y SANTA CATALINA</t>
  </si>
  <si>
    <t>91000 DEPARTAMENTO AMAZONAS</t>
  </si>
  <si>
    <t>91001 LETICIA - AMAZONAS</t>
  </si>
  <si>
    <t>91540 PUERTO NARIÑO - AMAZONAS</t>
  </si>
  <si>
    <t>94000 DEPARTAMENTO GUAINÍA</t>
  </si>
  <si>
    <t>94001 INÍRIDA - GUAINÍA</t>
  </si>
  <si>
    <t>95000 DEPARTAMENTO GUAVIARE</t>
  </si>
  <si>
    <t>95001 SAN JOSÉ DEL GUAVIARE - GUAVIARE</t>
  </si>
  <si>
    <t>95015 CALAMAR - GUAVIARE</t>
  </si>
  <si>
    <t>95025 EL RETORNO - GUAVIARE</t>
  </si>
  <si>
    <t>95200 MIRAFLORES - GUAVIARE</t>
  </si>
  <si>
    <t>97000 DEPARTAMENTO VAUPÉS</t>
  </si>
  <si>
    <t>97001 MITÚ - VAUPÉS</t>
  </si>
  <si>
    <t>97161 CARURÚ - VAUPÉS</t>
  </si>
  <si>
    <t>97666 TARAIRA - VAUPÉS</t>
  </si>
  <si>
    <t>99000 DEPARTAMENTO VICHADA</t>
  </si>
  <si>
    <t>99001 PUERTO CARREÑO - VICHADA</t>
  </si>
  <si>
    <t>99524 LA PRIMAVERA - VICHADA</t>
  </si>
  <si>
    <t>99624 SANTA ROSALÍA - VICHADA</t>
  </si>
  <si>
    <t>99773 CUMARIBO - VICHADA</t>
  </si>
  <si>
    <t>99999 ENTE GENERAL</t>
  </si>
  <si>
    <t>25000232400020110013601</t>
  </si>
  <si>
    <t>11001032500020120056800</t>
  </si>
  <si>
    <t>25000232600020010170901</t>
  </si>
  <si>
    <t>76001333301520140027500</t>
  </si>
  <si>
    <t>NUMERO DE DEMANDAS</t>
  </si>
  <si>
    <t>VALOR TOTAL DE LAS PRETENSIONES DE LAS DEMANDAS</t>
  </si>
  <si>
    <t>CANTIDAD POR CONCEPTO</t>
  </si>
  <si>
    <t>CONCEPTOS</t>
  </si>
  <si>
    <t>VALOR POR CONCEPTO</t>
  </si>
  <si>
    <t>ITEM</t>
  </si>
  <si>
    <t>CAMARA DE REPRESENTANTES</t>
  </si>
  <si>
    <t>DEMANDANTE</t>
  </si>
  <si>
    <t>DEMANDADO</t>
  </si>
  <si>
    <t>ACTIVO</t>
  </si>
  <si>
    <t>DEFENSA JUDICIAL</t>
  </si>
  <si>
    <t>05001233300020160139500</t>
  </si>
  <si>
    <t>25000234100020150198200</t>
  </si>
  <si>
    <t>68001333300320170033600</t>
  </si>
  <si>
    <t>68001333301320170040700</t>
  </si>
  <si>
    <t>CALIDAD EN QUE ACTÚA LA ENTIDAD (PROCESOS ACTIVOS)</t>
  </si>
  <si>
    <t>11001334305820170006200</t>
  </si>
  <si>
    <t>68679333300120160004501</t>
  </si>
  <si>
    <t>REMOTA</t>
  </si>
  <si>
    <t>73001333300520180033700</t>
  </si>
  <si>
    <t>11001333502020190006600</t>
  </si>
  <si>
    <t>ALTA</t>
  </si>
  <si>
    <t>MEDIA</t>
  </si>
  <si>
    <t>66001333100420090007100</t>
  </si>
  <si>
    <t>BAJA</t>
  </si>
  <si>
    <t>11001333500720180053800</t>
  </si>
  <si>
    <t>25000234200020140013600</t>
  </si>
  <si>
    <t>PROBABILIDAD DE PERDIDA</t>
  </si>
  <si>
    <t>PROBABILIDAD DE PÉRDIDA DEMANDAS EN CONTRA DE LA ENTIDAD</t>
  </si>
  <si>
    <t>13030 ALTAS DEL ROSARIO - BOLÍVAR</t>
  </si>
  <si>
    <t>23807 TIERRALTA - CÓRDOBA</t>
  </si>
  <si>
    <t>27025 ALTA BAUDÓ (Pie de Pato) - CHOCÓ</t>
  </si>
  <si>
    <t>41026 ALTAMIRA - HUILA</t>
  </si>
  <si>
    <t>#N/A</t>
  </si>
  <si>
    <t>11001334306120200012900</t>
  </si>
  <si>
    <t>25000232600020080046501</t>
  </si>
  <si>
    <t>41001233100020100021900</t>
  </si>
  <si>
    <t>11001333102020120018900</t>
  </si>
  <si>
    <t>25000234200020130049500</t>
  </si>
  <si>
    <t>11001333502820150003100</t>
  </si>
  <si>
    <t>05001333302620150110300</t>
  </si>
  <si>
    <t>25000234200020150209000</t>
  </si>
  <si>
    <t>20001333300220150044600</t>
  </si>
  <si>
    <t>20001333300220160007100</t>
  </si>
  <si>
    <t>70001333300320160005100</t>
  </si>
  <si>
    <t>25000234200020160260300</t>
  </si>
  <si>
    <t>25000234100020160064400</t>
  </si>
  <si>
    <t>25000234100020160225501</t>
  </si>
  <si>
    <t>11001334306120200020800</t>
  </si>
  <si>
    <t>20001233300020190042900</t>
  </si>
  <si>
    <t>11001334306220200027600</t>
  </si>
  <si>
    <t>11001334306520200015300</t>
  </si>
  <si>
    <t>05001410500320180014000</t>
  </si>
  <si>
    <t>08001233100020180000500</t>
  </si>
  <si>
    <t>11001032800020200007800</t>
  </si>
  <si>
    <t>05001233300020210118200</t>
  </si>
  <si>
    <t>25000234200020210000500</t>
  </si>
  <si>
    <t>11001333603420200007600</t>
  </si>
  <si>
    <t>INFORME SOBRE DEMANDAS EN CONTRA DE LA ENTIDAD 3er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</si>
</sst>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&quot;$&quot;#,##0"/>
    <numFmt numFmtId="166" formatCode="_-&quot;$&quot;* #,##0_-;\-&quot;$&quot;* #,##0_-;_-&quot;$&quot;* &quot;-&quot;??_-;_-@"/>
    <numFmt numFmtId="167" formatCode="_-&quot;$&quot;* #,##0.00_-;\-&quot;$&quot;* #,##0.00_-;_-&quot;$&quot;* &quot;-&quot;??_-;_-@"/>
  </numFmts>
  <fonts count="16" x14ac:knownFonts="1"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</font>
    <font>
      <sz val="12"/>
      <name val="Arial"/>
      <family val="2"/>
    </font>
    <font>
      <b/>
      <sz val="16"/>
      <color indexed="9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color theme="0"/>
      <name val="Arial"/>
      <family val="2"/>
    </font>
    <font>
      <sz val="14"/>
      <color theme="0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 wrapText="1"/>
    </xf>
    <xf numFmtId="43" fontId="8" fillId="0" borderId="0" xfId="1" applyFont="1" applyAlignment="1">
      <alignment horizontal="center" wrapText="1"/>
    </xf>
    <xf numFmtId="0" fontId="5" fillId="4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horizont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65" fontId="3" fillId="0" borderId="2" xfId="3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2" borderId="2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vertical="center" wrapText="1"/>
    </xf>
    <xf numFmtId="1" fontId="13" fillId="3" borderId="2" xfId="0" applyNumberFormat="1" applyFont="1" applyFill="1" applyBorder="1" applyAlignment="1">
      <alignment horizontal="center" vertical="center" wrapText="1"/>
    </xf>
    <xf numFmtId="165" fontId="13" fillId="0" borderId="2" xfId="3" applyNumberFormat="1" applyFont="1" applyBorder="1" applyAlignment="1">
      <alignment horizontal="right" vertical="center" wrapText="1"/>
    </xf>
    <xf numFmtId="165" fontId="8" fillId="0" borderId="0" xfId="1" applyNumberFormat="1" applyFont="1" applyAlignment="1">
      <alignment horizont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65" fontId="13" fillId="0" borderId="2" xfId="1" applyNumberFormat="1" applyFont="1" applyFill="1" applyBorder="1" applyAlignment="1">
      <alignment horizontal="right" vertical="center" wrapText="1"/>
    </xf>
    <xf numFmtId="43" fontId="8" fillId="3" borderId="0" xfId="1" applyFont="1" applyFill="1" applyAlignment="1">
      <alignment horizont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49" fontId="9" fillId="4" borderId="1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2" fontId="9" fillId="4" borderId="10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49" fontId="14" fillId="5" borderId="14" xfId="0" applyNumberFormat="1" applyFont="1" applyFill="1" applyBorder="1" applyAlignment="1">
      <alignment horizontal="left" vertical="top"/>
    </xf>
    <xf numFmtId="49" fontId="14" fillId="5" borderId="14" xfId="0" quotePrefix="1" applyNumberFormat="1" applyFont="1" applyFill="1" applyBorder="1" applyAlignment="1">
      <alignment horizontal="left" vertical="top"/>
    </xf>
    <xf numFmtId="166" fontId="14" fillId="0" borderId="15" xfId="0" applyNumberFormat="1" applyFont="1" applyBorder="1" applyAlignment="1">
      <alignment horizontal="right" vertical="top"/>
    </xf>
    <xf numFmtId="167" fontId="14" fillId="0" borderId="15" xfId="0" applyNumberFormat="1" applyFont="1" applyBorder="1" applyAlignment="1">
      <alignment horizontal="right" vertical="top"/>
    </xf>
    <xf numFmtId="166" fontId="15" fillId="0" borderId="15" xfId="0" applyNumberFormat="1" applyFont="1" applyBorder="1" applyAlignment="1">
      <alignment horizontal="right" vertical="top"/>
    </xf>
    <xf numFmtId="0" fontId="14" fillId="5" borderId="15" xfId="0" applyFont="1" applyFill="1" applyBorder="1" applyAlignment="1">
      <alignment horizontal="left" vertical="top"/>
    </xf>
    <xf numFmtId="9" fontId="14" fillId="5" borderId="15" xfId="0" applyNumberFormat="1" applyFont="1" applyFill="1" applyBorder="1" applyAlignment="1">
      <alignment horizontal="left" vertical="top"/>
    </xf>
    <xf numFmtId="166" fontId="1" fillId="0" borderId="0" xfId="0" applyNumberFormat="1" applyFont="1" applyAlignment="1">
      <alignment wrapText="1"/>
    </xf>
    <xf numFmtId="9" fontId="3" fillId="0" borderId="3" xfId="2" applyNumberFormat="1" applyFont="1" applyBorder="1" applyAlignment="1">
      <alignment vertical="center" wrapText="1"/>
    </xf>
    <xf numFmtId="9" fontId="3" fillId="0" borderId="2" xfId="2" applyNumberFormat="1" applyFont="1" applyBorder="1" applyAlignment="1">
      <alignment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5"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</dxfs>
  <tableStyles count="0" defaultTableStyle="TableStyleMedium2" defaultPivotStyle="PivotStyleLight16"/>
  <colors>
    <mruColors>
      <color rgb="FFFFFFFF"/>
      <color rgb="FFFECEF8"/>
      <color rgb="FF00CC66"/>
      <color rgb="FF4F81BD"/>
      <color rgb="FFFF505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RIESGO DE PÉRDIDA DEMANDAS EN CONTRA DE LA ENTIDAD</a:t>
            </a:r>
          </a:p>
        </c:rich>
      </c:tx>
      <c:layout>
        <c:manualLayout>
          <c:xMode val="edge"/>
          <c:yMode val="edge"/>
          <c:x val="0.11779786946318582"/>
          <c:y val="2.718580761403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171614295323101"/>
          <c:y val="0.25668196647267244"/>
          <c:w val="0.69680324369087843"/>
          <c:h val="0.62443023622047245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explosion val="8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415-4469-8AA1-C02A3C0B20F0}"/>
              </c:ext>
            </c:extLst>
          </c:dPt>
          <c:dPt>
            <c:idx val="1"/>
            <c:bubble3D val="0"/>
            <c:explosion val="8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415-4469-8AA1-C02A3C0B20F0}"/>
              </c:ext>
            </c:extLst>
          </c:dPt>
          <c:dPt>
            <c:idx val="2"/>
            <c:bubble3D val="0"/>
            <c:explosion val="8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415-4469-8AA1-C02A3C0B20F0}"/>
              </c:ext>
            </c:extLst>
          </c:dPt>
          <c:dPt>
            <c:idx val="3"/>
            <c:bubble3D val="0"/>
            <c:explosion val="8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7415-4469-8AA1-C02A3C0B20F0}"/>
              </c:ext>
            </c:extLst>
          </c:dPt>
          <c:dPt>
            <c:idx val="4"/>
            <c:bubble3D val="0"/>
            <c:explosion val="8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7415-4469-8AA1-C02A3C0B20F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7415-4469-8AA1-C02A3C0B20F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752E-4975-B332-C53220D35A31}"/>
              </c:ext>
            </c:extLst>
          </c:dPt>
          <c:dLbls>
            <c:dLbl>
              <c:idx val="0"/>
              <c:layout>
                <c:manualLayout>
                  <c:x val="5.6241522194895699E-2"/>
                  <c:y val="-2.63027122653232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15-4469-8AA1-C02A3C0B20F0}"/>
                </c:ext>
              </c:extLst>
            </c:dLbl>
            <c:dLbl>
              <c:idx val="1"/>
              <c:layout>
                <c:manualLayout>
                  <c:x val="1.9533400108832227E-2"/>
                  <c:y val="4.1566782949203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15-4469-8AA1-C02A3C0B20F0}"/>
                </c:ext>
              </c:extLst>
            </c:dLbl>
            <c:dLbl>
              <c:idx val="2"/>
              <c:layout>
                <c:manualLayout>
                  <c:x val="3.2213234768598727E-2"/>
                  <c:y val="-1.9805052824075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15-4469-8AA1-C02A3C0B20F0}"/>
                </c:ext>
              </c:extLst>
            </c:dLbl>
            <c:dLbl>
              <c:idx val="3"/>
              <c:layout>
                <c:manualLayout>
                  <c:x val="-4.4126439352443814E-2"/>
                  <c:y val="-3.84877803949630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15-4469-8AA1-C02A3C0B20F0}"/>
                </c:ext>
              </c:extLst>
            </c:dLbl>
            <c:dLbl>
              <c:idx val="4"/>
              <c:layout>
                <c:manualLayout>
                  <c:x val="-4.5974975749989669E-2"/>
                  <c:y val="6.6814007573272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15-4469-8AA1-C02A3C0B20F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'3er. TRIMESTRE 2021'!$C$12:$C$16</c:f>
              <c:strCache>
                <c:ptCount val="5"/>
                <c:pt idx="0">
                  <c:v>#N/A</c:v>
                </c:pt>
                <c:pt idx="1">
                  <c:v>ALTA</c:v>
                </c:pt>
                <c:pt idx="2">
                  <c:v>MEDIA</c:v>
                </c:pt>
                <c:pt idx="3">
                  <c:v>BAJA</c:v>
                </c:pt>
                <c:pt idx="4">
                  <c:v>REMOTA</c:v>
                </c:pt>
              </c:strCache>
            </c:strRef>
          </c:cat>
          <c:val>
            <c:numRef>
              <c:f>'3er. TRIMESTRE 2021'!$E$12:$E$16</c:f>
              <c:numCache>
                <c:formatCode>0</c:formatCode>
                <c:ptCount val="5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8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415-4469-8AA1-C02A3C0B20F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1143000</xdr:colOff>
      <xdr:row>33</xdr:row>
      <xdr:rowOff>0</xdr:rowOff>
    </xdr:from>
    <xdr:ext cx="184731" cy="264560"/>
    <xdr:sp macro="" textlink="">
      <xdr:nvSpPr>
        <xdr:cNvPr id="5" name="23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963025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1</xdr:col>
      <xdr:colOff>2060575</xdr:colOff>
      <xdr:row>18</xdr:row>
      <xdr:rowOff>58900</xdr:rowOff>
    </xdr:from>
    <xdr:to>
      <xdr:col>6</xdr:col>
      <xdr:colOff>168275</xdr:colOff>
      <xdr:row>34</xdr:row>
      <xdr:rowOff>174625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J62267"/>
  <sheetViews>
    <sheetView showGridLines="0" tabSelected="1" zoomScale="70" zoomScaleNormal="70" zoomScaleSheetLayoutView="70" zoomScalePageLayoutView="30" workbookViewId="0">
      <selection activeCell="G41" sqref="G41"/>
    </sheetView>
  </sheetViews>
  <sheetFormatPr baseColWidth="10" defaultColWidth="9.140625" defaultRowHeight="11.25" x14ac:dyDescent="0.2"/>
  <cols>
    <col min="1" max="1" width="14.42578125" style="1" customWidth="1"/>
    <col min="2" max="2" width="30.28515625" style="1" customWidth="1"/>
    <col min="3" max="3" width="38.140625" style="45" customWidth="1"/>
    <col min="4" max="4" width="25.140625" style="1" hidden="1" customWidth="1"/>
    <col min="5" max="5" width="28.7109375" style="1" customWidth="1"/>
    <col min="6" max="6" width="28.28515625" style="20" customWidth="1"/>
    <col min="7" max="7" width="22" style="1" bestFit="1" customWidth="1"/>
    <col min="8" max="211" width="8" style="1" customWidth="1"/>
    <col min="212" max="212" width="9.140625" style="1" customWidth="1"/>
    <col min="213" max="16384" width="9.140625" style="1"/>
  </cols>
  <sheetData>
    <row r="1" spans="2:10" ht="20.25" customHeight="1" x14ac:dyDescent="0.2">
      <c r="B1" s="49" t="s">
        <v>1175</v>
      </c>
      <c r="C1" s="49"/>
      <c r="D1" s="49"/>
      <c r="E1" s="49"/>
      <c r="F1" s="49"/>
      <c r="G1" s="49"/>
      <c r="H1" s="49"/>
      <c r="I1" s="49"/>
      <c r="J1" s="49"/>
    </row>
    <row r="2" spans="2:10" ht="20.25" customHeight="1" x14ac:dyDescent="0.2">
      <c r="B2" s="49" t="s">
        <v>1179</v>
      </c>
      <c r="C2" s="49"/>
      <c r="D2" s="49"/>
      <c r="E2" s="49"/>
      <c r="F2" s="49"/>
      <c r="G2" s="49"/>
      <c r="H2" s="49"/>
      <c r="I2" s="49"/>
    </row>
    <row r="3" spans="2:10" ht="20.25" customHeight="1" x14ac:dyDescent="0.2">
      <c r="B3" s="49" t="s">
        <v>1227</v>
      </c>
      <c r="C3" s="49"/>
      <c r="D3" s="49"/>
      <c r="E3" s="49"/>
      <c r="F3" s="49"/>
      <c r="G3" s="49"/>
      <c r="H3" s="49"/>
      <c r="I3" s="49"/>
      <c r="J3" s="49"/>
    </row>
    <row r="6" spans="2:10" ht="40.5" x14ac:dyDescent="0.2">
      <c r="B6" s="57" t="s">
        <v>1172</v>
      </c>
      <c r="C6" s="58"/>
      <c r="D6" s="25"/>
      <c r="E6" s="12" t="s">
        <v>1171</v>
      </c>
      <c r="F6" s="17" t="s">
        <v>1173</v>
      </c>
      <c r="G6" s="2"/>
    </row>
    <row r="7" spans="2:10" ht="18" customHeight="1" x14ac:dyDescent="0.2">
      <c r="B7" s="55" t="s">
        <v>1169</v>
      </c>
      <c r="C7" s="56"/>
      <c r="D7" s="24"/>
      <c r="E7" s="32">
        <f>COUNTA(C39:C77)</f>
        <v>39</v>
      </c>
      <c r="F7" s="18"/>
      <c r="G7" s="2"/>
    </row>
    <row r="8" spans="2:10" ht="42.75" customHeight="1" x14ac:dyDescent="0.2">
      <c r="B8" s="55" t="s">
        <v>1170</v>
      </c>
      <c r="C8" s="56"/>
      <c r="D8" s="24"/>
      <c r="E8" s="16"/>
      <c r="F8" s="23">
        <f>SUM(E39:E77)</f>
        <v>2728142841641</v>
      </c>
      <c r="G8" s="2"/>
    </row>
    <row r="9" spans="2:10" s="33" customFormat="1" ht="39" hidden="1" customHeight="1" x14ac:dyDescent="0.2">
      <c r="B9" s="34"/>
      <c r="C9" s="35" t="s">
        <v>1178</v>
      </c>
      <c r="D9" s="35"/>
      <c r="E9" s="36">
        <f>COUNTIF(F39:F75,C9)</f>
        <v>37</v>
      </c>
      <c r="F9" s="37">
        <f>SUMIFS($E$39:$E$75,$F$39:$F$75,C9)</f>
        <v>2723200145429</v>
      </c>
      <c r="G9" s="38"/>
    </row>
    <row r="10" spans="2:10" s="33" customFormat="1" ht="18" hidden="1" customHeight="1" x14ac:dyDescent="0.2">
      <c r="B10" s="50" t="s">
        <v>1184</v>
      </c>
      <c r="C10" s="35" t="s">
        <v>1176</v>
      </c>
      <c r="D10" s="35"/>
      <c r="E10" s="39">
        <f>COUNTIFS($D$39:$D$75,C10,$F$39:$F$75,$C$9)</f>
        <v>0</v>
      </c>
      <c r="F10" s="40">
        <f>SUMIFS($E$39:$E$75,$D$39:$D$75,$C10,$F$39:$F$75,$C$9)</f>
        <v>0</v>
      </c>
      <c r="G10" s="11"/>
    </row>
    <row r="11" spans="2:10" s="33" customFormat="1" ht="36.75" hidden="1" customHeight="1" x14ac:dyDescent="0.2">
      <c r="B11" s="51"/>
      <c r="C11" s="35" t="s">
        <v>1177</v>
      </c>
      <c r="D11" s="35"/>
      <c r="E11" s="39">
        <f>COUNTIFS($D$39:$D$75,$C$11,$F$39:$F$75,$C$9)</f>
        <v>37</v>
      </c>
      <c r="F11" s="37">
        <f>SUMIFS($E$39:$E$75,$D$39:$D$75,$C11,$F$39:$F$75,$C$9)</f>
        <v>2723200145429</v>
      </c>
      <c r="G11" s="41"/>
    </row>
    <row r="12" spans="2:10" ht="18" customHeight="1" x14ac:dyDescent="0.2">
      <c r="B12" s="52" t="s">
        <v>1197</v>
      </c>
      <c r="C12" s="9" t="s">
        <v>1202</v>
      </c>
      <c r="D12" s="9"/>
      <c r="E12" s="14">
        <f>COUNTIFS($G$39:$G$77,$C$12,$D$39:$D$77,$C$11,$F$39:$F$77,$C$9)</f>
        <v>5</v>
      </c>
      <c r="F12" s="67">
        <f>+E12/$E$7</f>
        <v>0.12820512820512819</v>
      </c>
      <c r="G12" s="3"/>
    </row>
    <row r="13" spans="2:10" ht="18" x14ac:dyDescent="0.2">
      <c r="B13" s="53"/>
      <c r="C13" s="10" t="s">
        <v>1190</v>
      </c>
      <c r="D13" s="10"/>
      <c r="E13" s="14">
        <f>COUNTIFS($G$39:$G$77,C13,$D$39:$D$77,C11,$F$39:$F$77,$C$9)</f>
        <v>8</v>
      </c>
      <c r="F13" s="67">
        <f t="shared" ref="F13:F16" si="0">+E13/$E$7</f>
        <v>0.20512820512820512</v>
      </c>
      <c r="G13" s="3"/>
    </row>
    <row r="14" spans="2:10" ht="18" x14ac:dyDescent="0.2">
      <c r="B14" s="53"/>
      <c r="C14" s="10" t="s">
        <v>1191</v>
      </c>
      <c r="D14" s="10"/>
      <c r="E14" s="14">
        <f>COUNTIFS($G$39:$G$77,C14,$D$39:$D$77,C11,$F$39:$F$77,$C$9)</f>
        <v>6</v>
      </c>
      <c r="F14" s="67">
        <f t="shared" si="0"/>
        <v>0.15384615384615385</v>
      </c>
      <c r="G14" s="3"/>
    </row>
    <row r="15" spans="2:10" ht="18" x14ac:dyDescent="0.2">
      <c r="B15" s="53"/>
      <c r="C15" s="10" t="s">
        <v>1193</v>
      </c>
      <c r="D15" s="10"/>
      <c r="E15" s="14">
        <v>8</v>
      </c>
      <c r="F15" s="67">
        <f t="shared" si="0"/>
        <v>0.20512820512820512</v>
      </c>
      <c r="G15" s="3"/>
    </row>
    <row r="16" spans="2:10" ht="18" x14ac:dyDescent="0.2">
      <c r="B16" s="54"/>
      <c r="C16" s="10" t="s">
        <v>1187</v>
      </c>
      <c r="D16" s="10"/>
      <c r="E16" s="14">
        <f>COUNTIFS($G$39:$G$77,C16,$D$39:$D$77,C11,$F$39:$F$77,$C$9)</f>
        <v>12</v>
      </c>
      <c r="F16" s="68">
        <f t="shared" si="0"/>
        <v>0.30769230769230771</v>
      </c>
      <c r="G16" s="3"/>
    </row>
    <row r="17" spans="2:7" ht="16.5" customHeight="1" x14ac:dyDescent="0.2">
      <c r="B17" s="7"/>
      <c r="C17" s="13"/>
      <c r="E17" s="8"/>
      <c r="F17" s="3"/>
    </row>
    <row r="18" spans="2:7" ht="10.5" customHeight="1" x14ac:dyDescent="0.2">
      <c r="C18" s="42"/>
      <c r="D18" s="6"/>
      <c r="F18" s="8"/>
      <c r="G18" s="3"/>
    </row>
    <row r="19" spans="2:7" ht="18" x14ac:dyDescent="0.2">
      <c r="C19" s="42"/>
      <c r="D19" s="6"/>
      <c r="F19" s="8"/>
      <c r="G19" s="3"/>
    </row>
    <row r="20" spans="2:7" ht="18" x14ac:dyDescent="0.2">
      <c r="C20" s="42"/>
      <c r="D20" s="6"/>
      <c r="F20" s="8"/>
      <c r="G20" s="3"/>
    </row>
    <row r="21" spans="2:7" ht="18" x14ac:dyDescent="0.2">
      <c r="C21" s="42"/>
      <c r="D21" s="6"/>
      <c r="F21" s="8"/>
      <c r="G21" s="3"/>
    </row>
    <row r="22" spans="2:7" ht="18" x14ac:dyDescent="0.2">
      <c r="C22" s="42"/>
      <c r="D22" s="6"/>
      <c r="F22" s="8"/>
      <c r="G22" s="3"/>
    </row>
    <row r="23" spans="2:7" ht="18" x14ac:dyDescent="0.2">
      <c r="C23" s="42"/>
      <c r="D23" s="6"/>
      <c r="F23" s="8"/>
      <c r="G23" s="3"/>
    </row>
    <row r="24" spans="2:7" ht="18" x14ac:dyDescent="0.2">
      <c r="C24" s="42"/>
      <c r="D24" s="6"/>
      <c r="F24" s="8"/>
      <c r="G24" s="3"/>
    </row>
    <row r="25" spans="2:7" ht="18" x14ac:dyDescent="0.2">
      <c r="C25" s="42"/>
      <c r="D25" s="6"/>
      <c r="F25" s="8"/>
      <c r="G25" s="3"/>
    </row>
    <row r="26" spans="2:7" ht="18" x14ac:dyDescent="0.2">
      <c r="C26" s="42"/>
      <c r="D26" s="6"/>
      <c r="F26" s="8"/>
      <c r="G26" s="3"/>
    </row>
    <row r="27" spans="2:7" ht="18" x14ac:dyDescent="0.2">
      <c r="C27" s="42"/>
      <c r="D27" s="6"/>
      <c r="F27" s="8"/>
      <c r="G27" s="3"/>
    </row>
    <row r="28" spans="2:7" ht="18" x14ac:dyDescent="0.2">
      <c r="C28" s="42"/>
      <c r="D28" s="6"/>
      <c r="F28" s="8"/>
      <c r="G28" s="3"/>
    </row>
    <row r="29" spans="2:7" ht="18" x14ac:dyDescent="0.2">
      <c r="C29" s="42"/>
      <c r="D29" s="6"/>
      <c r="F29" s="8"/>
      <c r="G29" s="3"/>
    </row>
    <row r="30" spans="2:7" ht="18" x14ac:dyDescent="0.2">
      <c r="C30" s="42"/>
      <c r="D30" s="6"/>
      <c r="F30" s="8"/>
      <c r="G30" s="3"/>
    </row>
    <row r="31" spans="2:7" ht="18" x14ac:dyDescent="0.2">
      <c r="C31" s="42"/>
      <c r="D31" s="6"/>
      <c r="F31" s="8"/>
      <c r="G31" s="3"/>
    </row>
    <row r="32" spans="2:7" ht="18" x14ac:dyDescent="0.2">
      <c r="C32" s="42"/>
      <c r="D32" s="6"/>
      <c r="F32" s="8"/>
      <c r="G32" s="3"/>
    </row>
    <row r="33" spans="2:7" ht="18" x14ac:dyDescent="0.2">
      <c r="C33" s="42"/>
      <c r="D33" s="6"/>
      <c r="E33" s="7"/>
      <c r="F33" s="19"/>
      <c r="G33" s="3"/>
    </row>
    <row r="34" spans="2:7" ht="18" x14ac:dyDescent="0.2">
      <c r="C34" s="42"/>
      <c r="D34" s="6"/>
      <c r="E34" s="7"/>
      <c r="F34" s="19"/>
      <c r="G34" s="3"/>
    </row>
    <row r="35" spans="2:7" ht="18" x14ac:dyDescent="0.2">
      <c r="C35" s="42"/>
      <c r="D35" s="6"/>
      <c r="E35" s="7"/>
      <c r="F35" s="19"/>
      <c r="G35" s="3"/>
    </row>
    <row r="36" spans="2:7" ht="18" x14ac:dyDescent="0.2">
      <c r="C36" s="42"/>
      <c r="D36" s="6"/>
      <c r="E36" s="7"/>
      <c r="F36" s="19"/>
      <c r="G36" s="3"/>
    </row>
    <row r="37" spans="2:7" ht="32.25" customHeight="1" thickBot="1" x14ac:dyDescent="0.25">
      <c r="C37" s="43"/>
      <c r="D37" s="4"/>
      <c r="E37" s="5"/>
    </row>
    <row r="38" spans="2:7" s="27" customFormat="1" ht="52.5" customHeight="1" thickBot="1" x14ac:dyDescent="0.25">
      <c r="B38" s="21" t="s">
        <v>1174</v>
      </c>
      <c r="C38" s="44" t="s">
        <v>0</v>
      </c>
      <c r="D38" s="22" t="s">
        <v>1</v>
      </c>
      <c r="E38" s="46" t="s">
        <v>2</v>
      </c>
      <c r="F38" s="22" t="s">
        <v>3</v>
      </c>
      <c r="G38" s="26" t="s">
        <v>1196</v>
      </c>
    </row>
    <row r="39" spans="2:7" s="29" customFormat="1" ht="16.5" thickBot="1" x14ac:dyDescent="0.25">
      <c r="B39" s="15">
        <v>1</v>
      </c>
      <c r="C39" s="59" t="s">
        <v>1204</v>
      </c>
      <c r="D39" s="28" t="s">
        <v>1177</v>
      </c>
      <c r="E39" s="61">
        <v>9410256825</v>
      </c>
      <c r="F39" s="31" t="s">
        <v>1178</v>
      </c>
      <c r="G39" s="64" t="s">
        <v>1193</v>
      </c>
    </row>
    <row r="40" spans="2:7" s="29" customFormat="1" ht="16.5" thickBot="1" x14ac:dyDescent="0.25">
      <c r="B40" s="15">
        <v>2</v>
      </c>
      <c r="C40" s="59" t="s">
        <v>1205</v>
      </c>
      <c r="D40" s="28" t="s">
        <v>1177</v>
      </c>
      <c r="E40" s="61">
        <v>12530000000</v>
      </c>
      <c r="F40" s="31" t="s">
        <v>1178</v>
      </c>
      <c r="G40" s="64" t="s">
        <v>1187</v>
      </c>
    </row>
    <row r="41" spans="2:7" s="29" customFormat="1" ht="16.5" thickBot="1" x14ac:dyDescent="0.25">
      <c r="B41" s="15">
        <v>3</v>
      </c>
      <c r="C41" s="59" t="s">
        <v>1192</v>
      </c>
      <c r="D41" s="28" t="s">
        <v>1177</v>
      </c>
      <c r="E41" s="61">
        <v>236640000</v>
      </c>
      <c r="F41" s="31" t="s">
        <v>1178</v>
      </c>
      <c r="G41" s="64" t="s">
        <v>1187</v>
      </c>
    </row>
    <row r="42" spans="2:7" s="29" customFormat="1" ht="16.5" thickBot="1" x14ac:dyDescent="0.25">
      <c r="B42" s="15">
        <v>4</v>
      </c>
      <c r="C42" s="59" t="s">
        <v>1167</v>
      </c>
      <c r="D42" s="28" t="s">
        <v>1177</v>
      </c>
      <c r="E42" s="61">
        <v>294896011</v>
      </c>
      <c r="F42" s="31" t="s">
        <v>1178</v>
      </c>
      <c r="G42" s="64" t="s">
        <v>1190</v>
      </c>
    </row>
    <row r="43" spans="2:7" s="29" customFormat="1" ht="16.5" thickBot="1" x14ac:dyDescent="0.25">
      <c r="B43" s="15">
        <v>5</v>
      </c>
      <c r="C43" s="59" t="s">
        <v>1165</v>
      </c>
      <c r="D43" s="28" t="s">
        <v>1177</v>
      </c>
      <c r="E43" s="62">
        <v>0</v>
      </c>
      <c r="F43" s="31" t="s">
        <v>1178</v>
      </c>
      <c r="G43" s="64" t="s">
        <v>1187</v>
      </c>
    </row>
    <row r="44" spans="2:7" s="29" customFormat="1" ht="16.5" thickBot="1" x14ac:dyDescent="0.25">
      <c r="B44" s="15">
        <v>6</v>
      </c>
      <c r="C44" s="59" t="s">
        <v>1206</v>
      </c>
      <c r="D44" s="28" t="s">
        <v>1177</v>
      </c>
      <c r="E44" s="61">
        <v>30321900</v>
      </c>
      <c r="F44" s="31" t="s">
        <v>1178</v>
      </c>
      <c r="G44" s="65" t="s">
        <v>1191</v>
      </c>
    </row>
    <row r="45" spans="2:7" s="29" customFormat="1" ht="16.5" thickBot="1" x14ac:dyDescent="0.25">
      <c r="B45" s="15">
        <v>7</v>
      </c>
      <c r="C45" s="59" t="s">
        <v>1166</v>
      </c>
      <c r="D45" s="28" t="s">
        <v>1177</v>
      </c>
      <c r="E45" s="62">
        <v>0</v>
      </c>
      <c r="F45" s="31" t="s">
        <v>1178</v>
      </c>
      <c r="G45" s="64" t="s">
        <v>1187</v>
      </c>
    </row>
    <row r="46" spans="2:7" s="29" customFormat="1" ht="16.5" thickBot="1" x14ac:dyDescent="0.25">
      <c r="B46" s="15">
        <v>8</v>
      </c>
      <c r="C46" s="59" t="s">
        <v>1207</v>
      </c>
      <c r="D46" s="28" t="s">
        <v>1177</v>
      </c>
      <c r="E46" s="61">
        <v>44177320</v>
      </c>
      <c r="F46" s="31" t="s">
        <v>1178</v>
      </c>
      <c r="G46" s="64" t="s">
        <v>1193</v>
      </c>
    </row>
    <row r="47" spans="2:7" s="29" customFormat="1" ht="16.5" thickBot="1" x14ac:dyDescent="0.25">
      <c r="B47" s="15">
        <v>9</v>
      </c>
      <c r="C47" s="59" t="s">
        <v>1168</v>
      </c>
      <c r="D47" s="28" t="s">
        <v>1177</v>
      </c>
      <c r="E47" s="61">
        <v>258553357</v>
      </c>
      <c r="F47" s="31" t="s">
        <v>1178</v>
      </c>
      <c r="G47" s="64" t="s">
        <v>1190</v>
      </c>
    </row>
    <row r="48" spans="2:7" s="29" customFormat="1" ht="16.5" thickBot="1" x14ac:dyDescent="0.25">
      <c r="B48" s="15">
        <v>10</v>
      </c>
      <c r="C48" s="59" t="s">
        <v>1208</v>
      </c>
      <c r="D48" s="28" t="s">
        <v>1177</v>
      </c>
      <c r="E48" s="61">
        <v>526610000</v>
      </c>
      <c r="F48" s="31" t="s">
        <v>1178</v>
      </c>
      <c r="G48" s="64" t="s">
        <v>1190</v>
      </c>
    </row>
    <row r="49" spans="2:7" s="29" customFormat="1" ht="16.5" thickBot="1" x14ac:dyDescent="0.25">
      <c r="B49" s="15">
        <v>11</v>
      </c>
      <c r="C49" s="59" t="s">
        <v>1209</v>
      </c>
      <c r="D49" s="28" t="s">
        <v>1177</v>
      </c>
      <c r="E49" s="61">
        <v>31578821</v>
      </c>
      <c r="F49" s="31" t="s">
        <v>1178</v>
      </c>
      <c r="G49" s="64" t="s">
        <v>1187</v>
      </c>
    </row>
    <row r="50" spans="2:7" s="29" customFormat="1" ht="16.5" thickBot="1" x14ac:dyDescent="0.25">
      <c r="B50" s="15">
        <v>12</v>
      </c>
      <c r="C50" s="59" t="s">
        <v>1210</v>
      </c>
      <c r="D50" s="28" t="s">
        <v>1177</v>
      </c>
      <c r="E50" s="61">
        <v>42217875</v>
      </c>
      <c r="F50" s="31" t="s">
        <v>1178</v>
      </c>
      <c r="G50" s="64" t="s">
        <v>1187</v>
      </c>
    </row>
    <row r="51" spans="2:7" s="29" customFormat="1" ht="16.5" thickBot="1" x14ac:dyDescent="0.25">
      <c r="B51" s="15">
        <v>13</v>
      </c>
      <c r="C51" s="59" t="s">
        <v>1211</v>
      </c>
      <c r="D51" s="28" t="s">
        <v>1177</v>
      </c>
      <c r="E51" s="61">
        <v>1941050000</v>
      </c>
      <c r="F51" s="31" t="s">
        <v>1178</v>
      </c>
      <c r="G51" s="64" t="s">
        <v>1190</v>
      </c>
    </row>
    <row r="52" spans="2:7" s="29" customFormat="1" ht="16.5" thickBot="1" x14ac:dyDescent="0.25">
      <c r="B52" s="15">
        <v>14</v>
      </c>
      <c r="C52" s="59" t="s">
        <v>1180</v>
      </c>
      <c r="D52" s="28" t="s">
        <v>1177</v>
      </c>
      <c r="E52" s="61">
        <v>257210866</v>
      </c>
      <c r="F52" s="31" t="s">
        <v>1178</v>
      </c>
      <c r="G52" s="64" t="s">
        <v>1191</v>
      </c>
    </row>
    <row r="53" spans="2:7" s="29" customFormat="1" ht="16.5" thickBot="1" x14ac:dyDescent="0.25">
      <c r="B53" s="15">
        <v>15</v>
      </c>
      <c r="C53" s="59" t="s">
        <v>1212</v>
      </c>
      <c r="D53" s="28" t="s">
        <v>1177</v>
      </c>
      <c r="E53" s="61">
        <v>1173403350</v>
      </c>
      <c r="F53" s="31" t="s">
        <v>1178</v>
      </c>
      <c r="G53" s="64" t="s">
        <v>1190</v>
      </c>
    </row>
    <row r="54" spans="2:7" s="29" customFormat="1" ht="16.5" thickBot="1" x14ac:dyDescent="0.25">
      <c r="B54" s="15">
        <v>16</v>
      </c>
      <c r="C54" s="59" t="s">
        <v>1186</v>
      </c>
      <c r="D54" s="28" t="s">
        <v>1177</v>
      </c>
      <c r="E54" s="61">
        <v>68945500</v>
      </c>
      <c r="F54" s="31" t="s">
        <v>1178</v>
      </c>
      <c r="G54" s="64" t="s">
        <v>1193</v>
      </c>
    </row>
    <row r="55" spans="2:7" s="29" customFormat="1" ht="16.5" thickBot="1" x14ac:dyDescent="0.25">
      <c r="B55" s="15">
        <v>17</v>
      </c>
      <c r="C55" s="59" t="s">
        <v>1213</v>
      </c>
      <c r="D55" s="28" t="s">
        <v>1177</v>
      </c>
      <c r="E55" s="61">
        <v>2199361450</v>
      </c>
      <c r="F55" s="31" t="s">
        <v>1178</v>
      </c>
      <c r="G55" s="64" t="s">
        <v>1193</v>
      </c>
    </row>
    <row r="56" spans="2:7" s="29" customFormat="1" ht="16.5" thickBot="1" x14ac:dyDescent="0.25">
      <c r="B56" s="15">
        <v>18</v>
      </c>
      <c r="C56" s="59" t="s">
        <v>1214</v>
      </c>
      <c r="D56" s="28" t="s">
        <v>1177</v>
      </c>
      <c r="E56" s="61">
        <v>210936007</v>
      </c>
      <c r="F56" s="31" t="s">
        <v>1178</v>
      </c>
      <c r="G56" s="64" t="s">
        <v>1187</v>
      </c>
    </row>
    <row r="57" spans="2:7" s="29" customFormat="1" ht="16.5" thickBot="1" x14ac:dyDescent="0.25">
      <c r="B57" s="15">
        <v>19</v>
      </c>
      <c r="C57" s="59" t="s">
        <v>1181</v>
      </c>
      <c r="D57" s="28" t="s">
        <v>1177</v>
      </c>
      <c r="E57" s="61">
        <v>2534845000000</v>
      </c>
      <c r="F57" s="31" t="s">
        <v>1178</v>
      </c>
      <c r="G57" s="64" t="s">
        <v>1187</v>
      </c>
    </row>
    <row r="58" spans="2:7" s="29" customFormat="1" ht="16.5" thickBot="1" x14ac:dyDescent="0.25">
      <c r="B58" s="15">
        <v>20</v>
      </c>
      <c r="C58" s="59" t="s">
        <v>1215</v>
      </c>
      <c r="D58" s="28" t="s">
        <v>1177</v>
      </c>
      <c r="E58" s="61">
        <v>0</v>
      </c>
      <c r="F58" s="31" t="s">
        <v>1178</v>
      </c>
      <c r="G58" s="64" t="s">
        <v>1187</v>
      </c>
    </row>
    <row r="59" spans="2:7" s="29" customFormat="1" ht="16.5" thickBot="1" x14ac:dyDescent="0.25">
      <c r="B59" s="15">
        <v>21</v>
      </c>
      <c r="C59" s="59" t="s">
        <v>1182</v>
      </c>
      <c r="D59" s="28" t="s">
        <v>1177</v>
      </c>
      <c r="E59" s="61">
        <v>316367553</v>
      </c>
      <c r="F59" s="31" t="s">
        <v>1178</v>
      </c>
      <c r="G59" s="64" t="s">
        <v>1193</v>
      </c>
    </row>
    <row r="60" spans="2:7" s="29" customFormat="1" ht="16.5" thickBot="1" x14ac:dyDescent="0.25">
      <c r="B60" s="15">
        <v>22</v>
      </c>
      <c r="C60" s="59" t="s">
        <v>1221</v>
      </c>
      <c r="D60" s="28" t="s">
        <v>1177</v>
      </c>
      <c r="E60" s="62">
        <v>0</v>
      </c>
      <c r="F60" s="31" t="s">
        <v>1178</v>
      </c>
      <c r="G60" s="64" t="s">
        <v>1202</v>
      </c>
    </row>
    <row r="61" spans="2:7" s="29" customFormat="1" ht="16.5" thickBot="1" x14ac:dyDescent="0.25">
      <c r="B61" s="15">
        <v>23</v>
      </c>
      <c r="C61" s="59" t="s">
        <v>1185</v>
      </c>
      <c r="D61" s="28" t="s">
        <v>1177</v>
      </c>
      <c r="E61" s="61">
        <v>515706106</v>
      </c>
      <c r="F61" s="31" t="s">
        <v>1178</v>
      </c>
      <c r="G61" s="64" t="s">
        <v>1191</v>
      </c>
    </row>
    <row r="62" spans="2:7" s="29" customFormat="1" ht="16.5" thickBot="1" x14ac:dyDescent="0.25">
      <c r="B62" s="15">
        <v>24</v>
      </c>
      <c r="C62" s="59" t="s">
        <v>1183</v>
      </c>
      <c r="D62" s="28" t="s">
        <v>1177</v>
      </c>
      <c r="E62" s="61">
        <v>578184213</v>
      </c>
      <c r="F62" s="31" t="s">
        <v>1178</v>
      </c>
      <c r="G62" s="64" t="s">
        <v>1193</v>
      </c>
    </row>
    <row r="63" spans="2:7" s="29" customFormat="1" ht="16.5" thickBot="1" x14ac:dyDescent="0.25">
      <c r="B63" s="15">
        <v>25</v>
      </c>
      <c r="C63" s="59" t="s">
        <v>1188</v>
      </c>
      <c r="D63" s="28" t="s">
        <v>1177</v>
      </c>
      <c r="E63" s="61">
        <v>57595407</v>
      </c>
      <c r="F63" s="31" t="s">
        <v>1178</v>
      </c>
      <c r="G63" s="64" t="s">
        <v>1193</v>
      </c>
    </row>
    <row r="64" spans="2:7" s="29" customFormat="1" ht="16.5" thickBot="1" x14ac:dyDescent="0.25">
      <c r="B64" s="15">
        <v>26</v>
      </c>
      <c r="C64" s="59" t="s">
        <v>1189</v>
      </c>
      <c r="D64" s="28" t="s">
        <v>1177</v>
      </c>
      <c r="E64" s="63">
        <v>21874776</v>
      </c>
      <c r="F64" s="31" t="s">
        <v>1178</v>
      </c>
      <c r="G64" s="64" t="s">
        <v>1190</v>
      </c>
    </row>
    <row r="65" spans="2:7" s="29" customFormat="1" ht="16.5" thickBot="1" x14ac:dyDescent="0.25">
      <c r="B65" s="15">
        <v>27</v>
      </c>
      <c r="C65" s="59" t="s">
        <v>1194</v>
      </c>
      <c r="D65" s="28" t="s">
        <v>1177</v>
      </c>
      <c r="E65" s="63">
        <v>92952342</v>
      </c>
      <c r="F65" s="31" t="s">
        <v>1178</v>
      </c>
      <c r="G65" s="64" t="s">
        <v>1190</v>
      </c>
    </row>
    <row r="66" spans="2:7" s="29" customFormat="1" ht="16.5" thickBot="1" x14ac:dyDescent="0.25">
      <c r="B66" s="15">
        <v>28</v>
      </c>
      <c r="C66" s="59" t="s">
        <v>1195</v>
      </c>
      <c r="D66" s="28" t="s">
        <v>1177</v>
      </c>
      <c r="E66" s="63">
        <v>16000000</v>
      </c>
      <c r="F66" s="31" t="s">
        <v>1178</v>
      </c>
      <c r="G66" s="64" t="s">
        <v>1190</v>
      </c>
    </row>
    <row r="67" spans="2:7" s="29" customFormat="1" ht="16.5" thickBot="1" x14ac:dyDescent="0.25">
      <c r="B67" s="15">
        <v>29</v>
      </c>
      <c r="C67" s="59" t="s">
        <v>1216</v>
      </c>
      <c r="D67" s="28" t="s">
        <v>1177</v>
      </c>
      <c r="E67" s="61">
        <v>0</v>
      </c>
      <c r="F67" s="31" t="s">
        <v>1178</v>
      </c>
      <c r="G67" s="64" t="s">
        <v>1187</v>
      </c>
    </row>
    <row r="68" spans="2:7" s="29" customFormat="1" ht="16.5" thickBot="1" x14ac:dyDescent="0.25">
      <c r="B68" s="15">
        <v>30</v>
      </c>
      <c r="C68" s="59" t="s">
        <v>1203</v>
      </c>
      <c r="D68" s="28" t="s">
        <v>1177</v>
      </c>
      <c r="E68" s="61">
        <v>134891464</v>
      </c>
      <c r="F68" s="31" t="s">
        <v>1178</v>
      </c>
      <c r="G68" s="64" t="s">
        <v>1191</v>
      </c>
    </row>
    <row r="69" spans="2:7" s="29" customFormat="1" ht="16.5" thickBot="1" x14ac:dyDescent="0.25">
      <c r="B69" s="15">
        <v>31</v>
      </c>
      <c r="C69" s="59" t="s">
        <v>1222</v>
      </c>
      <c r="D69" s="28" t="s">
        <v>1177</v>
      </c>
      <c r="E69" s="61">
        <v>0</v>
      </c>
      <c r="F69" s="31" t="s">
        <v>1178</v>
      </c>
      <c r="G69" s="64" t="s">
        <v>1202</v>
      </c>
    </row>
    <row r="70" spans="2:7" s="29" customFormat="1" ht="16.5" thickBot="1" x14ac:dyDescent="0.25">
      <c r="B70" s="15">
        <v>32</v>
      </c>
      <c r="C70" s="59" t="s">
        <v>1223</v>
      </c>
      <c r="D70" s="28" t="s">
        <v>1177</v>
      </c>
      <c r="E70" s="61">
        <v>0</v>
      </c>
      <c r="F70" s="31" t="s">
        <v>1178</v>
      </c>
      <c r="G70" s="64" t="s">
        <v>1202</v>
      </c>
    </row>
    <row r="71" spans="2:7" s="29" customFormat="1" ht="16.5" thickBot="1" x14ac:dyDescent="0.25">
      <c r="B71" s="15">
        <v>33</v>
      </c>
      <c r="C71" s="59" t="s">
        <v>1218</v>
      </c>
      <c r="D71" s="28" t="s">
        <v>1177</v>
      </c>
      <c r="E71" s="63">
        <v>1243240042</v>
      </c>
      <c r="F71" s="31" t="s">
        <v>1178</v>
      </c>
      <c r="G71" s="64" t="s">
        <v>1191</v>
      </c>
    </row>
    <row r="72" spans="2:7" s="29" customFormat="1" ht="16.5" thickBot="1" x14ac:dyDescent="0.25">
      <c r="B72" s="15">
        <v>34</v>
      </c>
      <c r="C72" s="59" t="s">
        <v>1219</v>
      </c>
      <c r="D72" s="28" t="s">
        <v>1177</v>
      </c>
      <c r="E72" s="63">
        <v>291291495</v>
      </c>
      <c r="F72" s="31" t="s">
        <v>1178</v>
      </c>
      <c r="G72" s="64" t="s">
        <v>1187</v>
      </c>
    </row>
    <row r="73" spans="2:7" s="30" customFormat="1" ht="16.5" thickBot="1" x14ac:dyDescent="0.25">
      <c r="B73" s="15">
        <v>35</v>
      </c>
      <c r="C73" s="59" t="s">
        <v>1220</v>
      </c>
      <c r="D73" s="28" t="s">
        <v>1177</v>
      </c>
      <c r="E73" s="63">
        <v>1775803000</v>
      </c>
      <c r="F73" s="31" t="s">
        <v>1178</v>
      </c>
      <c r="G73" s="64" t="s">
        <v>1191</v>
      </c>
    </row>
    <row r="74" spans="2:7" s="30" customFormat="1" ht="16.5" thickBot="1" x14ac:dyDescent="0.25">
      <c r="B74" s="15">
        <v>36</v>
      </c>
      <c r="C74" s="60" t="s">
        <v>1217</v>
      </c>
      <c r="D74" s="28" t="s">
        <v>1177</v>
      </c>
      <c r="E74" s="63">
        <v>366257189</v>
      </c>
      <c r="F74" s="31" t="s">
        <v>1178</v>
      </c>
      <c r="G74" s="64" t="s">
        <v>1187</v>
      </c>
    </row>
    <row r="75" spans="2:7" s="30" customFormat="1" ht="16.5" thickBot="1" x14ac:dyDescent="0.25">
      <c r="B75" s="15">
        <v>37</v>
      </c>
      <c r="C75" s="59" t="s">
        <v>1224</v>
      </c>
      <c r="D75" s="28" t="s">
        <v>1177</v>
      </c>
      <c r="E75" s="63">
        <v>153688822560</v>
      </c>
      <c r="F75" s="31" t="s">
        <v>1178</v>
      </c>
      <c r="G75" s="64" t="s">
        <v>1202</v>
      </c>
    </row>
    <row r="76" spans="2:7" s="30" customFormat="1" ht="16.5" thickBot="1" x14ac:dyDescent="0.25">
      <c r="B76" s="47">
        <v>38</v>
      </c>
      <c r="C76" s="59" t="s">
        <v>1225</v>
      </c>
      <c r="D76" s="28" t="s">
        <v>1177</v>
      </c>
      <c r="E76" s="63">
        <v>518539028</v>
      </c>
      <c r="F76" s="48" t="s">
        <v>1178</v>
      </c>
      <c r="G76" s="64" t="s">
        <v>1202</v>
      </c>
    </row>
    <row r="77" spans="2:7" ht="16.5" thickBot="1" x14ac:dyDescent="0.25">
      <c r="B77" s="47">
        <v>39</v>
      </c>
      <c r="C77" s="59" t="s">
        <v>1226</v>
      </c>
      <c r="E77" s="63">
        <v>4424157184</v>
      </c>
      <c r="F77" s="48" t="s">
        <v>1178</v>
      </c>
      <c r="G77" s="64" t="s">
        <v>1193</v>
      </c>
    </row>
    <row r="78" spans="2:7" x14ac:dyDescent="0.2">
      <c r="E78" s="66"/>
    </row>
    <row r="81" spans="5:6" x14ac:dyDescent="0.2">
      <c r="E81" s="20"/>
      <c r="F81" s="1"/>
    </row>
    <row r="82" spans="5:6" x14ac:dyDescent="0.2">
      <c r="E82" s="20"/>
      <c r="F82" s="1"/>
    </row>
    <row r="83" spans="5:6" x14ac:dyDescent="0.2">
      <c r="E83" s="20"/>
      <c r="F83" s="1"/>
    </row>
    <row r="84" spans="5:6" x14ac:dyDescent="0.2">
      <c r="E84" s="20"/>
      <c r="F84" s="1"/>
    </row>
    <row r="85" spans="5:6" x14ac:dyDescent="0.2">
      <c r="E85" s="20"/>
      <c r="F85" s="1"/>
    </row>
    <row r="86" spans="5:6" x14ac:dyDescent="0.2">
      <c r="E86" s="20"/>
      <c r="F86" s="1"/>
    </row>
    <row r="87" spans="5:6" x14ac:dyDescent="0.2">
      <c r="E87" s="20"/>
      <c r="F87" s="1"/>
    </row>
    <row r="88" spans="5:6" x14ac:dyDescent="0.2">
      <c r="E88" s="20"/>
      <c r="F88" s="1"/>
    </row>
    <row r="89" spans="5:6" x14ac:dyDescent="0.2">
      <c r="E89" s="20"/>
      <c r="F89" s="1"/>
    </row>
    <row r="90" spans="5:6" x14ac:dyDescent="0.2">
      <c r="E90" s="20"/>
      <c r="F90" s="1"/>
    </row>
    <row r="91" spans="5:6" x14ac:dyDescent="0.2">
      <c r="E91" s="20"/>
      <c r="F91" s="1"/>
    </row>
    <row r="92" spans="5:6" x14ac:dyDescent="0.2">
      <c r="E92" s="20"/>
      <c r="F92" s="1"/>
    </row>
    <row r="93" spans="5:6" x14ac:dyDescent="0.2">
      <c r="E93" s="20"/>
      <c r="F93" s="1"/>
    </row>
    <row r="94" spans="5:6" x14ac:dyDescent="0.2">
      <c r="E94" s="20"/>
      <c r="F94" s="1"/>
    </row>
    <row r="95" spans="5:6" x14ac:dyDescent="0.2">
      <c r="E95" s="20"/>
      <c r="F95" s="1"/>
    </row>
    <row r="96" spans="5:6" x14ac:dyDescent="0.2">
      <c r="E96" s="20"/>
      <c r="F96" s="1"/>
    </row>
    <row r="97" spans="5:6" x14ac:dyDescent="0.2">
      <c r="E97" s="20"/>
      <c r="F97" s="1"/>
    </row>
    <row r="98" spans="5:6" x14ac:dyDescent="0.2">
      <c r="E98" s="20"/>
      <c r="F98" s="1"/>
    </row>
    <row r="99" spans="5:6" x14ac:dyDescent="0.2">
      <c r="E99" s="20"/>
      <c r="F99" s="1"/>
    </row>
    <row r="100" spans="5:6" x14ac:dyDescent="0.2">
      <c r="E100" s="20"/>
      <c r="F100" s="1"/>
    </row>
    <row r="101" spans="5:6" x14ac:dyDescent="0.2">
      <c r="E101" s="20"/>
      <c r="F101" s="1"/>
    </row>
    <row r="102" spans="5:6" x14ac:dyDescent="0.2">
      <c r="E102" s="20"/>
      <c r="F102" s="1"/>
    </row>
    <row r="103" spans="5:6" x14ac:dyDescent="0.2">
      <c r="E103" s="20"/>
      <c r="F103" s="1"/>
    </row>
    <row r="104" spans="5:6" x14ac:dyDescent="0.2">
      <c r="E104" s="20"/>
      <c r="F104" s="1"/>
    </row>
    <row r="105" spans="5:6" x14ac:dyDescent="0.2">
      <c r="E105" s="20"/>
      <c r="F105" s="1"/>
    </row>
    <row r="106" spans="5:6" x14ac:dyDescent="0.2">
      <c r="E106" s="20"/>
      <c r="F106" s="1"/>
    </row>
    <row r="107" spans="5:6" x14ac:dyDescent="0.2">
      <c r="E107" s="20"/>
      <c r="F107" s="1"/>
    </row>
    <row r="108" spans="5:6" x14ac:dyDescent="0.2">
      <c r="E108" s="20"/>
      <c r="F108" s="1"/>
    </row>
    <row r="109" spans="5:6" x14ac:dyDescent="0.2">
      <c r="E109" s="20"/>
      <c r="F109" s="1"/>
    </row>
    <row r="110" spans="5:6" x14ac:dyDescent="0.2">
      <c r="E110" s="20"/>
      <c r="F110" s="1"/>
    </row>
    <row r="111" spans="5:6" x14ac:dyDescent="0.2">
      <c r="E111" s="20"/>
      <c r="F111" s="1"/>
    </row>
    <row r="112" spans="5:6" x14ac:dyDescent="0.2">
      <c r="E112" s="20"/>
      <c r="F112" s="1"/>
    </row>
    <row r="113" spans="5:6" x14ac:dyDescent="0.2">
      <c r="E113" s="20"/>
      <c r="F113" s="1"/>
    </row>
    <row r="114" spans="5:6" x14ac:dyDescent="0.2">
      <c r="E114" s="20"/>
      <c r="F114" s="1"/>
    </row>
    <row r="115" spans="5:6" x14ac:dyDescent="0.2">
      <c r="E115" s="20"/>
      <c r="F115" s="1"/>
    </row>
    <row r="116" spans="5:6" x14ac:dyDescent="0.2">
      <c r="E116" s="20"/>
      <c r="F116" s="1"/>
    </row>
    <row r="117" spans="5:6" x14ac:dyDescent="0.2">
      <c r="E117" s="20"/>
      <c r="F117" s="1"/>
    </row>
    <row r="118" spans="5:6" x14ac:dyDescent="0.2">
      <c r="E118" s="20"/>
      <c r="F118" s="1"/>
    </row>
    <row r="119" spans="5:6" x14ac:dyDescent="0.2">
      <c r="E119" s="20"/>
      <c r="F119" s="1"/>
    </row>
    <row r="120" spans="5:6" x14ac:dyDescent="0.2">
      <c r="E120" s="20"/>
      <c r="F120" s="1"/>
    </row>
    <row r="121" spans="5:6" x14ac:dyDescent="0.2">
      <c r="E121" s="20"/>
      <c r="F121" s="1"/>
    </row>
    <row r="122" spans="5:6" x14ac:dyDescent="0.2">
      <c r="E122" s="20"/>
      <c r="F122" s="1"/>
    </row>
    <row r="123" spans="5:6" x14ac:dyDescent="0.2">
      <c r="E123" s="20"/>
      <c r="F123" s="1"/>
    </row>
    <row r="124" spans="5:6" x14ac:dyDescent="0.2">
      <c r="E124" s="20"/>
      <c r="F124" s="1"/>
    </row>
    <row r="125" spans="5:6" x14ac:dyDescent="0.2">
      <c r="E125" s="20"/>
      <c r="F125" s="1"/>
    </row>
    <row r="126" spans="5:6" x14ac:dyDescent="0.2">
      <c r="E126" s="20"/>
      <c r="F126" s="1"/>
    </row>
    <row r="127" spans="5:6" x14ac:dyDescent="0.2">
      <c r="E127" s="20"/>
      <c r="F127" s="1"/>
    </row>
    <row r="128" spans="5:6" x14ac:dyDescent="0.2">
      <c r="E128" s="20"/>
      <c r="F128" s="1"/>
    </row>
    <row r="129" spans="5:6" x14ac:dyDescent="0.2">
      <c r="E129" s="20"/>
      <c r="F129" s="1"/>
    </row>
    <row r="130" spans="5:6" x14ac:dyDescent="0.2">
      <c r="E130" s="20"/>
      <c r="F130" s="1"/>
    </row>
    <row r="131" spans="5:6" x14ac:dyDescent="0.2">
      <c r="E131" s="20"/>
      <c r="F131" s="1"/>
    </row>
    <row r="132" spans="5:6" x14ac:dyDescent="0.2">
      <c r="E132" s="20"/>
      <c r="F132" s="1"/>
    </row>
    <row r="133" spans="5:6" x14ac:dyDescent="0.2">
      <c r="E133" s="20"/>
      <c r="F133" s="1"/>
    </row>
    <row r="134" spans="5:6" x14ac:dyDescent="0.2">
      <c r="E134" s="20"/>
      <c r="F134" s="1"/>
    </row>
    <row r="135" spans="5:6" x14ac:dyDescent="0.2">
      <c r="E135" s="20"/>
      <c r="F135" s="1"/>
    </row>
    <row r="136" spans="5:6" x14ac:dyDescent="0.2">
      <c r="E136" s="20"/>
      <c r="F136" s="1"/>
    </row>
    <row r="137" spans="5:6" x14ac:dyDescent="0.2">
      <c r="E137" s="20"/>
      <c r="F137" s="1"/>
    </row>
    <row r="138" spans="5:6" x14ac:dyDescent="0.2">
      <c r="E138" s="20"/>
      <c r="F138" s="1"/>
    </row>
    <row r="139" spans="5:6" x14ac:dyDescent="0.2">
      <c r="E139" s="20"/>
      <c r="F139" s="1"/>
    </row>
    <row r="140" spans="5:6" x14ac:dyDescent="0.2">
      <c r="E140" s="20"/>
      <c r="F140" s="1"/>
    </row>
    <row r="141" spans="5:6" x14ac:dyDescent="0.2">
      <c r="E141" s="20"/>
      <c r="F141" s="1"/>
    </row>
    <row r="142" spans="5:6" x14ac:dyDescent="0.2">
      <c r="E142" s="20"/>
      <c r="F142" s="1"/>
    </row>
    <row r="143" spans="5:6" x14ac:dyDescent="0.2">
      <c r="E143" s="20"/>
      <c r="F143" s="1"/>
    </row>
    <row r="144" spans="5:6" x14ac:dyDescent="0.2">
      <c r="E144" s="20"/>
      <c r="F144" s="1"/>
    </row>
    <row r="145" spans="5:6" x14ac:dyDescent="0.2">
      <c r="E145" s="20"/>
      <c r="F145" s="1"/>
    </row>
    <row r="146" spans="5:6" x14ac:dyDescent="0.2">
      <c r="E146" s="20"/>
      <c r="F146" s="1"/>
    </row>
    <row r="147" spans="5:6" x14ac:dyDescent="0.2">
      <c r="E147" s="20"/>
      <c r="F147" s="1"/>
    </row>
    <row r="148" spans="5:6" x14ac:dyDescent="0.2">
      <c r="E148" s="20"/>
      <c r="F148" s="1"/>
    </row>
    <row r="149" spans="5:6" x14ac:dyDescent="0.2">
      <c r="E149" s="20"/>
      <c r="F149" s="1"/>
    </row>
    <row r="150" spans="5:6" x14ac:dyDescent="0.2">
      <c r="E150" s="20"/>
      <c r="F150" s="1"/>
    </row>
    <row r="151" spans="5:6" x14ac:dyDescent="0.2">
      <c r="E151" s="20"/>
      <c r="F151" s="1"/>
    </row>
    <row r="152" spans="5:6" x14ac:dyDescent="0.2">
      <c r="E152" s="20"/>
      <c r="F152" s="1"/>
    </row>
    <row r="153" spans="5:6" x14ac:dyDescent="0.2">
      <c r="E153" s="20"/>
      <c r="F153" s="1"/>
    </row>
    <row r="154" spans="5:6" x14ac:dyDescent="0.2">
      <c r="E154" s="20"/>
      <c r="F154" s="1"/>
    </row>
    <row r="155" spans="5:6" x14ac:dyDescent="0.2">
      <c r="E155" s="20"/>
      <c r="F155" s="1"/>
    </row>
    <row r="156" spans="5:6" x14ac:dyDescent="0.2">
      <c r="E156" s="20"/>
      <c r="F156" s="1"/>
    </row>
    <row r="157" spans="5:6" x14ac:dyDescent="0.2">
      <c r="E157" s="20"/>
      <c r="F157" s="1"/>
    </row>
    <row r="158" spans="5:6" x14ac:dyDescent="0.2">
      <c r="E158" s="20"/>
      <c r="F158" s="1"/>
    </row>
    <row r="159" spans="5:6" x14ac:dyDescent="0.2">
      <c r="E159" s="20"/>
      <c r="F159" s="1"/>
    </row>
    <row r="160" spans="5:6" x14ac:dyDescent="0.2">
      <c r="E160" s="20"/>
      <c r="F160" s="1"/>
    </row>
    <row r="161" spans="5:6" x14ac:dyDescent="0.2">
      <c r="E161" s="20"/>
      <c r="F161" s="1"/>
    </row>
    <row r="162" spans="5:6" x14ac:dyDescent="0.2">
      <c r="E162" s="20"/>
      <c r="F162" s="1"/>
    </row>
    <row r="163" spans="5:6" x14ac:dyDescent="0.2">
      <c r="E163" s="20"/>
      <c r="F163" s="1"/>
    </row>
    <row r="164" spans="5:6" x14ac:dyDescent="0.2">
      <c r="E164" s="20"/>
      <c r="F164" s="1"/>
    </row>
    <row r="165" spans="5:6" x14ac:dyDescent="0.2">
      <c r="E165" s="20"/>
      <c r="F165" s="1"/>
    </row>
    <row r="166" spans="5:6" x14ac:dyDescent="0.2">
      <c r="E166" s="20"/>
      <c r="F166" s="1"/>
    </row>
    <row r="167" spans="5:6" x14ac:dyDescent="0.2">
      <c r="E167" s="20"/>
      <c r="F167" s="1"/>
    </row>
    <row r="168" spans="5:6" x14ac:dyDescent="0.2">
      <c r="E168" s="20"/>
      <c r="F168" s="1"/>
    </row>
    <row r="169" spans="5:6" x14ac:dyDescent="0.2">
      <c r="E169" s="20"/>
      <c r="F169" s="1"/>
    </row>
    <row r="170" spans="5:6" x14ac:dyDescent="0.2">
      <c r="E170" s="20"/>
      <c r="F170" s="1"/>
    </row>
    <row r="171" spans="5:6" x14ac:dyDescent="0.2">
      <c r="E171" s="20"/>
      <c r="F171" s="1"/>
    </row>
    <row r="172" spans="5:6" x14ac:dyDescent="0.2">
      <c r="E172" s="20"/>
      <c r="F172" s="1"/>
    </row>
    <row r="173" spans="5:6" x14ac:dyDescent="0.2">
      <c r="E173" s="20"/>
      <c r="F173" s="1"/>
    </row>
    <row r="174" spans="5:6" x14ac:dyDescent="0.2">
      <c r="E174" s="20"/>
      <c r="F174" s="1"/>
    </row>
    <row r="175" spans="5:6" x14ac:dyDescent="0.2">
      <c r="E175" s="20"/>
      <c r="F175" s="1"/>
    </row>
    <row r="176" spans="5:6" x14ac:dyDescent="0.2">
      <c r="E176" s="20"/>
      <c r="F176" s="1"/>
    </row>
    <row r="177" spans="5:6" x14ac:dyDescent="0.2">
      <c r="E177" s="20"/>
      <c r="F177" s="1"/>
    </row>
    <row r="178" spans="5:6" x14ac:dyDescent="0.2">
      <c r="E178" s="20"/>
      <c r="F178" s="1"/>
    </row>
    <row r="179" spans="5:6" x14ac:dyDescent="0.2">
      <c r="E179" s="20"/>
      <c r="F179" s="1"/>
    </row>
    <row r="180" spans="5:6" x14ac:dyDescent="0.2">
      <c r="E180" s="20"/>
      <c r="F180" s="1"/>
    </row>
    <row r="181" spans="5:6" x14ac:dyDescent="0.2">
      <c r="E181" s="20"/>
      <c r="F181" s="1"/>
    </row>
    <row r="182" spans="5:6" x14ac:dyDescent="0.2">
      <c r="E182" s="20"/>
      <c r="F182" s="1"/>
    </row>
    <row r="183" spans="5:6" x14ac:dyDescent="0.2">
      <c r="E183" s="20"/>
      <c r="F183" s="1"/>
    </row>
    <row r="184" spans="5:6" x14ac:dyDescent="0.2">
      <c r="E184" s="20"/>
      <c r="F184" s="1"/>
    </row>
    <row r="185" spans="5:6" x14ac:dyDescent="0.2">
      <c r="E185" s="20"/>
      <c r="F185" s="1"/>
    </row>
    <row r="186" spans="5:6" x14ac:dyDescent="0.2">
      <c r="E186" s="20"/>
      <c r="F186" s="1"/>
    </row>
    <row r="187" spans="5:6" x14ac:dyDescent="0.2">
      <c r="E187" s="20"/>
      <c r="F187" s="1"/>
    </row>
    <row r="188" spans="5:6" x14ac:dyDescent="0.2">
      <c r="E188" s="20"/>
      <c r="F188" s="1"/>
    </row>
    <row r="189" spans="5:6" x14ac:dyDescent="0.2">
      <c r="E189" s="20"/>
      <c r="F189" s="1"/>
    </row>
    <row r="190" spans="5:6" x14ac:dyDescent="0.2">
      <c r="E190" s="20"/>
      <c r="F190" s="1"/>
    </row>
    <row r="191" spans="5:6" x14ac:dyDescent="0.2">
      <c r="E191" s="20"/>
      <c r="F191" s="1"/>
    </row>
    <row r="192" spans="5:6" x14ac:dyDescent="0.2">
      <c r="E192" s="20"/>
      <c r="F192" s="1"/>
    </row>
    <row r="193" spans="5:6" x14ac:dyDescent="0.2">
      <c r="E193" s="20"/>
      <c r="F193" s="1"/>
    </row>
    <row r="194" spans="5:6" x14ac:dyDescent="0.2">
      <c r="E194" s="20"/>
      <c r="F194" s="1"/>
    </row>
    <row r="195" spans="5:6" x14ac:dyDescent="0.2">
      <c r="E195" s="20"/>
      <c r="F195" s="1"/>
    </row>
    <row r="196" spans="5:6" x14ac:dyDescent="0.2">
      <c r="E196" s="20"/>
      <c r="F196" s="1"/>
    </row>
    <row r="197" spans="5:6" x14ac:dyDescent="0.2">
      <c r="E197" s="20"/>
      <c r="F197" s="1"/>
    </row>
    <row r="198" spans="5:6" x14ac:dyDescent="0.2">
      <c r="E198" s="20"/>
      <c r="F198" s="1"/>
    </row>
    <row r="199" spans="5:6" x14ac:dyDescent="0.2">
      <c r="E199" s="20"/>
      <c r="F199" s="1"/>
    </row>
    <row r="200" spans="5:6" x14ac:dyDescent="0.2">
      <c r="E200" s="20"/>
      <c r="F200" s="1"/>
    </row>
    <row r="201" spans="5:6" x14ac:dyDescent="0.2">
      <c r="E201" s="20"/>
      <c r="F201" s="1"/>
    </row>
    <row r="202" spans="5:6" x14ac:dyDescent="0.2">
      <c r="E202" s="20"/>
      <c r="F202" s="1"/>
    </row>
    <row r="203" spans="5:6" x14ac:dyDescent="0.2">
      <c r="E203" s="20"/>
      <c r="F203" s="1"/>
    </row>
    <row r="204" spans="5:6" x14ac:dyDescent="0.2">
      <c r="E204" s="20"/>
      <c r="F204" s="1"/>
    </row>
    <row r="205" spans="5:6" x14ac:dyDescent="0.2">
      <c r="E205" s="20"/>
      <c r="F205" s="1"/>
    </row>
    <row r="206" spans="5:6" x14ac:dyDescent="0.2">
      <c r="E206" s="20"/>
      <c r="F206" s="1"/>
    </row>
    <row r="207" spans="5:6" x14ac:dyDescent="0.2">
      <c r="E207" s="20"/>
      <c r="F207" s="1"/>
    </row>
    <row r="208" spans="5:6" x14ac:dyDescent="0.2">
      <c r="E208" s="20"/>
      <c r="F208" s="1"/>
    </row>
    <row r="209" spans="5:6" x14ac:dyDescent="0.2">
      <c r="E209" s="20"/>
      <c r="F209" s="1"/>
    </row>
    <row r="210" spans="5:6" x14ac:dyDescent="0.2">
      <c r="E210" s="20"/>
      <c r="F210" s="1"/>
    </row>
    <row r="211" spans="5:6" x14ac:dyDescent="0.2">
      <c r="E211" s="20"/>
      <c r="F211" s="1"/>
    </row>
    <row r="212" spans="5:6" x14ac:dyDescent="0.2">
      <c r="E212" s="20"/>
      <c r="F212" s="1"/>
    </row>
    <row r="213" spans="5:6" x14ac:dyDescent="0.2">
      <c r="E213" s="20"/>
      <c r="F213" s="1"/>
    </row>
    <row r="214" spans="5:6" x14ac:dyDescent="0.2">
      <c r="E214" s="20"/>
      <c r="F214" s="1"/>
    </row>
    <row r="215" spans="5:6" x14ac:dyDescent="0.2">
      <c r="E215" s="20"/>
      <c r="F215" s="1"/>
    </row>
    <row r="216" spans="5:6" x14ac:dyDescent="0.2">
      <c r="E216" s="20"/>
      <c r="F216" s="1"/>
    </row>
    <row r="217" spans="5:6" x14ac:dyDescent="0.2">
      <c r="E217" s="20"/>
      <c r="F217" s="1"/>
    </row>
    <row r="218" spans="5:6" x14ac:dyDescent="0.2">
      <c r="E218" s="20"/>
      <c r="F218" s="1"/>
    </row>
    <row r="219" spans="5:6" x14ac:dyDescent="0.2">
      <c r="E219" s="20"/>
      <c r="F219" s="1"/>
    </row>
    <row r="220" spans="5:6" x14ac:dyDescent="0.2">
      <c r="E220" s="20"/>
      <c r="F220" s="1"/>
    </row>
    <row r="221" spans="5:6" x14ac:dyDescent="0.2">
      <c r="E221" s="20"/>
      <c r="F221" s="1"/>
    </row>
    <row r="222" spans="5:6" x14ac:dyDescent="0.2">
      <c r="E222" s="20"/>
      <c r="F222" s="1"/>
    </row>
    <row r="223" spans="5:6" x14ac:dyDescent="0.2">
      <c r="E223" s="20"/>
      <c r="F223" s="1"/>
    </row>
    <row r="224" spans="5:6" x14ac:dyDescent="0.2">
      <c r="E224" s="20"/>
      <c r="F224" s="1"/>
    </row>
    <row r="225" spans="5:6" x14ac:dyDescent="0.2">
      <c r="E225" s="20"/>
      <c r="F225" s="1"/>
    </row>
    <row r="226" spans="5:6" x14ac:dyDescent="0.2">
      <c r="E226" s="20"/>
      <c r="F226" s="1"/>
    </row>
    <row r="227" spans="5:6" x14ac:dyDescent="0.2">
      <c r="E227" s="20"/>
      <c r="F227" s="1"/>
    </row>
    <row r="228" spans="5:6" x14ac:dyDescent="0.2">
      <c r="E228" s="20"/>
      <c r="F228" s="1"/>
    </row>
    <row r="229" spans="5:6" x14ac:dyDescent="0.2">
      <c r="E229" s="20"/>
      <c r="F229" s="1"/>
    </row>
    <row r="230" spans="5:6" x14ac:dyDescent="0.2">
      <c r="E230" s="20"/>
      <c r="F230" s="1"/>
    </row>
    <row r="231" spans="5:6" x14ac:dyDescent="0.2">
      <c r="E231" s="20"/>
      <c r="F231" s="1"/>
    </row>
    <row r="232" spans="5:6" x14ac:dyDescent="0.2">
      <c r="E232" s="20"/>
      <c r="F232" s="1"/>
    </row>
    <row r="233" spans="5:6" x14ac:dyDescent="0.2">
      <c r="E233" s="20"/>
      <c r="F233" s="1"/>
    </row>
    <row r="234" spans="5:6" x14ac:dyDescent="0.2">
      <c r="E234" s="20"/>
      <c r="F234" s="1"/>
    </row>
    <row r="235" spans="5:6" x14ac:dyDescent="0.2">
      <c r="E235" s="20"/>
      <c r="F235" s="1"/>
    </row>
    <row r="236" spans="5:6" x14ac:dyDescent="0.2">
      <c r="E236" s="20"/>
      <c r="F236" s="1"/>
    </row>
    <row r="237" spans="5:6" x14ac:dyDescent="0.2">
      <c r="E237" s="20"/>
      <c r="F237" s="1"/>
    </row>
    <row r="238" spans="5:6" x14ac:dyDescent="0.2">
      <c r="E238" s="20"/>
      <c r="F238" s="1"/>
    </row>
    <row r="239" spans="5:6" x14ac:dyDescent="0.2">
      <c r="E239" s="20"/>
      <c r="F239" s="1"/>
    </row>
    <row r="240" spans="5:6" x14ac:dyDescent="0.2">
      <c r="E240" s="20"/>
      <c r="F240" s="1"/>
    </row>
    <row r="241" spans="5:6" x14ac:dyDescent="0.2">
      <c r="E241" s="20"/>
      <c r="F241" s="1"/>
    </row>
    <row r="242" spans="5:6" x14ac:dyDescent="0.2">
      <c r="E242" s="20"/>
      <c r="F242" s="1"/>
    </row>
    <row r="243" spans="5:6" x14ac:dyDescent="0.2">
      <c r="E243" s="20"/>
      <c r="F243" s="1"/>
    </row>
    <row r="244" spans="5:6" x14ac:dyDescent="0.2">
      <c r="E244" s="20"/>
      <c r="F244" s="1"/>
    </row>
    <row r="245" spans="5:6" x14ac:dyDescent="0.2">
      <c r="E245" s="20"/>
      <c r="F245" s="1"/>
    </row>
    <row r="246" spans="5:6" x14ac:dyDescent="0.2">
      <c r="E246" s="20"/>
      <c r="F246" s="1"/>
    </row>
    <row r="247" spans="5:6" x14ac:dyDescent="0.2">
      <c r="E247" s="20"/>
      <c r="F247" s="1"/>
    </row>
    <row r="248" spans="5:6" x14ac:dyDescent="0.2">
      <c r="E248" s="20"/>
      <c r="F248" s="1"/>
    </row>
    <row r="249" spans="5:6" x14ac:dyDescent="0.2">
      <c r="E249" s="20"/>
      <c r="F249" s="1"/>
    </row>
    <row r="250" spans="5:6" x14ac:dyDescent="0.2">
      <c r="E250" s="20"/>
      <c r="F250" s="1"/>
    </row>
    <row r="251" spans="5:6" x14ac:dyDescent="0.2">
      <c r="E251" s="20"/>
      <c r="F251" s="1"/>
    </row>
    <row r="252" spans="5:6" x14ac:dyDescent="0.2">
      <c r="E252" s="20"/>
      <c r="F252" s="1"/>
    </row>
    <row r="253" spans="5:6" x14ac:dyDescent="0.2">
      <c r="E253" s="20"/>
      <c r="F253" s="1"/>
    </row>
    <row r="254" spans="5:6" x14ac:dyDescent="0.2">
      <c r="E254" s="20"/>
      <c r="F254" s="1"/>
    </row>
    <row r="255" spans="5:6" x14ac:dyDescent="0.2">
      <c r="E255" s="20"/>
      <c r="F255" s="1"/>
    </row>
    <row r="256" spans="5:6" x14ac:dyDescent="0.2">
      <c r="E256" s="20"/>
      <c r="F256" s="1"/>
    </row>
    <row r="257" spans="5:6" x14ac:dyDescent="0.2">
      <c r="E257" s="20"/>
      <c r="F257" s="1"/>
    </row>
    <row r="258" spans="5:6" x14ac:dyDescent="0.2">
      <c r="E258" s="20"/>
      <c r="F258" s="1"/>
    </row>
    <row r="259" spans="5:6" x14ac:dyDescent="0.2">
      <c r="E259" s="20"/>
      <c r="F259" s="1"/>
    </row>
    <row r="260" spans="5:6" x14ac:dyDescent="0.2">
      <c r="E260" s="20"/>
      <c r="F260" s="1"/>
    </row>
    <row r="261" spans="5:6" x14ac:dyDescent="0.2">
      <c r="E261" s="20"/>
      <c r="F261" s="1"/>
    </row>
    <row r="262" spans="5:6" x14ac:dyDescent="0.2">
      <c r="E262" s="20"/>
      <c r="F262" s="1"/>
    </row>
    <row r="263" spans="5:6" x14ac:dyDescent="0.2">
      <c r="E263" s="20"/>
      <c r="F263" s="1"/>
    </row>
    <row r="264" spans="5:6" x14ac:dyDescent="0.2">
      <c r="E264" s="20"/>
      <c r="F264" s="1"/>
    </row>
    <row r="265" spans="5:6" x14ac:dyDescent="0.2">
      <c r="E265" s="20"/>
      <c r="F265" s="1"/>
    </row>
    <row r="266" spans="5:6" x14ac:dyDescent="0.2">
      <c r="E266" s="20"/>
      <c r="F266" s="1"/>
    </row>
    <row r="267" spans="5:6" x14ac:dyDescent="0.2">
      <c r="E267" s="20"/>
      <c r="F267" s="1"/>
    </row>
    <row r="268" spans="5:6" x14ac:dyDescent="0.2">
      <c r="E268" s="20"/>
      <c r="F268" s="1"/>
    </row>
    <row r="269" spans="5:6" x14ac:dyDescent="0.2">
      <c r="E269" s="20"/>
      <c r="F269" s="1"/>
    </row>
    <row r="270" spans="5:6" x14ac:dyDescent="0.2">
      <c r="E270" s="20"/>
      <c r="F270" s="1"/>
    </row>
    <row r="271" spans="5:6" x14ac:dyDescent="0.2">
      <c r="E271" s="20"/>
      <c r="F271" s="1"/>
    </row>
    <row r="272" spans="5:6" x14ac:dyDescent="0.2">
      <c r="E272" s="20"/>
      <c r="F272" s="1"/>
    </row>
    <row r="273" spans="5:6" x14ac:dyDescent="0.2">
      <c r="E273" s="20"/>
      <c r="F273" s="1"/>
    </row>
    <row r="274" spans="5:6" x14ac:dyDescent="0.2">
      <c r="E274" s="20"/>
      <c r="F274" s="1"/>
    </row>
    <row r="275" spans="5:6" x14ac:dyDescent="0.2">
      <c r="E275" s="20"/>
      <c r="F275" s="1"/>
    </row>
    <row r="276" spans="5:6" x14ac:dyDescent="0.2">
      <c r="E276" s="20"/>
      <c r="F276" s="1"/>
    </row>
    <row r="277" spans="5:6" x14ac:dyDescent="0.2">
      <c r="E277" s="20"/>
      <c r="F277" s="1"/>
    </row>
    <row r="278" spans="5:6" x14ac:dyDescent="0.2">
      <c r="E278" s="20"/>
      <c r="F278" s="1"/>
    </row>
    <row r="279" spans="5:6" x14ac:dyDescent="0.2">
      <c r="E279" s="20"/>
      <c r="F279" s="1"/>
    </row>
    <row r="280" spans="5:6" x14ac:dyDescent="0.2">
      <c r="E280" s="20"/>
      <c r="F280" s="1"/>
    </row>
    <row r="281" spans="5:6" x14ac:dyDescent="0.2">
      <c r="E281" s="20"/>
      <c r="F281" s="1"/>
    </row>
    <row r="282" spans="5:6" x14ac:dyDescent="0.2">
      <c r="E282" s="20"/>
      <c r="F282" s="1"/>
    </row>
    <row r="283" spans="5:6" x14ac:dyDescent="0.2">
      <c r="E283" s="20"/>
      <c r="F283" s="1"/>
    </row>
    <row r="284" spans="5:6" x14ac:dyDescent="0.2">
      <c r="E284" s="20"/>
      <c r="F284" s="1"/>
    </row>
    <row r="285" spans="5:6" x14ac:dyDescent="0.2">
      <c r="E285" s="20"/>
      <c r="F285" s="1"/>
    </row>
    <row r="286" spans="5:6" x14ac:dyDescent="0.2">
      <c r="E286" s="20"/>
      <c r="F286" s="1"/>
    </row>
    <row r="287" spans="5:6" x14ac:dyDescent="0.2">
      <c r="E287" s="20"/>
      <c r="F287" s="1"/>
    </row>
    <row r="288" spans="5:6" x14ac:dyDescent="0.2">
      <c r="E288" s="20"/>
      <c r="F288" s="1"/>
    </row>
    <row r="289" spans="5:6" x14ac:dyDescent="0.2">
      <c r="E289" s="20"/>
      <c r="F289" s="1"/>
    </row>
    <row r="290" spans="5:6" x14ac:dyDescent="0.2">
      <c r="E290" s="20"/>
      <c r="F290" s="1"/>
    </row>
    <row r="291" spans="5:6" x14ac:dyDescent="0.2">
      <c r="E291" s="20"/>
      <c r="F291" s="1"/>
    </row>
    <row r="292" spans="5:6" x14ac:dyDescent="0.2">
      <c r="E292" s="20"/>
      <c r="F292" s="1"/>
    </row>
    <row r="293" spans="5:6" x14ac:dyDescent="0.2">
      <c r="E293" s="20"/>
      <c r="F293" s="1"/>
    </row>
    <row r="294" spans="5:6" x14ac:dyDescent="0.2">
      <c r="E294" s="20"/>
      <c r="F294" s="1"/>
    </row>
    <row r="295" spans="5:6" x14ac:dyDescent="0.2">
      <c r="E295" s="20"/>
      <c r="F295" s="1"/>
    </row>
    <row r="296" spans="5:6" x14ac:dyDescent="0.2">
      <c r="E296" s="20"/>
      <c r="F296" s="1"/>
    </row>
    <row r="297" spans="5:6" x14ac:dyDescent="0.2">
      <c r="E297" s="20"/>
      <c r="F297" s="1"/>
    </row>
    <row r="298" spans="5:6" x14ac:dyDescent="0.2">
      <c r="E298" s="20"/>
      <c r="F298" s="1"/>
    </row>
    <row r="299" spans="5:6" x14ac:dyDescent="0.2">
      <c r="E299" s="20"/>
      <c r="F299" s="1"/>
    </row>
    <row r="300" spans="5:6" x14ac:dyDescent="0.2">
      <c r="E300" s="20"/>
      <c r="F300" s="1"/>
    </row>
    <row r="301" spans="5:6" x14ac:dyDescent="0.2">
      <c r="E301" s="20"/>
      <c r="F301" s="1"/>
    </row>
    <row r="302" spans="5:6" x14ac:dyDescent="0.2">
      <c r="E302" s="20"/>
      <c r="F302" s="1"/>
    </row>
    <row r="303" spans="5:6" x14ac:dyDescent="0.2">
      <c r="E303" s="20"/>
      <c r="F303" s="1"/>
    </row>
    <row r="304" spans="5:6" x14ac:dyDescent="0.2">
      <c r="E304" s="20"/>
      <c r="F304" s="1"/>
    </row>
    <row r="305" spans="5:6" x14ac:dyDescent="0.2">
      <c r="E305" s="20"/>
      <c r="F305" s="1"/>
    </row>
    <row r="306" spans="5:6" x14ac:dyDescent="0.2">
      <c r="E306" s="20"/>
      <c r="F306" s="1"/>
    </row>
    <row r="307" spans="5:6" x14ac:dyDescent="0.2">
      <c r="E307" s="20"/>
      <c r="F307" s="1"/>
    </row>
    <row r="308" spans="5:6" x14ac:dyDescent="0.2">
      <c r="E308" s="20"/>
      <c r="F308" s="1"/>
    </row>
    <row r="309" spans="5:6" x14ac:dyDescent="0.2">
      <c r="E309" s="20"/>
      <c r="F309" s="1"/>
    </row>
    <row r="310" spans="5:6" x14ac:dyDescent="0.2">
      <c r="E310" s="20"/>
      <c r="F310" s="1"/>
    </row>
    <row r="311" spans="5:6" x14ac:dyDescent="0.2">
      <c r="E311" s="20"/>
      <c r="F311" s="1"/>
    </row>
    <row r="312" spans="5:6" x14ac:dyDescent="0.2">
      <c r="E312" s="20"/>
      <c r="F312" s="1"/>
    </row>
    <row r="313" spans="5:6" x14ac:dyDescent="0.2">
      <c r="E313" s="20"/>
      <c r="F313" s="1"/>
    </row>
    <row r="314" spans="5:6" x14ac:dyDescent="0.2">
      <c r="E314" s="20"/>
      <c r="F314" s="1"/>
    </row>
    <row r="315" spans="5:6" x14ac:dyDescent="0.2">
      <c r="E315" s="20"/>
      <c r="F315" s="1"/>
    </row>
    <row r="316" spans="5:6" x14ac:dyDescent="0.2">
      <c r="E316" s="20"/>
      <c r="F316" s="1"/>
    </row>
    <row r="317" spans="5:6" x14ac:dyDescent="0.2">
      <c r="E317" s="20"/>
      <c r="F317" s="1"/>
    </row>
    <row r="318" spans="5:6" x14ac:dyDescent="0.2">
      <c r="E318" s="20"/>
      <c r="F318" s="1"/>
    </row>
    <row r="319" spans="5:6" x14ac:dyDescent="0.2">
      <c r="E319" s="20"/>
      <c r="F319" s="1"/>
    </row>
    <row r="320" spans="5:6" x14ac:dyDescent="0.2">
      <c r="E320" s="20"/>
      <c r="F320" s="1"/>
    </row>
    <row r="321" spans="5:6" x14ac:dyDescent="0.2">
      <c r="E321" s="20"/>
      <c r="F321" s="1"/>
    </row>
    <row r="322" spans="5:6" x14ac:dyDescent="0.2">
      <c r="E322" s="20"/>
      <c r="F322" s="1"/>
    </row>
    <row r="323" spans="5:6" x14ac:dyDescent="0.2">
      <c r="E323" s="20"/>
      <c r="F323" s="1"/>
    </row>
    <row r="324" spans="5:6" x14ac:dyDescent="0.2">
      <c r="E324" s="20"/>
      <c r="F324" s="1"/>
    </row>
    <row r="325" spans="5:6" x14ac:dyDescent="0.2">
      <c r="E325" s="20"/>
      <c r="F325" s="1"/>
    </row>
    <row r="326" spans="5:6" x14ac:dyDescent="0.2">
      <c r="E326" s="20"/>
      <c r="F326" s="1"/>
    </row>
    <row r="327" spans="5:6" x14ac:dyDescent="0.2">
      <c r="E327" s="20"/>
      <c r="F327" s="1"/>
    </row>
    <row r="328" spans="5:6" x14ac:dyDescent="0.2">
      <c r="E328" s="20"/>
      <c r="F328" s="1"/>
    </row>
    <row r="329" spans="5:6" x14ac:dyDescent="0.2">
      <c r="E329" s="20"/>
      <c r="F329" s="1"/>
    </row>
    <row r="330" spans="5:6" x14ac:dyDescent="0.2">
      <c r="E330" s="20"/>
      <c r="F330" s="1"/>
    </row>
    <row r="331" spans="5:6" x14ac:dyDescent="0.2">
      <c r="E331" s="20"/>
      <c r="F331" s="1"/>
    </row>
    <row r="332" spans="5:6" x14ac:dyDescent="0.2">
      <c r="E332" s="20"/>
      <c r="F332" s="1"/>
    </row>
    <row r="333" spans="5:6" x14ac:dyDescent="0.2">
      <c r="E333" s="20"/>
      <c r="F333" s="1"/>
    </row>
    <row r="334" spans="5:6" x14ac:dyDescent="0.2">
      <c r="E334" s="20"/>
      <c r="F334" s="1"/>
    </row>
    <row r="335" spans="5:6" x14ac:dyDescent="0.2">
      <c r="E335" s="20"/>
      <c r="F335" s="1"/>
    </row>
    <row r="336" spans="5:6" x14ac:dyDescent="0.2">
      <c r="E336" s="20"/>
      <c r="F336" s="1"/>
    </row>
    <row r="337" spans="5:6" x14ac:dyDescent="0.2">
      <c r="E337" s="20"/>
      <c r="F337" s="1"/>
    </row>
    <row r="338" spans="5:6" x14ac:dyDescent="0.2">
      <c r="E338" s="20"/>
      <c r="F338" s="1"/>
    </row>
    <row r="61103" spans="3:3" x14ac:dyDescent="0.2">
      <c r="C61103" s="45" t="s">
        <v>4</v>
      </c>
    </row>
    <row r="61104" spans="3:3" x14ac:dyDescent="0.2">
      <c r="C61104" s="45" t="s">
        <v>5</v>
      </c>
    </row>
    <row r="61105" spans="3:3" x14ac:dyDescent="0.2">
      <c r="C61105" s="45" t="s">
        <v>6</v>
      </c>
    </row>
    <row r="61106" spans="3:3" x14ac:dyDescent="0.2">
      <c r="C61106" s="45" t="s">
        <v>7</v>
      </c>
    </row>
    <row r="61107" spans="3:3" x14ac:dyDescent="0.2">
      <c r="C61107" s="45" t="s">
        <v>8</v>
      </c>
    </row>
    <row r="61108" spans="3:3" x14ac:dyDescent="0.2">
      <c r="C61108" s="45" t="s">
        <v>9</v>
      </c>
    </row>
    <row r="61109" spans="3:3" x14ac:dyDescent="0.2">
      <c r="C61109" s="45" t="s">
        <v>10</v>
      </c>
    </row>
    <row r="61110" spans="3:3" x14ac:dyDescent="0.2">
      <c r="C61110" s="45" t="s">
        <v>11</v>
      </c>
    </row>
    <row r="61111" spans="3:3" x14ac:dyDescent="0.2">
      <c r="C61111" s="45" t="s">
        <v>12</v>
      </c>
    </row>
    <row r="61112" spans="3:3" x14ac:dyDescent="0.2">
      <c r="C61112" s="45" t="s">
        <v>13</v>
      </c>
    </row>
    <row r="61113" spans="3:3" x14ac:dyDescent="0.2">
      <c r="C61113" s="45" t="s">
        <v>14</v>
      </c>
    </row>
    <row r="61114" spans="3:3" x14ac:dyDescent="0.2">
      <c r="C61114" s="45" t="s">
        <v>15</v>
      </c>
    </row>
    <row r="61115" spans="3:3" x14ac:dyDescent="0.2">
      <c r="C61115" s="45" t="s">
        <v>16</v>
      </c>
    </row>
    <row r="61116" spans="3:3" x14ac:dyDescent="0.2">
      <c r="C61116" s="45" t="s">
        <v>17</v>
      </c>
    </row>
    <row r="61117" spans="3:3" x14ac:dyDescent="0.2">
      <c r="C61117" s="45" t="s">
        <v>18</v>
      </c>
    </row>
    <row r="61118" spans="3:3" x14ac:dyDescent="0.2">
      <c r="C61118" s="45" t="s">
        <v>19</v>
      </c>
    </row>
    <row r="61119" spans="3:3" x14ac:dyDescent="0.2">
      <c r="C61119" s="45" t="s">
        <v>20</v>
      </c>
    </row>
    <row r="61120" spans="3:3" x14ac:dyDescent="0.2">
      <c r="C61120" s="45" t="s">
        <v>21</v>
      </c>
    </row>
    <row r="61121" spans="3:3" x14ac:dyDescent="0.2">
      <c r="C61121" s="45" t="s">
        <v>22</v>
      </c>
    </row>
    <row r="61122" spans="3:3" x14ac:dyDescent="0.2">
      <c r="C61122" s="45" t="s">
        <v>23</v>
      </c>
    </row>
    <row r="61123" spans="3:3" x14ac:dyDescent="0.2">
      <c r="C61123" s="45" t="s">
        <v>24</v>
      </c>
    </row>
    <row r="61124" spans="3:3" x14ac:dyDescent="0.2">
      <c r="C61124" s="45" t="s">
        <v>25</v>
      </c>
    </row>
    <row r="61125" spans="3:3" x14ac:dyDescent="0.2">
      <c r="C61125" s="45" t="s">
        <v>26</v>
      </c>
    </row>
    <row r="61126" spans="3:3" x14ac:dyDescent="0.2">
      <c r="C61126" s="45" t="s">
        <v>27</v>
      </c>
    </row>
    <row r="61127" spans="3:3" ht="22.5" x14ac:dyDescent="0.2">
      <c r="C61127" s="45" t="s">
        <v>28</v>
      </c>
    </row>
    <row r="61128" spans="3:3" x14ac:dyDescent="0.2">
      <c r="C61128" s="45" t="s">
        <v>29</v>
      </c>
    </row>
    <row r="61129" spans="3:3" x14ac:dyDescent="0.2">
      <c r="C61129" s="45" t="s">
        <v>30</v>
      </c>
    </row>
    <row r="61130" spans="3:3" x14ac:dyDescent="0.2">
      <c r="C61130" s="45" t="s">
        <v>31</v>
      </c>
    </row>
    <row r="61131" spans="3:3" x14ac:dyDescent="0.2">
      <c r="C61131" s="45" t="s">
        <v>32</v>
      </c>
    </row>
    <row r="61132" spans="3:3" x14ac:dyDescent="0.2">
      <c r="C61132" s="45" t="s">
        <v>33</v>
      </c>
    </row>
    <row r="61133" spans="3:3" x14ac:dyDescent="0.2">
      <c r="C61133" s="45" t="s">
        <v>34</v>
      </c>
    </row>
    <row r="61134" spans="3:3" x14ac:dyDescent="0.2">
      <c r="C61134" s="45" t="s">
        <v>35</v>
      </c>
    </row>
    <row r="61135" spans="3:3" x14ac:dyDescent="0.2">
      <c r="C61135" s="45" t="s">
        <v>36</v>
      </c>
    </row>
    <row r="61136" spans="3:3" x14ac:dyDescent="0.2">
      <c r="C61136" s="45" t="s">
        <v>37</v>
      </c>
    </row>
    <row r="61137" spans="3:3" x14ac:dyDescent="0.2">
      <c r="C61137" s="45" t="s">
        <v>38</v>
      </c>
    </row>
    <row r="61138" spans="3:3" x14ac:dyDescent="0.2">
      <c r="C61138" s="45" t="s">
        <v>39</v>
      </c>
    </row>
    <row r="61139" spans="3:3" x14ac:dyDescent="0.2">
      <c r="C61139" s="45" t="s">
        <v>40</v>
      </c>
    </row>
    <row r="61140" spans="3:3" x14ac:dyDescent="0.2">
      <c r="C61140" s="45" t="s">
        <v>41</v>
      </c>
    </row>
    <row r="61141" spans="3:3" x14ac:dyDescent="0.2">
      <c r="C61141" s="45" t="s">
        <v>42</v>
      </c>
    </row>
    <row r="61142" spans="3:3" x14ac:dyDescent="0.2">
      <c r="C61142" s="45" t="s">
        <v>43</v>
      </c>
    </row>
    <row r="61143" spans="3:3" x14ac:dyDescent="0.2">
      <c r="C61143" s="45" t="s">
        <v>44</v>
      </c>
    </row>
    <row r="61144" spans="3:3" x14ac:dyDescent="0.2">
      <c r="C61144" s="45" t="s">
        <v>45</v>
      </c>
    </row>
    <row r="61145" spans="3:3" x14ac:dyDescent="0.2">
      <c r="C61145" s="45" t="s">
        <v>46</v>
      </c>
    </row>
    <row r="61146" spans="3:3" x14ac:dyDescent="0.2">
      <c r="C61146" s="45" t="s">
        <v>47</v>
      </c>
    </row>
    <row r="61147" spans="3:3" x14ac:dyDescent="0.2">
      <c r="C61147" s="45" t="s">
        <v>48</v>
      </c>
    </row>
    <row r="61148" spans="3:3" x14ac:dyDescent="0.2">
      <c r="C61148" s="45" t="s">
        <v>49</v>
      </c>
    </row>
    <row r="61149" spans="3:3" x14ac:dyDescent="0.2">
      <c r="C61149" s="45" t="s">
        <v>50</v>
      </c>
    </row>
    <row r="61150" spans="3:3" x14ac:dyDescent="0.2">
      <c r="C61150" s="45" t="s">
        <v>51</v>
      </c>
    </row>
    <row r="61151" spans="3:3" x14ac:dyDescent="0.2">
      <c r="C61151" s="45" t="s">
        <v>52</v>
      </c>
    </row>
    <row r="61152" spans="3:3" x14ac:dyDescent="0.2">
      <c r="C61152" s="45" t="s">
        <v>53</v>
      </c>
    </row>
    <row r="61153" spans="3:3" x14ac:dyDescent="0.2">
      <c r="C61153" s="45" t="s">
        <v>54</v>
      </c>
    </row>
    <row r="61154" spans="3:3" x14ac:dyDescent="0.2">
      <c r="C61154" s="45" t="s">
        <v>55</v>
      </c>
    </row>
    <row r="61155" spans="3:3" x14ac:dyDescent="0.2">
      <c r="C61155" s="45" t="s">
        <v>56</v>
      </c>
    </row>
    <row r="61156" spans="3:3" x14ac:dyDescent="0.2">
      <c r="C61156" s="45" t="s">
        <v>57</v>
      </c>
    </row>
    <row r="61157" spans="3:3" x14ac:dyDescent="0.2">
      <c r="C61157" s="45" t="s">
        <v>58</v>
      </c>
    </row>
    <row r="61158" spans="3:3" x14ac:dyDescent="0.2">
      <c r="C61158" s="45" t="s">
        <v>59</v>
      </c>
    </row>
    <row r="61159" spans="3:3" x14ac:dyDescent="0.2">
      <c r="C61159" s="45" t="s">
        <v>60</v>
      </c>
    </row>
    <row r="61160" spans="3:3" x14ac:dyDescent="0.2">
      <c r="C61160" s="45" t="s">
        <v>61</v>
      </c>
    </row>
    <row r="61161" spans="3:3" x14ac:dyDescent="0.2">
      <c r="C61161" s="45" t="s">
        <v>62</v>
      </c>
    </row>
    <row r="61162" spans="3:3" x14ac:dyDescent="0.2">
      <c r="C61162" s="45" t="s">
        <v>63</v>
      </c>
    </row>
    <row r="61163" spans="3:3" x14ac:dyDescent="0.2">
      <c r="C61163" s="45" t="s">
        <v>64</v>
      </c>
    </row>
    <row r="61164" spans="3:3" x14ac:dyDescent="0.2">
      <c r="C61164" s="45" t="s">
        <v>65</v>
      </c>
    </row>
    <row r="61165" spans="3:3" x14ac:dyDescent="0.2">
      <c r="C61165" s="45" t="s">
        <v>66</v>
      </c>
    </row>
    <row r="61166" spans="3:3" x14ac:dyDescent="0.2">
      <c r="C61166" s="45" t="s">
        <v>67</v>
      </c>
    </row>
    <row r="61167" spans="3:3" x14ac:dyDescent="0.2">
      <c r="C61167" s="45" t="s">
        <v>68</v>
      </c>
    </row>
    <row r="61168" spans="3:3" x14ac:dyDescent="0.2">
      <c r="C61168" s="45" t="s">
        <v>69</v>
      </c>
    </row>
    <row r="61169" spans="3:3" x14ac:dyDescent="0.2">
      <c r="C61169" s="45" t="s">
        <v>70</v>
      </c>
    </row>
    <row r="61170" spans="3:3" x14ac:dyDescent="0.2">
      <c r="C61170" s="45" t="s">
        <v>71</v>
      </c>
    </row>
    <row r="61171" spans="3:3" x14ac:dyDescent="0.2">
      <c r="C61171" s="45" t="s">
        <v>72</v>
      </c>
    </row>
    <row r="61172" spans="3:3" x14ac:dyDescent="0.2">
      <c r="C61172" s="45" t="s">
        <v>73</v>
      </c>
    </row>
    <row r="61173" spans="3:3" x14ac:dyDescent="0.2">
      <c r="C61173" s="45" t="s">
        <v>74</v>
      </c>
    </row>
    <row r="61174" spans="3:3" x14ac:dyDescent="0.2">
      <c r="C61174" s="45" t="s">
        <v>75</v>
      </c>
    </row>
    <row r="61175" spans="3:3" x14ac:dyDescent="0.2">
      <c r="C61175" s="45" t="s">
        <v>76</v>
      </c>
    </row>
    <row r="61176" spans="3:3" x14ac:dyDescent="0.2">
      <c r="C61176" s="45" t="s">
        <v>77</v>
      </c>
    </row>
    <row r="61177" spans="3:3" x14ac:dyDescent="0.2">
      <c r="C61177" s="45" t="s">
        <v>78</v>
      </c>
    </row>
    <row r="61178" spans="3:3" x14ac:dyDescent="0.2">
      <c r="C61178" s="45" t="s">
        <v>79</v>
      </c>
    </row>
    <row r="61179" spans="3:3" x14ac:dyDescent="0.2">
      <c r="C61179" s="45" t="s">
        <v>80</v>
      </c>
    </row>
    <row r="61180" spans="3:3" x14ac:dyDescent="0.2">
      <c r="C61180" s="45" t="s">
        <v>81</v>
      </c>
    </row>
    <row r="61181" spans="3:3" x14ac:dyDescent="0.2">
      <c r="C61181" s="45" t="s">
        <v>82</v>
      </c>
    </row>
    <row r="61182" spans="3:3" x14ac:dyDescent="0.2">
      <c r="C61182" s="45" t="s">
        <v>83</v>
      </c>
    </row>
    <row r="61183" spans="3:3" x14ac:dyDescent="0.2">
      <c r="C61183" s="45" t="s">
        <v>84</v>
      </c>
    </row>
    <row r="61184" spans="3:3" x14ac:dyDescent="0.2">
      <c r="C61184" s="45" t="s">
        <v>85</v>
      </c>
    </row>
    <row r="61185" spans="3:3" x14ac:dyDescent="0.2">
      <c r="C61185" s="45" t="s">
        <v>86</v>
      </c>
    </row>
    <row r="61186" spans="3:3" x14ac:dyDescent="0.2">
      <c r="C61186" s="45" t="s">
        <v>87</v>
      </c>
    </row>
    <row r="61187" spans="3:3" x14ac:dyDescent="0.2">
      <c r="C61187" s="45" t="s">
        <v>88</v>
      </c>
    </row>
    <row r="61188" spans="3:3" x14ac:dyDescent="0.2">
      <c r="C61188" s="45" t="s">
        <v>89</v>
      </c>
    </row>
    <row r="61189" spans="3:3" x14ac:dyDescent="0.2">
      <c r="C61189" s="45" t="s">
        <v>90</v>
      </c>
    </row>
    <row r="61190" spans="3:3" x14ac:dyDescent="0.2">
      <c r="C61190" s="45" t="s">
        <v>91</v>
      </c>
    </row>
    <row r="61191" spans="3:3" x14ac:dyDescent="0.2">
      <c r="C61191" s="45" t="s">
        <v>92</v>
      </c>
    </row>
    <row r="61192" spans="3:3" x14ac:dyDescent="0.2">
      <c r="C61192" s="45" t="s">
        <v>93</v>
      </c>
    </row>
    <row r="61193" spans="3:3" x14ac:dyDescent="0.2">
      <c r="C61193" s="45" t="s">
        <v>94</v>
      </c>
    </row>
    <row r="61194" spans="3:3" x14ac:dyDescent="0.2">
      <c r="C61194" s="45" t="s">
        <v>95</v>
      </c>
    </row>
    <row r="61195" spans="3:3" x14ac:dyDescent="0.2">
      <c r="C61195" s="45" t="s">
        <v>96</v>
      </c>
    </row>
    <row r="61196" spans="3:3" x14ac:dyDescent="0.2">
      <c r="C61196" s="45" t="s">
        <v>97</v>
      </c>
    </row>
    <row r="61197" spans="3:3" x14ac:dyDescent="0.2">
      <c r="C61197" s="45" t="s">
        <v>98</v>
      </c>
    </row>
    <row r="61198" spans="3:3" x14ac:dyDescent="0.2">
      <c r="C61198" s="45" t="s">
        <v>99</v>
      </c>
    </row>
    <row r="61199" spans="3:3" x14ac:dyDescent="0.2">
      <c r="C61199" s="45" t="s">
        <v>100</v>
      </c>
    </row>
    <row r="61200" spans="3:3" x14ac:dyDescent="0.2">
      <c r="C61200" s="45" t="s">
        <v>101</v>
      </c>
    </row>
    <row r="61201" spans="3:3" x14ac:dyDescent="0.2">
      <c r="C61201" s="45" t="s">
        <v>102</v>
      </c>
    </row>
    <row r="61202" spans="3:3" x14ac:dyDescent="0.2">
      <c r="C61202" s="45" t="s">
        <v>103</v>
      </c>
    </row>
    <row r="61203" spans="3:3" x14ac:dyDescent="0.2">
      <c r="C61203" s="45" t="s">
        <v>104</v>
      </c>
    </row>
    <row r="61204" spans="3:3" x14ac:dyDescent="0.2">
      <c r="C61204" s="45" t="s">
        <v>105</v>
      </c>
    </row>
    <row r="61205" spans="3:3" x14ac:dyDescent="0.2">
      <c r="C61205" s="45" t="s">
        <v>106</v>
      </c>
    </row>
    <row r="61206" spans="3:3" x14ac:dyDescent="0.2">
      <c r="C61206" s="45" t="s">
        <v>107</v>
      </c>
    </row>
    <row r="61207" spans="3:3" x14ac:dyDescent="0.2">
      <c r="C61207" s="45" t="s">
        <v>108</v>
      </c>
    </row>
    <row r="61208" spans="3:3" x14ac:dyDescent="0.2">
      <c r="C61208" s="45" t="s">
        <v>109</v>
      </c>
    </row>
    <row r="61209" spans="3:3" x14ac:dyDescent="0.2">
      <c r="C61209" s="45" t="s">
        <v>110</v>
      </c>
    </row>
    <row r="61210" spans="3:3" x14ac:dyDescent="0.2">
      <c r="C61210" s="45" t="s">
        <v>111</v>
      </c>
    </row>
    <row r="61211" spans="3:3" x14ac:dyDescent="0.2">
      <c r="C61211" s="45" t="s">
        <v>112</v>
      </c>
    </row>
    <row r="61212" spans="3:3" x14ac:dyDescent="0.2">
      <c r="C61212" s="45" t="s">
        <v>113</v>
      </c>
    </row>
    <row r="61213" spans="3:3" x14ac:dyDescent="0.2">
      <c r="C61213" s="45" t="s">
        <v>114</v>
      </c>
    </row>
    <row r="61214" spans="3:3" x14ac:dyDescent="0.2">
      <c r="C61214" s="45" t="s">
        <v>115</v>
      </c>
    </row>
    <row r="61215" spans="3:3" x14ac:dyDescent="0.2">
      <c r="C61215" s="45" t="s">
        <v>116</v>
      </c>
    </row>
    <row r="61216" spans="3:3" x14ac:dyDescent="0.2">
      <c r="C61216" s="45" t="s">
        <v>117</v>
      </c>
    </row>
    <row r="61217" spans="3:3" x14ac:dyDescent="0.2">
      <c r="C61217" s="45" t="s">
        <v>118</v>
      </c>
    </row>
    <row r="61218" spans="3:3" x14ac:dyDescent="0.2">
      <c r="C61218" s="45" t="s">
        <v>119</v>
      </c>
    </row>
    <row r="61219" spans="3:3" x14ac:dyDescent="0.2">
      <c r="C61219" s="45" t="s">
        <v>120</v>
      </c>
    </row>
    <row r="61220" spans="3:3" x14ac:dyDescent="0.2">
      <c r="C61220" s="45" t="s">
        <v>121</v>
      </c>
    </row>
    <row r="61221" spans="3:3" x14ac:dyDescent="0.2">
      <c r="C61221" s="45" t="s">
        <v>122</v>
      </c>
    </row>
    <row r="61222" spans="3:3" x14ac:dyDescent="0.2">
      <c r="C61222" s="45" t="s">
        <v>123</v>
      </c>
    </row>
    <row r="61223" spans="3:3" x14ac:dyDescent="0.2">
      <c r="C61223" s="45" t="s">
        <v>124</v>
      </c>
    </row>
    <row r="61224" spans="3:3" x14ac:dyDescent="0.2">
      <c r="C61224" s="45" t="s">
        <v>125</v>
      </c>
    </row>
    <row r="61225" spans="3:3" x14ac:dyDescent="0.2">
      <c r="C61225" s="45" t="s">
        <v>126</v>
      </c>
    </row>
    <row r="61226" spans="3:3" x14ac:dyDescent="0.2">
      <c r="C61226" s="45" t="s">
        <v>127</v>
      </c>
    </row>
    <row r="61227" spans="3:3" x14ac:dyDescent="0.2">
      <c r="C61227" s="45" t="s">
        <v>128</v>
      </c>
    </row>
    <row r="61228" spans="3:3" x14ac:dyDescent="0.2">
      <c r="C61228" s="45" t="s">
        <v>129</v>
      </c>
    </row>
    <row r="61229" spans="3:3" x14ac:dyDescent="0.2">
      <c r="C61229" s="45" t="s">
        <v>130</v>
      </c>
    </row>
    <row r="61230" spans="3:3" x14ac:dyDescent="0.2">
      <c r="C61230" s="45" t="s">
        <v>131</v>
      </c>
    </row>
    <row r="61231" spans="3:3" x14ac:dyDescent="0.2">
      <c r="C61231" s="45" t="s">
        <v>132</v>
      </c>
    </row>
    <row r="61232" spans="3:3" x14ac:dyDescent="0.2">
      <c r="C61232" s="45" t="s">
        <v>133</v>
      </c>
    </row>
    <row r="61233" spans="3:3" x14ac:dyDescent="0.2">
      <c r="C61233" s="45" t="s">
        <v>134</v>
      </c>
    </row>
    <row r="61234" spans="3:3" x14ac:dyDescent="0.2">
      <c r="C61234" s="45" t="s">
        <v>135</v>
      </c>
    </row>
    <row r="61235" spans="3:3" x14ac:dyDescent="0.2">
      <c r="C61235" s="45" t="s">
        <v>136</v>
      </c>
    </row>
    <row r="61236" spans="3:3" x14ac:dyDescent="0.2">
      <c r="C61236" s="45" t="s">
        <v>137</v>
      </c>
    </row>
    <row r="61237" spans="3:3" x14ac:dyDescent="0.2">
      <c r="C61237" s="45" t="s">
        <v>138</v>
      </c>
    </row>
    <row r="61238" spans="3:3" x14ac:dyDescent="0.2">
      <c r="C61238" s="45" t="s">
        <v>139</v>
      </c>
    </row>
    <row r="61239" spans="3:3" x14ac:dyDescent="0.2">
      <c r="C61239" s="45" t="s">
        <v>140</v>
      </c>
    </row>
    <row r="61240" spans="3:3" x14ac:dyDescent="0.2">
      <c r="C61240" s="45" t="s">
        <v>141</v>
      </c>
    </row>
    <row r="61241" spans="3:3" x14ac:dyDescent="0.2">
      <c r="C61241" s="45" t="s">
        <v>142</v>
      </c>
    </row>
    <row r="61242" spans="3:3" x14ac:dyDescent="0.2">
      <c r="C61242" s="45" t="s">
        <v>143</v>
      </c>
    </row>
    <row r="61243" spans="3:3" x14ac:dyDescent="0.2">
      <c r="C61243" s="45" t="s">
        <v>144</v>
      </c>
    </row>
    <row r="61244" spans="3:3" x14ac:dyDescent="0.2">
      <c r="C61244" s="45" t="s">
        <v>145</v>
      </c>
    </row>
    <row r="61245" spans="3:3" x14ac:dyDescent="0.2">
      <c r="C61245" s="45" t="s">
        <v>146</v>
      </c>
    </row>
    <row r="61246" spans="3:3" x14ac:dyDescent="0.2">
      <c r="C61246" s="45" t="s">
        <v>147</v>
      </c>
    </row>
    <row r="61247" spans="3:3" x14ac:dyDescent="0.2">
      <c r="C61247" s="45" t="s">
        <v>148</v>
      </c>
    </row>
    <row r="61248" spans="3:3" x14ac:dyDescent="0.2">
      <c r="C61248" s="45" t="s">
        <v>149</v>
      </c>
    </row>
    <row r="61249" spans="3:3" x14ac:dyDescent="0.2">
      <c r="C61249" s="45" t="s">
        <v>150</v>
      </c>
    </row>
    <row r="61250" spans="3:3" x14ac:dyDescent="0.2">
      <c r="C61250" s="45" t="s">
        <v>151</v>
      </c>
    </row>
    <row r="61251" spans="3:3" x14ac:dyDescent="0.2">
      <c r="C61251" s="45" t="s">
        <v>152</v>
      </c>
    </row>
    <row r="61252" spans="3:3" x14ac:dyDescent="0.2">
      <c r="C61252" s="45" t="s">
        <v>153</v>
      </c>
    </row>
    <row r="61253" spans="3:3" x14ac:dyDescent="0.2">
      <c r="C61253" s="45" t="s">
        <v>154</v>
      </c>
    </row>
    <row r="61254" spans="3:3" x14ac:dyDescent="0.2">
      <c r="C61254" s="45" t="s">
        <v>155</v>
      </c>
    </row>
    <row r="61255" spans="3:3" x14ac:dyDescent="0.2">
      <c r="C61255" s="45" t="s">
        <v>156</v>
      </c>
    </row>
    <row r="61256" spans="3:3" x14ac:dyDescent="0.2">
      <c r="C61256" s="45" t="s">
        <v>157</v>
      </c>
    </row>
    <row r="61257" spans="3:3" x14ac:dyDescent="0.2">
      <c r="C61257" s="45" t="s">
        <v>158</v>
      </c>
    </row>
    <row r="61258" spans="3:3" x14ac:dyDescent="0.2">
      <c r="C61258" s="45" t="s">
        <v>159</v>
      </c>
    </row>
    <row r="61259" spans="3:3" x14ac:dyDescent="0.2">
      <c r="C61259" s="45" t="s">
        <v>160</v>
      </c>
    </row>
    <row r="61260" spans="3:3" x14ac:dyDescent="0.2">
      <c r="C61260" s="45" t="s">
        <v>161</v>
      </c>
    </row>
    <row r="61261" spans="3:3" x14ac:dyDescent="0.2">
      <c r="C61261" s="45" t="s">
        <v>162</v>
      </c>
    </row>
    <row r="61262" spans="3:3" x14ac:dyDescent="0.2">
      <c r="C61262" s="45" t="s">
        <v>163</v>
      </c>
    </row>
    <row r="61263" spans="3:3" x14ac:dyDescent="0.2">
      <c r="C61263" s="45" t="s">
        <v>164</v>
      </c>
    </row>
    <row r="61264" spans="3:3" x14ac:dyDescent="0.2">
      <c r="C61264" s="45" t="s">
        <v>165</v>
      </c>
    </row>
    <row r="61265" spans="3:3" x14ac:dyDescent="0.2">
      <c r="C61265" s="45" t="s">
        <v>166</v>
      </c>
    </row>
    <row r="61266" spans="3:3" x14ac:dyDescent="0.2">
      <c r="C61266" s="45" t="s">
        <v>167</v>
      </c>
    </row>
    <row r="61267" spans="3:3" x14ac:dyDescent="0.2">
      <c r="C61267" s="45" t="s">
        <v>168</v>
      </c>
    </row>
    <row r="61268" spans="3:3" x14ac:dyDescent="0.2">
      <c r="C61268" s="45" t="s">
        <v>169</v>
      </c>
    </row>
    <row r="61269" spans="3:3" x14ac:dyDescent="0.2">
      <c r="C61269" s="45" t="s">
        <v>170</v>
      </c>
    </row>
    <row r="61270" spans="3:3" x14ac:dyDescent="0.2">
      <c r="C61270" s="45" t="s">
        <v>171</v>
      </c>
    </row>
    <row r="61271" spans="3:3" x14ac:dyDescent="0.2">
      <c r="C61271" s="45" t="s">
        <v>172</v>
      </c>
    </row>
    <row r="61272" spans="3:3" x14ac:dyDescent="0.2">
      <c r="C61272" s="45" t="s">
        <v>173</v>
      </c>
    </row>
    <row r="61273" spans="3:3" x14ac:dyDescent="0.2">
      <c r="C61273" s="45" t="s">
        <v>174</v>
      </c>
    </row>
    <row r="61274" spans="3:3" x14ac:dyDescent="0.2">
      <c r="C61274" s="45" t="s">
        <v>175</v>
      </c>
    </row>
    <row r="61275" spans="3:3" x14ac:dyDescent="0.2">
      <c r="C61275" s="45" t="s">
        <v>176</v>
      </c>
    </row>
    <row r="61276" spans="3:3" x14ac:dyDescent="0.2">
      <c r="C61276" s="45" t="s">
        <v>177</v>
      </c>
    </row>
    <row r="61277" spans="3:3" x14ac:dyDescent="0.2">
      <c r="C61277" s="45" t="s">
        <v>178</v>
      </c>
    </row>
    <row r="61278" spans="3:3" x14ac:dyDescent="0.2">
      <c r="C61278" s="45" t="s">
        <v>179</v>
      </c>
    </row>
    <row r="61279" spans="3:3" x14ac:dyDescent="0.2">
      <c r="C61279" s="45" t="s">
        <v>180</v>
      </c>
    </row>
    <row r="61280" spans="3:3" x14ac:dyDescent="0.2">
      <c r="C61280" s="45" t="s">
        <v>181</v>
      </c>
    </row>
    <row r="61281" spans="3:3" x14ac:dyDescent="0.2">
      <c r="C61281" s="45" t="s">
        <v>182</v>
      </c>
    </row>
    <row r="61282" spans="3:3" x14ac:dyDescent="0.2">
      <c r="C61282" s="45" t="s">
        <v>183</v>
      </c>
    </row>
    <row r="61283" spans="3:3" x14ac:dyDescent="0.2">
      <c r="C61283" s="45" t="s">
        <v>184</v>
      </c>
    </row>
    <row r="61284" spans="3:3" x14ac:dyDescent="0.2">
      <c r="C61284" s="45" t="s">
        <v>185</v>
      </c>
    </row>
    <row r="61285" spans="3:3" x14ac:dyDescent="0.2">
      <c r="C61285" s="45" t="s">
        <v>186</v>
      </c>
    </row>
    <row r="61286" spans="3:3" x14ac:dyDescent="0.2">
      <c r="C61286" s="45" t="s">
        <v>187</v>
      </c>
    </row>
    <row r="61287" spans="3:3" x14ac:dyDescent="0.2">
      <c r="C61287" s="45" t="s">
        <v>1198</v>
      </c>
    </row>
    <row r="61288" spans="3:3" x14ac:dyDescent="0.2">
      <c r="C61288" s="45" t="s">
        <v>188</v>
      </c>
    </row>
    <row r="61289" spans="3:3" x14ac:dyDescent="0.2">
      <c r="C61289" s="45" t="s">
        <v>189</v>
      </c>
    </row>
    <row r="61290" spans="3:3" x14ac:dyDescent="0.2">
      <c r="C61290" s="45" t="s">
        <v>190</v>
      </c>
    </row>
    <row r="61291" spans="3:3" x14ac:dyDescent="0.2">
      <c r="C61291" s="45" t="s">
        <v>191</v>
      </c>
    </row>
    <row r="61292" spans="3:3" x14ac:dyDescent="0.2">
      <c r="C61292" s="45" t="s">
        <v>192</v>
      </c>
    </row>
    <row r="61293" spans="3:3" x14ac:dyDescent="0.2">
      <c r="C61293" s="45" t="s">
        <v>193</v>
      </c>
    </row>
    <row r="61294" spans="3:3" x14ac:dyDescent="0.2">
      <c r="C61294" s="45" t="s">
        <v>194</v>
      </c>
    </row>
    <row r="61295" spans="3:3" x14ac:dyDescent="0.2">
      <c r="C61295" s="45" t="s">
        <v>195</v>
      </c>
    </row>
    <row r="61296" spans="3:3" x14ac:dyDescent="0.2">
      <c r="C61296" s="45" t="s">
        <v>196</v>
      </c>
    </row>
    <row r="61297" spans="3:3" x14ac:dyDescent="0.2">
      <c r="C61297" s="45" t="s">
        <v>197</v>
      </c>
    </row>
    <row r="61298" spans="3:3" x14ac:dyDescent="0.2">
      <c r="C61298" s="45" t="s">
        <v>198</v>
      </c>
    </row>
    <row r="61299" spans="3:3" x14ac:dyDescent="0.2">
      <c r="C61299" s="45" t="s">
        <v>199</v>
      </c>
    </row>
    <row r="61300" spans="3:3" x14ac:dyDescent="0.2">
      <c r="C61300" s="45" t="s">
        <v>200</v>
      </c>
    </row>
    <row r="61301" spans="3:3" x14ac:dyDescent="0.2">
      <c r="C61301" s="45" t="s">
        <v>201</v>
      </c>
    </row>
    <row r="61302" spans="3:3" x14ac:dyDescent="0.2">
      <c r="C61302" s="45" t="s">
        <v>202</v>
      </c>
    </row>
    <row r="61303" spans="3:3" x14ac:dyDescent="0.2">
      <c r="C61303" s="45" t="s">
        <v>203</v>
      </c>
    </row>
    <row r="61304" spans="3:3" x14ac:dyDescent="0.2">
      <c r="C61304" s="45" t="s">
        <v>204</v>
      </c>
    </row>
    <row r="61305" spans="3:3" x14ac:dyDescent="0.2">
      <c r="C61305" s="45" t="s">
        <v>205</v>
      </c>
    </row>
    <row r="61306" spans="3:3" x14ac:dyDescent="0.2">
      <c r="C61306" s="45" t="s">
        <v>206</v>
      </c>
    </row>
    <row r="61307" spans="3:3" x14ac:dyDescent="0.2">
      <c r="C61307" s="45" t="s">
        <v>207</v>
      </c>
    </row>
    <row r="61308" spans="3:3" x14ac:dyDescent="0.2">
      <c r="C61308" s="45" t="s">
        <v>208</v>
      </c>
    </row>
    <row r="61309" spans="3:3" x14ac:dyDescent="0.2">
      <c r="C61309" s="45" t="s">
        <v>209</v>
      </c>
    </row>
    <row r="61310" spans="3:3" x14ac:dyDescent="0.2">
      <c r="C61310" s="45" t="s">
        <v>210</v>
      </c>
    </row>
    <row r="61311" spans="3:3" x14ac:dyDescent="0.2">
      <c r="C61311" s="45" t="s">
        <v>211</v>
      </c>
    </row>
    <row r="61312" spans="3:3" x14ac:dyDescent="0.2">
      <c r="C61312" s="45" t="s">
        <v>212</v>
      </c>
    </row>
    <row r="61313" spans="3:3" x14ac:dyDescent="0.2">
      <c r="C61313" s="45" t="s">
        <v>213</v>
      </c>
    </row>
    <row r="61314" spans="3:3" x14ac:dyDescent="0.2">
      <c r="C61314" s="45" t="s">
        <v>214</v>
      </c>
    </row>
    <row r="61315" spans="3:3" x14ac:dyDescent="0.2">
      <c r="C61315" s="45" t="s">
        <v>215</v>
      </c>
    </row>
    <row r="61316" spans="3:3" x14ac:dyDescent="0.2">
      <c r="C61316" s="45" t="s">
        <v>216</v>
      </c>
    </row>
    <row r="61317" spans="3:3" x14ac:dyDescent="0.2">
      <c r="C61317" s="45" t="s">
        <v>217</v>
      </c>
    </row>
    <row r="61318" spans="3:3" x14ac:dyDescent="0.2">
      <c r="C61318" s="45" t="s">
        <v>218</v>
      </c>
    </row>
    <row r="61319" spans="3:3" x14ac:dyDescent="0.2">
      <c r="C61319" s="45" t="s">
        <v>219</v>
      </c>
    </row>
    <row r="61320" spans="3:3" x14ac:dyDescent="0.2">
      <c r="C61320" s="45" t="s">
        <v>220</v>
      </c>
    </row>
    <row r="61321" spans="3:3" x14ac:dyDescent="0.2">
      <c r="C61321" s="45" t="s">
        <v>221</v>
      </c>
    </row>
    <row r="61322" spans="3:3" x14ac:dyDescent="0.2">
      <c r="C61322" s="45" t="s">
        <v>222</v>
      </c>
    </row>
    <row r="61323" spans="3:3" x14ac:dyDescent="0.2">
      <c r="C61323" s="45" t="s">
        <v>223</v>
      </c>
    </row>
    <row r="61324" spans="3:3" x14ac:dyDescent="0.2">
      <c r="C61324" s="45" t="s">
        <v>224</v>
      </c>
    </row>
    <row r="61325" spans="3:3" x14ac:dyDescent="0.2">
      <c r="C61325" s="45" t="s">
        <v>225</v>
      </c>
    </row>
    <row r="61326" spans="3:3" x14ac:dyDescent="0.2">
      <c r="C61326" s="45" t="s">
        <v>226</v>
      </c>
    </row>
    <row r="61327" spans="3:3" x14ac:dyDescent="0.2">
      <c r="C61327" s="45" t="s">
        <v>227</v>
      </c>
    </row>
    <row r="61328" spans="3:3" x14ac:dyDescent="0.2">
      <c r="C61328" s="45" t="s">
        <v>228</v>
      </c>
    </row>
    <row r="61329" spans="3:3" x14ac:dyDescent="0.2">
      <c r="C61329" s="45" t="s">
        <v>229</v>
      </c>
    </row>
    <row r="61330" spans="3:3" x14ac:dyDescent="0.2">
      <c r="C61330" s="45" t="s">
        <v>230</v>
      </c>
    </row>
    <row r="61331" spans="3:3" x14ac:dyDescent="0.2">
      <c r="C61331" s="45" t="s">
        <v>231</v>
      </c>
    </row>
    <row r="61332" spans="3:3" x14ac:dyDescent="0.2">
      <c r="C61332" s="45" t="s">
        <v>232</v>
      </c>
    </row>
    <row r="61333" spans="3:3" x14ac:dyDescent="0.2">
      <c r="C61333" s="45" t="s">
        <v>233</v>
      </c>
    </row>
    <row r="61334" spans="3:3" x14ac:dyDescent="0.2">
      <c r="C61334" s="45" t="s">
        <v>234</v>
      </c>
    </row>
    <row r="61335" spans="3:3" x14ac:dyDescent="0.2">
      <c r="C61335" s="45" t="s">
        <v>235</v>
      </c>
    </row>
    <row r="61336" spans="3:3" x14ac:dyDescent="0.2">
      <c r="C61336" s="45" t="s">
        <v>236</v>
      </c>
    </row>
    <row r="61337" spans="3:3" x14ac:dyDescent="0.2">
      <c r="C61337" s="45" t="s">
        <v>237</v>
      </c>
    </row>
    <row r="61338" spans="3:3" x14ac:dyDescent="0.2">
      <c r="C61338" s="45" t="s">
        <v>238</v>
      </c>
    </row>
    <row r="61339" spans="3:3" x14ac:dyDescent="0.2">
      <c r="C61339" s="45" t="s">
        <v>239</v>
      </c>
    </row>
    <row r="61340" spans="3:3" x14ac:dyDescent="0.2">
      <c r="C61340" s="45" t="s">
        <v>240</v>
      </c>
    </row>
    <row r="61341" spans="3:3" x14ac:dyDescent="0.2">
      <c r="C61341" s="45" t="s">
        <v>241</v>
      </c>
    </row>
    <row r="61342" spans="3:3" x14ac:dyDescent="0.2">
      <c r="C61342" s="45" t="s">
        <v>242</v>
      </c>
    </row>
    <row r="61343" spans="3:3" x14ac:dyDescent="0.2">
      <c r="C61343" s="45" t="s">
        <v>243</v>
      </c>
    </row>
    <row r="61344" spans="3:3" x14ac:dyDescent="0.2">
      <c r="C61344" s="45" t="s">
        <v>244</v>
      </c>
    </row>
    <row r="61345" spans="3:3" x14ac:dyDescent="0.2">
      <c r="C61345" s="45" t="s">
        <v>245</v>
      </c>
    </row>
    <row r="61346" spans="3:3" x14ac:dyDescent="0.2">
      <c r="C61346" s="45" t="s">
        <v>246</v>
      </c>
    </row>
    <row r="61347" spans="3:3" x14ac:dyDescent="0.2">
      <c r="C61347" s="45" t="s">
        <v>247</v>
      </c>
    </row>
    <row r="61348" spans="3:3" x14ac:dyDescent="0.2">
      <c r="C61348" s="45" t="s">
        <v>248</v>
      </c>
    </row>
    <row r="61349" spans="3:3" x14ac:dyDescent="0.2">
      <c r="C61349" s="45" t="s">
        <v>249</v>
      </c>
    </row>
    <row r="61350" spans="3:3" x14ac:dyDescent="0.2">
      <c r="C61350" s="45" t="s">
        <v>250</v>
      </c>
    </row>
    <row r="61351" spans="3:3" x14ac:dyDescent="0.2">
      <c r="C61351" s="45" t="s">
        <v>251</v>
      </c>
    </row>
    <row r="61352" spans="3:3" x14ac:dyDescent="0.2">
      <c r="C61352" s="45" t="s">
        <v>252</v>
      </c>
    </row>
    <row r="61353" spans="3:3" x14ac:dyDescent="0.2">
      <c r="C61353" s="45" t="s">
        <v>253</v>
      </c>
    </row>
    <row r="61354" spans="3:3" x14ac:dyDescent="0.2">
      <c r="C61354" s="45" t="s">
        <v>254</v>
      </c>
    </row>
    <row r="61355" spans="3:3" x14ac:dyDescent="0.2">
      <c r="C61355" s="45" t="s">
        <v>255</v>
      </c>
    </row>
    <row r="61356" spans="3:3" x14ac:dyDescent="0.2">
      <c r="C61356" s="45" t="s">
        <v>256</v>
      </c>
    </row>
    <row r="61357" spans="3:3" x14ac:dyDescent="0.2">
      <c r="C61357" s="45" t="s">
        <v>257</v>
      </c>
    </row>
    <row r="61358" spans="3:3" x14ac:dyDescent="0.2">
      <c r="C61358" s="45" t="s">
        <v>258</v>
      </c>
    </row>
    <row r="61359" spans="3:3" x14ac:dyDescent="0.2">
      <c r="C61359" s="45" t="s">
        <v>259</v>
      </c>
    </row>
    <row r="61360" spans="3:3" x14ac:dyDescent="0.2">
      <c r="C61360" s="45" t="s">
        <v>260</v>
      </c>
    </row>
    <row r="61361" spans="3:3" x14ac:dyDescent="0.2">
      <c r="C61361" s="45" t="s">
        <v>261</v>
      </c>
    </row>
    <row r="61362" spans="3:3" x14ac:dyDescent="0.2">
      <c r="C61362" s="45" t="s">
        <v>262</v>
      </c>
    </row>
    <row r="61363" spans="3:3" x14ac:dyDescent="0.2">
      <c r="C61363" s="45" t="s">
        <v>263</v>
      </c>
    </row>
    <row r="61364" spans="3:3" x14ac:dyDescent="0.2">
      <c r="C61364" s="45" t="s">
        <v>264</v>
      </c>
    </row>
    <row r="61365" spans="3:3" x14ac:dyDescent="0.2">
      <c r="C61365" s="45" t="s">
        <v>265</v>
      </c>
    </row>
    <row r="61366" spans="3:3" x14ac:dyDescent="0.2">
      <c r="C61366" s="45" t="s">
        <v>266</v>
      </c>
    </row>
    <row r="61367" spans="3:3" x14ac:dyDescent="0.2">
      <c r="C61367" s="45" t="s">
        <v>267</v>
      </c>
    </row>
    <row r="61368" spans="3:3" x14ac:dyDescent="0.2">
      <c r="C61368" s="45" t="s">
        <v>268</v>
      </c>
    </row>
    <row r="61369" spans="3:3" x14ac:dyDescent="0.2">
      <c r="C61369" s="45" t="s">
        <v>269</v>
      </c>
    </row>
    <row r="61370" spans="3:3" x14ac:dyDescent="0.2">
      <c r="C61370" s="45" t="s">
        <v>270</v>
      </c>
    </row>
    <row r="61371" spans="3:3" x14ac:dyDescent="0.2">
      <c r="C61371" s="45" t="s">
        <v>271</v>
      </c>
    </row>
    <row r="61372" spans="3:3" x14ac:dyDescent="0.2">
      <c r="C61372" s="45" t="s">
        <v>272</v>
      </c>
    </row>
    <row r="61373" spans="3:3" x14ac:dyDescent="0.2">
      <c r="C61373" s="45" t="s">
        <v>273</v>
      </c>
    </row>
    <row r="61374" spans="3:3" x14ac:dyDescent="0.2">
      <c r="C61374" s="45" t="s">
        <v>274</v>
      </c>
    </row>
    <row r="61375" spans="3:3" x14ac:dyDescent="0.2">
      <c r="C61375" s="45" t="s">
        <v>275</v>
      </c>
    </row>
    <row r="61376" spans="3:3" x14ac:dyDescent="0.2">
      <c r="C61376" s="45" t="s">
        <v>276</v>
      </c>
    </row>
    <row r="61377" spans="3:3" x14ac:dyDescent="0.2">
      <c r="C61377" s="45" t="s">
        <v>277</v>
      </c>
    </row>
    <row r="61378" spans="3:3" x14ac:dyDescent="0.2">
      <c r="C61378" s="45" t="s">
        <v>278</v>
      </c>
    </row>
    <row r="61379" spans="3:3" x14ac:dyDescent="0.2">
      <c r="C61379" s="45" t="s">
        <v>279</v>
      </c>
    </row>
    <row r="61380" spans="3:3" x14ac:dyDescent="0.2">
      <c r="C61380" s="45" t="s">
        <v>280</v>
      </c>
    </row>
    <row r="61381" spans="3:3" x14ac:dyDescent="0.2">
      <c r="C61381" s="45" t="s">
        <v>281</v>
      </c>
    </row>
    <row r="61382" spans="3:3" x14ac:dyDescent="0.2">
      <c r="C61382" s="45" t="s">
        <v>282</v>
      </c>
    </row>
    <row r="61383" spans="3:3" x14ac:dyDescent="0.2">
      <c r="C61383" s="45" t="s">
        <v>283</v>
      </c>
    </row>
    <row r="61384" spans="3:3" x14ac:dyDescent="0.2">
      <c r="C61384" s="45" t="s">
        <v>284</v>
      </c>
    </row>
    <row r="61385" spans="3:3" x14ac:dyDescent="0.2">
      <c r="C61385" s="45" t="s">
        <v>285</v>
      </c>
    </row>
    <row r="61386" spans="3:3" x14ac:dyDescent="0.2">
      <c r="C61386" s="45" t="s">
        <v>286</v>
      </c>
    </row>
    <row r="61387" spans="3:3" x14ac:dyDescent="0.2">
      <c r="C61387" s="45" t="s">
        <v>287</v>
      </c>
    </row>
    <row r="61388" spans="3:3" x14ac:dyDescent="0.2">
      <c r="C61388" s="45" t="s">
        <v>288</v>
      </c>
    </row>
    <row r="61389" spans="3:3" x14ac:dyDescent="0.2">
      <c r="C61389" s="45" t="s">
        <v>289</v>
      </c>
    </row>
    <row r="61390" spans="3:3" x14ac:dyDescent="0.2">
      <c r="C61390" s="45" t="s">
        <v>290</v>
      </c>
    </row>
    <row r="61391" spans="3:3" x14ac:dyDescent="0.2">
      <c r="C61391" s="45" t="s">
        <v>291</v>
      </c>
    </row>
    <row r="61392" spans="3:3" x14ac:dyDescent="0.2">
      <c r="C61392" s="45" t="s">
        <v>292</v>
      </c>
    </row>
    <row r="61393" spans="3:3" x14ac:dyDescent="0.2">
      <c r="C61393" s="45" t="s">
        <v>293</v>
      </c>
    </row>
    <row r="61394" spans="3:3" x14ac:dyDescent="0.2">
      <c r="C61394" s="45" t="s">
        <v>294</v>
      </c>
    </row>
    <row r="61395" spans="3:3" x14ac:dyDescent="0.2">
      <c r="C61395" s="45" t="s">
        <v>295</v>
      </c>
    </row>
    <row r="61396" spans="3:3" x14ac:dyDescent="0.2">
      <c r="C61396" s="45" t="s">
        <v>296</v>
      </c>
    </row>
    <row r="61397" spans="3:3" x14ac:dyDescent="0.2">
      <c r="C61397" s="45" t="s">
        <v>297</v>
      </c>
    </row>
    <row r="61398" spans="3:3" x14ac:dyDescent="0.2">
      <c r="C61398" s="45" t="s">
        <v>298</v>
      </c>
    </row>
    <row r="61399" spans="3:3" x14ac:dyDescent="0.2">
      <c r="C61399" s="45" t="s">
        <v>299</v>
      </c>
    </row>
    <row r="61400" spans="3:3" x14ac:dyDescent="0.2">
      <c r="C61400" s="45" t="s">
        <v>300</v>
      </c>
    </row>
    <row r="61401" spans="3:3" x14ac:dyDescent="0.2">
      <c r="C61401" s="45" t="s">
        <v>301</v>
      </c>
    </row>
    <row r="61402" spans="3:3" x14ac:dyDescent="0.2">
      <c r="C61402" s="45" t="s">
        <v>302</v>
      </c>
    </row>
    <row r="61403" spans="3:3" x14ac:dyDescent="0.2">
      <c r="C61403" s="45" t="s">
        <v>303</v>
      </c>
    </row>
    <row r="61404" spans="3:3" x14ac:dyDescent="0.2">
      <c r="C61404" s="45" t="s">
        <v>304</v>
      </c>
    </row>
    <row r="61405" spans="3:3" x14ac:dyDescent="0.2">
      <c r="C61405" s="45" t="s">
        <v>305</v>
      </c>
    </row>
    <row r="61406" spans="3:3" x14ac:dyDescent="0.2">
      <c r="C61406" s="45" t="s">
        <v>306</v>
      </c>
    </row>
    <row r="61407" spans="3:3" x14ac:dyDescent="0.2">
      <c r="C61407" s="45" t="s">
        <v>307</v>
      </c>
    </row>
    <row r="61408" spans="3:3" x14ac:dyDescent="0.2">
      <c r="C61408" s="45" t="s">
        <v>308</v>
      </c>
    </row>
    <row r="61409" spans="3:3" x14ac:dyDescent="0.2">
      <c r="C61409" s="45" t="s">
        <v>309</v>
      </c>
    </row>
    <row r="61410" spans="3:3" x14ac:dyDescent="0.2">
      <c r="C61410" s="45" t="s">
        <v>310</v>
      </c>
    </row>
    <row r="61411" spans="3:3" x14ac:dyDescent="0.2">
      <c r="C61411" s="45" t="s">
        <v>311</v>
      </c>
    </row>
    <row r="61412" spans="3:3" x14ac:dyDescent="0.2">
      <c r="C61412" s="45" t="s">
        <v>312</v>
      </c>
    </row>
    <row r="61413" spans="3:3" x14ac:dyDescent="0.2">
      <c r="C61413" s="45" t="s">
        <v>313</v>
      </c>
    </row>
    <row r="61414" spans="3:3" x14ac:dyDescent="0.2">
      <c r="C61414" s="45" t="s">
        <v>314</v>
      </c>
    </row>
    <row r="61415" spans="3:3" x14ac:dyDescent="0.2">
      <c r="C61415" s="45" t="s">
        <v>315</v>
      </c>
    </row>
    <row r="61416" spans="3:3" x14ac:dyDescent="0.2">
      <c r="C61416" s="45" t="s">
        <v>316</v>
      </c>
    </row>
    <row r="61417" spans="3:3" x14ac:dyDescent="0.2">
      <c r="C61417" s="45" t="s">
        <v>317</v>
      </c>
    </row>
    <row r="61418" spans="3:3" x14ac:dyDescent="0.2">
      <c r="C61418" s="45" t="s">
        <v>318</v>
      </c>
    </row>
    <row r="61419" spans="3:3" x14ac:dyDescent="0.2">
      <c r="C61419" s="45" t="s">
        <v>319</v>
      </c>
    </row>
    <row r="61420" spans="3:3" x14ac:dyDescent="0.2">
      <c r="C61420" s="45" t="s">
        <v>320</v>
      </c>
    </row>
    <row r="61421" spans="3:3" x14ac:dyDescent="0.2">
      <c r="C61421" s="45" t="s">
        <v>321</v>
      </c>
    </row>
    <row r="61422" spans="3:3" x14ac:dyDescent="0.2">
      <c r="C61422" s="45" t="s">
        <v>322</v>
      </c>
    </row>
    <row r="61423" spans="3:3" x14ac:dyDescent="0.2">
      <c r="C61423" s="45" t="s">
        <v>323</v>
      </c>
    </row>
    <row r="61424" spans="3:3" x14ac:dyDescent="0.2">
      <c r="C61424" s="45" t="s">
        <v>324</v>
      </c>
    </row>
    <row r="61425" spans="3:3" x14ac:dyDescent="0.2">
      <c r="C61425" s="45" t="s">
        <v>325</v>
      </c>
    </row>
    <row r="61426" spans="3:3" x14ac:dyDescent="0.2">
      <c r="C61426" s="45" t="s">
        <v>326</v>
      </c>
    </row>
    <row r="61427" spans="3:3" x14ac:dyDescent="0.2">
      <c r="C61427" s="45" t="s">
        <v>327</v>
      </c>
    </row>
    <row r="61428" spans="3:3" x14ac:dyDescent="0.2">
      <c r="C61428" s="45" t="s">
        <v>328</v>
      </c>
    </row>
    <row r="61429" spans="3:3" x14ac:dyDescent="0.2">
      <c r="C61429" s="45" t="s">
        <v>329</v>
      </c>
    </row>
    <row r="61430" spans="3:3" x14ac:dyDescent="0.2">
      <c r="C61430" s="45" t="s">
        <v>330</v>
      </c>
    </row>
    <row r="61431" spans="3:3" x14ac:dyDescent="0.2">
      <c r="C61431" s="45" t="s">
        <v>331</v>
      </c>
    </row>
    <row r="61432" spans="3:3" x14ac:dyDescent="0.2">
      <c r="C61432" s="45" t="s">
        <v>332</v>
      </c>
    </row>
    <row r="61433" spans="3:3" x14ac:dyDescent="0.2">
      <c r="C61433" s="45" t="s">
        <v>333</v>
      </c>
    </row>
    <row r="61434" spans="3:3" x14ac:dyDescent="0.2">
      <c r="C61434" s="45" t="s">
        <v>334</v>
      </c>
    </row>
    <row r="61435" spans="3:3" x14ac:dyDescent="0.2">
      <c r="C61435" s="45" t="s">
        <v>335</v>
      </c>
    </row>
    <row r="61436" spans="3:3" x14ac:dyDescent="0.2">
      <c r="C61436" s="45" t="s">
        <v>336</v>
      </c>
    </row>
    <row r="61437" spans="3:3" x14ac:dyDescent="0.2">
      <c r="C61437" s="45" t="s">
        <v>337</v>
      </c>
    </row>
    <row r="61438" spans="3:3" x14ac:dyDescent="0.2">
      <c r="C61438" s="45" t="s">
        <v>338</v>
      </c>
    </row>
    <row r="61439" spans="3:3" x14ac:dyDescent="0.2">
      <c r="C61439" s="45" t="s">
        <v>339</v>
      </c>
    </row>
    <row r="61440" spans="3:3" x14ac:dyDescent="0.2">
      <c r="C61440" s="45" t="s">
        <v>340</v>
      </c>
    </row>
    <row r="61441" spans="3:3" x14ac:dyDescent="0.2">
      <c r="C61441" s="45" t="s">
        <v>341</v>
      </c>
    </row>
    <row r="61442" spans="3:3" x14ac:dyDescent="0.2">
      <c r="C61442" s="45" t="s">
        <v>342</v>
      </c>
    </row>
    <row r="61443" spans="3:3" x14ac:dyDescent="0.2">
      <c r="C61443" s="45" t="s">
        <v>343</v>
      </c>
    </row>
    <row r="61444" spans="3:3" x14ac:dyDescent="0.2">
      <c r="C61444" s="45" t="s">
        <v>344</v>
      </c>
    </row>
    <row r="61445" spans="3:3" x14ac:dyDescent="0.2">
      <c r="C61445" s="45" t="s">
        <v>345</v>
      </c>
    </row>
    <row r="61446" spans="3:3" x14ac:dyDescent="0.2">
      <c r="C61446" s="45" t="s">
        <v>346</v>
      </c>
    </row>
    <row r="61447" spans="3:3" x14ac:dyDescent="0.2">
      <c r="C61447" s="45" t="s">
        <v>347</v>
      </c>
    </row>
    <row r="61448" spans="3:3" x14ac:dyDescent="0.2">
      <c r="C61448" s="45" t="s">
        <v>348</v>
      </c>
    </row>
    <row r="61449" spans="3:3" x14ac:dyDescent="0.2">
      <c r="C61449" s="45" t="s">
        <v>349</v>
      </c>
    </row>
    <row r="61450" spans="3:3" x14ac:dyDescent="0.2">
      <c r="C61450" s="45" t="s">
        <v>350</v>
      </c>
    </row>
    <row r="61451" spans="3:3" x14ac:dyDescent="0.2">
      <c r="C61451" s="45" t="s">
        <v>351</v>
      </c>
    </row>
    <row r="61452" spans="3:3" x14ac:dyDescent="0.2">
      <c r="C61452" s="45" t="s">
        <v>352</v>
      </c>
    </row>
    <row r="61453" spans="3:3" x14ac:dyDescent="0.2">
      <c r="C61453" s="45" t="s">
        <v>353</v>
      </c>
    </row>
    <row r="61454" spans="3:3" x14ac:dyDescent="0.2">
      <c r="C61454" s="45" t="s">
        <v>354</v>
      </c>
    </row>
    <row r="61455" spans="3:3" x14ac:dyDescent="0.2">
      <c r="C61455" s="45" t="s">
        <v>355</v>
      </c>
    </row>
    <row r="61456" spans="3:3" x14ac:dyDescent="0.2">
      <c r="C61456" s="45" t="s">
        <v>356</v>
      </c>
    </row>
    <row r="61457" spans="3:3" x14ac:dyDescent="0.2">
      <c r="C61457" s="45" t="s">
        <v>357</v>
      </c>
    </row>
    <row r="61458" spans="3:3" x14ac:dyDescent="0.2">
      <c r="C61458" s="45" t="s">
        <v>358</v>
      </c>
    </row>
    <row r="61459" spans="3:3" x14ac:dyDescent="0.2">
      <c r="C61459" s="45" t="s">
        <v>359</v>
      </c>
    </row>
    <row r="61460" spans="3:3" x14ac:dyDescent="0.2">
      <c r="C61460" s="45" t="s">
        <v>360</v>
      </c>
    </row>
    <row r="61461" spans="3:3" x14ac:dyDescent="0.2">
      <c r="C61461" s="45" t="s">
        <v>361</v>
      </c>
    </row>
    <row r="61462" spans="3:3" x14ac:dyDescent="0.2">
      <c r="C61462" s="45" t="s">
        <v>362</v>
      </c>
    </row>
    <row r="61463" spans="3:3" x14ac:dyDescent="0.2">
      <c r="C61463" s="45" t="s">
        <v>363</v>
      </c>
    </row>
    <row r="61464" spans="3:3" x14ac:dyDescent="0.2">
      <c r="C61464" s="45" t="s">
        <v>364</v>
      </c>
    </row>
    <row r="61465" spans="3:3" x14ac:dyDescent="0.2">
      <c r="C61465" s="45" t="s">
        <v>365</v>
      </c>
    </row>
    <row r="61466" spans="3:3" x14ac:dyDescent="0.2">
      <c r="C61466" s="45" t="s">
        <v>366</v>
      </c>
    </row>
    <row r="61467" spans="3:3" x14ac:dyDescent="0.2">
      <c r="C61467" s="45" t="s">
        <v>367</v>
      </c>
    </row>
    <row r="61468" spans="3:3" x14ac:dyDescent="0.2">
      <c r="C61468" s="45" t="s">
        <v>368</v>
      </c>
    </row>
    <row r="61469" spans="3:3" x14ac:dyDescent="0.2">
      <c r="C61469" s="45" t="s">
        <v>369</v>
      </c>
    </row>
    <row r="61470" spans="3:3" x14ac:dyDescent="0.2">
      <c r="C61470" s="45" t="s">
        <v>370</v>
      </c>
    </row>
    <row r="61471" spans="3:3" x14ac:dyDescent="0.2">
      <c r="C61471" s="45" t="s">
        <v>371</v>
      </c>
    </row>
    <row r="61472" spans="3:3" x14ac:dyDescent="0.2">
      <c r="C61472" s="45" t="s">
        <v>372</v>
      </c>
    </row>
    <row r="61473" spans="3:3" x14ac:dyDescent="0.2">
      <c r="C61473" s="45" t="s">
        <v>373</v>
      </c>
    </row>
    <row r="61474" spans="3:3" x14ac:dyDescent="0.2">
      <c r="C61474" s="45" t="s">
        <v>374</v>
      </c>
    </row>
    <row r="61475" spans="3:3" x14ac:dyDescent="0.2">
      <c r="C61475" s="45" t="s">
        <v>375</v>
      </c>
    </row>
    <row r="61476" spans="3:3" x14ac:dyDescent="0.2">
      <c r="C61476" s="45" t="s">
        <v>376</v>
      </c>
    </row>
    <row r="61477" spans="3:3" x14ac:dyDescent="0.2">
      <c r="C61477" s="45" t="s">
        <v>377</v>
      </c>
    </row>
    <row r="61478" spans="3:3" x14ac:dyDescent="0.2">
      <c r="C61478" s="45" t="s">
        <v>378</v>
      </c>
    </row>
    <row r="61479" spans="3:3" x14ac:dyDescent="0.2">
      <c r="C61479" s="45" t="s">
        <v>379</v>
      </c>
    </row>
    <row r="61480" spans="3:3" x14ac:dyDescent="0.2">
      <c r="C61480" s="45" t="s">
        <v>380</v>
      </c>
    </row>
    <row r="61481" spans="3:3" x14ac:dyDescent="0.2">
      <c r="C61481" s="45" t="s">
        <v>381</v>
      </c>
    </row>
    <row r="61482" spans="3:3" x14ac:dyDescent="0.2">
      <c r="C61482" s="45" t="s">
        <v>382</v>
      </c>
    </row>
    <row r="61483" spans="3:3" x14ac:dyDescent="0.2">
      <c r="C61483" s="45" t="s">
        <v>383</v>
      </c>
    </row>
    <row r="61484" spans="3:3" x14ac:dyDescent="0.2">
      <c r="C61484" s="45" t="s">
        <v>384</v>
      </c>
    </row>
    <row r="61485" spans="3:3" x14ac:dyDescent="0.2">
      <c r="C61485" s="45" t="s">
        <v>385</v>
      </c>
    </row>
    <row r="61486" spans="3:3" x14ac:dyDescent="0.2">
      <c r="C61486" s="45" t="s">
        <v>386</v>
      </c>
    </row>
    <row r="61487" spans="3:3" x14ac:dyDescent="0.2">
      <c r="C61487" s="45" t="s">
        <v>387</v>
      </c>
    </row>
    <row r="61488" spans="3:3" x14ac:dyDescent="0.2">
      <c r="C61488" s="45" t="s">
        <v>388</v>
      </c>
    </row>
    <row r="61489" spans="3:3" x14ac:dyDescent="0.2">
      <c r="C61489" s="45" t="s">
        <v>389</v>
      </c>
    </row>
    <row r="61490" spans="3:3" x14ac:dyDescent="0.2">
      <c r="C61490" s="45" t="s">
        <v>390</v>
      </c>
    </row>
    <row r="61491" spans="3:3" x14ac:dyDescent="0.2">
      <c r="C61491" s="45" t="s">
        <v>391</v>
      </c>
    </row>
    <row r="61492" spans="3:3" x14ac:dyDescent="0.2">
      <c r="C61492" s="45" t="s">
        <v>392</v>
      </c>
    </row>
    <row r="61493" spans="3:3" x14ac:dyDescent="0.2">
      <c r="C61493" s="45" t="s">
        <v>393</v>
      </c>
    </row>
    <row r="61494" spans="3:3" x14ac:dyDescent="0.2">
      <c r="C61494" s="45" t="s">
        <v>394</v>
      </c>
    </row>
    <row r="61495" spans="3:3" x14ac:dyDescent="0.2">
      <c r="C61495" s="45" t="s">
        <v>395</v>
      </c>
    </row>
    <row r="61496" spans="3:3" x14ac:dyDescent="0.2">
      <c r="C61496" s="45" t="s">
        <v>396</v>
      </c>
    </row>
    <row r="61497" spans="3:3" x14ac:dyDescent="0.2">
      <c r="C61497" s="45" t="s">
        <v>397</v>
      </c>
    </row>
    <row r="61498" spans="3:3" x14ac:dyDescent="0.2">
      <c r="C61498" s="45" t="s">
        <v>398</v>
      </c>
    </row>
    <row r="61499" spans="3:3" x14ac:dyDescent="0.2">
      <c r="C61499" s="45" t="s">
        <v>399</v>
      </c>
    </row>
    <row r="61500" spans="3:3" x14ac:dyDescent="0.2">
      <c r="C61500" s="45" t="s">
        <v>400</v>
      </c>
    </row>
    <row r="61501" spans="3:3" x14ac:dyDescent="0.2">
      <c r="C61501" s="45" t="s">
        <v>401</v>
      </c>
    </row>
    <row r="61502" spans="3:3" x14ac:dyDescent="0.2">
      <c r="C61502" s="45" t="s">
        <v>402</v>
      </c>
    </row>
    <row r="61503" spans="3:3" x14ac:dyDescent="0.2">
      <c r="C61503" s="45" t="s">
        <v>403</v>
      </c>
    </row>
    <row r="61504" spans="3:3" x14ac:dyDescent="0.2">
      <c r="C61504" s="45" t="s">
        <v>404</v>
      </c>
    </row>
    <row r="61505" spans="3:3" x14ac:dyDescent="0.2">
      <c r="C61505" s="45" t="s">
        <v>405</v>
      </c>
    </row>
    <row r="61506" spans="3:3" x14ac:dyDescent="0.2">
      <c r="C61506" s="45" t="s">
        <v>406</v>
      </c>
    </row>
    <row r="61507" spans="3:3" x14ac:dyDescent="0.2">
      <c r="C61507" s="45" t="s">
        <v>407</v>
      </c>
    </row>
    <row r="61508" spans="3:3" x14ac:dyDescent="0.2">
      <c r="C61508" s="45" t="s">
        <v>408</v>
      </c>
    </row>
    <row r="61509" spans="3:3" x14ac:dyDescent="0.2">
      <c r="C61509" s="45" t="s">
        <v>409</v>
      </c>
    </row>
    <row r="61510" spans="3:3" x14ac:dyDescent="0.2">
      <c r="C61510" s="45" t="s">
        <v>410</v>
      </c>
    </row>
    <row r="61511" spans="3:3" x14ac:dyDescent="0.2">
      <c r="C61511" s="45" t="s">
        <v>411</v>
      </c>
    </row>
    <row r="61512" spans="3:3" x14ac:dyDescent="0.2">
      <c r="C61512" s="45" t="s">
        <v>412</v>
      </c>
    </row>
    <row r="61513" spans="3:3" x14ac:dyDescent="0.2">
      <c r="C61513" s="45" t="s">
        <v>413</v>
      </c>
    </row>
    <row r="61514" spans="3:3" x14ac:dyDescent="0.2">
      <c r="C61514" s="45" t="s">
        <v>414</v>
      </c>
    </row>
    <row r="61515" spans="3:3" x14ac:dyDescent="0.2">
      <c r="C61515" s="45" t="s">
        <v>415</v>
      </c>
    </row>
    <row r="61516" spans="3:3" x14ac:dyDescent="0.2">
      <c r="C61516" s="45" t="s">
        <v>416</v>
      </c>
    </row>
    <row r="61517" spans="3:3" x14ac:dyDescent="0.2">
      <c r="C61517" s="45" t="s">
        <v>417</v>
      </c>
    </row>
    <row r="61518" spans="3:3" x14ac:dyDescent="0.2">
      <c r="C61518" s="45" t="s">
        <v>418</v>
      </c>
    </row>
    <row r="61519" spans="3:3" x14ac:dyDescent="0.2">
      <c r="C61519" s="45" t="s">
        <v>419</v>
      </c>
    </row>
    <row r="61520" spans="3:3" x14ac:dyDescent="0.2">
      <c r="C61520" s="45" t="s">
        <v>420</v>
      </c>
    </row>
    <row r="61521" spans="3:3" x14ac:dyDescent="0.2">
      <c r="C61521" s="45" t="s">
        <v>421</v>
      </c>
    </row>
    <row r="61522" spans="3:3" x14ac:dyDescent="0.2">
      <c r="C61522" s="45" t="s">
        <v>422</v>
      </c>
    </row>
    <row r="61523" spans="3:3" x14ac:dyDescent="0.2">
      <c r="C61523" s="45" t="s">
        <v>423</v>
      </c>
    </row>
    <row r="61524" spans="3:3" x14ac:dyDescent="0.2">
      <c r="C61524" s="45" t="s">
        <v>424</v>
      </c>
    </row>
    <row r="61525" spans="3:3" x14ac:dyDescent="0.2">
      <c r="C61525" s="45" t="s">
        <v>425</v>
      </c>
    </row>
    <row r="61526" spans="3:3" x14ac:dyDescent="0.2">
      <c r="C61526" s="45" t="s">
        <v>426</v>
      </c>
    </row>
    <row r="61527" spans="3:3" x14ac:dyDescent="0.2">
      <c r="C61527" s="45" t="s">
        <v>427</v>
      </c>
    </row>
    <row r="61528" spans="3:3" x14ac:dyDescent="0.2">
      <c r="C61528" s="45" t="s">
        <v>428</v>
      </c>
    </row>
    <row r="61529" spans="3:3" x14ac:dyDescent="0.2">
      <c r="C61529" s="45" t="s">
        <v>429</v>
      </c>
    </row>
    <row r="61530" spans="3:3" x14ac:dyDescent="0.2">
      <c r="C61530" s="45" t="s">
        <v>430</v>
      </c>
    </row>
    <row r="61531" spans="3:3" x14ac:dyDescent="0.2">
      <c r="C61531" s="45" t="s">
        <v>431</v>
      </c>
    </row>
    <row r="61532" spans="3:3" x14ac:dyDescent="0.2">
      <c r="C61532" s="45" t="s">
        <v>432</v>
      </c>
    </row>
    <row r="61533" spans="3:3" x14ac:dyDescent="0.2">
      <c r="C61533" s="45" t="s">
        <v>433</v>
      </c>
    </row>
    <row r="61534" spans="3:3" x14ac:dyDescent="0.2">
      <c r="C61534" s="45" t="s">
        <v>434</v>
      </c>
    </row>
    <row r="61535" spans="3:3" x14ac:dyDescent="0.2">
      <c r="C61535" s="45" t="s">
        <v>435</v>
      </c>
    </row>
    <row r="61536" spans="3:3" x14ac:dyDescent="0.2">
      <c r="C61536" s="45" t="s">
        <v>436</v>
      </c>
    </row>
    <row r="61537" spans="3:3" x14ac:dyDescent="0.2">
      <c r="C61537" s="45" t="s">
        <v>437</v>
      </c>
    </row>
    <row r="61538" spans="3:3" x14ac:dyDescent="0.2">
      <c r="C61538" s="45" t="s">
        <v>438</v>
      </c>
    </row>
    <row r="61539" spans="3:3" x14ac:dyDescent="0.2">
      <c r="C61539" s="45" t="s">
        <v>439</v>
      </c>
    </row>
    <row r="61540" spans="3:3" x14ac:dyDescent="0.2">
      <c r="C61540" s="45" t="s">
        <v>440</v>
      </c>
    </row>
    <row r="61541" spans="3:3" x14ac:dyDescent="0.2">
      <c r="C61541" s="45" t="s">
        <v>441</v>
      </c>
    </row>
    <row r="61542" spans="3:3" x14ac:dyDescent="0.2">
      <c r="C61542" s="45" t="s">
        <v>442</v>
      </c>
    </row>
    <row r="61543" spans="3:3" x14ac:dyDescent="0.2">
      <c r="C61543" s="45" t="s">
        <v>443</v>
      </c>
    </row>
    <row r="61544" spans="3:3" x14ac:dyDescent="0.2">
      <c r="C61544" s="45" t="s">
        <v>444</v>
      </c>
    </row>
    <row r="61545" spans="3:3" x14ac:dyDescent="0.2">
      <c r="C61545" s="45" t="s">
        <v>445</v>
      </c>
    </row>
    <row r="61546" spans="3:3" x14ac:dyDescent="0.2">
      <c r="C61546" s="45" t="s">
        <v>446</v>
      </c>
    </row>
    <row r="61547" spans="3:3" x14ac:dyDescent="0.2">
      <c r="C61547" s="45" t="s">
        <v>447</v>
      </c>
    </row>
    <row r="61548" spans="3:3" x14ac:dyDescent="0.2">
      <c r="C61548" s="45" t="s">
        <v>448</v>
      </c>
    </row>
    <row r="61549" spans="3:3" x14ac:dyDescent="0.2">
      <c r="C61549" s="45" t="s">
        <v>449</v>
      </c>
    </row>
    <row r="61550" spans="3:3" x14ac:dyDescent="0.2">
      <c r="C61550" s="45" t="s">
        <v>450</v>
      </c>
    </row>
    <row r="61551" spans="3:3" x14ac:dyDescent="0.2">
      <c r="C61551" s="45" t="s">
        <v>451</v>
      </c>
    </row>
    <row r="61552" spans="3:3" x14ac:dyDescent="0.2">
      <c r="C61552" s="45" t="s">
        <v>452</v>
      </c>
    </row>
    <row r="61553" spans="3:3" x14ac:dyDescent="0.2">
      <c r="C61553" s="45" t="s">
        <v>453</v>
      </c>
    </row>
    <row r="61554" spans="3:3" x14ac:dyDescent="0.2">
      <c r="C61554" s="45" t="s">
        <v>454</v>
      </c>
    </row>
    <row r="61555" spans="3:3" x14ac:dyDescent="0.2">
      <c r="C61555" s="45" t="s">
        <v>455</v>
      </c>
    </row>
    <row r="61556" spans="3:3" x14ac:dyDescent="0.2">
      <c r="C61556" s="45" t="s">
        <v>456</v>
      </c>
    </row>
    <row r="61557" spans="3:3" x14ac:dyDescent="0.2">
      <c r="C61557" s="45" t="s">
        <v>457</v>
      </c>
    </row>
    <row r="61558" spans="3:3" x14ac:dyDescent="0.2">
      <c r="C61558" s="45" t="s">
        <v>458</v>
      </c>
    </row>
    <row r="61559" spans="3:3" x14ac:dyDescent="0.2">
      <c r="C61559" s="45" t="s">
        <v>459</v>
      </c>
    </row>
    <row r="61560" spans="3:3" x14ac:dyDescent="0.2">
      <c r="C61560" s="45" t="s">
        <v>460</v>
      </c>
    </row>
    <row r="61561" spans="3:3" x14ac:dyDescent="0.2">
      <c r="C61561" s="45" t="s">
        <v>461</v>
      </c>
    </row>
    <row r="61562" spans="3:3" x14ac:dyDescent="0.2">
      <c r="C61562" s="45" t="s">
        <v>462</v>
      </c>
    </row>
    <row r="61563" spans="3:3" x14ac:dyDescent="0.2">
      <c r="C61563" s="45" t="s">
        <v>463</v>
      </c>
    </row>
    <row r="61564" spans="3:3" x14ac:dyDescent="0.2">
      <c r="C61564" s="45" t="s">
        <v>464</v>
      </c>
    </row>
    <row r="61565" spans="3:3" x14ac:dyDescent="0.2">
      <c r="C61565" s="45" t="s">
        <v>465</v>
      </c>
    </row>
    <row r="61566" spans="3:3" x14ac:dyDescent="0.2">
      <c r="C61566" s="45" t="s">
        <v>466</v>
      </c>
    </row>
    <row r="61567" spans="3:3" x14ac:dyDescent="0.2">
      <c r="C61567" s="45" t="s">
        <v>467</v>
      </c>
    </row>
    <row r="61568" spans="3:3" x14ac:dyDescent="0.2">
      <c r="C61568" s="45" t="s">
        <v>468</v>
      </c>
    </row>
    <row r="61569" spans="3:3" x14ac:dyDescent="0.2">
      <c r="C61569" s="45" t="s">
        <v>469</v>
      </c>
    </row>
    <row r="61570" spans="3:3" x14ac:dyDescent="0.2">
      <c r="C61570" s="45" t="s">
        <v>470</v>
      </c>
    </row>
    <row r="61571" spans="3:3" x14ac:dyDescent="0.2">
      <c r="C61571" s="45" t="s">
        <v>471</v>
      </c>
    </row>
    <row r="61572" spans="3:3" x14ac:dyDescent="0.2">
      <c r="C61572" s="45" t="s">
        <v>472</v>
      </c>
    </row>
    <row r="61573" spans="3:3" x14ac:dyDescent="0.2">
      <c r="C61573" s="45" t="s">
        <v>473</v>
      </c>
    </row>
    <row r="61574" spans="3:3" x14ac:dyDescent="0.2">
      <c r="C61574" s="45" t="s">
        <v>474</v>
      </c>
    </row>
    <row r="61575" spans="3:3" x14ac:dyDescent="0.2">
      <c r="C61575" s="45" t="s">
        <v>475</v>
      </c>
    </row>
    <row r="61576" spans="3:3" x14ac:dyDescent="0.2">
      <c r="C61576" s="45" t="s">
        <v>476</v>
      </c>
    </row>
    <row r="61577" spans="3:3" x14ac:dyDescent="0.2">
      <c r="C61577" s="45" t="s">
        <v>477</v>
      </c>
    </row>
    <row r="61578" spans="3:3" x14ac:dyDescent="0.2">
      <c r="C61578" s="45" t="s">
        <v>478</v>
      </c>
    </row>
    <row r="61579" spans="3:3" x14ac:dyDescent="0.2">
      <c r="C61579" s="45" t="s">
        <v>479</v>
      </c>
    </row>
    <row r="61580" spans="3:3" x14ac:dyDescent="0.2">
      <c r="C61580" s="45" t="s">
        <v>480</v>
      </c>
    </row>
    <row r="61581" spans="3:3" x14ac:dyDescent="0.2">
      <c r="C61581" s="45" t="s">
        <v>481</v>
      </c>
    </row>
    <row r="61582" spans="3:3" x14ac:dyDescent="0.2">
      <c r="C61582" s="45" t="s">
        <v>482</v>
      </c>
    </row>
    <row r="61583" spans="3:3" x14ac:dyDescent="0.2">
      <c r="C61583" s="45" t="s">
        <v>483</v>
      </c>
    </row>
    <row r="61584" spans="3:3" x14ac:dyDescent="0.2">
      <c r="C61584" s="45" t="s">
        <v>484</v>
      </c>
    </row>
    <row r="61585" spans="3:3" x14ac:dyDescent="0.2">
      <c r="C61585" s="45" t="s">
        <v>485</v>
      </c>
    </row>
    <row r="61586" spans="3:3" x14ac:dyDescent="0.2">
      <c r="C61586" s="45" t="s">
        <v>486</v>
      </c>
    </row>
    <row r="61587" spans="3:3" x14ac:dyDescent="0.2">
      <c r="C61587" s="45" t="s">
        <v>487</v>
      </c>
    </row>
    <row r="61588" spans="3:3" x14ac:dyDescent="0.2">
      <c r="C61588" s="45" t="s">
        <v>488</v>
      </c>
    </row>
    <row r="61589" spans="3:3" x14ac:dyDescent="0.2">
      <c r="C61589" s="45" t="s">
        <v>489</v>
      </c>
    </row>
    <row r="61590" spans="3:3" x14ac:dyDescent="0.2">
      <c r="C61590" s="45" t="s">
        <v>490</v>
      </c>
    </row>
    <row r="61591" spans="3:3" x14ac:dyDescent="0.2">
      <c r="C61591" s="45" t="s">
        <v>491</v>
      </c>
    </row>
    <row r="61592" spans="3:3" x14ac:dyDescent="0.2">
      <c r="C61592" s="45" t="s">
        <v>492</v>
      </c>
    </row>
    <row r="61593" spans="3:3" x14ac:dyDescent="0.2">
      <c r="C61593" s="45" t="s">
        <v>493</v>
      </c>
    </row>
    <row r="61594" spans="3:3" x14ac:dyDescent="0.2">
      <c r="C61594" s="45" t="s">
        <v>494</v>
      </c>
    </row>
    <row r="61595" spans="3:3" x14ac:dyDescent="0.2">
      <c r="C61595" s="45" t="s">
        <v>495</v>
      </c>
    </row>
    <row r="61596" spans="3:3" x14ac:dyDescent="0.2">
      <c r="C61596" s="45" t="s">
        <v>496</v>
      </c>
    </row>
    <row r="61597" spans="3:3" x14ac:dyDescent="0.2">
      <c r="C61597" s="45" t="s">
        <v>1199</v>
      </c>
    </row>
    <row r="61598" spans="3:3" x14ac:dyDescent="0.2">
      <c r="C61598" s="45" t="s">
        <v>497</v>
      </c>
    </row>
    <row r="61599" spans="3:3" x14ac:dyDescent="0.2">
      <c r="C61599" s="45" t="s">
        <v>498</v>
      </c>
    </row>
    <row r="61600" spans="3:3" x14ac:dyDescent="0.2">
      <c r="C61600" s="45" t="s">
        <v>499</v>
      </c>
    </row>
    <row r="61601" spans="3:3" x14ac:dyDescent="0.2">
      <c r="C61601" s="45" t="s">
        <v>500</v>
      </c>
    </row>
    <row r="61602" spans="3:3" x14ac:dyDescent="0.2">
      <c r="C61602" s="45" t="s">
        <v>501</v>
      </c>
    </row>
    <row r="61603" spans="3:3" x14ac:dyDescent="0.2">
      <c r="C61603" s="45" t="s">
        <v>502</v>
      </c>
    </row>
    <row r="61604" spans="3:3" x14ac:dyDescent="0.2">
      <c r="C61604" s="45" t="s">
        <v>503</v>
      </c>
    </row>
    <row r="61605" spans="3:3" x14ac:dyDescent="0.2">
      <c r="C61605" s="45" t="s">
        <v>504</v>
      </c>
    </row>
    <row r="61606" spans="3:3" x14ac:dyDescent="0.2">
      <c r="C61606" s="45" t="s">
        <v>505</v>
      </c>
    </row>
    <row r="61607" spans="3:3" x14ac:dyDescent="0.2">
      <c r="C61607" s="45" t="s">
        <v>506</v>
      </c>
    </row>
    <row r="61608" spans="3:3" x14ac:dyDescent="0.2">
      <c r="C61608" s="45" t="s">
        <v>507</v>
      </c>
    </row>
    <row r="61609" spans="3:3" x14ac:dyDescent="0.2">
      <c r="C61609" s="45" t="s">
        <v>508</v>
      </c>
    </row>
    <row r="61610" spans="3:3" x14ac:dyDescent="0.2">
      <c r="C61610" s="45" t="s">
        <v>509</v>
      </c>
    </row>
    <row r="61611" spans="3:3" x14ac:dyDescent="0.2">
      <c r="C61611" s="45" t="s">
        <v>510</v>
      </c>
    </row>
    <row r="61612" spans="3:3" x14ac:dyDescent="0.2">
      <c r="C61612" s="45" t="s">
        <v>511</v>
      </c>
    </row>
    <row r="61613" spans="3:3" x14ac:dyDescent="0.2">
      <c r="C61613" s="45" t="s">
        <v>512</v>
      </c>
    </row>
    <row r="61614" spans="3:3" x14ac:dyDescent="0.2">
      <c r="C61614" s="45" t="s">
        <v>513</v>
      </c>
    </row>
    <row r="61615" spans="3:3" x14ac:dyDescent="0.2">
      <c r="C61615" s="45" t="s">
        <v>514</v>
      </c>
    </row>
    <row r="61616" spans="3:3" x14ac:dyDescent="0.2">
      <c r="C61616" s="45" t="s">
        <v>515</v>
      </c>
    </row>
    <row r="61617" spans="3:3" x14ac:dyDescent="0.2">
      <c r="C61617" s="45" t="s">
        <v>516</v>
      </c>
    </row>
    <row r="61618" spans="3:3" x14ac:dyDescent="0.2">
      <c r="C61618" s="45" t="s">
        <v>517</v>
      </c>
    </row>
    <row r="61619" spans="3:3" x14ac:dyDescent="0.2">
      <c r="C61619" s="45" t="s">
        <v>518</v>
      </c>
    </row>
    <row r="61620" spans="3:3" x14ac:dyDescent="0.2">
      <c r="C61620" s="45" t="s">
        <v>519</v>
      </c>
    </row>
    <row r="61621" spans="3:3" x14ac:dyDescent="0.2">
      <c r="C61621" s="45" t="s">
        <v>520</v>
      </c>
    </row>
    <row r="61622" spans="3:3" x14ac:dyDescent="0.2">
      <c r="C61622" s="45" t="s">
        <v>521</v>
      </c>
    </row>
    <row r="61623" spans="3:3" x14ac:dyDescent="0.2">
      <c r="C61623" s="45" t="s">
        <v>522</v>
      </c>
    </row>
    <row r="61624" spans="3:3" x14ac:dyDescent="0.2">
      <c r="C61624" s="45" t="s">
        <v>523</v>
      </c>
    </row>
    <row r="61625" spans="3:3" x14ac:dyDescent="0.2">
      <c r="C61625" s="45" t="s">
        <v>524</v>
      </c>
    </row>
    <row r="61626" spans="3:3" x14ac:dyDescent="0.2">
      <c r="C61626" s="45" t="s">
        <v>525</v>
      </c>
    </row>
    <row r="61627" spans="3:3" x14ac:dyDescent="0.2">
      <c r="C61627" s="45" t="s">
        <v>526</v>
      </c>
    </row>
    <row r="61628" spans="3:3" x14ac:dyDescent="0.2">
      <c r="C61628" s="45" t="s">
        <v>527</v>
      </c>
    </row>
    <row r="61629" spans="3:3" x14ac:dyDescent="0.2">
      <c r="C61629" s="45" t="s">
        <v>528</v>
      </c>
    </row>
    <row r="61630" spans="3:3" x14ac:dyDescent="0.2">
      <c r="C61630" s="45" t="s">
        <v>529</v>
      </c>
    </row>
    <row r="61631" spans="3:3" x14ac:dyDescent="0.2">
      <c r="C61631" s="45" t="s">
        <v>530</v>
      </c>
    </row>
    <row r="61632" spans="3:3" x14ac:dyDescent="0.2">
      <c r="C61632" s="45" t="s">
        <v>531</v>
      </c>
    </row>
    <row r="61633" spans="3:3" x14ac:dyDescent="0.2">
      <c r="C61633" s="45" t="s">
        <v>532</v>
      </c>
    </row>
    <row r="61634" spans="3:3" x14ac:dyDescent="0.2">
      <c r="C61634" s="45" t="s">
        <v>533</v>
      </c>
    </row>
    <row r="61635" spans="3:3" x14ac:dyDescent="0.2">
      <c r="C61635" s="45" t="s">
        <v>534</v>
      </c>
    </row>
    <row r="61636" spans="3:3" x14ac:dyDescent="0.2">
      <c r="C61636" s="45" t="s">
        <v>535</v>
      </c>
    </row>
    <row r="61637" spans="3:3" x14ac:dyDescent="0.2">
      <c r="C61637" s="45" t="s">
        <v>536</v>
      </c>
    </row>
    <row r="61638" spans="3:3" x14ac:dyDescent="0.2">
      <c r="C61638" s="45" t="s">
        <v>537</v>
      </c>
    </row>
    <row r="61639" spans="3:3" x14ac:dyDescent="0.2">
      <c r="C61639" s="45" t="s">
        <v>538</v>
      </c>
    </row>
    <row r="61640" spans="3:3" x14ac:dyDescent="0.2">
      <c r="C61640" s="45" t="s">
        <v>539</v>
      </c>
    </row>
    <row r="61641" spans="3:3" x14ac:dyDescent="0.2">
      <c r="C61641" s="45" t="s">
        <v>540</v>
      </c>
    </row>
    <row r="61642" spans="3:3" x14ac:dyDescent="0.2">
      <c r="C61642" s="45" t="s">
        <v>541</v>
      </c>
    </row>
    <row r="61643" spans="3:3" x14ac:dyDescent="0.2">
      <c r="C61643" s="45" t="s">
        <v>542</v>
      </c>
    </row>
    <row r="61644" spans="3:3" x14ac:dyDescent="0.2">
      <c r="C61644" s="45" t="s">
        <v>543</v>
      </c>
    </row>
    <row r="61645" spans="3:3" x14ac:dyDescent="0.2">
      <c r="C61645" s="45" t="s">
        <v>544</v>
      </c>
    </row>
    <row r="61646" spans="3:3" x14ac:dyDescent="0.2">
      <c r="C61646" s="45" t="s">
        <v>545</v>
      </c>
    </row>
    <row r="61647" spans="3:3" x14ac:dyDescent="0.2">
      <c r="C61647" s="45" t="s">
        <v>546</v>
      </c>
    </row>
    <row r="61648" spans="3:3" x14ac:dyDescent="0.2">
      <c r="C61648" s="45" t="s">
        <v>547</v>
      </c>
    </row>
    <row r="61649" spans="3:3" x14ac:dyDescent="0.2">
      <c r="C61649" s="45" t="s">
        <v>548</v>
      </c>
    </row>
    <row r="61650" spans="3:3" x14ac:dyDescent="0.2">
      <c r="C61650" s="45" t="s">
        <v>549</v>
      </c>
    </row>
    <row r="61651" spans="3:3" x14ac:dyDescent="0.2">
      <c r="C61651" s="45" t="s">
        <v>550</v>
      </c>
    </row>
    <row r="61652" spans="3:3" x14ac:dyDescent="0.2">
      <c r="C61652" s="45" t="s">
        <v>551</v>
      </c>
    </row>
    <row r="61653" spans="3:3" x14ac:dyDescent="0.2">
      <c r="C61653" s="45" t="s">
        <v>552</v>
      </c>
    </row>
    <row r="61654" spans="3:3" x14ac:dyDescent="0.2">
      <c r="C61654" s="45" t="s">
        <v>553</v>
      </c>
    </row>
    <row r="61655" spans="3:3" x14ac:dyDescent="0.2">
      <c r="C61655" s="45" t="s">
        <v>554</v>
      </c>
    </row>
    <row r="61656" spans="3:3" x14ac:dyDescent="0.2">
      <c r="C61656" s="45" t="s">
        <v>555</v>
      </c>
    </row>
    <row r="61657" spans="3:3" x14ac:dyDescent="0.2">
      <c r="C61657" s="45" t="s">
        <v>556</v>
      </c>
    </row>
    <row r="61658" spans="3:3" x14ac:dyDescent="0.2">
      <c r="C61658" s="45" t="s">
        <v>557</v>
      </c>
    </row>
    <row r="61659" spans="3:3" x14ac:dyDescent="0.2">
      <c r="C61659" s="45" t="s">
        <v>558</v>
      </c>
    </row>
    <row r="61660" spans="3:3" x14ac:dyDescent="0.2">
      <c r="C61660" s="45" t="s">
        <v>559</v>
      </c>
    </row>
    <row r="61661" spans="3:3" x14ac:dyDescent="0.2">
      <c r="C61661" s="45" t="s">
        <v>560</v>
      </c>
    </row>
    <row r="61662" spans="3:3" x14ac:dyDescent="0.2">
      <c r="C61662" s="45" t="s">
        <v>561</v>
      </c>
    </row>
    <row r="61663" spans="3:3" x14ac:dyDescent="0.2">
      <c r="C61663" s="45" t="s">
        <v>562</v>
      </c>
    </row>
    <row r="61664" spans="3:3" x14ac:dyDescent="0.2">
      <c r="C61664" s="45" t="s">
        <v>563</v>
      </c>
    </row>
    <row r="61665" spans="3:3" x14ac:dyDescent="0.2">
      <c r="C61665" s="45" t="s">
        <v>564</v>
      </c>
    </row>
    <row r="61666" spans="3:3" x14ac:dyDescent="0.2">
      <c r="C61666" s="45" t="s">
        <v>565</v>
      </c>
    </row>
    <row r="61667" spans="3:3" x14ac:dyDescent="0.2">
      <c r="C61667" s="45" t="s">
        <v>566</v>
      </c>
    </row>
    <row r="61668" spans="3:3" x14ac:dyDescent="0.2">
      <c r="C61668" s="45" t="s">
        <v>567</v>
      </c>
    </row>
    <row r="61669" spans="3:3" x14ac:dyDescent="0.2">
      <c r="C61669" s="45" t="s">
        <v>568</v>
      </c>
    </row>
    <row r="61670" spans="3:3" x14ac:dyDescent="0.2">
      <c r="C61670" s="45" t="s">
        <v>569</v>
      </c>
    </row>
    <row r="61671" spans="3:3" x14ac:dyDescent="0.2">
      <c r="C61671" s="45" t="s">
        <v>570</v>
      </c>
    </row>
    <row r="61672" spans="3:3" x14ac:dyDescent="0.2">
      <c r="C61672" s="45" t="s">
        <v>571</v>
      </c>
    </row>
    <row r="61673" spans="3:3" x14ac:dyDescent="0.2">
      <c r="C61673" s="45" t="s">
        <v>572</v>
      </c>
    </row>
    <row r="61674" spans="3:3" x14ac:dyDescent="0.2">
      <c r="C61674" s="45" t="s">
        <v>573</v>
      </c>
    </row>
    <row r="61675" spans="3:3" x14ac:dyDescent="0.2">
      <c r="C61675" s="45" t="s">
        <v>574</v>
      </c>
    </row>
    <row r="61676" spans="3:3" x14ac:dyDescent="0.2">
      <c r="C61676" s="45" t="s">
        <v>575</v>
      </c>
    </row>
    <row r="61677" spans="3:3" ht="22.5" x14ac:dyDescent="0.2">
      <c r="C61677" s="45" t="s">
        <v>576</v>
      </c>
    </row>
    <row r="61678" spans="3:3" x14ac:dyDescent="0.2">
      <c r="C61678" s="45" t="s">
        <v>577</v>
      </c>
    </row>
    <row r="61679" spans="3:3" x14ac:dyDescent="0.2">
      <c r="C61679" s="45" t="s">
        <v>578</v>
      </c>
    </row>
    <row r="61680" spans="3:3" x14ac:dyDescent="0.2">
      <c r="C61680" s="45" t="s">
        <v>579</v>
      </c>
    </row>
    <row r="61681" spans="3:3" x14ac:dyDescent="0.2">
      <c r="C61681" s="45" t="s">
        <v>580</v>
      </c>
    </row>
    <row r="61682" spans="3:3" x14ac:dyDescent="0.2">
      <c r="C61682" s="45" t="s">
        <v>581</v>
      </c>
    </row>
    <row r="61683" spans="3:3" x14ac:dyDescent="0.2">
      <c r="C61683" s="45" t="s">
        <v>582</v>
      </c>
    </row>
    <row r="61684" spans="3:3" x14ac:dyDescent="0.2">
      <c r="C61684" s="45" t="s">
        <v>583</v>
      </c>
    </row>
    <row r="61685" spans="3:3" x14ac:dyDescent="0.2">
      <c r="C61685" s="45" t="s">
        <v>584</v>
      </c>
    </row>
    <row r="61686" spans="3:3" x14ac:dyDescent="0.2">
      <c r="C61686" s="45" t="s">
        <v>585</v>
      </c>
    </row>
    <row r="61687" spans="3:3" x14ac:dyDescent="0.2">
      <c r="C61687" s="45" t="s">
        <v>586</v>
      </c>
    </row>
    <row r="61688" spans="3:3" x14ac:dyDescent="0.2">
      <c r="C61688" s="45" t="s">
        <v>587</v>
      </c>
    </row>
    <row r="61689" spans="3:3" x14ac:dyDescent="0.2">
      <c r="C61689" s="45" t="s">
        <v>588</v>
      </c>
    </row>
    <row r="61690" spans="3:3" x14ac:dyDescent="0.2">
      <c r="C61690" s="45" t="s">
        <v>589</v>
      </c>
    </row>
    <row r="61691" spans="3:3" x14ac:dyDescent="0.2">
      <c r="C61691" s="45" t="s">
        <v>590</v>
      </c>
    </row>
    <row r="61692" spans="3:3" x14ac:dyDescent="0.2">
      <c r="C61692" s="45" t="s">
        <v>591</v>
      </c>
    </row>
    <row r="61693" spans="3:3" x14ac:dyDescent="0.2">
      <c r="C61693" s="45" t="s">
        <v>592</v>
      </c>
    </row>
    <row r="61694" spans="3:3" x14ac:dyDescent="0.2">
      <c r="C61694" s="45" t="s">
        <v>593</v>
      </c>
    </row>
    <row r="61695" spans="3:3" x14ac:dyDescent="0.2">
      <c r="C61695" s="45" t="s">
        <v>594</v>
      </c>
    </row>
    <row r="61696" spans="3:3" x14ac:dyDescent="0.2">
      <c r="C61696" s="45" t="s">
        <v>595</v>
      </c>
    </row>
    <row r="61697" spans="3:3" x14ac:dyDescent="0.2">
      <c r="C61697" s="45" t="s">
        <v>596</v>
      </c>
    </row>
    <row r="61698" spans="3:3" x14ac:dyDescent="0.2">
      <c r="C61698" s="45" t="s">
        <v>597</v>
      </c>
    </row>
    <row r="61699" spans="3:3" x14ac:dyDescent="0.2">
      <c r="C61699" s="45" t="s">
        <v>598</v>
      </c>
    </row>
    <row r="61700" spans="3:3" x14ac:dyDescent="0.2">
      <c r="C61700" s="45" t="s">
        <v>599</v>
      </c>
    </row>
    <row r="61701" spans="3:3" x14ac:dyDescent="0.2">
      <c r="C61701" s="45" t="s">
        <v>600</v>
      </c>
    </row>
    <row r="61702" spans="3:3" x14ac:dyDescent="0.2">
      <c r="C61702" s="45" t="s">
        <v>601</v>
      </c>
    </row>
    <row r="61703" spans="3:3" x14ac:dyDescent="0.2">
      <c r="C61703" s="45" t="s">
        <v>602</v>
      </c>
    </row>
    <row r="61704" spans="3:3" x14ac:dyDescent="0.2">
      <c r="C61704" s="45" t="s">
        <v>603</v>
      </c>
    </row>
    <row r="61705" spans="3:3" x14ac:dyDescent="0.2">
      <c r="C61705" s="45" t="s">
        <v>604</v>
      </c>
    </row>
    <row r="61706" spans="3:3" x14ac:dyDescent="0.2">
      <c r="C61706" s="45" t="s">
        <v>605</v>
      </c>
    </row>
    <row r="61707" spans="3:3" x14ac:dyDescent="0.2">
      <c r="C61707" s="45" t="s">
        <v>606</v>
      </c>
    </row>
    <row r="61708" spans="3:3" x14ac:dyDescent="0.2">
      <c r="C61708" s="45" t="s">
        <v>607</v>
      </c>
    </row>
    <row r="61709" spans="3:3" x14ac:dyDescent="0.2">
      <c r="C61709" s="45" t="s">
        <v>608</v>
      </c>
    </row>
    <row r="61710" spans="3:3" x14ac:dyDescent="0.2">
      <c r="C61710" s="45" t="s">
        <v>609</v>
      </c>
    </row>
    <row r="61711" spans="3:3" x14ac:dyDescent="0.2">
      <c r="C61711" s="45" t="s">
        <v>610</v>
      </c>
    </row>
    <row r="61712" spans="3:3" x14ac:dyDescent="0.2">
      <c r="C61712" s="45" t="s">
        <v>611</v>
      </c>
    </row>
    <row r="61713" spans="3:3" x14ac:dyDescent="0.2">
      <c r="C61713" s="45" t="s">
        <v>612</v>
      </c>
    </row>
    <row r="61714" spans="3:3" x14ac:dyDescent="0.2">
      <c r="C61714" s="45" t="s">
        <v>613</v>
      </c>
    </row>
    <row r="61715" spans="3:3" x14ac:dyDescent="0.2">
      <c r="C61715" s="45" t="s">
        <v>614</v>
      </c>
    </row>
    <row r="61716" spans="3:3" x14ac:dyDescent="0.2">
      <c r="C61716" s="45" t="s">
        <v>615</v>
      </c>
    </row>
    <row r="61717" spans="3:3" x14ac:dyDescent="0.2">
      <c r="C61717" s="45" t="s">
        <v>616</v>
      </c>
    </row>
    <row r="61718" spans="3:3" x14ac:dyDescent="0.2">
      <c r="C61718" s="45" t="s">
        <v>617</v>
      </c>
    </row>
    <row r="61719" spans="3:3" x14ac:dyDescent="0.2">
      <c r="C61719" s="45" t="s">
        <v>618</v>
      </c>
    </row>
    <row r="61720" spans="3:3" x14ac:dyDescent="0.2">
      <c r="C61720" s="45" t="s">
        <v>1200</v>
      </c>
    </row>
    <row r="61721" spans="3:3" x14ac:dyDescent="0.2">
      <c r="C61721" s="45" t="s">
        <v>619</v>
      </c>
    </row>
    <row r="61722" spans="3:3" x14ac:dyDescent="0.2">
      <c r="C61722" s="45" t="s">
        <v>620</v>
      </c>
    </row>
    <row r="61723" spans="3:3" x14ac:dyDescent="0.2">
      <c r="C61723" s="45" t="s">
        <v>621</v>
      </c>
    </row>
    <row r="61724" spans="3:3" x14ac:dyDescent="0.2">
      <c r="C61724" s="45" t="s">
        <v>622</v>
      </c>
    </row>
    <row r="61725" spans="3:3" x14ac:dyDescent="0.2">
      <c r="C61725" s="45" t="s">
        <v>623</v>
      </c>
    </row>
    <row r="61726" spans="3:3" ht="22.5" x14ac:dyDescent="0.2">
      <c r="C61726" s="45" t="s">
        <v>624</v>
      </c>
    </row>
    <row r="61727" spans="3:3" x14ac:dyDescent="0.2">
      <c r="C61727" s="45" t="s">
        <v>625</v>
      </c>
    </row>
    <row r="61728" spans="3:3" x14ac:dyDescent="0.2">
      <c r="C61728" s="45" t="s">
        <v>626</v>
      </c>
    </row>
    <row r="61729" spans="3:3" x14ac:dyDescent="0.2">
      <c r="C61729" s="45" t="s">
        <v>627</v>
      </c>
    </row>
    <row r="61730" spans="3:3" x14ac:dyDescent="0.2">
      <c r="C61730" s="45" t="s">
        <v>628</v>
      </c>
    </row>
    <row r="61731" spans="3:3" ht="22.5" x14ac:dyDescent="0.2">
      <c r="C61731" s="45" t="s">
        <v>629</v>
      </c>
    </row>
    <row r="61732" spans="3:3" x14ac:dyDescent="0.2">
      <c r="C61732" s="45" t="s">
        <v>630</v>
      </c>
    </row>
    <row r="61733" spans="3:3" x14ac:dyDescent="0.2">
      <c r="C61733" s="45" t="s">
        <v>631</v>
      </c>
    </row>
    <row r="61734" spans="3:3" x14ac:dyDescent="0.2">
      <c r="C61734" s="45" t="s">
        <v>632</v>
      </c>
    </row>
    <row r="61735" spans="3:3" x14ac:dyDescent="0.2">
      <c r="C61735" s="45" t="s">
        <v>633</v>
      </c>
    </row>
    <row r="61736" spans="3:3" x14ac:dyDescent="0.2">
      <c r="C61736" s="45" t="s">
        <v>634</v>
      </c>
    </row>
    <row r="61737" spans="3:3" x14ac:dyDescent="0.2">
      <c r="C61737" s="45" t="s">
        <v>635</v>
      </c>
    </row>
    <row r="61738" spans="3:3" x14ac:dyDescent="0.2">
      <c r="C61738" s="45" t="s">
        <v>636</v>
      </c>
    </row>
    <row r="61739" spans="3:3" x14ac:dyDescent="0.2">
      <c r="C61739" s="45" t="s">
        <v>637</v>
      </c>
    </row>
    <row r="61740" spans="3:3" x14ac:dyDescent="0.2">
      <c r="C61740" s="45" t="s">
        <v>638</v>
      </c>
    </row>
    <row r="61741" spans="3:3" x14ac:dyDescent="0.2">
      <c r="C61741" s="45" t="s">
        <v>639</v>
      </c>
    </row>
    <row r="61742" spans="3:3" x14ac:dyDescent="0.2">
      <c r="C61742" s="45" t="s">
        <v>640</v>
      </c>
    </row>
    <row r="61743" spans="3:3" x14ac:dyDescent="0.2">
      <c r="C61743" s="45" t="s">
        <v>641</v>
      </c>
    </row>
    <row r="61744" spans="3:3" x14ac:dyDescent="0.2">
      <c r="C61744" s="45" t="s">
        <v>642</v>
      </c>
    </row>
    <row r="61745" spans="3:3" x14ac:dyDescent="0.2">
      <c r="C61745" s="45" t="s">
        <v>643</v>
      </c>
    </row>
    <row r="61746" spans="3:3" x14ac:dyDescent="0.2">
      <c r="C61746" s="45" t="s">
        <v>644</v>
      </c>
    </row>
    <row r="61747" spans="3:3" x14ac:dyDescent="0.2">
      <c r="C61747" s="45" t="s">
        <v>645</v>
      </c>
    </row>
    <row r="61748" spans="3:3" x14ac:dyDescent="0.2">
      <c r="C61748" s="45" t="s">
        <v>646</v>
      </c>
    </row>
    <row r="61749" spans="3:3" x14ac:dyDescent="0.2">
      <c r="C61749" s="45" t="s">
        <v>647</v>
      </c>
    </row>
    <row r="61750" spans="3:3" x14ac:dyDescent="0.2">
      <c r="C61750" s="45" t="s">
        <v>648</v>
      </c>
    </row>
    <row r="61751" spans="3:3" x14ac:dyDescent="0.2">
      <c r="C61751" s="45" t="s">
        <v>649</v>
      </c>
    </row>
    <row r="61752" spans="3:3" x14ac:dyDescent="0.2">
      <c r="C61752" s="45" t="s">
        <v>650</v>
      </c>
    </row>
    <row r="61753" spans="3:3" x14ac:dyDescent="0.2">
      <c r="C61753" s="45" t="s">
        <v>651</v>
      </c>
    </row>
    <row r="61754" spans="3:3" x14ac:dyDescent="0.2">
      <c r="C61754" s="45" t="s">
        <v>1201</v>
      </c>
    </row>
    <row r="61755" spans="3:3" x14ac:dyDescent="0.2">
      <c r="C61755" s="45" t="s">
        <v>652</v>
      </c>
    </row>
    <row r="61756" spans="3:3" x14ac:dyDescent="0.2">
      <c r="C61756" s="45" t="s">
        <v>653</v>
      </c>
    </row>
    <row r="61757" spans="3:3" x14ac:dyDescent="0.2">
      <c r="C61757" s="45" t="s">
        <v>654</v>
      </c>
    </row>
    <row r="61758" spans="3:3" x14ac:dyDescent="0.2">
      <c r="C61758" s="45" t="s">
        <v>655</v>
      </c>
    </row>
    <row r="61759" spans="3:3" x14ac:dyDescent="0.2">
      <c r="C61759" s="45" t="s">
        <v>656</v>
      </c>
    </row>
    <row r="61760" spans="3:3" x14ac:dyDescent="0.2">
      <c r="C61760" s="45" t="s">
        <v>657</v>
      </c>
    </row>
    <row r="61761" spans="3:3" x14ac:dyDescent="0.2">
      <c r="C61761" s="45" t="s">
        <v>658</v>
      </c>
    </row>
    <row r="61762" spans="3:3" x14ac:dyDescent="0.2">
      <c r="C61762" s="45" t="s">
        <v>659</v>
      </c>
    </row>
    <row r="61763" spans="3:3" x14ac:dyDescent="0.2">
      <c r="C61763" s="45" t="s">
        <v>660</v>
      </c>
    </row>
    <row r="61764" spans="3:3" x14ac:dyDescent="0.2">
      <c r="C61764" s="45" t="s">
        <v>661</v>
      </c>
    </row>
    <row r="61765" spans="3:3" x14ac:dyDescent="0.2">
      <c r="C61765" s="45" t="s">
        <v>662</v>
      </c>
    </row>
    <row r="61766" spans="3:3" x14ac:dyDescent="0.2">
      <c r="C61766" s="45" t="s">
        <v>663</v>
      </c>
    </row>
    <row r="61767" spans="3:3" x14ac:dyDescent="0.2">
      <c r="C61767" s="45" t="s">
        <v>664</v>
      </c>
    </row>
    <row r="61768" spans="3:3" x14ac:dyDescent="0.2">
      <c r="C61768" s="45" t="s">
        <v>665</v>
      </c>
    </row>
    <row r="61769" spans="3:3" x14ac:dyDescent="0.2">
      <c r="C61769" s="45" t="s">
        <v>666</v>
      </c>
    </row>
    <row r="61770" spans="3:3" x14ac:dyDescent="0.2">
      <c r="C61770" s="45" t="s">
        <v>667</v>
      </c>
    </row>
    <row r="61771" spans="3:3" x14ac:dyDescent="0.2">
      <c r="C61771" s="45" t="s">
        <v>668</v>
      </c>
    </row>
    <row r="61772" spans="3:3" x14ac:dyDescent="0.2">
      <c r="C61772" s="45" t="s">
        <v>669</v>
      </c>
    </row>
    <row r="61773" spans="3:3" x14ac:dyDescent="0.2">
      <c r="C61773" s="45" t="s">
        <v>670</v>
      </c>
    </row>
    <row r="61774" spans="3:3" x14ac:dyDescent="0.2">
      <c r="C61774" s="45" t="s">
        <v>671</v>
      </c>
    </row>
    <row r="61775" spans="3:3" x14ac:dyDescent="0.2">
      <c r="C61775" s="45" t="s">
        <v>672</v>
      </c>
    </row>
    <row r="61776" spans="3:3" x14ac:dyDescent="0.2">
      <c r="C61776" s="45" t="s">
        <v>673</v>
      </c>
    </row>
    <row r="61777" spans="3:3" x14ac:dyDescent="0.2">
      <c r="C61777" s="45" t="s">
        <v>674</v>
      </c>
    </row>
    <row r="61778" spans="3:3" x14ac:dyDescent="0.2">
      <c r="C61778" s="45" t="s">
        <v>675</v>
      </c>
    </row>
    <row r="61779" spans="3:3" x14ac:dyDescent="0.2">
      <c r="C61779" s="45" t="s">
        <v>676</v>
      </c>
    </row>
    <row r="61780" spans="3:3" x14ac:dyDescent="0.2">
      <c r="C61780" s="45" t="s">
        <v>677</v>
      </c>
    </row>
    <row r="61781" spans="3:3" x14ac:dyDescent="0.2">
      <c r="C61781" s="45" t="s">
        <v>678</v>
      </c>
    </row>
    <row r="61782" spans="3:3" x14ac:dyDescent="0.2">
      <c r="C61782" s="45" t="s">
        <v>679</v>
      </c>
    </row>
    <row r="61783" spans="3:3" x14ac:dyDescent="0.2">
      <c r="C61783" s="45" t="s">
        <v>680</v>
      </c>
    </row>
    <row r="61784" spans="3:3" x14ac:dyDescent="0.2">
      <c r="C61784" s="45" t="s">
        <v>681</v>
      </c>
    </row>
    <row r="61785" spans="3:3" x14ac:dyDescent="0.2">
      <c r="C61785" s="45" t="s">
        <v>682</v>
      </c>
    </row>
    <row r="61786" spans="3:3" x14ac:dyDescent="0.2">
      <c r="C61786" s="45" t="s">
        <v>683</v>
      </c>
    </row>
    <row r="61787" spans="3:3" x14ac:dyDescent="0.2">
      <c r="C61787" s="45" t="s">
        <v>684</v>
      </c>
    </row>
    <row r="61788" spans="3:3" x14ac:dyDescent="0.2">
      <c r="C61788" s="45" t="s">
        <v>685</v>
      </c>
    </row>
    <row r="61789" spans="3:3" x14ac:dyDescent="0.2">
      <c r="C61789" s="45" t="s">
        <v>686</v>
      </c>
    </row>
    <row r="61790" spans="3:3" x14ac:dyDescent="0.2">
      <c r="C61790" s="45" t="s">
        <v>687</v>
      </c>
    </row>
    <row r="61791" spans="3:3" x14ac:dyDescent="0.2">
      <c r="C61791" s="45" t="s">
        <v>688</v>
      </c>
    </row>
    <row r="61792" spans="3:3" x14ac:dyDescent="0.2">
      <c r="C61792" s="45" t="s">
        <v>689</v>
      </c>
    </row>
    <row r="61793" spans="3:3" x14ac:dyDescent="0.2">
      <c r="C61793" s="45" t="s">
        <v>690</v>
      </c>
    </row>
    <row r="61794" spans="3:3" x14ac:dyDescent="0.2">
      <c r="C61794" s="45" t="s">
        <v>691</v>
      </c>
    </row>
    <row r="61795" spans="3:3" x14ac:dyDescent="0.2">
      <c r="C61795" s="45" t="s">
        <v>692</v>
      </c>
    </row>
    <row r="61796" spans="3:3" x14ac:dyDescent="0.2">
      <c r="C61796" s="45" t="s">
        <v>693</v>
      </c>
    </row>
    <row r="61797" spans="3:3" x14ac:dyDescent="0.2">
      <c r="C61797" s="45" t="s">
        <v>694</v>
      </c>
    </row>
    <row r="61798" spans="3:3" x14ac:dyDescent="0.2">
      <c r="C61798" s="45" t="s">
        <v>695</v>
      </c>
    </row>
    <row r="61799" spans="3:3" x14ac:dyDescent="0.2">
      <c r="C61799" s="45" t="s">
        <v>696</v>
      </c>
    </row>
    <row r="61800" spans="3:3" x14ac:dyDescent="0.2">
      <c r="C61800" s="45" t="s">
        <v>697</v>
      </c>
    </row>
    <row r="61801" spans="3:3" x14ac:dyDescent="0.2">
      <c r="C61801" s="45" t="s">
        <v>698</v>
      </c>
    </row>
    <row r="61802" spans="3:3" x14ac:dyDescent="0.2">
      <c r="C61802" s="45" t="s">
        <v>699</v>
      </c>
    </row>
    <row r="61803" spans="3:3" x14ac:dyDescent="0.2">
      <c r="C61803" s="45" t="s">
        <v>700</v>
      </c>
    </row>
    <row r="61804" spans="3:3" x14ac:dyDescent="0.2">
      <c r="C61804" s="45" t="s">
        <v>701</v>
      </c>
    </row>
    <row r="61805" spans="3:3" x14ac:dyDescent="0.2">
      <c r="C61805" s="45" t="s">
        <v>702</v>
      </c>
    </row>
    <row r="61806" spans="3:3" x14ac:dyDescent="0.2">
      <c r="C61806" s="45" t="s">
        <v>703</v>
      </c>
    </row>
    <row r="61807" spans="3:3" x14ac:dyDescent="0.2">
      <c r="C61807" s="45" t="s">
        <v>704</v>
      </c>
    </row>
    <row r="61808" spans="3:3" x14ac:dyDescent="0.2">
      <c r="C61808" s="45" t="s">
        <v>705</v>
      </c>
    </row>
    <row r="61809" spans="3:3" x14ac:dyDescent="0.2">
      <c r="C61809" s="45" t="s">
        <v>706</v>
      </c>
    </row>
    <row r="61810" spans="3:3" x14ac:dyDescent="0.2">
      <c r="C61810" s="45" t="s">
        <v>707</v>
      </c>
    </row>
    <row r="61811" spans="3:3" x14ac:dyDescent="0.2">
      <c r="C61811" s="45" t="s">
        <v>708</v>
      </c>
    </row>
    <row r="61812" spans="3:3" x14ac:dyDescent="0.2">
      <c r="C61812" s="45" t="s">
        <v>709</v>
      </c>
    </row>
    <row r="61813" spans="3:3" x14ac:dyDescent="0.2">
      <c r="C61813" s="45" t="s">
        <v>710</v>
      </c>
    </row>
    <row r="61814" spans="3:3" x14ac:dyDescent="0.2">
      <c r="C61814" s="45" t="s">
        <v>711</v>
      </c>
    </row>
    <row r="61815" spans="3:3" x14ac:dyDescent="0.2">
      <c r="C61815" s="45" t="s">
        <v>712</v>
      </c>
    </row>
    <row r="61816" spans="3:3" x14ac:dyDescent="0.2">
      <c r="C61816" s="45" t="s">
        <v>713</v>
      </c>
    </row>
    <row r="61817" spans="3:3" x14ac:dyDescent="0.2">
      <c r="C61817" s="45" t="s">
        <v>714</v>
      </c>
    </row>
    <row r="61818" spans="3:3" x14ac:dyDescent="0.2">
      <c r="C61818" s="45" t="s">
        <v>715</v>
      </c>
    </row>
    <row r="61819" spans="3:3" x14ac:dyDescent="0.2">
      <c r="C61819" s="45" t="s">
        <v>716</v>
      </c>
    </row>
    <row r="61820" spans="3:3" x14ac:dyDescent="0.2">
      <c r="C61820" s="45" t="s">
        <v>717</v>
      </c>
    </row>
    <row r="61821" spans="3:3" x14ac:dyDescent="0.2">
      <c r="C61821" s="45" t="s">
        <v>718</v>
      </c>
    </row>
    <row r="61822" spans="3:3" x14ac:dyDescent="0.2">
      <c r="C61822" s="45" t="s">
        <v>719</v>
      </c>
    </row>
    <row r="61823" spans="3:3" x14ac:dyDescent="0.2">
      <c r="C61823" s="45" t="s">
        <v>720</v>
      </c>
    </row>
    <row r="61824" spans="3:3" x14ac:dyDescent="0.2">
      <c r="C61824" s="45" t="s">
        <v>721</v>
      </c>
    </row>
    <row r="61825" spans="3:3" ht="22.5" x14ac:dyDescent="0.2">
      <c r="C61825" s="45" t="s">
        <v>722</v>
      </c>
    </row>
    <row r="61826" spans="3:3" x14ac:dyDescent="0.2">
      <c r="C61826" s="45" t="s">
        <v>723</v>
      </c>
    </row>
    <row r="61827" spans="3:3" x14ac:dyDescent="0.2">
      <c r="C61827" s="45" t="s">
        <v>724</v>
      </c>
    </row>
    <row r="61828" spans="3:3" x14ac:dyDescent="0.2">
      <c r="C61828" s="45" t="s">
        <v>725</v>
      </c>
    </row>
    <row r="61829" spans="3:3" x14ac:dyDescent="0.2">
      <c r="C61829" s="45" t="s">
        <v>726</v>
      </c>
    </row>
    <row r="61830" spans="3:3" x14ac:dyDescent="0.2">
      <c r="C61830" s="45" t="s">
        <v>727</v>
      </c>
    </row>
    <row r="61831" spans="3:3" x14ac:dyDescent="0.2">
      <c r="C61831" s="45" t="s">
        <v>728</v>
      </c>
    </row>
    <row r="61832" spans="3:3" x14ac:dyDescent="0.2">
      <c r="C61832" s="45" t="s">
        <v>729</v>
      </c>
    </row>
    <row r="61833" spans="3:3" x14ac:dyDescent="0.2">
      <c r="C61833" s="45" t="s">
        <v>730</v>
      </c>
    </row>
    <row r="61834" spans="3:3" x14ac:dyDescent="0.2">
      <c r="C61834" s="45" t="s">
        <v>731</v>
      </c>
    </row>
    <row r="61835" spans="3:3" x14ac:dyDescent="0.2">
      <c r="C61835" s="45" t="s">
        <v>732</v>
      </c>
    </row>
    <row r="61836" spans="3:3" x14ac:dyDescent="0.2">
      <c r="C61836" s="45" t="s">
        <v>733</v>
      </c>
    </row>
    <row r="61837" spans="3:3" x14ac:dyDescent="0.2">
      <c r="C61837" s="45" t="s">
        <v>734</v>
      </c>
    </row>
    <row r="61838" spans="3:3" x14ac:dyDescent="0.2">
      <c r="C61838" s="45" t="s">
        <v>735</v>
      </c>
    </row>
    <row r="61839" spans="3:3" x14ac:dyDescent="0.2">
      <c r="C61839" s="45" t="s">
        <v>736</v>
      </c>
    </row>
    <row r="61840" spans="3:3" x14ac:dyDescent="0.2">
      <c r="C61840" s="45" t="s">
        <v>737</v>
      </c>
    </row>
    <row r="61841" spans="3:3" x14ac:dyDescent="0.2">
      <c r="C61841" s="45" t="s">
        <v>738</v>
      </c>
    </row>
    <row r="61842" spans="3:3" x14ac:dyDescent="0.2">
      <c r="C61842" s="45" t="s">
        <v>739</v>
      </c>
    </row>
    <row r="61843" spans="3:3" x14ac:dyDescent="0.2">
      <c r="C61843" s="45" t="s">
        <v>740</v>
      </c>
    </row>
    <row r="61844" spans="3:3" x14ac:dyDescent="0.2">
      <c r="C61844" s="45" t="s">
        <v>741</v>
      </c>
    </row>
    <row r="61845" spans="3:3" x14ac:dyDescent="0.2">
      <c r="C61845" s="45" t="s">
        <v>742</v>
      </c>
    </row>
    <row r="61846" spans="3:3" x14ac:dyDescent="0.2">
      <c r="C61846" s="45" t="s">
        <v>743</v>
      </c>
    </row>
    <row r="61847" spans="3:3" x14ac:dyDescent="0.2">
      <c r="C61847" s="45" t="s">
        <v>744</v>
      </c>
    </row>
    <row r="61848" spans="3:3" x14ac:dyDescent="0.2">
      <c r="C61848" s="45" t="s">
        <v>745</v>
      </c>
    </row>
    <row r="61849" spans="3:3" x14ac:dyDescent="0.2">
      <c r="C61849" s="45" t="s">
        <v>746</v>
      </c>
    </row>
    <row r="61850" spans="3:3" x14ac:dyDescent="0.2">
      <c r="C61850" s="45" t="s">
        <v>747</v>
      </c>
    </row>
    <row r="61851" spans="3:3" x14ac:dyDescent="0.2">
      <c r="C61851" s="45" t="s">
        <v>748</v>
      </c>
    </row>
    <row r="61852" spans="3:3" x14ac:dyDescent="0.2">
      <c r="C61852" s="45" t="s">
        <v>749</v>
      </c>
    </row>
    <row r="61853" spans="3:3" x14ac:dyDescent="0.2">
      <c r="C61853" s="45" t="s">
        <v>750</v>
      </c>
    </row>
    <row r="61854" spans="3:3" x14ac:dyDescent="0.2">
      <c r="C61854" s="45" t="s">
        <v>751</v>
      </c>
    </row>
    <row r="61855" spans="3:3" x14ac:dyDescent="0.2">
      <c r="C61855" s="45" t="s">
        <v>752</v>
      </c>
    </row>
    <row r="61856" spans="3:3" x14ac:dyDescent="0.2">
      <c r="C61856" s="45" t="s">
        <v>753</v>
      </c>
    </row>
    <row r="61857" spans="3:3" x14ac:dyDescent="0.2">
      <c r="C61857" s="45" t="s">
        <v>754</v>
      </c>
    </row>
    <row r="61858" spans="3:3" x14ac:dyDescent="0.2">
      <c r="C61858" s="45" t="s">
        <v>755</v>
      </c>
    </row>
    <row r="61859" spans="3:3" x14ac:dyDescent="0.2">
      <c r="C61859" s="45" t="s">
        <v>756</v>
      </c>
    </row>
    <row r="61860" spans="3:3" x14ac:dyDescent="0.2">
      <c r="C61860" s="45" t="s">
        <v>757</v>
      </c>
    </row>
    <row r="61861" spans="3:3" x14ac:dyDescent="0.2">
      <c r="C61861" s="45" t="s">
        <v>758</v>
      </c>
    </row>
    <row r="61862" spans="3:3" x14ac:dyDescent="0.2">
      <c r="C61862" s="45" t="s">
        <v>759</v>
      </c>
    </row>
    <row r="61863" spans="3:3" x14ac:dyDescent="0.2">
      <c r="C61863" s="45" t="s">
        <v>760</v>
      </c>
    </row>
    <row r="61864" spans="3:3" x14ac:dyDescent="0.2">
      <c r="C61864" s="45" t="s">
        <v>761</v>
      </c>
    </row>
    <row r="61865" spans="3:3" x14ac:dyDescent="0.2">
      <c r="C61865" s="45" t="s">
        <v>762</v>
      </c>
    </row>
    <row r="61866" spans="3:3" x14ac:dyDescent="0.2">
      <c r="C61866" s="45" t="s">
        <v>763</v>
      </c>
    </row>
    <row r="61867" spans="3:3" x14ac:dyDescent="0.2">
      <c r="C61867" s="45" t="s">
        <v>764</v>
      </c>
    </row>
    <row r="61868" spans="3:3" x14ac:dyDescent="0.2">
      <c r="C61868" s="45" t="s">
        <v>765</v>
      </c>
    </row>
    <row r="61869" spans="3:3" x14ac:dyDescent="0.2">
      <c r="C61869" s="45" t="s">
        <v>766</v>
      </c>
    </row>
    <row r="61870" spans="3:3" x14ac:dyDescent="0.2">
      <c r="C61870" s="45" t="s">
        <v>767</v>
      </c>
    </row>
    <row r="61871" spans="3:3" x14ac:dyDescent="0.2">
      <c r="C61871" s="45" t="s">
        <v>768</v>
      </c>
    </row>
    <row r="61872" spans="3:3" x14ac:dyDescent="0.2">
      <c r="C61872" s="45" t="s">
        <v>769</v>
      </c>
    </row>
    <row r="61873" spans="3:3" x14ac:dyDescent="0.2">
      <c r="C61873" s="45" t="s">
        <v>770</v>
      </c>
    </row>
    <row r="61874" spans="3:3" x14ac:dyDescent="0.2">
      <c r="C61874" s="45" t="s">
        <v>771</v>
      </c>
    </row>
    <row r="61875" spans="3:3" x14ac:dyDescent="0.2">
      <c r="C61875" s="45" t="s">
        <v>772</v>
      </c>
    </row>
    <row r="61876" spans="3:3" x14ac:dyDescent="0.2">
      <c r="C61876" s="45" t="s">
        <v>773</v>
      </c>
    </row>
    <row r="61877" spans="3:3" x14ac:dyDescent="0.2">
      <c r="C61877" s="45" t="s">
        <v>774</v>
      </c>
    </row>
    <row r="61878" spans="3:3" x14ac:dyDescent="0.2">
      <c r="C61878" s="45" t="s">
        <v>775</v>
      </c>
    </row>
    <row r="61879" spans="3:3" x14ac:dyDescent="0.2">
      <c r="C61879" s="45" t="s">
        <v>776</v>
      </c>
    </row>
    <row r="61880" spans="3:3" x14ac:dyDescent="0.2">
      <c r="C61880" s="45" t="s">
        <v>777</v>
      </c>
    </row>
    <row r="61881" spans="3:3" x14ac:dyDescent="0.2">
      <c r="C61881" s="45" t="s">
        <v>778</v>
      </c>
    </row>
    <row r="61882" spans="3:3" x14ac:dyDescent="0.2">
      <c r="C61882" s="45" t="s">
        <v>779</v>
      </c>
    </row>
    <row r="61883" spans="3:3" x14ac:dyDescent="0.2">
      <c r="C61883" s="45" t="s">
        <v>780</v>
      </c>
    </row>
    <row r="61884" spans="3:3" x14ac:dyDescent="0.2">
      <c r="C61884" s="45" t="s">
        <v>781</v>
      </c>
    </row>
    <row r="61885" spans="3:3" x14ac:dyDescent="0.2">
      <c r="C61885" s="45" t="s">
        <v>782</v>
      </c>
    </row>
    <row r="61886" spans="3:3" x14ac:dyDescent="0.2">
      <c r="C61886" s="45" t="s">
        <v>783</v>
      </c>
    </row>
    <row r="61887" spans="3:3" x14ac:dyDescent="0.2">
      <c r="C61887" s="45" t="s">
        <v>784</v>
      </c>
    </row>
    <row r="61888" spans="3:3" x14ac:dyDescent="0.2">
      <c r="C61888" s="45" t="s">
        <v>785</v>
      </c>
    </row>
    <row r="61889" spans="3:3" x14ac:dyDescent="0.2">
      <c r="C61889" s="45" t="s">
        <v>786</v>
      </c>
    </row>
    <row r="61890" spans="3:3" x14ac:dyDescent="0.2">
      <c r="C61890" s="45" t="s">
        <v>787</v>
      </c>
    </row>
    <row r="61891" spans="3:3" x14ac:dyDescent="0.2">
      <c r="C61891" s="45" t="s">
        <v>788</v>
      </c>
    </row>
    <row r="61892" spans="3:3" x14ac:dyDescent="0.2">
      <c r="C61892" s="45" t="s">
        <v>789</v>
      </c>
    </row>
    <row r="61893" spans="3:3" x14ac:dyDescent="0.2">
      <c r="C61893" s="45" t="s">
        <v>790</v>
      </c>
    </row>
    <row r="61894" spans="3:3" x14ac:dyDescent="0.2">
      <c r="C61894" s="45" t="s">
        <v>791</v>
      </c>
    </row>
    <row r="61895" spans="3:3" x14ac:dyDescent="0.2">
      <c r="C61895" s="45" t="s">
        <v>792</v>
      </c>
    </row>
    <row r="61896" spans="3:3" x14ac:dyDescent="0.2">
      <c r="C61896" s="45" t="s">
        <v>793</v>
      </c>
    </row>
    <row r="61897" spans="3:3" x14ac:dyDescent="0.2">
      <c r="C61897" s="45" t="s">
        <v>794</v>
      </c>
    </row>
    <row r="61898" spans="3:3" x14ac:dyDescent="0.2">
      <c r="C61898" s="45" t="s">
        <v>795</v>
      </c>
    </row>
    <row r="61899" spans="3:3" x14ac:dyDescent="0.2">
      <c r="C61899" s="45" t="s">
        <v>796</v>
      </c>
    </row>
    <row r="61900" spans="3:3" x14ac:dyDescent="0.2">
      <c r="C61900" s="45" t="s">
        <v>797</v>
      </c>
    </row>
    <row r="61901" spans="3:3" x14ac:dyDescent="0.2">
      <c r="C61901" s="45" t="s">
        <v>798</v>
      </c>
    </row>
    <row r="61902" spans="3:3" x14ac:dyDescent="0.2">
      <c r="C61902" s="45" t="s">
        <v>799</v>
      </c>
    </row>
    <row r="61903" spans="3:3" x14ac:dyDescent="0.2">
      <c r="C61903" s="45" t="s">
        <v>800</v>
      </c>
    </row>
    <row r="61904" spans="3:3" ht="22.5" x14ac:dyDescent="0.2">
      <c r="C61904" s="45" t="s">
        <v>801</v>
      </c>
    </row>
    <row r="61905" spans="3:3" x14ac:dyDescent="0.2">
      <c r="C61905" s="45" t="s">
        <v>802</v>
      </c>
    </row>
    <row r="61906" spans="3:3" x14ac:dyDescent="0.2">
      <c r="C61906" s="45" t="s">
        <v>803</v>
      </c>
    </row>
    <row r="61907" spans="3:3" x14ac:dyDescent="0.2">
      <c r="C61907" s="45" t="s">
        <v>804</v>
      </c>
    </row>
    <row r="61908" spans="3:3" x14ac:dyDescent="0.2">
      <c r="C61908" s="45" t="s">
        <v>805</v>
      </c>
    </row>
    <row r="61909" spans="3:3" x14ac:dyDescent="0.2">
      <c r="C61909" s="45" t="s">
        <v>806</v>
      </c>
    </row>
    <row r="61910" spans="3:3" x14ac:dyDescent="0.2">
      <c r="C61910" s="45" t="s">
        <v>807</v>
      </c>
    </row>
    <row r="61911" spans="3:3" x14ac:dyDescent="0.2">
      <c r="C61911" s="45" t="s">
        <v>808</v>
      </c>
    </row>
    <row r="61912" spans="3:3" x14ac:dyDescent="0.2">
      <c r="C61912" s="45" t="s">
        <v>809</v>
      </c>
    </row>
    <row r="61913" spans="3:3" x14ac:dyDescent="0.2">
      <c r="C61913" s="45" t="s">
        <v>810</v>
      </c>
    </row>
    <row r="61914" spans="3:3" x14ac:dyDescent="0.2">
      <c r="C61914" s="45" t="s">
        <v>811</v>
      </c>
    </row>
    <row r="61915" spans="3:3" x14ac:dyDescent="0.2">
      <c r="C61915" s="45" t="s">
        <v>812</v>
      </c>
    </row>
    <row r="61916" spans="3:3" x14ac:dyDescent="0.2">
      <c r="C61916" s="45" t="s">
        <v>813</v>
      </c>
    </row>
    <row r="61917" spans="3:3" x14ac:dyDescent="0.2">
      <c r="C61917" s="45" t="s">
        <v>814</v>
      </c>
    </row>
    <row r="61918" spans="3:3" x14ac:dyDescent="0.2">
      <c r="C61918" s="45" t="s">
        <v>815</v>
      </c>
    </row>
    <row r="61919" spans="3:3" ht="22.5" x14ac:dyDescent="0.2">
      <c r="C61919" s="45" t="s">
        <v>816</v>
      </c>
    </row>
    <row r="61920" spans="3:3" x14ac:dyDescent="0.2">
      <c r="C61920" s="45" t="s">
        <v>817</v>
      </c>
    </row>
    <row r="61921" spans="3:3" x14ac:dyDescent="0.2">
      <c r="C61921" s="45" t="s">
        <v>818</v>
      </c>
    </row>
    <row r="61922" spans="3:3" x14ac:dyDescent="0.2">
      <c r="C61922" s="45" t="s">
        <v>819</v>
      </c>
    </row>
    <row r="61923" spans="3:3" x14ac:dyDescent="0.2">
      <c r="C61923" s="45" t="s">
        <v>820</v>
      </c>
    </row>
    <row r="61924" spans="3:3" x14ac:dyDescent="0.2">
      <c r="C61924" s="45" t="s">
        <v>821</v>
      </c>
    </row>
    <row r="61925" spans="3:3" x14ac:dyDescent="0.2">
      <c r="C61925" s="45" t="s">
        <v>822</v>
      </c>
    </row>
    <row r="61926" spans="3:3" x14ac:dyDescent="0.2">
      <c r="C61926" s="45" t="s">
        <v>823</v>
      </c>
    </row>
    <row r="61927" spans="3:3" x14ac:dyDescent="0.2">
      <c r="C61927" s="45" t="s">
        <v>824</v>
      </c>
    </row>
    <row r="61928" spans="3:3" x14ac:dyDescent="0.2">
      <c r="C61928" s="45" t="s">
        <v>825</v>
      </c>
    </row>
    <row r="61929" spans="3:3" x14ac:dyDescent="0.2">
      <c r="C61929" s="45" t="s">
        <v>826</v>
      </c>
    </row>
    <row r="61930" spans="3:3" x14ac:dyDescent="0.2">
      <c r="C61930" s="45" t="s">
        <v>827</v>
      </c>
    </row>
    <row r="61931" spans="3:3" x14ac:dyDescent="0.2">
      <c r="C61931" s="45" t="s">
        <v>828</v>
      </c>
    </row>
    <row r="61932" spans="3:3" x14ac:dyDescent="0.2">
      <c r="C61932" s="45" t="s">
        <v>829</v>
      </c>
    </row>
    <row r="61933" spans="3:3" x14ac:dyDescent="0.2">
      <c r="C61933" s="45" t="s">
        <v>830</v>
      </c>
    </row>
    <row r="61934" spans="3:3" x14ac:dyDescent="0.2">
      <c r="C61934" s="45" t="s">
        <v>831</v>
      </c>
    </row>
    <row r="61935" spans="3:3" x14ac:dyDescent="0.2">
      <c r="C61935" s="45" t="s">
        <v>832</v>
      </c>
    </row>
    <row r="61936" spans="3:3" x14ac:dyDescent="0.2">
      <c r="C61936" s="45" t="s">
        <v>833</v>
      </c>
    </row>
    <row r="61937" spans="3:3" x14ac:dyDescent="0.2">
      <c r="C61937" s="45" t="s">
        <v>834</v>
      </c>
    </row>
    <row r="61938" spans="3:3" x14ac:dyDescent="0.2">
      <c r="C61938" s="45" t="s">
        <v>835</v>
      </c>
    </row>
    <row r="61939" spans="3:3" x14ac:dyDescent="0.2">
      <c r="C61939" s="45" t="s">
        <v>836</v>
      </c>
    </row>
    <row r="61940" spans="3:3" x14ac:dyDescent="0.2">
      <c r="C61940" s="45" t="s">
        <v>837</v>
      </c>
    </row>
    <row r="61941" spans="3:3" x14ac:dyDescent="0.2">
      <c r="C61941" s="45" t="s">
        <v>838</v>
      </c>
    </row>
    <row r="61942" spans="3:3" x14ac:dyDescent="0.2">
      <c r="C61942" s="45" t="s">
        <v>839</v>
      </c>
    </row>
    <row r="61943" spans="3:3" x14ac:dyDescent="0.2">
      <c r="C61943" s="45" t="s">
        <v>840</v>
      </c>
    </row>
    <row r="61944" spans="3:3" x14ac:dyDescent="0.2">
      <c r="C61944" s="45" t="s">
        <v>841</v>
      </c>
    </row>
    <row r="61945" spans="3:3" x14ac:dyDescent="0.2">
      <c r="C61945" s="45" t="s">
        <v>842</v>
      </c>
    </row>
    <row r="61946" spans="3:3" x14ac:dyDescent="0.2">
      <c r="C61946" s="45" t="s">
        <v>843</v>
      </c>
    </row>
    <row r="61947" spans="3:3" x14ac:dyDescent="0.2">
      <c r="C61947" s="45" t="s">
        <v>844</v>
      </c>
    </row>
    <row r="61948" spans="3:3" x14ac:dyDescent="0.2">
      <c r="C61948" s="45" t="s">
        <v>845</v>
      </c>
    </row>
    <row r="61949" spans="3:3" x14ac:dyDescent="0.2">
      <c r="C61949" s="45" t="s">
        <v>846</v>
      </c>
    </row>
    <row r="61950" spans="3:3" x14ac:dyDescent="0.2">
      <c r="C61950" s="45" t="s">
        <v>847</v>
      </c>
    </row>
    <row r="61951" spans="3:3" x14ac:dyDescent="0.2">
      <c r="C61951" s="45" t="s">
        <v>848</v>
      </c>
    </row>
    <row r="61952" spans="3:3" x14ac:dyDescent="0.2">
      <c r="C61952" s="45" t="s">
        <v>849</v>
      </c>
    </row>
    <row r="61953" spans="3:3" x14ac:dyDescent="0.2">
      <c r="C61953" s="45" t="s">
        <v>850</v>
      </c>
    </row>
    <row r="61954" spans="3:3" x14ac:dyDescent="0.2">
      <c r="C61954" s="45" t="s">
        <v>851</v>
      </c>
    </row>
    <row r="61955" spans="3:3" x14ac:dyDescent="0.2">
      <c r="C61955" s="45" t="s">
        <v>852</v>
      </c>
    </row>
    <row r="61956" spans="3:3" ht="22.5" x14ac:dyDescent="0.2">
      <c r="C61956" s="45" t="s">
        <v>853</v>
      </c>
    </row>
    <row r="61957" spans="3:3" x14ac:dyDescent="0.2">
      <c r="C61957" s="45" t="s">
        <v>854</v>
      </c>
    </row>
    <row r="61958" spans="3:3" x14ac:dyDescent="0.2">
      <c r="C61958" s="45" t="s">
        <v>855</v>
      </c>
    </row>
    <row r="61959" spans="3:3" x14ac:dyDescent="0.2">
      <c r="C61959" s="45" t="s">
        <v>856</v>
      </c>
    </row>
    <row r="61960" spans="3:3" x14ac:dyDescent="0.2">
      <c r="C61960" s="45" t="s">
        <v>857</v>
      </c>
    </row>
    <row r="61961" spans="3:3" x14ac:dyDescent="0.2">
      <c r="C61961" s="45" t="s">
        <v>858</v>
      </c>
    </row>
    <row r="61962" spans="3:3" x14ac:dyDescent="0.2">
      <c r="C61962" s="45" t="s">
        <v>859</v>
      </c>
    </row>
    <row r="61963" spans="3:3" x14ac:dyDescent="0.2">
      <c r="C61963" s="45" t="s">
        <v>860</v>
      </c>
    </row>
    <row r="61964" spans="3:3" x14ac:dyDescent="0.2">
      <c r="C61964" s="45" t="s">
        <v>861</v>
      </c>
    </row>
    <row r="61965" spans="3:3" x14ac:dyDescent="0.2">
      <c r="C61965" s="45" t="s">
        <v>862</v>
      </c>
    </row>
    <row r="61966" spans="3:3" x14ac:dyDescent="0.2">
      <c r="C61966" s="45" t="s">
        <v>863</v>
      </c>
    </row>
    <row r="61967" spans="3:3" x14ac:dyDescent="0.2">
      <c r="C61967" s="45" t="s">
        <v>864</v>
      </c>
    </row>
    <row r="61968" spans="3:3" ht="22.5" x14ac:dyDescent="0.2">
      <c r="C61968" s="45" t="s">
        <v>865</v>
      </c>
    </row>
    <row r="61969" spans="3:3" x14ac:dyDescent="0.2">
      <c r="C61969" s="45" t="s">
        <v>866</v>
      </c>
    </row>
    <row r="61970" spans="3:3" x14ac:dyDescent="0.2">
      <c r="C61970" s="45" t="s">
        <v>867</v>
      </c>
    </row>
    <row r="61971" spans="3:3" x14ac:dyDescent="0.2">
      <c r="C61971" s="45" t="s">
        <v>868</v>
      </c>
    </row>
    <row r="61972" spans="3:3" x14ac:dyDescent="0.2">
      <c r="C61972" s="45" t="s">
        <v>869</v>
      </c>
    </row>
    <row r="61973" spans="3:3" x14ac:dyDescent="0.2">
      <c r="C61973" s="45" t="s">
        <v>870</v>
      </c>
    </row>
    <row r="61974" spans="3:3" x14ac:dyDescent="0.2">
      <c r="C61974" s="45" t="s">
        <v>871</v>
      </c>
    </row>
    <row r="61975" spans="3:3" x14ac:dyDescent="0.2">
      <c r="C61975" s="45" t="s">
        <v>872</v>
      </c>
    </row>
    <row r="61976" spans="3:3" x14ac:dyDescent="0.2">
      <c r="C61976" s="45" t="s">
        <v>873</v>
      </c>
    </row>
    <row r="61977" spans="3:3" x14ac:dyDescent="0.2">
      <c r="C61977" s="45" t="s">
        <v>874</v>
      </c>
    </row>
    <row r="61978" spans="3:3" x14ac:dyDescent="0.2">
      <c r="C61978" s="45" t="s">
        <v>875</v>
      </c>
    </row>
    <row r="61979" spans="3:3" x14ac:dyDescent="0.2">
      <c r="C61979" s="45" t="s">
        <v>876</v>
      </c>
    </row>
    <row r="61980" spans="3:3" x14ac:dyDescent="0.2">
      <c r="C61980" s="45" t="s">
        <v>877</v>
      </c>
    </row>
    <row r="61981" spans="3:3" x14ac:dyDescent="0.2">
      <c r="C61981" s="45" t="s">
        <v>878</v>
      </c>
    </row>
    <row r="61982" spans="3:3" x14ac:dyDescent="0.2">
      <c r="C61982" s="45" t="s">
        <v>879</v>
      </c>
    </row>
    <row r="61983" spans="3:3" x14ac:dyDescent="0.2">
      <c r="C61983" s="45" t="s">
        <v>880</v>
      </c>
    </row>
    <row r="61984" spans="3:3" x14ac:dyDescent="0.2">
      <c r="C61984" s="45" t="s">
        <v>881</v>
      </c>
    </row>
    <row r="61985" spans="3:3" x14ac:dyDescent="0.2">
      <c r="C61985" s="45" t="s">
        <v>882</v>
      </c>
    </row>
    <row r="61986" spans="3:3" x14ac:dyDescent="0.2">
      <c r="C61986" s="45" t="s">
        <v>883</v>
      </c>
    </row>
    <row r="61987" spans="3:3" x14ac:dyDescent="0.2">
      <c r="C61987" s="45" t="s">
        <v>884</v>
      </c>
    </row>
    <row r="61988" spans="3:3" x14ac:dyDescent="0.2">
      <c r="C61988" s="45" t="s">
        <v>885</v>
      </c>
    </row>
    <row r="61989" spans="3:3" x14ac:dyDescent="0.2">
      <c r="C61989" s="45" t="s">
        <v>886</v>
      </c>
    </row>
    <row r="61990" spans="3:3" x14ac:dyDescent="0.2">
      <c r="C61990" s="45" t="s">
        <v>887</v>
      </c>
    </row>
    <row r="61991" spans="3:3" x14ac:dyDescent="0.2">
      <c r="C61991" s="45" t="s">
        <v>888</v>
      </c>
    </row>
    <row r="61992" spans="3:3" x14ac:dyDescent="0.2">
      <c r="C61992" s="45" t="s">
        <v>889</v>
      </c>
    </row>
    <row r="61993" spans="3:3" x14ac:dyDescent="0.2">
      <c r="C61993" s="45" t="s">
        <v>890</v>
      </c>
    </row>
    <row r="61994" spans="3:3" x14ac:dyDescent="0.2">
      <c r="C61994" s="45" t="s">
        <v>891</v>
      </c>
    </row>
    <row r="61995" spans="3:3" x14ac:dyDescent="0.2">
      <c r="C61995" s="45" t="s">
        <v>892</v>
      </c>
    </row>
    <row r="61996" spans="3:3" x14ac:dyDescent="0.2">
      <c r="C61996" s="45" t="s">
        <v>893</v>
      </c>
    </row>
    <row r="61997" spans="3:3" x14ac:dyDescent="0.2">
      <c r="C61997" s="45" t="s">
        <v>894</v>
      </c>
    </row>
    <row r="61998" spans="3:3" x14ac:dyDescent="0.2">
      <c r="C61998" s="45" t="s">
        <v>895</v>
      </c>
    </row>
    <row r="61999" spans="3:3" x14ac:dyDescent="0.2">
      <c r="C61999" s="45" t="s">
        <v>896</v>
      </c>
    </row>
    <row r="62000" spans="3:3" x14ac:dyDescent="0.2">
      <c r="C62000" s="45" t="s">
        <v>897</v>
      </c>
    </row>
    <row r="62001" spans="3:3" x14ac:dyDescent="0.2">
      <c r="C62001" s="45" t="s">
        <v>898</v>
      </c>
    </row>
    <row r="62002" spans="3:3" x14ac:dyDescent="0.2">
      <c r="C62002" s="45" t="s">
        <v>899</v>
      </c>
    </row>
    <row r="62003" spans="3:3" x14ac:dyDescent="0.2">
      <c r="C62003" s="45" t="s">
        <v>900</v>
      </c>
    </row>
    <row r="62004" spans="3:3" x14ac:dyDescent="0.2">
      <c r="C62004" s="45" t="s">
        <v>901</v>
      </c>
    </row>
    <row r="62005" spans="3:3" x14ac:dyDescent="0.2">
      <c r="C62005" s="45" t="s">
        <v>902</v>
      </c>
    </row>
    <row r="62006" spans="3:3" x14ac:dyDescent="0.2">
      <c r="C62006" s="45" t="s">
        <v>903</v>
      </c>
    </row>
    <row r="62007" spans="3:3" x14ac:dyDescent="0.2">
      <c r="C62007" s="45" t="s">
        <v>904</v>
      </c>
    </row>
    <row r="62008" spans="3:3" x14ac:dyDescent="0.2">
      <c r="C62008" s="45" t="s">
        <v>905</v>
      </c>
    </row>
    <row r="62009" spans="3:3" x14ac:dyDescent="0.2">
      <c r="C62009" s="45" t="s">
        <v>906</v>
      </c>
    </row>
    <row r="62010" spans="3:3" x14ac:dyDescent="0.2">
      <c r="C62010" s="45" t="s">
        <v>907</v>
      </c>
    </row>
    <row r="62011" spans="3:3" x14ac:dyDescent="0.2">
      <c r="C62011" s="45" t="s">
        <v>908</v>
      </c>
    </row>
    <row r="62012" spans="3:3" x14ac:dyDescent="0.2">
      <c r="C62012" s="45" t="s">
        <v>909</v>
      </c>
    </row>
    <row r="62013" spans="3:3" x14ac:dyDescent="0.2">
      <c r="C62013" s="45" t="s">
        <v>910</v>
      </c>
    </row>
    <row r="62014" spans="3:3" x14ac:dyDescent="0.2">
      <c r="C62014" s="45" t="s">
        <v>911</v>
      </c>
    </row>
    <row r="62015" spans="3:3" x14ac:dyDescent="0.2">
      <c r="C62015" s="45" t="s">
        <v>912</v>
      </c>
    </row>
    <row r="62016" spans="3:3" x14ac:dyDescent="0.2">
      <c r="C62016" s="45" t="s">
        <v>913</v>
      </c>
    </row>
    <row r="62017" spans="3:3" x14ac:dyDescent="0.2">
      <c r="C62017" s="45" t="s">
        <v>914</v>
      </c>
    </row>
    <row r="62018" spans="3:3" x14ac:dyDescent="0.2">
      <c r="C62018" s="45" t="s">
        <v>915</v>
      </c>
    </row>
    <row r="62019" spans="3:3" x14ac:dyDescent="0.2">
      <c r="C62019" s="45" t="s">
        <v>916</v>
      </c>
    </row>
    <row r="62020" spans="3:3" x14ac:dyDescent="0.2">
      <c r="C62020" s="45" t="s">
        <v>917</v>
      </c>
    </row>
    <row r="62021" spans="3:3" x14ac:dyDescent="0.2">
      <c r="C62021" s="45" t="s">
        <v>918</v>
      </c>
    </row>
    <row r="62022" spans="3:3" x14ac:dyDescent="0.2">
      <c r="C62022" s="45" t="s">
        <v>919</v>
      </c>
    </row>
    <row r="62023" spans="3:3" x14ac:dyDescent="0.2">
      <c r="C62023" s="45" t="s">
        <v>920</v>
      </c>
    </row>
    <row r="62024" spans="3:3" x14ac:dyDescent="0.2">
      <c r="C62024" s="45" t="s">
        <v>921</v>
      </c>
    </row>
    <row r="62025" spans="3:3" x14ac:dyDescent="0.2">
      <c r="C62025" s="45" t="s">
        <v>922</v>
      </c>
    </row>
    <row r="62026" spans="3:3" x14ac:dyDescent="0.2">
      <c r="C62026" s="45" t="s">
        <v>923</v>
      </c>
    </row>
    <row r="62027" spans="3:3" x14ac:dyDescent="0.2">
      <c r="C62027" s="45" t="s">
        <v>924</v>
      </c>
    </row>
    <row r="62028" spans="3:3" x14ac:dyDescent="0.2">
      <c r="C62028" s="45" t="s">
        <v>925</v>
      </c>
    </row>
    <row r="62029" spans="3:3" x14ac:dyDescent="0.2">
      <c r="C62029" s="45" t="s">
        <v>926</v>
      </c>
    </row>
    <row r="62030" spans="3:3" x14ac:dyDescent="0.2">
      <c r="C62030" s="45" t="s">
        <v>927</v>
      </c>
    </row>
    <row r="62031" spans="3:3" x14ac:dyDescent="0.2">
      <c r="C62031" s="45" t="s">
        <v>928</v>
      </c>
    </row>
    <row r="62032" spans="3:3" x14ac:dyDescent="0.2">
      <c r="C62032" s="45" t="s">
        <v>929</v>
      </c>
    </row>
    <row r="62033" spans="3:3" x14ac:dyDescent="0.2">
      <c r="C62033" s="45" t="s">
        <v>930</v>
      </c>
    </row>
    <row r="62034" spans="3:3" x14ac:dyDescent="0.2">
      <c r="C62034" s="45" t="s">
        <v>931</v>
      </c>
    </row>
    <row r="62035" spans="3:3" x14ac:dyDescent="0.2">
      <c r="C62035" s="45" t="s">
        <v>932</v>
      </c>
    </row>
    <row r="62036" spans="3:3" x14ac:dyDescent="0.2">
      <c r="C62036" s="45" t="s">
        <v>933</v>
      </c>
    </row>
    <row r="62037" spans="3:3" x14ac:dyDescent="0.2">
      <c r="C62037" s="45" t="s">
        <v>934</v>
      </c>
    </row>
    <row r="62038" spans="3:3" x14ac:dyDescent="0.2">
      <c r="C62038" s="45" t="s">
        <v>935</v>
      </c>
    </row>
    <row r="62039" spans="3:3" x14ac:dyDescent="0.2">
      <c r="C62039" s="45" t="s">
        <v>936</v>
      </c>
    </row>
    <row r="62040" spans="3:3" x14ac:dyDescent="0.2">
      <c r="C62040" s="45" t="s">
        <v>937</v>
      </c>
    </row>
    <row r="62041" spans="3:3" x14ac:dyDescent="0.2">
      <c r="C62041" s="45" t="s">
        <v>938</v>
      </c>
    </row>
    <row r="62042" spans="3:3" x14ac:dyDescent="0.2">
      <c r="C62042" s="45" t="s">
        <v>939</v>
      </c>
    </row>
    <row r="62043" spans="3:3" x14ac:dyDescent="0.2">
      <c r="C62043" s="45" t="s">
        <v>940</v>
      </c>
    </row>
    <row r="62044" spans="3:3" x14ac:dyDescent="0.2">
      <c r="C62044" s="45" t="s">
        <v>941</v>
      </c>
    </row>
    <row r="62045" spans="3:3" x14ac:dyDescent="0.2">
      <c r="C62045" s="45" t="s">
        <v>942</v>
      </c>
    </row>
    <row r="62046" spans="3:3" x14ac:dyDescent="0.2">
      <c r="C62046" s="45" t="s">
        <v>943</v>
      </c>
    </row>
    <row r="62047" spans="3:3" x14ac:dyDescent="0.2">
      <c r="C62047" s="45" t="s">
        <v>944</v>
      </c>
    </row>
    <row r="62048" spans="3:3" x14ac:dyDescent="0.2">
      <c r="C62048" s="45" t="s">
        <v>945</v>
      </c>
    </row>
    <row r="62049" spans="3:3" x14ac:dyDescent="0.2">
      <c r="C62049" s="45" t="s">
        <v>946</v>
      </c>
    </row>
    <row r="62050" spans="3:3" x14ac:dyDescent="0.2">
      <c r="C62050" s="45" t="s">
        <v>947</v>
      </c>
    </row>
    <row r="62051" spans="3:3" x14ac:dyDescent="0.2">
      <c r="C62051" s="45" t="s">
        <v>948</v>
      </c>
    </row>
    <row r="62052" spans="3:3" x14ac:dyDescent="0.2">
      <c r="C62052" s="45" t="s">
        <v>949</v>
      </c>
    </row>
    <row r="62053" spans="3:3" x14ac:dyDescent="0.2">
      <c r="C62053" s="45" t="s">
        <v>950</v>
      </c>
    </row>
    <row r="62054" spans="3:3" x14ac:dyDescent="0.2">
      <c r="C62054" s="45" t="s">
        <v>951</v>
      </c>
    </row>
    <row r="62055" spans="3:3" x14ac:dyDescent="0.2">
      <c r="C62055" s="45" t="s">
        <v>952</v>
      </c>
    </row>
    <row r="62056" spans="3:3" x14ac:dyDescent="0.2">
      <c r="C62056" s="45" t="s">
        <v>953</v>
      </c>
    </row>
    <row r="62057" spans="3:3" x14ac:dyDescent="0.2">
      <c r="C62057" s="45" t="s">
        <v>954</v>
      </c>
    </row>
    <row r="62058" spans="3:3" x14ac:dyDescent="0.2">
      <c r="C62058" s="45" t="s">
        <v>955</v>
      </c>
    </row>
    <row r="62059" spans="3:3" x14ac:dyDescent="0.2">
      <c r="C62059" s="45" t="s">
        <v>956</v>
      </c>
    </row>
    <row r="62060" spans="3:3" x14ac:dyDescent="0.2">
      <c r="C62060" s="45" t="s">
        <v>957</v>
      </c>
    </row>
    <row r="62061" spans="3:3" x14ac:dyDescent="0.2">
      <c r="C62061" s="45" t="s">
        <v>958</v>
      </c>
    </row>
    <row r="62062" spans="3:3" x14ac:dyDescent="0.2">
      <c r="C62062" s="45" t="s">
        <v>959</v>
      </c>
    </row>
    <row r="62063" spans="3:3" x14ac:dyDescent="0.2">
      <c r="C62063" s="45" t="s">
        <v>960</v>
      </c>
    </row>
    <row r="62064" spans="3:3" x14ac:dyDescent="0.2">
      <c r="C62064" s="45" t="s">
        <v>961</v>
      </c>
    </row>
    <row r="62065" spans="3:3" x14ac:dyDescent="0.2">
      <c r="C62065" s="45" t="s">
        <v>962</v>
      </c>
    </row>
    <row r="62066" spans="3:3" x14ac:dyDescent="0.2">
      <c r="C62066" s="45" t="s">
        <v>963</v>
      </c>
    </row>
    <row r="62067" spans="3:3" x14ac:dyDescent="0.2">
      <c r="C62067" s="45" t="s">
        <v>964</v>
      </c>
    </row>
    <row r="62068" spans="3:3" x14ac:dyDescent="0.2">
      <c r="C62068" s="45" t="s">
        <v>965</v>
      </c>
    </row>
    <row r="62069" spans="3:3" x14ac:dyDescent="0.2">
      <c r="C62069" s="45" t="s">
        <v>966</v>
      </c>
    </row>
    <row r="62070" spans="3:3" x14ac:dyDescent="0.2">
      <c r="C62070" s="45" t="s">
        <v>967</v>
      </c>
    </row>
    <row r="62071" spans="3:3" x14ac:dyDescent="0.2">
      <c r="C62071" s="45" t="s">
        <v>968</v>
      </c>
    </row>
    <row r="62072" spans="3:3" x14ac:dyDescent="0.2">
      <c r="C62072" s="45" t="s">
        <v>969</v>
      </c>
    </row>
    <row r="62073" spans="3:3" x14ac:dyDescent="0.2">
      <c r="C62073" s="45" t="s">
        <v>970</v>
      </c>
    </row>
    <row r="62074" spans="3:3" x14ac:dyDescent="0.2">
      <c r="C62074" s="45" t="s">
        <v>971</v>
      </c>
    </row>
    <row r="62075" spans="3:3" x14ac:dyDescent="0.2">
      <c r="C62075" s="45" t="s">
        <v>972</v>
      </c>
    </row>
    <row r="62076" spans="3:3" x14ac:dyDescent="0.2">
      <c r="C62076" s="45" t="s">
        <v>973</v>
      </c>
    </row>
    <row r="62077" spans="3:3" x14ac:dyDescent="0.2">
      <c r="C62077" s="45" t="s">
        <v>974</v>
      </c>
    </row>
    <row r="62078" spans="3:3" x14ac:dyDescent="0.2">
      <c r="C62078" s="45" t="s">
        <v>975</v>
      </c>
    </row>
    <row r="62079" spans="3:3" x14ac:dyDescent="0.2">
      <c r="C62079" s="45" t="s">
        <v>976</v>
      </c>
    </row>
    <row r="62080" spans="3:3" x14ac:dyDescent="0.2">
      <c r="C62080" s="45" t="s">
        <v>977</v>
      </c>
    </row>
    <row r="62081" spans="3:3" x14ac:dyDescent="0.2">
      <c r="C62081" s="45" t="s">
        <v>978</v>
      </c>
    </row>
    <row r="62082" spans="3:3" x14ac:dyDescent="0.2">
      <c r="C62082" s="45" t="s">
        <v>979</v>
      </c>
    </row>
    <row r="62083" spans="3:3" x14ac:dyDescent="0.2">
      <c r="C62083" s="45" t="s">
        <v>980</v>
      </c>
    </row>
    <row r="62084" spans="3:3" x14ac:dyDescent="0.2">
      <c r="C62084" s="45" t="s">
        <v>981</v>
      </c>
    </row>
    <row r="62085" spans="3:3" x14ac:dyDescent="0.2">
      <c r="C62085" s="45" t="s">
        <v>982</v>
      </c>
    </row>
    <row r="62086" spans="3:3" x14ac:dyDescent="0.2">
      <c r="C62086" s="45" t="s">
        <v>983</v>
      </c>
    </row>
    <row r="62087" spans="3:3" x14ac:dyDescent="0.2">
      <c r="C62087" s="45" t="s">
        <v>984</v>
      </c>
    </row>
    <row r="62088" spans="3:3" x14ac:dyDescent="0.2">
      <c r="C62088" s="45" t="s">
        <v>985</v>
      </c>
    </row>
    <row r="62089" spans="3:3" x14ac:dyDescent="0.2">
      <c r="C62089" s="45" t="s">
        <v>986</v>
      </c>
    </row>
    <row r="62090" spans="3:3" x14ac:dyDescent="0.2">
      <c r="C62090" s="45" t="s">
        <v>987</v>
      </c>
    </row>
    <row r="62091" spans="3:3" x14ac:dyDescent="0.2">
      <c r="C62091" s="45" t="s">
        <v>988</v>
      </c>
    </row>
    <row r="62092" spans="3:3" x14ac:dyDescent="0.2">
      <c r="C62092" s="45" t="s">
        <v>989</v>
      </c>
    </row>
    <row r="62093" spans="3:3" x14ac:dyDescent="0.2">
      <c r="C62093" s="45" t="s">
        <v>990</v>
      </c>
    </row>
    <row r="62094" spans="3:3" x14ac:dyDescent="0.2">
      <c r="C62094" s="45" t="s">
        <v>991</v>
      </c>
    </row>
    <row r="62095" spans="3:3" x14ac:dyDescent="0.2">
      <c r="C62095" s="45" t="s">
        <v>992</v>
      </c>
    </row>
    <row r="62096" spans="3:3" x14ac:dyDescent="0.2">
      <c r="C62096" s="45" t="s">
        <v>993</v>
      </c>
    </row>
    <row r="62097" spans="3:3" x14ac:dyDescent="0.2">
      <c r="C62097" s="45" t="s">
        <v>994</v>
      </c>
    </row>
    <row r="62098" spans="3:3" x14ac:dyDescent="0.2">
      <c r="C62098" s="45" t="s">
        <v>995</v>
      </c>
    </row>
    <row r="62099" spans="3:3" x14ac:dyDescent="0.2">
      <c r="C62099" s="45" t="s">
        <v>996</v>
      </c>
    </row>
    <row r="62100" spans="3:3" x14ac:dyDescent="0.2">
      <c r="C62100" s="45" t="s">
        <v>997</v>
      </c>
    </row>
    <row r="62101" spans="3:3" x14ac:dyDescent="0.2">
      <c r="C62101" s="45" t="s">
        <v>998</v>
      </c>
    </row>
    <row r="62102" spans="3:3" x14ac:dyDescent="0.2">
      <c r="C62102" s="45" t="s">
        <v>999</v>
      </c>
    </row>
    <row r="62103" spans="3:3" x14ac:dyDescent="0.2">
      <c r="C62103" s="45" t="s">
        <v>1000</v>
      </c>
    </row>
    <row r="62104" spans="3:3" x14ac:dyDescent="0.2">
      <c r="C62104" s="45" t="s">
        <v>1001</v>
      </c>
    </row>
    <row r="62105" spans="3:3" x14ac:dyDescent="0.2">
      <c r="C62105" s="45" t="s">
        <v>1002</v>
      </c>
    </row>
    <row r="62106" spans="3:3" x14ac:dyDescent="0.2">
      <c r="C62106" s="45" t="s">
        <v>1003</v>
      </c>
    </row>
    <row r="62107" spans="3:3" x14ac:dyDescent="0.2">
      <c r="C62107" s="45" t="s">
        <v>1004</v>
      </c>
    </row>
    <row r="62108" spans="3:3" x14ac:dyDescent="0.2">
      <c r="C62108" s="45" t="s">
        <v>1005</v>
      </c>
    </row>
    <row r="62109" spans="3:3" x14ac:dyDescent="0.2">
      <c r="C62109" s="45" t="s">
        <v>1006</v>
      </c>
    </row>
    <row r="62110" spans="3:3" x14ac:dyDescent="0.2">
      <c r="C62110" s="45" t="s">
        <v>1007</v>
      </c>
    </row>
    <row r="62111" spans="3:3" x14ac:dyDescent="0.2">
      <c r="C62111" s="45" t="s">
        <v>1008</v>
      </c>
    </row>
    <row r="62112" spans="3:3" x14ac:dyDescent="0.2">
      <c r="C62112" s="45" t="s">
        <v>1009</v>
      </c>
    </row>
    <row r="62113" spans="3:3" x14ac:dyDescent="0.2">
      <c r="C62113" s="45" t="s">
        <v>1010</v>
      </c>
    </row>
    <row r="62114" spans="3:3" x14ac:dyDescent="0.2">
      <c r="C62114" s="45" t="s">
        <v>1011</v>
      </c>
    </row>
    <row r="62115" spans="3:3" x14ac:dyDescent="0.2">
      <c r="C62115" s="45" t="s">
        <v>1012</v>
      </c>
    </row>
    <row r="62116" spans="3:3" x14ac:dyDescent="0.2">
      <c r="C62116" s="45" t="s">
        <v>1013</v>
      </c>
    </row>
    <row r="62117" spans="3:3" x14ac:dyDescent="0.2">
      <c r="C62117" s="45" t="s">
        <v>1014</v>
      </c>
    </row>
    <row r="62118" spans="3:3" x14ac:dyDescent="0.2">
      <c r="C62118" s="45" t="s">
        <v>1015</v>
      </c>
    </row>
    <row r="62119" spans="3:3" x14ac:dyDescent="0.2">
      <c r="C62119" s="45" t="s">
        <v>1016</v>
      </c>
    </row>
    <row r="62120" spans="3:3" x14ac:dyDescent="0.2">
      <c r="C62120" s="45" t="s">
        <v>1017</v>
      </c>
    </row>
    <row r="62121" spans="3:3" x14ac:dyDescent="0.2">
      <c r="C62121" s="45" t="s">
        <v>1018</v>
      </c>
    </row>
    <row r="62122" spans="3:3" x14ac:dyDescent="0.2">
      <c r="C62122" s="45" t="s">
        <v>1019</v>
      </c>
    </row>
    <row r="62123" spans="3:3" x14ac:dyDescent="0.2">
      <c r="C62123" s="45" t="s">
        <v>1020</v>
      </c>
    </row>
    <row r="62124" spans="3:3" x14ac:dyDescent="0.2">
      <c r="C62124" s="45" t="s">
        <v>1021</v>
      </c>
    </row>
    <row r="62125" spans="3:3" x14ac:dyDescent="0.2">
      <c r="C62125" s="45" t="s">
        <v>1022</v>
      </c>
    </row>
    <row r="62126" spans="3:3" x14ac:dyDescent="0.2">
      <c r="C62126" s="45" t="s">
        <v>1023</v>
      </c>
    </row>
    <row r="62127" spans="3:3" x14ac:dyDescent="0.2">
      <c r="C62127" s="45" t="s">
        <v>1024</v>
      </c>
    </row>
    <row r="62128" spans="3:3" x14ac:dyDescent="0.2">
      <c r="C62128" s="45" t="s">
        <v>1025</v>
      </c>
    </row>
    <row r="62129" spans="3:3" x14ac:dyDescent="0.2">
      <c r="C62129" s="45" t="s">
        <v>1026</v>
      </c>
    </row>
    <row r="62130" spans="3:3" x14ac:dyDescent="0.2">
      <c r="C62130" s="45" t="s">
        <v>1027</v>
      </c>
    </row>
    <row r="62131" spans="3:3" x14ac:dyDescent="0.2">
      <c r="C62131" s="45" t="s">
        <v>1028</v>
      </c>
    </row>
    <row r="62132" spans="3:3" x14ac:dyDescent="0.2">
      <c r="C62132" s="45" t="s">
        <v>1029</v>
      </c>
    </row>
    <row r="62133" spans="3:3" x14ac:dyDescent="0.2">
      <c r="C62133" s="45" t="s">
        <v>1030</v>
      </c>
    </row>
    <row r="62134" spans="3:3" x14ac:dyDescent="0.2">
      <c r="C62134" s="45" t="s">
        <v>1031</v>
      </c>
    </row>
    <row r="62135" spans="3:3" x14ac:dyDescent="0.2">
      <c r="C62135" s="45" t="s">
        <v>1032</v>
      </c>
    </row>
    <row r="62136" spans="3:3" x14ac:dyDescent="0.2">
      <c r="C62136" s="45" t="s">
        <v>1033</v>
      </c>
    </row>
    <row r="62137" spans="3:3" x14ac:dyDescent="0.2">
      <c r="C62137" s="45" t="s">
        <v>1034</v>
      </c>
    </row>
    <row r="62138" spans="3:3" x14ac:dyDescent="0.2">
      <c r="C62138" s="45" t="s">
        <v>1035</v>
      </c>
    </row>
    <row r="62139" spans="3:3" x14ac:dyDescent="0.2">
      <c r="C62139" s="45" t="s">
        <v>1036</v>
      </c>
    </row>
    <row r="62140" spans="3:3" x14ac:dyDescent="0.2">
      <c r="C62140" s="45" t="s">
        <v>1037</v>
      </c>
    </row>
    <row r="62141" spans="3:3" x14ac:dyDescent="0.2">
      <c r="C62141" s="45" t="s">
        <v>1038</v>
      </c>
    </row>
    <row r="62142" spans="3:3" x14ac:dyDescent="0.2">
      <c r="C62142" s="45" t="s">
        <v>1039</v>
      </c>
    </row>
    <row r="62143" spans="3:3" x14ac:dyDescent="0.2">
      <c r="C62143" s="45" t="s">
        <v>1040</v>
      </c>
    </row>
    <row r="62144" spans="3:3" x14ac:dyDescent="0.2">
      <c r="C62144" s="45" t="s">
        <v>1041</v>
      </c>
    </row>
    <row r="62145" spans="3:3" x14ac:dyDescent="0.2">
      <c r="C62145" s="45" t="s">
        <v>1042</v>
      </c>
    </row>
    <row r="62146" spans="3:3" x14ac:dyDescent="0.2">
      <c r="C62146" s="45" t="s">
        <v>1043</v>
      </c>
    </row>
    <row r="62147" spans="3:3" x14ac:dyDescent="0.2">
      <c r="C62147" s="45" t="s">
        <v>1044</v>
      </c>
    </row>
    <row r="62148" spans="3:3" x14ac:dyDescent="0.2">
      <c r="C62148" s="45" t="s">
        <v>1045</v>
      </c>
    </row>
    <row r="62149" spans="3:3" x14ac:dyDescent="0.2">
      <c r="C62149" s="45" t="s">
        <v>1046</v>
      </c>
    </row>
    <row r="62150" spans="3:3" x14ac:dyDescent="0.2">
      <c r="C62150" s="45" t="s">
        <v>1047</v>
      </c>
    </row>
    <row r="62151" spans="3:3" x14ac:dyDescent="0.2">
      <c r="C62151" s="45" t="s">
        <v>1048</v>
      </c>
    </row>
    <row r="62152" spans="3:3" x14ac:dyDescent="0.2">
      <c r="C62152" s="45" t="s">
        <v>1049</v>
      </c>
    </row>
    <row r="62153" spans="3:3" x14ac:dyDescent="0.2">
      <c r="C62153" s="45" t="s">
        <v>1050</v>
      </c>
    </row>
    <row r="62154" spans="3:3" x14ac:dyDescent="0.2">
      <c r="C62154" s="45" t="s">
        <v>1051</v>
      </c>
    </row>
    <row r="62155" spans="3:3" x14ac:dyDescent="0.2">
      <c r="C62155" s="45" t="s">
        <v>1052</v>
      </c>
    </row>
    <row r="62156" spans="3:3" x14ac:dyDescent="0.2">
      <c r="C62156" s="45" t="s">
        <v>1053</v>
      </c>
    </row>
    <row r="62157" spans="3:3" x14ac:dyDescent="0.2">
      <c r="C62157" s="45" t="s">
        <v>1054</v>
      </c>
    </row>
    <row r="62158" spans="3:3" x14ac:dyDescent="0.2">
      <c r="C62158" s="45" t="s">
        <v>1055</v>
      </c>
    </row>
    <row r="62159" spans="3:3" x14ac:dyDescent="0.2">
      <c r="C62159" s="45" t="s">
        <v>1056</v>
      </c>
    </row>
    <row r="62160" spans="3:3" x14ac:dyDescent="0.2">
      <c r="C62160" s="45" t="s">
        <v>1057</v>
      </c>
    </row>
    <row r="62161" spans="3:3" x14ac:dyDescent="0.2">
      <c r="C62161" s="45" t="s">
        <v>1058</v>
      </c>
    </row>
    <row r="62162" spans="3:3" x14ac:dyDescent="0.2">
      <c r="C62162" s="45" t="s">
        <v>1059</v>
      </c>
    </row>
    <row r="62163" spans="3:3" x14ac:dyDescent="0.2">
      <c r="C62163" s="45" t="s">
        <v>1060</v>
      </c>
    </row>
    <row r="62164" spans="3:3" x14ac:dyDescent="0.2">
      <c r="C62164" s="45" t="s">
        <v>1061</v>
      </c>
    </row>
    <row r="62165" spans="3:3" x14ac:dyDescent="0.2">
      <c r="C62165" s="45" t="s">
        <v>1062</v>
      </c>
    </row>
    <row r="62166" spans="3:3" x14ac:dyDescent="0.2">
      <c r="C62166" s="45" t="s">
        <v>1063</v>
      </c>
    </row>
    <row r="62167" spans="3:3" x14ac:dyDescent="0.2">
      <c r="C62167" s="45" t="s">
        <v>1064</v>
      </c>
    </row>
    <row r="62168" spans="3:3" x14ac:dyDescent="0.2">
      <c r="C62168" s="45" t="s">
        <v>1065</v>
      </c>
    </row>
    <row r="62169" spans="3:3" x14ac:dyDescent="0.2">
      <c r="C62169" s="45" t="s">
        <v>1066</v>
      </c>
    </row>
    <row r="62170" spans="3:3" x14ac:dyDescent="0.2">
      <c r="C62170" s="45" t="s">
        <v>1067</v>
      </c>
    </row>
    <row r="62171" spans="3:3" x14ac:dyDescent="0.2">
      <c r="C62171" s="45" t="s">
        <v>1068</v>
      </c>
    </row>
    <row r="62172" spans="3:3" x14ac:dyDescent="0.2">
      <c r="C62172" s="45" t="s">
        <v>1069</v>
      </c>
    </row>
    <row r="62173" spans="3:3" x14ac:dyDescent="0.2">
      <c r="C62173" s="45" t="s">
        <v>1070</v>
      </c>
    </row>
    <row r="62174" spans="3:3" x14ac:dyDescent="0.2">
      <c r="C62174" s="45" t="s">
        <v>1071</v>
      </c>
    </row>
    <row r="62175" spans="3:3" x14ac:dyDescent="0.2">
      <c r="C62175" s="45" t="s">
        <v>1072</v>
      </c>
    </row>
    <row r="62176" spans="3:3" x14ac:dyDescent="0.2">
      <c r="C62176" s="45" t="s">
        <v>1073</v>
      </c>
    </row>
    <row r="62177" spans="3:3" x14ac:dyDescent="0.2">
      <c r="C62177" s="45" t="s">
        <v>1074</v>
      </c>
    </row>
    <row r="62178" spans="3:3" x14ac:dyDescent="0.2">
      <c r="C62178" s="45" t="s">
        <v>1075</v>
      </c>
    </row>
    <row r="62179" spans="3:3" x14ac:dyDescent="0.2">
      <c r="C62179" s="45" t="s">
        <v>1076</v>
      </c>
    </row>
    <row r="62180" spans="3:3" x14ac:dyDescent="0.2">
      <c r="C62180" s="45" t="s">
        <v>1077</v>
      </c>
    </row>
    <row r="62181" spans="3:3" x14ac:dyDescent="0.2">
      <c r="C62181" s="45" t="s">
        <v>1078</v>
      </c>
    </row>
    <row r="62182" spans="3:3" x14ac:dyDescent="0.2">
      <c r="C62182" s="45" t="s">
        <v>1079</v>
      </c>
    </row>
    <row r="62183" spans="3:3" x14ac:dyDescent="0.2">
      <c r="C62183" s="45" t="s">
        <v>1080</v>
      </c>
    </row>
    <row r="62184" spans="3:3" x14ac:dyDescent="0.2">
      <c r="C62184" s="45" t="s">
        <v>1081</v>
      </c>
    </row>
    <row r="62185" spans="3:3" x14ac:dyDescent="0.2">
      <c r="C62185" s="45" t="s">
        <v>1082</v>
      </c>
    </row>
    <row r="62186" spans="3:3" x14ac:dyDescent="0.2">
      <c r="C62186" s="45" t="s">
        <v>1083</v>
      </c>
    </row>
    <row r="62187" spans="3:3" x14ac:dyDescent="0.2">
      <c r="C62187" s="45" t="s">
        <v>1084</v>
      </c>
    </row>
    <row r="62188" spans="3:3" x14ac:dyDescent="0.2">
      <c r="C62188" s="45" t="s">
        <v>1085</v>
      </c>
    </row>
    <row r="62189" spans="3:3" x14ac:dyDescent="0.2">
      <c r="C62189" s="45" t="s">
        <v>1086</v>
      </c>
    </row>
    <row r="62190" spans="3:3" x14ac:dyDescent="0.2">
      <c r="C62190" s="45" t="s">
        <v>1087</v>
      </c>
    </row>
    <row r="62191" spans="3:3" x14ac:dyDescent="0.2">
      <c r="C62191" s="45" t="s">
        <v>1088</v>
      </c>
    </row>
    <row r="62192" spans="3:3" x14ac:dyDescent="0.2">
      <c r="C62192" s="45" t="s">
        <v>1089</v>
      </c>
    </row>
    <row r="62193" spans="3:3" x14ac:dyDescent="0.2">
      <c r="C62193" s="45" t="s">
        <v>1090</v>
      </c>
    </row>
    <row r="62194" spans="3:3" x14ac:dyDescent="0.2">
      <c r="C62194" s="45" t="s">
        <v>1091</v>
      </c>
    </row>
    <row r="62195" spans="3:3" x14ac:dyDescent="0.2">
      <c r="C62195" s="45" t="s">
        <v>1092</v>
      </c>
    </row>
    <row r="62196" spans="3:3" x14ac:dyDescent="0.2">
      <c r="C62196" s="45" t="s">
        <v>1093</v>
      </c>
    </row>
    <row r="62197" spans="3:3" x14ac:dyDescent="0.2">
      <c r="C62197" s="45" t="s">
        <v>1094</v>
      </c>
    </row>
    <row r="62198" spans="3:3" x14ac:dyDescent="0.2">
      <c r="C62198" s="45" t="s">
        <v>1095</v>
      </c>
    </row>
    <row r="62199" spans="3:3" x14ac:dyDescent="0.2">
      <c r="C62199" s="45" t="s">
        <v>1096</v>
      </c>
    </row>
    <row r="62200" spans="3:3" x14ac:dyDescent="0.2">
      <c r="C62200" s="45" t="s">
        <v>1097</v>
      </c>
    </row>
    <row r="62201" spans="3:3" x14ac:dyDescent="0.2">
      <c r="C62201" s="45" t="s">
        <v>1098</v>
      </c>
    </row>
    <row r="62202" spans="3:3" x14ac:dyDescent="0.2">
      <c r="C62202" s="45" t="s">
        <v>1099</v>
      </c>
    </row>
    <row r="62203" spans="3:3" x14ac:dyDescent="0.2">
      <c r="C62203" s="45" t="s">
        <v>1100</v>
      </c>
    </row>
    <row r="62204" spans="3:3" x14ac:dyDescent="0.2">
      <c r="C62204" s="45" t="s">
        <v>1101</v>
      </c>
    </row>
    <row r="62205" spans="3:3" x14ac:dyDescent="0.2">
      <c r="C62205" s="45" t="s">
        <v>1102</v>
      </c>
    </row>
    <row r="62206" spans="3:3" x14ac:dyDescent="0.2">
      <c r="C62206" s="45" t="s">
        <v>1103</v>
      </c>
    </row>
    <row r="62207" spans="3:3" x14ac:dyDescent="0.2">
      <c r="C62207" s="45" t="s">
        <v>1104</v>
      </c>
    </row>
    <row r="62208" spans="3:3" x14ac:dyDescent="0.2">
      <c r="C62208" s="45" t="s">
        <v>1105</v>
      </c>
    </row>
    <row r="62209" spans="3:3" x14ac:dyDescent="0.2">
      <c r="C62209" s="45" t="s">
        <v>1106</v>
      </c>
    </row>
    <row r="62210" spans="3:3" x14ac:dyDescent="0.2">
      <c r="C62210" s="45" t="s">
        <v>1107</v>
      </c>
    </row>
    <row r="62211" spans="3:3" x14ac:dyDescent="0.2">
      <c r="C62211" s="45" t="s">
        <v>1108</v>
      </c>
    </row>
    <row r="62212" spans="3:3" x14ac:dyDescent="0.2">
      <c r="C62212" s="45" t="s">
        <v>1109</v>
      </c>
    </row>
    <row r="62213" spans="3:3" x14ac:dyDescent="0.2">
      <c r="C62213" s="45" t="s">
        <v>1110</v>
      </c>
    </row>
    <row r="62214" spans="3:3" x14ac:dyDescent="0.2">
      <c r="C62214" s="45" t="s">
        <v>1111</v>
      </c>
    </row>
    <row r="62215" spans="3:3" x14ac:dyDescent="0.2">
      <c r="C62215" s="45" t="s">
        <v>1112</v>
      </c>
    </row>
    <row r="62216" spans="3:3" x14ac:dyDescent="0.2">
      <c r="C62216" s="45" t="s">
        <v>1113</v>
      </c>
    </row>
    <row r="62217" spans="3:3" x14ac:dyDescent="0.2">
      <c r="C62217" s="45" t="s">
        <v>1114</v>
      </c>
    </row>
    <row r="62218" spans="3:3" x14ac:dyDescent="0.2">
      <c r="C62218" s="45" t="s">
        <v>1115</v>
      </c>
    </row>
    <row r="62219" spans="3:3" x14ac:dyDescent="0.2">
      <c r="C62219" s="45" t="s">
        <v>1116</v>
      </c>
    </row>
    <row r="62220" spans="3:3" x14ac:dyDescent="0.2">
      <c r="C62220" s="45" t="s">
        <v>1117</v>
      </c>
    </row>
    <row r="62221" spans="3:3" x14ac:dyDescent="0.2">
      <c r="C62221" s="45" t="s">
        <v>1118</v>
      </c>
    </row>
    <row r="62222" spans="3:3" x14ac:dyDescent="0.2">
      <c r="C62222" s="45" t="s">
        <v>1119</v>
      </c>
    </row>
    <row r="62223" spans="3:3" x14ac:dyDescent="0.2">
      <c r="C62223" s="45" t="s">
        <v>1120</v>
      </c>
    </row>
    <row r="62224" spans="3:3" x14ac:dyDescent="0.2">
      <c r="C62224" s="45" t="s">
        <v>1121</v>
      </c>
    </row>
    <row r="62225" spans="3:3" x14ac:dyDescent="0.2">
      <c r="C62225" s="45" t="s">
        <v>1122</v>
      </c>
    </row>
    <row r="62226" spans="3:3" x14ac:dyDescent="0.2">
      <c r="C62226" s="45" t="s">
        <v>1123</v>
      </c>
    </row>
    <row r="62227" spans="3:3" x14ac:dyDescent="0.2">
      <c r="C62227" s="45" t="s">
        <v>1124</v>
      </c>
    </row>
    <row r="62228" spans="3:3" x14ac:dyDescent="0.2">
      <c r="C62228" s="45" t="s">
        <v>1125</v>
      </c>
    </row>
    <row r="62229" spans="3:3" x14ac:dyDescent="0.2">
      <c r="C62229" s="45" t="s">
        <v>1126</v>
      </c>
    </row>
    <row r="62230" spans="3:3" x14ac:dyDescent="0.2">
      <c r="C62230" s="45" t="s">
        <v>1127</v>
      </c>
    </row>
    <row r="62231" spans="3:3" x14ac:dyDescent="0.2">
      <c r="C62231" s="45" t="s">
        <v>1128</v>
      </c>
    </row>
    <row r="62232" spans="3:3" x14ac:dyDescent="0.2">
      <c r="C62232" s="45" t="s">
        <v>1129</v>
      </c>
    </row>
    <row r="62233" spans="3:3" x14ac:dyDescent="0.2">
      <c r="C62233" s="45" t="s">
        <v>1130</v>
      </c>
    </row>
    <row r="62234" spans="3:3" x14ac:dyDescent="0.2">
      <c r="C62234" s="45" t="s">
        <v>1131</v>
      </c>
    </row>
    <row r="62235" spans="3:3" x14ac:dyDescent="0.2">
      <c r="C62235" s="45" t="s">
        <v>1132</v>
      </c>
    </row>
    <row r="62236" spans="3:3" x14ac:dyDescent="0.2">
      <c r="C62236" s="45" t="s">
        <v>1133</v>
      </c>
    </row>
    <row r="62237" spans="3:3" x14ac:dyDescent="0.2">
      <c r="C62237" s="45" t="s">
        <v>1134</v>
      </c>
    </row>
    <row r="62238" spans="3:3" x14ac:dyDescent="0.2">
      <c r="C62238" s="45" t="s">
        <v>1135</v>
      </c>
    </row>
    <row r="62239" spans="3:3" x14ac:dyDescent="0.2">
      <c r="C62239" s="45" t="s">
        <v>1136</v>
      </c>
    </row>
    <row r="62240" spans="3:3" x14ac:dyDescent="0.2">
      <c r="C62240" s="45" t="s">
        <v>1137</v>
      </c>
    </row>
    <row r="62241" spans="3:3" x14ac:dyDescent="0.2">
      <c r="C62241" s="45" t="s">
        <v>1138</v>
      </c>
    </row>
    <row r="62242" spans="3:3" x14ac:dyDescent="0.2">
      <c r="C62242" s="45" t="s">
        <v>1139</v>
      </c>
    </row>
    <row r="62243" spans="3:3" ht="22.5" x14ac:dyDescent="0.2">
      <c r="C62243" s="45" t="s">
        <v>1140</v>
      </c>
    </row>
    <row r="62244" spans="3:3" x14ac:dyDescent="0.2">
      <c r="C62244" s="45" t="s">
        <v>1141</v>
      </c>
    </row>
    <row r="62245" spans="3:3" x14ac:dyDescent="0.2">
      <c r="C62245" s="45" t="s">
        <v>1142</v>
      </c>
    </row>
    <row r="62246" spans="3:3" ht="22.5" x14ac:dyDescent="0.2">
      <c r="C62246" s="45" t="s">
        <v>1143</v>
      </c>
    </row>
    <row r="62247" spans="3:3" ht="22.5" x14ac:dyDescent="0.2">
      <c r="C62247" s="45" t="s">
        <v>1144</v>
      </c>
    </row>
    <row r="62248" spans="3:3" x14ac:dyDescent="0.2">
      <c r="C62248" s="45" t="s">
        <v>1145</v>
      </c>
    </row>
    <row r="62249" spans="3:3" x14ac:dyDescent="0.2">
      <c r="C62249" s="45" t="s">
        <v>1146</v>
      </c>
    </row>
    <row r="62250" spans="3:3" x14ac:dyDescent="0.2">
      <c r="C62250" s="45" t="s">
        <v>1147</v>
      </c>
    </row>
    <row r="62251" spans="3:3" x14ac:dyDescent="0.2">
      <c r="C62251" s="45" t="s">
        <v>1148</v>
      </c>
    </row>
    <row r="62252" spans="3:3" x14ac:dyDescent="0.2">
      <c r="C62252" s="45" t="s">
        <v>1149</v>
      </c>
    </row>
    <row r="62253" spans="3:3" x14ac:dyDescent="0.2">
      <c r="C62253" s="45" t="s">
        <v>1150</v>
      </c>
    </row>
    <row r="62254" spans="3:3" x14ac:dyDescent="0.2">
      <c r="C62254" s="45" t="s">
        <v>1151</v>
      </c>
    </row>
    <row r="62255" spans="3:3" x14ac:dyDescent="0.2">
      <c r="C62255" s="45" t="s">
        <v>1152</v>
      </c>
    </row>
    <row r="62256" spans="3:3" x14ac:dyDescent="0.2">
      <c r="C62256" s="45" t="s">
        <v>1153</v>
      </c>
    </row>
    <row r="62257" spans="3:3" x14ac:dyDescent="0.2">
      <c r="C62257" s="45" t="s">
        <v>1154</v>
      </c>
    </row>
    <row r="62258" spans="3:3" x14ac:dyDescent="0.2">
      <c r="C62258" s="45" t="s">
        <v>1155</v>
      </c>
    </row>
    <row r="62259" spans="3:3" x14ac:dyDescent="0.2">
      <c r="C62259" s="45" t="s">
        <v>1156</v>
      </c>
    </row>
    <row r="62260" spans="3:3" x14ac:dyDescent="0.2">
      <c r="C62260" s="45" t="s">
        <v>1157</v>
      </c>
    </row>
    <row r="62261" spans="3:3" x14ac:dyDescent="0.2">
      <c r="C62261" s="45" t="s">
        <v>1158</v>
      </c>
    </row>
    <row r="62262" spans="3:3" x14ac:dyDescent="0.2">
      <c r="C62262" s="45" t="s">
        <v>1159</v>
      </c>
    </row>
    <row r="62263" spans="3:3" x14ac:dyDescent="0.2">
      <c r="C62263" s="45" t="s">
        <v>1160</v>
      </c>
    </row>
    <row r="62264" spans="3:3" x14ac:dyDescent="0.2">
      <c r="C62264" s="45" t="s">
        <v>1161</v>
      </c>
    </row>
    <row r="62265" spans="3:3" x14ac:dyDescent="0.2">
      <c r="C62265" s="45" t="s">
        <v>1162</v>
      </c>
    </row>
    <row r="62266" spans="3:3" x14ac:dyDescent="0.2">
      <c r="C62266" s="45" t="s">
        <v>1163</v>
      </c>
    </row>
    <row r="62267" spans="3:3" x14ac:dyDescent="0.2">
      <c r="C62267" s="45" t="s">
        <v>1164</v>
      </c>
    </row>
  </sheetData>
  <mergeCells count="8">
    <mergeCell ref="B1:J1"/>
    <mergeCell ref="B2:I2"/>
    <mergeCell ref="B3:J3"/>
    <mergeCell ref="B10:B11"/>
    <mergeCell ref="B12:B16"/>
    <mergeCell ref="B8:C8"/>
    <mergeCell ref="B6:C6"/>
    <mergeCell ref="B7:C7"/>
  </mergeCells>
  <conditionalFormatting sqref="C49:D75 C40:C48">
    <cfRule type="expression" dxfId="4" priority="16">
      <formula>#REF!="SI"</formula>
    </cfRule>
  </conditionalFormatting>
  <conditionalFormatting sqref="D39:D48">
    <cfRule type="expression" dxfId="3" priority="15">
      <formula>#REF!="SI"</formula>
    </cfRule>
  </conditionalFormatting>
  <conditionalFormatting sqref="C39">
    <cfRule type="expression" dxfId="2" priority="3">
      <formula>#REF!="SI"</formula>
    </cfRule>
  </conditionalFormatting>
  <conditionalFormatting sqref="C76">
    <cfRule type="expression" dxfId="1" priority="2">
      <formula>#REF!="SI"</formula>
    </cfRule>
  </conditionalFormatting>
  <conditionalFormatting sqref="D76">
    <cfRule type="expression" dxfId="0" priority="1">
      <formula>#REF!="SI"</formula>
    </cfRule>
  </conditionalFormatting>
  <dataValidations xWindow="1110" yWindow="583" count="2">
    <dataValidation type="textLength" allowBlank="1" showInputMessage="1" showErrorMessage="1" errorTitle="Entrada no válida" error="Escriba un texto  Maximo 23 Caracteres" promptTitle="Cualquier contenido Maximo 23 Caracteres" prompt=" Registre  el número de veintitrés (23) dígitos del Código Único del proceso asignado por el despacho judicial." sqref="C40:C75" xr:uid="{00000000-0002-0000-0000-000000000000}">
      <formula1>0</formula1>
      <formula2>23</formula2>
    </dataValidation>
    <dataValidation type="list" allowBlank="1" showInputMessage="1" showErrorMessage="1" errorTitle="Entrada no válida" error="Por favor seleccione un elemento de la lista" promptTitle="Seleccione un elemento de la lista" prompt=" Seleccionar la calidad en que actua la Entidad" sqref="D39:D76" xr:uid="{00000000-0002-0000-0000-000001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3er. TRIMESTRE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</cp:lastModifiedBy>
  <cp:lastPrinted>2021-04-28T19:26:25Z</cp:lastPrinted>
  <dcterms:created xsi:type="dcterms:W3CDTF">2017-01-19T21:59:01Z</dcterms:created>
  <dcterms:modified xsi:type="dcterms:W3CDTF">2021-11-19T05:40:37Z</dcterms:modified>
</cp:coreProperties>
</file>