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RY/Oficina 24 de noviembre/Trabajo Casa desde 24 noviembre/Evidencias publicaciones/Financiera/"/>
    </mc:Choice>
  </mc:AlternateContent>
  <xr:revisionPtr revIDLastSave="0" documentId="13_ncr:1_{315464BF-B46F-6C4D-81E8-31A5E11CB613}" xr6:coauthVersionLast="45" xr6:coauthVersionMax="45" xr10:uidLastSave="{00000000-0000-0000-0000-000000000000}"/>
  <bookViews>
    <workbookView xWindow="240" yWindow="500" windowWidth="28560" windowHeight="1608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C22" i="1"/>
  <c r="D18" i="1"/>
  <c r="D19" i="1" s="1"/>
  <c r="E18" i="1"/>
  <c r="E19" i="1" s="1"/>
  <c r="F18" i="1"/>
  <c r="F19" i="1" s="1"/>
  <c r="G18" i="1"/>
  <c r="G19" i="1" s="1"/>
  <c r="H18" i="1"/>
  <c r="H19" i="1" s="1"/>
  <c r="I18" i="1"/>
  <c r="I19" i="1" s="1"/>
  <c r="J18" i="1"/>
  <c r="K18" i="1"/>
  <c r="L18" i="1"/>
  <c r="L19" i="1" s="1"/>
  <c r="C18" i="1"/>
  <c r="C19" i="1" s="1"/>
  <c r="D14" i="1"/>
  <c r="E14" i="1"/>
  <c r="F14" i="1"/>
  <c r="G14" i="1"/>
  <c r="H14" i="1"/>
  <c r="I14" i="1"/>
  <c r="J14" i="1"/>
  <c r="J19" i="1" s="1"/>
  <c r="K14" i="1"/>
  <c r="K19" i="1" s="1"/>
  <c r="L14" i="1"/>
  <c r="C14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</calcChain>
</file>

<file path=xl/sharedStrings.xml><?xml version="1.0" encoding="utf-8"?>
<sst xmlns="http://schemas.openxmlformats.org/spreadsheetml/2006/main" count="84" uniqueCount="49">
  <si>
    <t>Año Fiscal:</t>
  </si>
  <si>
    <t/>
  </si>
  <si>
    <t>Vigencia:</t>
  </si>
  <si>
    <t>Actual</t>
  </si>
  <si>
    <t>Periodo:</t>
  </si>
  <si>
    <t>Enero-Noviembre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</si>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</sst>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6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5" fontId="2" fillId="0" borderId="0" xfId="2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0" fontId="4" fillId="4" borderId="2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1704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67626" y="0"/>
          <a:ext cx="1523999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showGridLines="0" tabSelected="1" workbookViewId="0">
      <selection activeCell="F12" sqref="F12"/>
    </sheetView>
  </sheetViews>
  <sheetFormatPr baseColWidth="10" defaultRowHeight="15" x14ac:dyDescent="0.2"/>
  <cols>
    <col min="1" max="1" width="13.5" customWidth="1"/>
    <col min="2" max="2" width="27.5" customWidth="1"/>
    <col min="3" max="6" width="15.33203125" style="7" customWidth="1"/>
    <col min="7" max="7" width="13" style="7" customWidth="1"/>
    <col min="8" max="12" width="15.33203125" style="7" customWidth="1"/>
    <col min="13" max="13" width="0" hidden="1" customWidth="1"/>
    <col min="14" max="14" width="6.5" customWidth="1"/>
  </cols>
  <sheetData>
    <row r="1" spans="1:12" x14ac:dyDescent="0.2">
      <c r="A1" s="2" t="s">
        <v>1</v>
      </c>
      <c r="B1" s="1" t="s">
        <v>0</v>
      </c>
      <c r="C1" s="5">
        <v>2020</v>
      </c>
      <c r="D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21"/>
      <c r="K1" s="6" t="s">
        <v>1</v>
      </c>
      <c r="L1" s="6" t="s">
        <v>1</v>
      </c>
    </row>
    <row r="2" spans="1:12" x14ac:dyDescent="0.2">
      <c r="A2" s="2" t="s">
        <v>1</v>
      </c>
      <c r="B2" s="1" t="s">
        <v>2</v>
      </c>
      <c r="C2" s="5" t="s">
        <v>3</v>
      </c>
      <c r="D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21"/>
      <c r="K2" s="6" t="s">
        <v>1</v>
      </c>
      <c r="L2" s="6" t="s">
        <v>1</v>
      </c>
    </row>
    <row r="3" spans="1:12" x14ac:dyDescent="0.2">
      <c r="A3" s="2" t="s">
        <v>1</v>
      </c>
      <c r="B3" s="1" t="s">
        <v>4</v>
      </c>
      <c r="C3" s="14" t="s">
        <v>5</v>
      </c>
      <c r="D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21"/>
      <c r="K3" s="6" t="s">
        <v>1</v>
      </c>
      <c r="L3" s="6" t="s">
        <v>1</v>
      </c>
    </row>
    <row r="4" spans="1:12" s="11" customFormat="1" ht="27" customHeight="1" x14ac:dyDescent="0.2">
      <c r="A4" s="8" t="s">
        <v>6</v>
      </c>
      <c r="B4" s="8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</row>
    <row r="5" spans="1:12" x14ac:dyDescent="0.2">
      <c r="A5" s="9" t="s">
        <v>18</v>
      </c>
      <c r="B5" s="10" t="s">
        <v>19</v>
      </c>
      <c r="C5" s="17">
        <v>193600000000</v>
      </c>
      <c r="D5" s="17">
        <v>28942000000</v>
      </c>
      <c r="E5" s="17">
        <v>16501429179</v>
      </c>
      <c r="F5" s="17">
        <v>206040570821</v>
      </c>
      <c r="G5" s="17">
        <v>0</v>
      </c>
      <c r="H5" s="17">
        <v>182903410296</v>
      </c>
      <c r="I5" s="17">
        <v>23137160525</v>
      </c>
      <c r="J5" s="17">
        <v>182903410296</v>
      </c>
      <c r="K5" s="17">
        <v>182903107958</v>
      </c>
      <c r="L5" s="17">
        <v>182903107958</v>
      </c>
    </row>
    <row r="6" spans="1:12" ht="24" x14ac:dyDescent="0.2">
      <c r="A6" s="9" t="s">
        <v>20</v>
      </c>
      <c r="B6" s="10" t="s">
        <v>21</v>
      </c>
      <c r="C6" s="17">
        <v>76500000000</v>
      </c>
      <c r="D6" s="17">
        <v>2758000000</v>
      </c>
      <c r="E6" s="17">
        <v>4650000000</v>
      </c>
      <c r="F6" s="17">
        <v>74608000000</v>
      </c>
      <c r="G6" s="17">
        <v>0</v>
      </c>
      <c r="H6" s="17">
        <v>59588187726</v>
      </c>
      <c r="I6" s="17">
        <v>15019812274</v>
      </c>
      <c r="J6" s="17">
        <v>59588187726</v>
      </c>
      <c r="K6" s="17">
        <v>59588187726</v>
      </c>
      <c r="L6" s="17">
        <v>59588187726</v>
      </c>
    </row>
    <row r="7" spans="1:12" ht="24" x14ac:dyDescent="0.2">
      <c r="A7" s="9" t="s">
        <v>22</v>
      </c>
      <c r="B7" s="10" t="s">
        <v>23</v>
      </c>
      <c r="C7" s="17">
        <v>2380000000</v>
      </c>
      <c r="D7" s="17">
        <v>7223000000</v>
      </c>
      <c r="E7" s="17">
        <v>0</v>
      </c>
      <c r="F7" s="17">
        <v>9603000000</v>
      </c>
      <c r="G7" s="17">
        <v>0</v>
      </c>
      <c r="H7" s="17">
        <v>3190488066</v>
      </c>
      <c r="I7" s="17">
        <v>6412511934</v>
      </c>
      <c r="J7" s="17">
        <v>3190488066</v>
      </c>
      <c r="K7" s="17">
        <v>3190488066</v>
      </c>
      <c r="L7" s="17">
        <v>3190488066</v>
      </c>
    </row>
    <row r="8" spans="1:12" s="12" customFormat="1" x14ac:dyDescent="0.2">
      <c r="A8" s="23" t="s">
        <v>42</v>
      </c>
      <c r="B8" s="23"/>
      <c r="C8" s="18">
        <f>SUM(C5:C7)</f>
        <v>272480000000</v>
      </c>
      <c r="D8" s="18">
        <f t="shared" ref="D8:L8" si="0">SUM(D5:D7)</f>
        <v>38923000000</v>
      </c>
      <c r="E8" s="18">
        <f t="shared" si="0"/>
        <v>21151429179</v>
      </c>
      <c r="F8" s="18">
        <f t="shared" si="0"/>
        <v>290251570821</v>
      </c>
      <c r="G8" s="18">
        <f t="shared" si="0"/>
        <v>0</v>
      </c>
      <c r="H8" s="18">
        <f t="shared" si="0"/>
        <v>245682086088</v>
      </c>
      <c r="I8" s="18">
        <f t="shared" si="0"/>
        <v>44569484733</v>
      </c>
      <c r="J8" s="18">
        <f t="shared" si="0"/>
        <v>245682086088</v>
      </c>
      <c r="K8" s="18">
        <f t="shared" si="0"/>
        <v>245681783750</v>
      </c>
      <c r="L8" s="18">
        <f t="shared" si="0"/>
        <v>245681783750</v>
      </c>
    </row>
    <row r="9" spans="1:12" ht="24" x14ac:dyDescent="0.2">
      <c r="A9" s="9" t="s">
        <v>24</v>
      </c>
      <c r="B9" s="10" t="s">
        <v>25</v>
      </c>
      <c r="C9" s="17">
        <v>0</v>
      </c>
      <c r="D9" s="17">
        <v>3090000000</v>
      </c>
      <c r="E9" s="17">
        <v>0</v>
      </c>
      <c r="F9" s="17">
        <v>3090000000</v>
      </c>
      <c r="G9" s="17">
        <v>0</v>
      </c>
      <c r="H9" s="17">
        <v>3086563800</v>
      </c>
      <c r="I9" s="17">
        <v>3436200</v>
      </c>
      <c r="J9" s="17">
        <v>2971563800</v>
      </c>
      <c r="K9" s="17">
        <v>2696563800</v>
      </c>
      <c r="L9" s="17">
        <v>2696563800</v>
      </c>
    </row>
    <row r="10" spans="1:12" ht="24" x14ac:dyDescent="0.2">
      <c r="A10" s="9" t="s">
        <v>26</v>
      </c>
      <c r="B10" s="10" t="s">
        <v>27</v>
      </c>
      <c r="C10" s="17">
        <v>40537000000</v>
      </c>
      <c r="D10" s="17">
        <v>20062429179</v>
      </c>
      <c r="E10" s="17">
        <v>3090000000</v>
      </c>
      <c r="F10" s="17">
        <v>57509429179</v>
      </c>
      <c r="G10" s="17">
        <v>0</v>
      </c>
      <c r="H10" s="17">
        <v>49520384744</v>
      </c>
      <c r="I10" s="17">
        <v>7989044435</v>
      </c>
      <c r="J10" s="17">
        <v>47680707060.660004</v>
      </c>
      <c r="K10" s="17">
        <v>32665705384</v>
      </c>
      <c r="L10" s="17">
        <v>32323413330</v>
      </c>
    </row>
    <row r="11" spans="1:12" s="12" customFormat="1" x14ac:dyDescent="0.2">
      <c r="A11" s="23" t="s">
        <v>43</v>
      </c>
      <c r="B11" s="23"/>
      <c r="C11" s="18">
        <f>SUM(C9:C10)</f>
        <v>40537000000</v>
      </c>
      <c r="D11" s="18">
        <f t="shared" ref="D11:L11" si="1">SUM(D9:D10)</f>
        <v>23152429179</v>
      </c>
      <c r="E11" s="18">
        <f t="shared" si="1"/>
        <v>3090000000</v>
      </c>
      <c r="F11" s="18">
        <f t="shared" si="1"/>
        <v>60599429179</v>
      </c>
      <c r="G11" s="18">
        <f t="shared" si="1"/>
        <v>0</v>
      </c>
      <c r="H11" s="18">
        <f t="shared" si="1"/>
        <v>52606948544</v>
      </c>
      <c r="I11" s="18">
        <f t="shared" si="1"/>
        <v>7992480635</v>
      </c>
      <c r="J11" s="18">
        <f t="shared" si="1"/>
        <v>50652270860.660004</v>
      </c>
      <c r="K11" s="18">
        <f t="shared" si="1"/>
        <v>35362269184</v>
      </c>
      <c r="L11" s="18">
        <f t="shared" si="1"/>
        <v>35019977130</v>
      </c>
    </row>
    <row r="12" spans="1:12" ht="36" x14ac:dyDescent="0.2">
      <c r="A12" s="9" t="s">
        <v>28</v>
      </c>
      <c r="B12" s="10" t="s">
        <v>29</v>
      </c>
      <c r="C12" s="17">
        <v>8461000000</v>
      </c>
      <c r="D12" s="17">
        <v>0</v>
      </c>
      <c r="E12" s="17">
        <v>5700000000</v>
      </c>
      <c r="F12" s="17">
        <v>2761000000</v>
      </c>
      <c r="G12" s="17">
        <v>2761000000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</row>
    <row r="13" spans="1:12" ht="36" x14ac:dyDescent="0.2">
      <c r="A13" s="9" t="s">
        <v>30</v>
      </c>
      <c r="B13" s="10" t="s">
        <v>31</v>
      </c>
      <c r="C13" s="17">
        <v>47400000</v>
      </c>
      <c r="D13" s="17">
        <v>0</v>
      </c>
      <c r="E13" s="17">
        <v>0</v>
      </c>
      <c r="F13" s="17">
        <v>47400000</v>
      </c>
      <c r="G13" s="17">
        <v>0</v>
      </c>
      <c r="H13" s="17">
        <v>31923172</v>
      </c>
      <c r="I13" s="17">
        <v>15476828</v>
      </c>
      <c r="J13" s="17">
        <v>31923172</v>
      </c>
      <c r="K13" s="17">
        <v>28960132</v>
      </c>
      <c r="L13" s="17">
        <v>28960132</v>
      </c>
    </row>
    <row r="14" spans="1:12" s="12" customFormat="1" x14ac:dyDescent="0.2">
      <c r="A14" s="23" t="s">
        <v>44</v>
      </c>
      <c r="B14" s="23"/>
      <c r="C14" s="18">
        <f>SUM(C12:C13)</f>
        <v>8508400000</v>
      </c>
      <c r="D14" s="18">
        <f t="shared" ref="D14:L14" si="2">SUM(D12:D13)</f>
        <v>0</v>
      </c>
      <c r="E14" s="18">
        <f t="shared" si="2"/>
        <v>5700000000</v>
      </c>
      <c r="F14" s="18">
        <f t="shared" si="2"/>
        <v>2808400000</v>
      </c>
      <c r="G14" s="18">
        <f t="shared" si="2"/>
        <v>2761000000</v>
      </c>
      <c r="H14" s="18">
        <f t="shared" si="2"/>
        <v>31923172</v>
      </c>
      <c r="I14" s="18">
        <f t="shared" si="2"/>
        <v>15476828</v>
      </c>
      <c r="J14" s="18">
        <f t="shared" si="2"/>
        <v>31923172</v>
      </c>
      <c r="K14" s="18">
        <f t="shared" si="2"/>
        <v>28960132</v>
      </c>
      <c r="L14" s="18">
        <f t="shared" si="2"/>
        <v>28960132</v>
      </c>
    </row>
    <row r="15" spans="1:12" x14ac:dyDescent="0.2">
      <c r="A15" s="9" t="s">
        <v>32</v>
      </c>
      <c r="B15" s="10" t="s">
        <v>33</v>
      </c>
      <c r="C15" s="17">
        <v>114000000</v>
      </c>
      <c r="D15" s="17">
        <v>0</v>
      </c>
      <c r="E15" s="17">
        <v>0</v>
      </c>
      <c r="F15" s="17">
        <v>114000000</v>
      </c>
      <c r="G15" s="17">
        <v>0</v>
      </c>
      <c r="H15" s="17">
        <v>114000000</v>
      </c>
      <c r="I15" s="17">
        <v>0</v>
      </c>
      <c r="J15" s="17">
        <v>12012300</v>
      </c>
      <c r="K15" s="17">
        <v>12012300</v>
      </c>
      <c r="L15" s="17">
        <v>12012300</v>
      </c>
    </row>
    <row r="16" spans="1:12" x14ac:dyDescent="0.2">
      <c r="A16" s="9" t="s">
        <v>34</v>
      </c>
      <c r="B16" s="10" t="s">
        <v>35</v>
      </c>
      <c r="C16" s="17">
        <v>62000000</v>
      </c>
      <c r="D16" s="17">
        <v>0</v>
      </c>
      <c r="E16" s="17">
        <v>0</v>
      </c>
      <c r="F16" s="17">
        <v>62000000</v>
      </c>
      <c r="G16" s="17">
        <v>0</v>
      </c>
      <c r="H16" s="17">
        <v>62000000</v>
      </c>
      <c r="I16" s="17">
        <v>0</v>
      </c>
      <c r="J16" s="17">
        <v>0</v>
      </c>
      <c r="K16" s="17">
        <v>0</v>
      </c>
      <c r="L16" s="17">
        <v>0</v>
      </c>
    </row>
    <row r="17" spans="1:12" x14ac:dyDescent="0.2">
      <c r="A17" s="9" t="s">
        <v>36</v>
      </c>
      <c r="B17" s="10" t="s">
        <v>37</v>
      </c>
      <c r="C17" s="17">
        <v>455300000</v>
      </c>
      <c r="D17" s="17">
        <v>0</v>
      </c>
      <c r="E17" s="17">
        <v>0</v>
      </c>
      <c r="F17" s="17">
        <v>455300000</v>
      </c>
      <c r="G17" s="17">
        <v>0</v>
      </c>
      <c r="H17" s="17">
        <v>455300000</v>
      </c>
      <c r="I17" s="17">
        <v>0</v>
      </c>
      <c r="J17" s="17">
        <v>455300000</v>
      </c>
      <c r="K17" s="17">
        <v>455300000</v>
      </c>
      <c r="L17" s="17">
        <v>455300000</v>
      </c>
    </row>
    <row r="18" spans="1:12" s="12" customFormat="1" ht="33" customHeight="1" x14ac:dyDescent="0.2">
      <c r="A18" s="23" t="s">
        <v>45</v>
      </c>
      <c r="B18" s="23"/>
      <c r="C18" s="18">
        <f>SUM(C15:C17)</f>
        <v>631300000</v>
      </c>
      <c r="D18" s="18">
        <f t="shared" ref="D18:L18" si="3">SUM(D15:D17)</f>
        <v>0</v>
      </c>
      <c r="E18" s="18">
        <f t="shared" si="3"/>
        <v>0</v>
      </c>
      <c r="F18" s="18">
        <f t="shared" si="3"/>
        <v>631300000</v>
      </c>
      <c r="G18" s="18">
        <f t="shared" si="3"/>
        <v>0</v>
      </c>
      <c r="H18" s="18">
        <f t="shared" si="3"/>
        <v>631300000</v>
      </c>
      <c r="I18" s="18">
        <f t="shared" si="3"/>
        <v>0</v>
      </c>
      <c r="J18" s="18">
        <f t="shared" si="3"/>
        <v>467312300</v>
      </c>
      <c r="K18" s="18">
        <f t="shared" si="3"/>
        <v>467312300</v>
      </c>
      <c r="L18" s="18">
        <f t="shared" si="3"/>
        <v>467312300</v>
      </c>
    </row>
    <row r="19" spans="1:12" s="13" customFormat="1" x14ac:dyDescent="0.2">
      <c r="A19" s="24" t="s">
        <v>46</v>
      </c>
      <c r="B19" s="24"/>
      <c r="C19" s="19">
        <f>+C18+C14+C11+C8</f>
        <v>322156700000</v>
      </c>
      <c r="D19" s="19">
        <f t="shared" ref="D19:L19" si="4">+D18+D14+D11+D8</f>
        <v>62075429179</v>
      </c>
      <c r="E19" s="19">
        <f t="shared" si="4"/>
        <v>29941429179</v>
      </c>
      <c r="F19" s="19">
        <f t="shared" si="4"/>
        <v>354290700000</v>
      </c>
      <c r="G19" s="19">
        <f t="shared" si="4"/>
        <v>2761000000</v>
      </c>
      <c r="H19" s="19">
        <f t="shared" si="4"/>
        <v>298952257804</v>
      </c>
      <c r="I19" s="19">
        <f t="shared" si="4"/>
        <v>52577442196</v>
      </c>
      <c r="J19" s="19">
        <f t="shared" si="4"/>
        <v>296833592420.66003</v>
      </c>
      <c r="K19" s="19">
        <f t="shared" si="4"/>
        <v>281540325366</v>
      </c>
      <c r="L19" s="19">
        <f t="shared" si="4"/>
        <v>281198033312</v>
      </c>
    </row>
    <row r="20" spans="1:12" ht="60" x14ac:dyDescent="0.2">
      <c r="A20" s="9" t="s">
        <v>38</v>
      </c>
      <c r="B20" s="10" t="s">
        <v>39</v>
      </c>
      <c r="C20" s="17">
        <v>41868229301</v>
      </c>
      <c r="D20" s="17">
        <v>0</v>
      </c>
      <c r="E20" s="17">
        <v>0</v>
      </c>
      <c r="F20" s="17">
        <v>41868229301</v>
      </c>
      <c r="G20" s="17">
        <v>0</v>
      </c>
      <c r="H20" s="17">
        <v>41868229301</v>
      </c>
      <c r="I20" s="17">
        <v>0</v>
      </c>
      <c r="J20" s="17">
        <v>41868229301</v>
      </c>
      <c r="K20" s="17">
        <v>31492870616</v>
      </c>
      <c r="L20" s="17">
        <v>31475400637</v>
      </c>
    </row>
    <row r="21" spans="1:12" ht="48" x14ac:dyDescent="0.2">
      <c r="A21" s="9" t="s">
        <v>40</v>
      </c>
      <c r="B21" s="10" t="s">
        <v>41</v>
      </c>
      <c r="C21" s="17">
        <v>1050000000</v>
      </c>
      <c r="D21" s="17">
        <v>0</v>
      </c>
      <c r="E21" s="17">
        <v>0</v>
      </c>
      <c r="F21" s="17">
        <v>1050000000</v>
      </c>
      <c r="G21" s="17">
        <v>0</v>
      </c>
      <c r="H21" s="17">
        <v>1049731270</v>
      </c>
      <c r="I21" s="17">
        <v>268730</v>
      </c>
      <c r="J21" s="17">
        <v>1044731270</v>
      </c>
      <c r="K21" s="17">
        <v>1021949036</v>
      </c>
      <c r="L21" s="17">
        <v>1021949036</v>
      </c>
    </row>
    <row r="22" spans="1:12" s="12" customFormat="1" x14ac:dyDescent="0.2">
      <c r="A22" s="23" t="s">
        <v>47</v>
      </c>
      <c r="B22" s="23"/>
      <c r="C22" s="18">
        <f>SUM(C20:C21)</f>
        <v>42918229301</v>
      </c>
      <c r="D22" s="18">
        <f t="shared" ref="D22:L22" si="5">SUM(D20:D21)</f>
        <v>0</v>
      </c>
      <c r="E22" s="18">
        <f t="shared" si="5"/>
        <v>0</v>
      </c>
      <c r="F22" s="18">
        <f t="shared" si="5"/>
        <v>42918229301</v>
      </c>
      <c r="G22" s="18">
        <f t="shared" si="5"/>
        <v>0</v>
      </c>
      <c r="H22" s="18">
        <f t="shared" si="5"/>
        <v>42917960571</v>
      </c>
      <c r="I22" s="18">
        <f t="shared" si="5"/>
        <v>268730</v>
      </c>
      <c r="J22" s="18">
        <f t="shared" si="5"/>
        <v>42912960571</v>
      </c>
      <c r="K22" s="18">
        <f t="shared" si="5"/>
        <v>32514819652</v>
      </c>
      <c r="L22" s="18">
        <f t="shared" si="5"/>
        <v>32497349673</v>
      </c>
    </row>
    <row r="23" spans="1:12" s="11" customFormat="1" x14ac:dyDescent="0.2">
      <c r="A23" s="22" t="s">
        <v>48</v>
      </c>
      <c r="B23" s="22"/>
      <c r="C23" s="20">
        <v>365074929301</v>
      </c>
      <c r="D23" s="20">
        <v>62075429179</v>
      </c>
      <c r="E23" s="20">
        <v>29941429179</v>
      </c>
      <c r="F23" s="20">
        <v>397208929301</v>
      </c>
      <c r="G23" s="20">
        <v>2761000000</v>
      </c>
      <c r="H23" s="20">
        <v>341870218375</v>
      </c>
      <c r="I23" s="20">
        <v>52577710926</v>
      </c>
      <c r="J23" s="20">
        <v>339746552991.65997</v>
      </c>
      <c r="K23" s="20">
        <v>314055145018</v>
      </c>
      <c r="L23" s="20">
        <v>313695382985</v>
      </c>
    </row>
    <row r="24" spans="1:12" x14ac:dyDescent="0.2">
      <c r="A24" s="4" t="s">
        <v>1</v>
      </c>
      <c r="B24" s="3" t="s">
        <v>1</v>
      </c>
      <c r="C24" s="15" t="s">
        <v>1</v>
      </c>
      <c r="D24" s="15" t="s">
        <v>1</v>
      </c>
      <c r="E24" s="15" t="s">
        <v>1</v>
      </c>
      <c r="F24" s="15" t="s">
        <v>1</v>
      </c>
      <c r="G24" s="15" t="s">
        <v>1</v>
      </c>
      <c r="H24" s="15" t="s">
        <v>1</v>
      </c>
      <c r="I24" s="15" t="s">
        <v>1</v>
      </c>
      <c r="J24" s="15" t="s">
        <v>1</v>
      </c>
      <c r="K24" s="15" t="s">
        <v>1</v>
      </c>
      <c r="L24" s="15" t="s">
        <v>1</v>
      </c>
    </row>
    <row r="25" spans="1:12" ht="0" hidden="1" customHeight="1" x14ac:dyDescent="0.2"/>
    <row r="26" spans="1:12" ht="34" customHeight="1" x14ac:dyDescent="0.2"/>
  </sheetData>
  <mergeCells count="7">
    <mergeCell ref="A23:B23"/>
    <mergeCell ref="A8:B8"/>
    <mergeCell ref="A11:B11"/>
    <mergeCell ref="A14:B14"/>
    <mergeCell ref="A18:B18"/>
    <mergeCell ref="A19:B19"/>
    <mergeCell ref="A22:B22"/>
  </mergeCells>
  <pageMargins left="0.78740157480314965" right="0.78740157480314965" top="0.78740157480314965" bottom="0.78740157480314965" header="0.78740157480314965" footer="0.78740157480314965"/>
  <pageSetup paperSize="141" scale="7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Posso</cp:lastModifiedBy>
  <cp:lastPrinted>2020-12-01T16:55:44Z</cp:lastPrinted>
  <dcterms:created xsi:type="dcterms:W3CDTF">2020-12-01T16:31:32Z</dcterms:created>
  <dcterms:modified xsi:type="dcterms:W3CDTF">2020-12-02T13:34:19Z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