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4 PLAN DE MEJORAMIENTO\2022 SEGUIM A 30 JUNIO\"/>
    </mc:Choice>
  </mc:AlternateContent>
  <xr:revisionPtr revIDLastSave="0" documentId="13_ncr:1_{CDDA5F82-74D6-4275-B9B5-DF1A765979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14.1  PLANES DE MEJORAMIENT..." sheetId="1" r:id="rId1"/>
  </sheets>
  <definedNames>
    <definedName name="_xlnm.Print_Area" localSheetId="0">'F14.1  PLANES DE MEJORAMIENT...'!$A$1:$O$13</definedName>
    <definedName name="_xlnm.Print_Titles" localSheetId="0">'F14.1  PLANES DE MEJORAMIENT...'!$8:$10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" i="1" l="1"/>
</calcChain>
</file>

<file path=xl/sharedStrings.xml><?xml version="1.0" encoding="utf-8"?>
<sst xmlns="http://schemas.openxmlformats.org/spreadsheetml/2006/main" count="35" uniqueCount="34">
  <si>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</si>
  <si>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</si>
  <si>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</si>
  <si>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</si>
  <si>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</si>
  <si>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</si>
  <si>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</si>
  <si>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</si>
  <si>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</si>
  <si>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</si>
  <si>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</si>
  <si>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</si>
  <si>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</si>
  <si>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</si>
  <si>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</si>
  <si>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</si>
  <si>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</si>
  <si>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</si>
  <si>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</si>
  <si>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</si>
  <si>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</si>
  <si>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</si>
  <si>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</si>
  <si>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</si>
  <si>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</si>
  <si>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</si>
  <si>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</si>
  <si>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18 04 004</t>
  </si>
  <si>
    <t>H4-2020 Depreciación a Propiedad, Planta y Equipo. Se presentan diferencias que conllevan sobrestimaciones por $103,8 millones y subestimaciones por $10 millones en subcuentas de la cuenta de Depreciación Acumulada de Propiedades, Planta y Equipo, por errores en la aplicación de vidas útiles definidas en el manual de políticas contables de la Entidad aplicable a la vigencia 2020.</t>
  </si>
  <si>
    <t>Debilidades de control interno contable, falta de seguimiento a los registros realizados acorde con las políticas aplicables, durante y al cierre de la vigencia, así como a deficiencias en los canales de comunicación que lleven a efectivas conciliaciones de la información generada por las diferentes áreas.</t>
  </si>
  <si>
    <t xml:space="preserve">Fortalecer el proceso de revisión de las vidas útiles de los activos de la Corporación,  a través del seguimiento y aplicación de las vidas útiles definidas en el manual de políticas contables vigente. </t>
  </si>
  <si>
    <t>Crear un instrumento conjunto (Almacenista-Jefe de Suministros-Jefe de Contabilidad) cuando anualmente se revise las vidas útiles, que evidencie el corrrecto cumplimiento de la aplicación de las vidas útiles definidas en la Política Contable vigente.</t>
  </si>
  <si>
    <t>Acta de cumplimiento de las vidas útiles definidas en la política contable. Vigente.</t>
  </si>
  <si>
    <t>LIDERA: ALMACENISTA Y JEFE DE SUMINISTROS.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</si>
</sst>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sz val="10"/>
      <color indexed="8"/>
      <name val="Calibri"/>
      <family val="2"/>
      <scheme val="minor"/>
    </font>
    <font>
      <b/>
      <sz val="10"/>
      <color indexed="9"/>
      <name val="Calibri"/>
      <family val="2"/>
    </font>
    <font>
      <b/>
      <sz val="10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vertical="center" wrapText="1"/>
      <protection locked="0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164" fontId="4" fillId="3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3" borderId="2" xfId="0" applyFill="1" applyBorder="1" applyAlignment="1" applyProtection="1">
      <alignment horizontal="center" vertical="center" wrapText="1"/>
      <protection locked="0"/>
    </xf>
    <xf numFmtId="164" fontId="0" fillId="3" borderId="2" xfId="0" applyNumberFormat="1" applyFill="1" applyBorder="1" applyAlignment="1" applyProtection="1">
      <alignment horizontal="center" vertical="center" wrapText="1"/>
      <protection locked="0"/>
    </xf>
    <xf numFmtId="1" fontId="0" fillId="3" borderId="2" xfId="0" applyNumberForma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142984</xdr:colOff>
      <xdr:row>1</xdr:row>
      <xdr:rowOff>247693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709" cy="571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51004"/>
  <sheetViews>
    <sheetView tabSelected="1" workbookViewId="0">
      <selection activeCell="P11" sqref="P11"/>
    </sheetView>
  </sheetViews>
  <sheetFormatPr baseColWidth="10" defaultColWidth="16.140625" defaultRowHeight="15" x14ac:dyDescent="0.25"/>
  <cols>
    <col min="1" max="1" width="7" style="1" customWidth="1"/>
    <col min="2" max="2" width="11.28515625" style="1" customWidth="1"/>
    <col min="3" max="3" width="13" style="1" customWidth="1"/>
    <col min="4" max="4" width="15.28515625" style="1" customWidth="1"/>
    <col min="5" max="5" width="20.42578125" style="1" customWidth="1"/>
    <col min="6" max="6" width="18.7109375" style="1" customWidth="1"/>
    <col min="7" max="7" width="19.28515625" style="1" customWidth="1"/>
    <col min="8" max="8" width="19.5703125" style="1" customWidth="1"/>
    <col min="9" max="10" width="13.5703125" style="1" customWidth="1"/>
    <col min="11" max="13" width="12.85546875" style="1" customWidth="1"/>
    <col min="14" max="14" width="13.7109375" style="1" customWidth="1"/>
    <col min="15" max="15" width="17.42578125" style="1" customWidth="1"/>
    <col min="16" max="16384" width="16.140625" style="1"/>
  </cols>
  <sheetData>
    <row r="1" spans="1:15" ht="25.5" x14ac:dyDescent="0.25">
      <c r="A1" s="4"/>
      <c r="B1" s="5" t="s">
        <v>0</v>
      </c>
      <c r="C1" s="5">
        <v>53</v>
      </c>
      <c r="D1" s="5" t="s">
        <v>1</v>
      </c>
    </row>
    <row r="2" spans="1:15" ht="38.25" x14ac:dyDescent="0.25">
      <c r="A2" s="4"/>
      <c r="B2" s="5" t="s">
        <v>2</v>
      </c>
      <c r="C2" s="5">
        <v>400</v>
      </c>
      <c r="D2" s="5" t="s">
        <v>3</v>
      </c>
    </row>
    <row r="3" spans="1:15" ht="25.5" x14ac:dyDescent="0.25">
      <c r="A3" s="4"/>
      <c r="B3" s="5" t="s">
        <v>4</v>
      </c>
      <c r="C3" s="5">
        <v>1</v>
      </c>
      <c r="D3" s="4"/>
    </row>
    <row r="4" spans="1:15" x14ac:dyDescent="0.25">
      <c r="A4" s="4"/>
      <c r="B4" s="5" t="s">
        <v>5</v>
      </c>
      <c r="C4" s="5">
        <v>231</v>
      </c>
      <c r="D4" s="4"/>
    </row>
    <row r="5" spans="1:15" x14ac:dyDescent="0.25">
      <c r="A5" s="4"/>
      <c r="B5" s="5" t="s">
        <v>6</v>
      </c>
      <c r="C5" s="6">
        <v>44742</v>
      </c>
      <c r="D5" s="4"/>
    </row>
    <row r="6" spans="1:15" x14ac:dyDescent="0.25">
      <c r="A6" s="4"/>
      <c r="B6" s="5" t="s">
        <v>7</v>
      </c>
      <c r="C6" s="5">
        <v>6</v>
      </c>
      <c r="D6" s="5" t="s">
        <v>8</v>
      </c>
    </row>
    <row r="8" spans="1:15" s="7" customFormat="1" x14ac:dyDescent="0.25">
      <c r="A8" s="2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s="7" customFormat="1" x14ac:dyDescent="0.25">
      <c r="C9" s="2">
        <v>4</v>
      </c>
      <c r="D9" s="2">
        <v>8</v>
      </c>
      <c r="E9" s="2">
        <v>12</v>
      </c>
      <c r="F9" s="2">
        <v>16</v>
      </c>
      <c r="G9" s="2">
        <v>20</v>
      </c>
      <c r="H9" s="2">
        <v>24</v>
      </c>
      <c r="I9" s="2">
        <v>28</v>
      </c>
      <c r="J9" s="2">
        <v>31</v>
      </c>
      <c r="K9" s="2">
        <v>32</v>
      </c>
      <c r="L9" s="2">
        <v>36</v>
      </c>
      <c r="M9" s="2">
        <v>40</v>
      </c>
      <c r="N9" s="2">
        <v>44</v>
      </c>
      <c r="O9" s="2">
        <v>48</v>
      </c>
    </row>
    <row r="10" spans="1:15" s="7" customFormat="1" ht="60.75" thickBot="1" x14ac:dyDescent="0.3">
      <c r="C10" s="2" t="s">
        <v>11</v>
      </c>
      <c r="D10" s="2" t="s">
        <v>12</v>
      </c>
      <c r="E10" s="2" t="s">
        <v>13</v>
      </c>
      <c r="F10" s="2" t="s">
        <v>14</v>
      </c>
      <c r="G10" s="2" t="s">
        <v>15</v>
      </c>
      <c r="H10" s="2" t="s">
        <v>16</v>
      </c>
      <c r="I10" s="2" t="s">
        <v>17</v>
      </c>
      <c r="J10" s="2" t="s">
        <v>18</v>
      </c>
      <c r="K10" s="2" t="s">
        <v>19</v>
      </c>
      <c r="L10" s="2" t="s">
        <v>20</v>
      </c>
      <c r="M10" s="2" t="s">
        <v>21</v>
      </c>
      <c r="N10" s="2" t="s">
        <v>22</v>
      </c>
      <c r="O10" s="2" t="s">
        <v>23</v>
      </c>
    </row>
    <row r="11" spans="1:15" s="7" customFormat="1" ht="315.75" thickBot="1" x14ac:dyDescent="0.3">
      <c r="A11" s="2">
        <v>1</v>
      </c>
      <c r="B11" s="7" t="s">
        <v>24</v>
      </c>
      <c r="C11" s="3" t="s">
        <v>26</v>
      </c>
      <c r="D11" s="3" t="s">
        <v>27</v>
      </c>
      <c r="E11" s="3" t="s">
        <v>28</v>
      </c>
      <c r="F11" s="3" t="s">
        <v>29</v>
      </c>
      <c r="G11" s="3" t="s">
        <v>30</v>
      </c>
      <c r="H11" s="3" t="s">
        <v>31</v>
      </c>
      <c r="I11" s="3" t="s">
        <v>32</v>
      </c>
      <c r="J11" s="10">
        <v>1</v>
      </c>
      <c r="K11" s="11">
        <v>44593</v>
      </c>
      <c r="L11" s="11">
        <v>44895</v>
      </c>
      <c r="M11" s="12">
        <f>+(L11-K11)/7</f>
        <v>43.142857142857146</v>
      </c>
      <c r="N11" s="10">
        <v>0</v>
      </c>
      <c r="O11" s="3" t="s">
        <v>33</v>
      </c>
    </row>
    <row r="12" spans="1:15" s="7" customFormat="1" x14ac:dyDescent="0.25"/>
    <row r="13" spans="1:15" s="7" customFormat="1" x14ac:dyDescent="0.25"/>
    <row r="14" spans="1:15" s="7" customFormat="1" x14ac:dyDescent="0.25"/>
    <row r="15" spans="1:15" s="7" customFormat="1" x14ac:dyDescent="0.25"/>
    <row r="16" spans="1:15" s="7" customFormat="1" x14ac:dyDescent="0.25"/>
    <row r="17" s="7" customFormat="1" x14ac:dyDescent="0.25"/>
    <row r="18" s="7" customFormat="1" x14ac:dyDescent="0.25"/>
    <row r="19" s="7" customFormat="1" x14ac:dyDescent="0.25"/>
    <row r="20" s="7" customFormat="1" x14ac:dyDescent="0.25"/>
    <row r="21" s="7" customFormat="1" x14ac:dyDescent="0.25"/>
    <row r="22" s="7" customFormat="1" x14ac:dyDescent="0.25"/>
    <row r="23" s="7" customFormat="1" x14ac:dyDescent="0.25"/>
    <row r="24" s="7" customFormat="1" x14ac:dyDescent="0.25"/>
    <row r="25" s="7" customFormat="1" x14ac:dyDescent="0.25"/>
    <row r="26" s="7" customFormat="1" x14ac:dyDescent="0.25"/>
    <row r="27" s="7" customFormat="1" x14ac:dyDescent="0.25"/>
    <row r="28" s="7" customFormat="1" x14ac:dyDescent="0.25"/>
    <row r="29" s="7" customFormat="1" x14ac:dyDescent="0.25"/>
    <row r="30" s="7" customFormat="1" x14ac:dyDescent="0.25"/>
    <row r="351003" spans="1:1" ht="135" x14ac:dyDescent="0.25">
      <c r="A351003" s="1" t="s">
        <v>25</v>
      </c>
    </row>
    <row r="351004" spans="1:1" ht="165" x14ac:dyDescent="0.25">
      <c r="A351004" s="1" t="s">
        <v>26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F8B098C7-6727-493A-A563-85F6FE9A9563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 xr:uid="{6D6F5F9A-9224-414E-BFF0-9269807611A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3648EE46-974A-4EDC-87DA-C9F4D85DC4A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 xr:uid="{F9D02418-83A3-41AA-93FF-773300A8222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 xr:uid="{D56AC09F-1446-4E2E-BB6F-ABBEE886F41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 xr:uid="{BC41FB1D-1BC2-43F4-B188-F993547350F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3D582844-57C2-4278-BEB9-B2EF975CC2AC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 xr:uid="{0DD5316B-06C2-44C4-8750-7782C525AF76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 xr:uid="{F4094785-67FE-4C3E-98CB-E5EE4CA0810F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476393FE-4C15-46A9-B272-AB11E3E4516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 xr:uid="{B5135996-3D01-452B-8434-15D2FB49E1C2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7DF06844-3DAF-4B7C-8FDE-8D714CCC7725}">
      <formula1>0</formula1>
      <formula2>390</formula2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4" scale="65" orientation="landscape" r:id="rId1"/>
  <headerFooter>
    <oddFooter>&amp;CInforme Avance o Seguimiento del Plan de Mejoramiento ante la CGR corte 30 Junio 2022
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F14.1  PLANES DE MEJORAMIENT...</vt:lpstr>
      <vt:lpstr>'F14.1  PLANES DE MEJORAMIENT...'!Área_de_impresión</vt:lpstr>
      <vt:lpstr>'F14.1  PLANES DE MEJORAMIENT...'!Títulos_a_imprimir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Rocio Soler Ramirez</cp:lastModifiedBy>
  <cp:lastPrinted>2022-07-19T00:01:28Z</cp:lastPrinted>
  <dcterms:created xsi:type="dcterms:W3CDTF">2022-07-05T18:11:56Z</dcterms:created>
  <dcterms:modified xsi:type="dcterms:W3CDTF">2022-07-19T00:02:17Z</dcterms:modified>
</cp:coreProperties>
</file>