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F:\4 PLAN DE MEJORAMIENTO\2021 SEGUIM A 31 DE DIC\"/>
    </mc:Choice>
  </mc:AlternateContent>
  <bookViews>
    <workbookView xWindow="0" yWindow="0" windowWidth="20490" windowHeight="7455"/>
  </bookViews>
  <sheets>
    <sheet name="F14.1  PLANES DE MEJORAMIENT..." sheetId="1" r:id="rId1"/>
  </sheets>
  <definedNames>
    <definedName name="_xlnm._FilterDatabase" localSheetId="0" hidden="1">'F14.1  PLANES DE MEJORAMIENT...'!$A$10:$IV$18</definedName>
    <definedName name="_xlnm.Print_Area" localSheetId="0">'F14.1  PLANES DE MEJORAMIENT...'!$A$1:$O$18</definedName>
    <definedName name="_xlnm.Print_Titles" localSheetId="0">'F14.1  PLANES DE MEJORAMIENT...'!$8:$10</definedName>
  </definedNames>
  <calcPr calcId="162913"/>
</workbook>
</file>

<file path=xl/calcChain.xml><?xml version="1.0" encoding="utf-8"?>
<calcChain xmlns="http://schemas.openxmlformats.org/spreadsheetml/2006/main">
  <c r="M18" i="1" l="1"/>
  <c r="M17" i="1"/>
  <c r="M16" i="1"/>
  <c r="M15" i="1"/>
  <c r="M14" i="1"/>
  <c r="M13" i="1"/>
  <c r="M12" i="1"/>
  <c r="M11" i="1"/>
</calcChain>
</file>

<file path=xl/sharedStrings.xml><?xml version="1.0" encoding="utf-8"?>
<sst xmlns="http://schemas.openxmlformats.org/spreadsheetml/2006/main" count="98" uniqueCount="89">
  <si>
    <t>Tipo Modalidad</t>
  </si>
  <si>
    <t>M-3: PLAN DE MEJORAMIENTO</t>
  </si>
  <si>
    <t>Formulario</t>
  </si>
  <si>
    <t>F14.1: PLANES DE MEJORAMIENTO - ENTIDADES</t>
  </si>
  <si>
    <t>Moneda Informe</t>
  </si>
  <si>
    <t>Entidad</t>
  </si>
  <si>
    <t>Fecha</t>
  </si>
  <si>
    <t>Periodicidad</t>
  </si>
  <si>
    <t>SEMESTRAL</t>
  </si>
  <si>
    <t>[1]</t>
  </si>
  <si>
    <t>0 PLANES DE MEJORAMIENTO - ENTIDADES</t>
  </si>
  <si>
    <t>MODALIDAD DE REGISTRO</t>
  </si>
  <si>
    <t>CÓDIGO HALLAZGO</t>
  </si>
  <si>
    <t>DESCRIPCIÓN DEL HALLAZGO</t>
  </si>
  <si>
    <t>CAUSA DEL HALLAZGO</t>
  </si>
  <si>
    <t>ACCIÓN DE MEJORA</t>
  </si>
  <si>
    <t>ACTIVIDADES / DESCRIPCIÓN</t>
  </si>
  <si>
    <t>ACTIVIDADES / UNIDAD DE MEDIDA</t>
  </si>
  <si>
    <t>ACTIVIDADES / CANTIDADES UNIDAD DE MEDIDA</t>
  </si>
  <si>
    <t>ACTIVIDADES / FECHA DE INICIO</t>
  </si>
  <si>
    <t>ACTIVIDADES / FECHA DE TERMINACIÓN</t>
  </si>
  <si>
    <t>ACTIVIDADES / PLAZO EN SEMANAS</t>
  </si>
  <si>
    <t>ACTIVIDADES / AVANCE FÍSICO DE EJECUCIÓN</t>
  </si>
  <si>
    <t>OBSERVACIONES</t>
  </si>
  <si>
    <t>FILA_1</t>
  </si>
  <si>
    <t>1 SUSCRIPCIÓN DEL PLAN DE MEJORAMIENTO</t>
  </si>
  <si>
    <t>2 AVANCE ó SEGUIMIENTO DEL PLAN DE MEJORAMIENTO</t>
  </si>
  <si>
    <t>14 04 004</t>
  </si>
  <si>
    <t>18 04 004</t>
  </si>
  <si>
    <t>18 04 001</t>
  </si>
  <si>
    <t>18 01 002</t>
  </si>
  <si>
    <t>LIDERA: DIVISIÒN FINANCIERA</t>
  </si>
  <si>
    <t>LIDERA: DIVISIÒN DE PERSONAL</t>
  </si>
  <si>
    <t>14 05 001</t>
  </si>
  <si>
    <t>H12-2018y2019 Modificación contractual y Liquidación Convenios 168/18 y 1096/18. No se realizaron trámites y procedimientos para adelantar modificaciones contractuales por situaciones de modificación de valores pactados por cada modelo de vehículo. Falta de gestión para exigir los informes finales a la UNP y para liquidar los Convenios 168 y 1096 dentro de lo pactado en los Convenios.</t>
  </si>
  <si>
    <t>Falencias en la supervisión, vigilancia y control en la ejecución de los Convenios</t>
  </si>
  <si>
    <t xml:space="preserve">Determinar el balance económico, técnico y jurídico de lo ejecutado en los convenios 168 y 1096 de 2018, con el propósito de adelantar las aciones tendientes a su liquidación </t>
  </si>
  <si>
    <t>Elaboracion de las actas de liquidcion e informes finales de ejecucion de los convenios 168 y 1096 de 2018</t>
  </si>
  <si>
    <t>documentos soportes elaborados (Actas de Liquidación e informes finales)</t>
  </si>
  <si>
    <t>H1-2020 Cuentas x cobrar-Incapacidades. Se determinó subestimación por $99,6 millones y sobrestimación por $17,2 millones que afecta el saldo de las cuentas por cobrar. Se evidenciaron pagos en el 2021, que no se encontraban en la contabilidad de la CR como cuentas por cobrar a 31-12-2020 y a incapacidades registradas por mayores o menores valores a los aprobados por las EPS.</t>
  </si>
  <si>
    <t>Falta de oportunidad e inadecuada gestión de cobro, falta de seguimiento, control y depuración de la información que la CR tramita ante las EPS y registra en su contabilidad.</t>
  </si>
  <si>
    <t xml:space="preserve">Fortalecer el mecanismo de seguimiento y gestión del cobro de incapacidades. </t>
  </si>
  <si>
    <t>Modificar  formato del reporte de la información de incapacidades liquidadas por Registro y Control cuya información será revisada  y entregada los diez (10) primeros días del mes siguiente a la Sección de Contabilidad para su correspondiente conciliación.</t>
  </si>
  <si>
    <t>Reporte de información extraida del programa de nómina y  reintegros DTN allegada por la División Financiera.</t>
  </si>
  <si>
    <t>H2-2020 Cuentas x Pagar. A 31-12-2020 la CR no contaba con documentos soporte idóneos para registrar contablemente obligaciones derivadas del recibo de bienes y servicios, como facturas y certificaciones de recibo a satisfacción del supervisor, en cada contrato, ocasionando sobrestimación en el saldo en valor de $707,07 millones, esto es 6,4% de la muestra evaluada por $11.110 millones.</t>
  </si>
  <si>
    <t>Falta de seguimiento y control, toda vez que no se rinden oportunamente los informes de recibido a satisfacción de los bienes y/o servicios, por parte de los supervisores, los cuales constituyen el soporte del reconocimiento de las obligaciones; situación que genera una sobrestimación por el valor en mención, con efecto en el gasto y por ende en el patrimonio, en igual cuantía.</t>
  </si>
  <si>
    <t xml:space="preserve">Establecer un control de los documentos soportes que respaldan la constitución de las cuentas por pagar a diciembre 31. </t>
  </si>
  <si>
    <t>Elaborar una planilla de control para relacionar y verificar los documentos soportes que garanticen la constitución de las cuentas por pagar a diciembre 31, de acuerdo a la normatividad vigente.</t>
  </si>
  <si>
    <t>Planilla de control que contenga la relación de los contratos constituidos como cuentas por pagar, reflejando los soportes que las respaldan.</t>
  </si>
  <si>
    <t>H3-2020 Registro de otros activos-Intangibles. Subestimación en el saldo de la cuenta por $4.120.325.095,04, resultado de la suma de los $4.118.284.691 por concepto de Licencias no registradas y el valor registrado en exceso por concepto de amortización por $2.040.404,04, con efecto en el patrimonio en igual cuantía.</t>
  </si>
  <si>
    <t>Falta de control y seguimiento e inobservancia de las normas contables</t>
  </si>
  <si>
    <t>Preparar la información a reconocer contablemente en relación a Activos Intangibles.</t>
  </si>
  <si>
    <t>Enviar reporte a la Sección de Suministros sobre la información relacionada con página web, licencias, software, derechos u otros intangiles a cargo de la Oficina de Planeación y Sistemas.</t>
  </si>
  <si>
    <t xml:space="preserve">Reporte </t>
  </si>
  <si>
    <t>Se unificó con H6-2018y2019 Grupo19 Otros Activos.  LIDERA: OFICINA DE PLANEACIÓN Y SISTEMAS</t>
  </si>
  <si>
    <t>H4-2020 Depreciación a Propiedad, Planta y Equipo. Se presentan diferencias que conllevan sobrestimaciones por $103,8 millones y subestimaciones por $10 millones en subcuentas de la cuenta de Depreciación Acumulada de Propiedades, Planta y Equipo, por errores en la aplicación de vidas útiles definidas en el manual de políticas contables de la Entidad aplicable a la vigencia 2020.</t>
  </si>
  <si>
    <t>Debilidades de control interno contable, falta de seguimiento a los registros realizados acorde con las políticas aplicables, durante y al cierre de la vigencia, así como a deficiencias en los canales de comunicación que lleven a efectivas conciliaciones de la información generada por las diferentes áreas.</t>
  </si>
  <si>
    <t xml:space="preserve">Fortalecer el proceso de revisión de las vidas útiles de los activos de la Corporación,  a través del seguimiento y aplicación de las vidas útiles definidas en el manual de políticas contables vigente. </t>
  </si>
  <si>
    <t>Crear un instrumento conjunto (Almacenista-Jefe de Suministros-Jefe de Contabilidad) cuando anualmente se revise las vidas útiles, que evidencie el corrrecto cumplimiento de la aplicación de las vidas útiles definidas en la Política Contable vigente.</t>
  </si>
  <si>
    <t>Acta de cumplimiento de las vidas útiles definidas en la política contable. Vigente.</t>
  </si>
  <si>
    <t>LIDERA: ALMACENISTA Y JEFE DE SUMINISTROS.</t>
  </si>
  <si>
    <t>18 01 001</t>
  </si>
  <si>
    <t>H5-2020 Notas a los Estados Financieros. Las notas a los EF de la vigencia 2020 sobre las cuentas Propiedad Planta y Equipo, Cuentas por Cobrar (incapacidades), Deterioro de Cuentas por Cobrar, Otros Activos (intangibles), Cuentas por Pagar y provisiones de procesos judiciales no cumplen las características señaladas en las disposiciones normativas.</t>
  </si>
  <si>
    <t>Las deficiencias anotadas obedecen a la descoordinación entre las áreas, falta de conciliación de la información generada y a debilidades en los mecanismos de control interno contable.</t>
  </si>
  <si>
    <t>Coordinar con las  áreas de gestión la entrega de la información, bajo los criterios de las politicas contables de la entidad.</t>
  </si>
  <si>
    <t>Realizar mesas de trabajo con las areas de gestión, para revisar la información que se plasmará en las notas a los estados financieros.</t>
  </si>
  <si>
    <t>Actas de mesas de trabajo</t>
  </si>
  <si>
    <t>LIDERA: DIVISIÒN FINANCIERA Y PRESUPUESTO -SECCION DE CONTABILIDAD</t>
  </si>
  <si>
    <t>H6-2020 Cancelación reservas presupuestales 2019. Se presenta fenecimiento de reservas presupuestales 2019 por deficiencias en su constitución, toda vez que ya era de conocimiento de la CR el estado de los contratos y no había justificación para la constitución de las mismas, desatendiendo Art 89 Decreto 111-1996; Art 2.8.1.7.3.3. Decreto 1068-2015; Art 39 Decreto 568-1996.</t>
  </si>
  <si>
    <t>Deficiencias de control y seguimiento de los supervisores de los contratos, así como a fallas en la coordinación de las áreas que intervienen en el desarrollo de las actividades de las diferentes etapas contractuales, dado que ya era de conocimiento el estado del contrato y que no había justificación para constituir la reserva, lo que conllevó al fenecimiento de estas partidas.</t>
  </si>
  <si>
    <t xml:space="preserve">Establecer un control de los documentos soportes que respaldan la constitución de reservas presupuestales a diciembre 31. </t>
  </si>
  <si>
    <t>Elaborar una planilla de control para relacionar y verificar los documentos soportes que garanticen la constitución de reservas presupuestales a diciembre 31, de acuerdo a la normatividad vigente.</t>
  </si>
  <si>
    <t>Planilla de control que contenga la relación de los contratos constituidos como reserva presupuestal, reflejando los soportes que las respaldan.</t>
  </si>
  <si>
    <t>22 02 001</t>
  </si>
  <si>
    <t>H8-2020 Implementación aplicativos administrativos. Se estableció que la CR adquirió y recibió módulos del Sistema SIGEP desde el 2019 bajo el contrato CPS-1437-2019 y posterior implementación bajo el contrato CPS_052-2020. Sin embargo, a la fecha los módulos de activos fijos e inventario, compras y suministros no han sido puestos a operar en producción en los servidores de la CR.</t>
  </si>
  <si>
    <t>Deficiencias en la planeación, la inoportuna adecuación de la infraestructura requerida para contribuir al cumplimiento de la necesidad que se pretendía satisfacer con este contrato y las omisiones en los estudios previos de algunas especificaciones técnicas, evidencian la contravención de principios de contratación y función administrativa.</t>
  </si>
  <si>
    <t>Disponer en la infraestructura de la entidad la operación del aplicativo Apoteosys.</t>
  </si>
  <si>
    <t>Entrar en producción con los módulos de activos fijos (Inventarios) y Compras (Suministros).</t>
  </si>
  <si>
    <t>Capturas de pantalla de configuración y conexión de los usuarios al sistema</t>
  </si>
  <si>
    <t>LIDERA: OFICINA DE PLANEACIÓN Y SISTEMAS</t>
  </si>
  <si>
    <t>FILA_2</t>
  </si>
  <si>
    <t>FILA_3</t>
  </si>
  <si>
    <t>FILA_4</t>
  </si>
  <si>
    <t>FILA_5</t>
  </si>
  <si>
    <t>FILA_6</t>
  </si>
  <si>
    <t>FILA_7</t>
  </si>
  <si>
    <t>FILA_8</t>
  </si>
  <si>
    <t>Se unifica con H8-2018y2019 Cancelación Reservas Presupuestales.  Lidera: DIVISIÓN FINANCIERA Y PRESUPUESTO</t>
  </si>
  <si>
    <t>LIDERA: DIVISIÒN DE SERVICIOS:
El convenio 1096 de 2018, presenta una diferencia entre el valor cobrado por la UNP y el servicios pagado en junio de 2019, que no se ha podido conciliar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</si>
</sst>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numFmts>
  <fonts count="4" x14ac:knownFonts="1">
    <font>
      <sz val="11"/>
      <color indexed="8"/>
      <name val="Calibri"/>
      <family val="2"/>
      <scheme val="minor"/>
    </font>
    <font>
      <sz val="10"/>
      <color indexed="8"/>
      <name val="Calibri"/>
      <family val="2"/>
      <scheme val="minor"/>
    </font>
    <font>
      <b/>
      <sz val="10"/>
      <color indexed="9"/>
      <name val="Calibri"/>
      <family val="2"/>
    </font>
    <font>
      <b/>
      <sz val="10"/>
      <color indexed="8"/>
      <name val="Calibri"/>
      <family val="2"/>
    </font>
  </fonts>
  <fills count="5">
    <fill>
      <patternFill patternType="none"/>
    </fill>
    <fill>
      <patternFill patternType="gray125"/>
    </fill>
    <fill>
      <patternFill patternType="solid">
        <fgColor indexed="54"/>
      </patternFill>
    </fill>
    <fill>
      <patternFill patternType="solid">
        <fgColor indexed="9"/>
      </patternFill>
    </fill>
    <fill>
      <patternFill patternType="solid">
        <fgColor theme="0"/>
        <bgColor indexed="64"/>
      </patternFill>
    </fill>
  </fills>
  <borders count="6">
    <border>
      <left/>
      <right/>
      <top/>
      <bottom/>
      <diagonal/>
    </border>
    <border>
      <left style="thin">
        <color indexed="8"/>
      </left>
      <right style="thin">
        <color indexed="8"/>
      </right>
      <top style="thin">
        <color indexed="8"/>
      </top>
      <bottom style="thin">
        <color indexed="8"/>
      </bottom>
      <diagonal/>
    </border>
    <border>
      <left/>
      <right/>
      <top/>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8"/>
      </left>
      <right style="thin">
        <color indexed="8"/>
      </right>
      <top style="thin">
        <color indexed="8"/>
      </top>
      <bottom/>
      <diagonal/>
    </border>
  </borders>
  <cellStyleXfs count="1">
    <xf numFmtId="0" fontId="0" fillId="0" borderId="0"/>
  </cellStyleXfs>
  <cellXfs count="19">
    <xf numFmtId="0" fontId="0" fillId="0" borderId="0" xfId="0"/>
    <xf numFmtId="0" fontId="1" fillId="0" borderId="0" xfId="0" applyFont="1" applyAlignment="1">
      <alignment wrapText="1"/>
    </xf>
    <xf numFmtId="0" fontId="2" fillId="2" borderId="1" xfId="0" applyFont="1" applyFill="1" applyBorder="1" applyAlignment="1">
      <alignment horizontal="center" vertical="center" wrapText="1"/>
    </xf>
    <xf numFmtId="164" fontId="3" fillId="3" borderId="3" xfId="0" applyNumberFormat="1" applyFont="1" applyFill="1" applyBorder="1" applyAlignment="1">
      <alignment horizontal="center" vertical="center" wrapText="1"/>
    </xf>
    <xf numFmtId="0" fontId="1" fillId="0" borderId="0" xfId="0" applyFont="1" applyAlignment="1">
      <alignment vertical="top" wrapText="1"/>
    </xf>
    <xf numFmtId="0" fontId="1" fillId="0" borderId="2" xfId="0" applyFont="1" applyBorder="1" applyAlignment="1">
      <alignment wrapText="1"/>
    </xf>
    <xf numFmtId="0" fontId="1" fillId="0" borderId="2" xfId="0" applyFont="1" applyBorder="1" applyAlignment="1">
      <alignment wrapText="1"/>
    </xf>
    <xf numFmtId="0" fontId="1" fillId="0" borderId="2" xfId="0" applyFont="1" applyBorder="1" applyAlignment="1">
      <alignment vertical="top" wrapText="1"/>
    </xf>
    <xf numFmtId="0" fontId="2" fillId="2" borderId="5" xfId="0" applyFont="1" applyFill="1" applyBorder="1" applyAlignment="1">
      <alignment horizontal="center" vertical="center" wrapText="1"/>
    </xf>
    <xf numFmtId="0" fontId="2" fillId="2" borderId="5" xfId="0" applyFont="1" applyFill="1" applyBorder="1" applyAlignment="1">
      <alignment horizontal="center" vertical="center" wrapText="1"/>
    </xf>
    <xf numFmtId="0" fontId="1" fillId="0" borderId="4" xfId="0" applyFont="1" applyBorder="1" applyAlignment="1">
      <alignment wrapText="1"/>
    </xf>
    <xf numFmtId="0" fontId="2" fillId="2" borderId="4" xfId="0" applyFont="1" applyFill="1" applyBorder="1" applyAlignment="1">
      <alignment horizontal="center" vertical="center" wrapText="1"/>
    </xf>
    <xf numFmtId="0" fontId="2" fillId="2" borderId="4" xfId="0" applyFont="1" applyFill="1" applyBorder="1" applyAlignment="1">
      <alignment horizontal="center" vertical="top" wrapText="1"/>
    </xf>
    <xf numFmtId="0" fontId="1" fillId="0" borderId="4" xfId="0" applyFont="1" applyBorder="1" applyAlignment="1">
      <alignment horizontal="center" vertical="top" wrapText="1"/>
    </xf>
    <xf numFmtId="0" fontId="1" fillId="3" borderId="4" xfId="0" applyFont="1" applyFill="1" applyBorder="1" applyAlignment="1" applyProtection="1">
      <alignment horizontal="center" vertical="top" wrapText="1"/>
      <protection locked="0"/>
    </xf>
    <xf numFmtId="0" fontId="1" fillId="3" borderId="4" xfId="0" applyFont="1" applyFill="1" applyBorder="1" applyAlignment="1" applyProtection="1">
      <alignment vertical="top" wrapText="1"/>
      <protection locked="0"/>
    </xf>
    <xf numFmtId="164" fontId="1" fillId="3" borderId="4" xfId="0" applyNumberFormat="1" applyFont="1" applyFill="1" applyBorder="1" applyAlignment="1" applyProtection="1">
      <alignment horizontal="center" vertical="top" wrapText="1"/>
      <protection locked="0"/>
    </xf>
    <xf numFmtId="1" fontId="1" fillId="3" borderId="4" xfId="0" applyNumberFormat="1" applyFont="1" applyFill="1" applyBorder="1" applyAlignment="1" applyProtection="1">
      <alignment horizontal="center" vertical="top" wrapText="1"/>
      <protection locked="0"/>
    </xf>
    <xf numFmtId="0" fontId="1" fillId="4" borderId="4" xfId="0" applyFont="1" applyFill="1" applyBorder="1" applyAlignment="1" applyProtection="1">
      <alignment vertical="top" wrapText="1"/>
      <protection locked="0"/>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220678</xdr:colOff>
      <xdr:row>1</xdr:row>
      <xdr:rowOff>252922</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X350999"/>
  <sheetViews>
    <sheetView tabSelected="1" zoomScale="78" zoomScaleNormal="78" workbookViewId="0">
      <pane xSplit="6" ySplit="10" topLeftCell="G18" activePane="bottomRight" state="frozen"/>
      <selection pane="topRight" activeCell="G1" sqref="G1"/>
      <selection pane="bottomLeft" activeCell="A11" sqref="A11"/>
      <selection pane="bottomRight" activeCell="G18" sqref="G18"/>
    </sheetView>
  </sheetViews>
  <sheetFormatPr baseColWidth="10" defaultColWidth="9.140625" defaultRowHeight="12.75" x14ac:dyDescent="0.2"/>
  <cols>
    <col min="1" max="1" width="5.85546875" style="1" customWidth="1"/>
    <col min="2" max="2" width="11.140625" style="1" customWidth="1"/>
    <col min="3" max="3" width="13.5703125" style="1" customWidth="1"/>
    <col min="4" max="4" width="14.42578125" style="1" customWidth="1"/>
    <col min="5" max="5" width="29.42578125" style="1" customWidth="1"/>
    <col min="6" max="6" width="20" style="1" customWidth="1"/>
    <col min="7" max="7" width="19.5703125" style="1" customWidth="1"/>
    <col min="8" max="8" width="26.85546875" style="1" customWidth="1"/>
    <col min="9" max="9" width="14.7109375" style="1" customWidth="1"/>
    <col min="10" max="10" width="12.5703125" style="1" customWidth="1"/>
    <col min="11" max="11" width="12.7109375" style="1" customWidth="1"/>
    <col min="12" max="12" width="12.85546875" style="1" customWidth="1"/>
    <col min="13" max="13" width="12.140625" style="1" customWidth="1"/>
    <col min="14" max="14" width="14.140625" style="1" customWidth="1"/>
    <col min="15" max="15" width="19" style="5" customWidth="1"/>
    <col min="16" max="16" width="9.140625" style="5"/>
    <col min="17" max="256" width="8" style="5" hidden="1"/>
    <col min="257" max="258" width="9.140625" style="5"/>
    <col min="259" max="16384" width="9.140625" style="1"/>
  </cols>
  <sheetData>
    <row r="1" spans="1:258" ht="25.5" x14ac:dyDescent="0.2">
      <c r="B1" s="2" t="s">
        <v>0</v>
      </c>
      <c r="C1" s="2">
        <v>53</v>
      </c>
      <c r="D1" s="2" t="s">
        <v>1</v>
      </c>
    </row>
    <row r="2" spans="1:258" ht="51" x14ac:dyDescent="0.2">
      <c r="B2" s="2" t="s">
        <v>2</v>
      </c>
      <c r="C2" s="2">
        <v>400</v>
      </c>
      <c r="D2" s="2" t="s">
        <v>3</v>
      </c>
    </row>
    <row r="3" spans="1:258" ht="25.5" x14ac:dyDescent="0.2">
      <c r="B3" s="2" t="s">
        <v>4</v>
      </c>
      <c r="C3" s="2">
        <v>1</v>
      </c>
    </row>
    <row r="4" spans="1:258" x14ac:dyDescent="0.2">
      <c r="B4" s="2" t="s">
        <v>5</v>
      </c>
      <c r="C4" s="2">
        <v>231</v>
      </c>
    </row>
    <row r="5" spans="1:258" x14ac:dyDescent="0.2">
      <c r="B5" s="2" t="s">
        <v>6</v>
      </c>
      <c r="C5" s="3">
        <v>44561</v>
      </c>
    </row>
    <row r="6" spans="1:258" x14ac:dyDescent="0.2">
      <c r="B6" s="2" t="s">
        <v>7</v>
      </c>
      <c r="C6" s="2">
        <v>6</v>
      </c>
      <c r="D6" s="2" t="s">
        <v>8</v>
      </c>
    </row>
    <row r="8" spans="1:258" ht="23.25" customHeight="1" x14ac:dyDescent="0.2">
      <c r="A8" s="8" t="s">
        <v>9</v>
      </c>
      <c r="B8" s="9" t="s">
        <v>10</v>
      </c>
      <c r="C8" s="6"/>
      <c r="D8" s="6"/>
      <c r="E8" s="6"/>
      <c r="F8" s="6"/>
      <c r="G8" s="6"/>
      <c r="H8" s="6"/>
      <c r="I8" s="6"/>
      <c r="J8" s="6"/>
      <c r="K8" s="6"/>
      <c r="L8" s="6"/>
      <c r="M8" s="6"/>
      <c r="N8" s="6"/>
      <c r="O8" s="6"/>
    </row>
    <row r="9" spans="1:258" ht="23.25" customHeight="1" x14ac:dyDescent="0.2">
      <c r="A9" s="10"/>
      <c r="B9" s="10"/>
      <c r="C9" s="11">
        <v>4</v>
      </c>
      <c r="D9" s="11">
        <v>8</v>
      </c>
      <c r="E9" s="11">
        <v>12</v>
      </c>
      <c r="F9" s="11">
        <v>16</v>
      </c>
      <c r="G9" s="11">
        <v>20</v>
      </c>
      <c r="H9" s="11">
        <v>24</v>
      </c>
      <c r="I9" s="11">
        <v>28</v>
      </c>
      <c r="J9" s="11">
        <v>31</v>
      </c>
      <c r="K9" s="11">
        <v>32</v>
      </c>
      <c r="L9" s="11">
        <v>36</v>
      </c>
      <c r="M9" s="11">
        <v>40</v>
      </c>
      <c r="N9" s="11">
        <v>44</v>
      </c>
      <c r="O9" s="11">
        <v>48</v>
      </c>
    </row>
    <row r="10" spans="1:258" ht="51" x14ac:dyDescent="0.2">
      <c r="A10" s="10"/>
      <c r="B10" s="10"/>
      <c r="C10" s="11" t="s">
        <v>11</v>
      </c>
      <c r="D10" s="11" t="s">
        <v>12</v>
      </c>
      <c r="E10" s="11" t="s">
        <v>13</v>
      </c>
      <c r="F10" s="11" t="s">
        <v>14</v>
      </c>
      <c r="G10" s="11" t="s">
        <v>15</v>
      </c>
      <c r="H10" s="11" t="s">
        <v>16</v>
      </c>
      <c r="I10" s="11" t="s">
        <v>17</v>
      </c>
      <c r="J10" s="11" t="s">
        <v>18</v>
      </c>
      <c r="K10" s="11" t="s">
        <v>19</v>
      </c>
      <c r="L10" s="11" t="s">
        <v>20</v>
      </c>
      <c r="M10" s="11" t="s">
        <v>21</v>
      </c>
      <c r="N10" s="11" t="s">
        <v>22</v>
      </c>
      <c r="O10" s="11" t="s">
        <v>23</v>
      </c>
    </row>
    <row r="11" spans="1:258" s="4" customFormat="1" ht="165.75" x14ac:dyDescent="0.25">
      <c r="A11" s="12">
        <v>1</v>
      </c>
      <c r="B11" s="13" t="s">
        <v>24</v>
      </c>
      <c r="C11" s="14" t="s">
        <v>26</v>
      </c>
      <c r="D11" s="14" t="s">
        <v>33</v>
      </c>
      <c r="E11" s="15" t="s">
        <v>34</v>
      </c>
      <c r="F11" s="15" t="s">
        <v>35</v>
      </c>
      <c r="G11" s="15" t="s">
        <v>36</v>
      </c>
      <c r="H11" s="15" t="s">
        <v>37</v>
      </c>
      <c r="I11" s="14" t="s">
        <v>38</v>
      </c>
      <c r="J11" s="14">
        <v>4</v>
      </c>
      <c r="K11" s="16">
        <v>44256</v>
      </c>
      <c r="L11" s="16">
        <v>44561</v>
      </c>
      <c r="M11" s="17">
        <f t="shared" ref="M11:M18" si="0">SUM(L11-K11)/7</f>
        <v>43.571428571428569</v>
      </c>
      <c r="N11" s="14">
        <v>2</v>
      </c>
      <c r="O11" s="15" t="s">
        <v>88</v>
      </c>
      <c r="P11" s="7"/>
      <c r="Q11" s="7"/>
      <c r="R11" s="7"/>
      <c r="S11" s="7"/>
      <c r="T11" s="7"/>
      <c r="U11" s="7"/>
      <c r="V11" s="7"/>
      <c r="W11" s="7"/>
      <c r="X11" s="7"/>
      <c r="Y11" s="7"/>
      <c r="Z11" s="7"/>
      <c r="AA11" s="7"/>
      <c r="AB11" s="7"/>
      <c r="AC11" s="7"/>
      <c r="AD11" s="7"/>
      <c r="AE11" s="7"/>
      <c r="AF11" s="7"/>
      <c r="AG11" s="7"/>
      <c r="AH11" s="7"/>
      <c r="AI11" s="7"/>
      <c r="AJ11" s="7"/>
      <c r="AK11" s="7"/>
      <c r="AL11" s="7"/>
      <c r="AM11" s="7"/>
      <c r="AN11" s="7"/>
      <c r="AO11" s="7"/>
      <c r="AP11" s="7"/>
      <c r="AQ11" s="7"/>
      <c r="AR11" s="7"/>
      <c r="AS11" s="7"/>
      <c r="AT11" s="7"/>
      <c r="AU11" s="7"/>
      <c r="AV11" s="7"/>
      <c r="AW11" s="7"/>
      <c r="AX11" s="7"/>
      <c r="AY11" s="7"/>
      <c r="AZ11" s="7"/>
      <c r="BA11" s="7"/>
      <c r="BB11" s="7"/>
      <c r="BC11" s="7"/>
      <c r="BD11" s="7"/>
      <c r="BE11" s="7"/>
      <c r="BF11" s="7"/>
      <c r="BG11" s="7"/>
      <c r="BH11" s="7"/>
      <c r="BI11" s="7"/>
      <c r="BJ11" s="7"/>
      <c r="BK11" s="7"/>
      <c r="BL11" s="7"/>
      <c r="BM11" s="7"/>
      <c r="BN11" s="7"/>
      <c r="BO11" s="7"/>
      <c r="BP11" s="7"/>
      <c r="BQ11" s="7"/>
      <c r="BR11" s="7"/>
      <c r="BS11" s="7"/>
      <c r="BT11" s="7"/>
      <c r="BU11" s="7"/>
      <c r="BV11" s="7"/>
      <c r="BW11" s="7"/>
      <c r="BX11" s="7"/>
      <c r="BY11" s="7"/>
      <c r="BZ11" s="7"/>
      <c r="CA11" s="7"/>
      <c r="CB11" s="7"/>
      <c r="CC11" s="7"/>
      <c r="CD11" s="7"/>
      <c r="CE11" s="7"/>
      <c r="CF11" s="7"/>
      <c r="CG11" s="7"/>
      <c r="CH11" s="7"/>
      <c r="CI11" s="7"/>
      <c r="CJ11" s="7"/>
      <c r="CK11" s="7"/>
      <c r="CL11" s="7"/>
      <c r="CM11" s="7"/>
      <c r="CN11" s="7"/>
      <c r="CO11" s="7"/>
      <c r="CP11" s="7"/>
      <c r="CQ11" s="7"/>
      <c r="CR11" s="7"/>
      <c r="CS11" s="7"/>
      <c r="CT11" s="7"/>
      <c r="CU11" s="7"/>
      <c r="CV11" s="7"/>
      <c r="CW11" s="7"/>
      <c r="CX11" s="7"/>
      <c r="CY11" s="7"/>
      <c r="CZ11" s="7"/>
      <c r="DA11" s="7"/>
      <c r="DB11" s="7"/>
      <c r="DC11" s="7"/>
      <c r="DD11" s="7"/>
      <c r="DE11" s="7"/>
      <c r="DF11" s="7"/>
      <c r="DG11" s="7"/>
      <c r="DH11" s="7"/>
      <c r="DI11" s="7"/>
      <c r="DJ11" s="7"/>
      <c r="DK11" s="7"/>
      <c r="DL11" s="7"/>
      <c r="DM11" s="7"/>
      <c r="DN11" s="7"/>
      <c r="DO11" s="7"/>
      <c r="DP11" s="7"/>
      <c r="DQ11" s="7"/>
      <c r="DR11" s="7"/>
      <c r="DS11" s="7"/>
      <c r="DT11" s="7"/>
      <c r="DU11" s="7"/>
      <c r="DV11" s="7"/>
      <c r="DW11" s="7"/>
      <c r="DX11" s="7"/>
      <c r="DY11" s="7"/>
      <c r="DZ11" s="7"/>
      <c r="EA11" s="7"/>
      <c r="EB11" s="7"/>
      <c r="EC11" s="7"/>
      <c r="ED11" s="7"/>
      <c r="EE11" s="7"/>
      <c r="EF11" s="7"/>
      <c r="EG11" s="7"/>
      <c r="EH11" s="7"/>
      <c r="EI11" s="7"/>
      <c r="EJ11" s="7"/>
      <c r="EK11" s="7"/>
      <c r="EL11" s="7"/>
      <c r="EM11" s="7"/>
      <c r="EN11" s="7"/>
      <c r="EO11" s="7"/>
      <c r="EP11" s="7"/>
      <c r="EQ11" s="7"/>
      <c r="ER11" s="7"/>
      <c r="ES11" s="7"/>
      <c r="ET11" s="7"/>
      <c r="EU11" s="7"/>
      <c r="EV11" s="7"/>
      <c r="EW11" s="7"/>
      <c r="EX11" s="7"/>
      <c r="EY11" s="7"/>
      <c r="EZ11" s="7"/>
      <c r="FA11" s="7"/>
      <c r="FB11" s="7"/>
      <c r="FC11" s="7"/>
      <c r="FD11" s="7"/>
      <c r="FE11" s="7"/>
      <c r="FF11" s="7"/>
      <c r="FG11" s="7"/>
      <c r="FH11" s="7"/>
      <c r="FI11" s="7"/>
      <c r="FJ11" s="7"/>
      <c r="FK11" s="7"/>
      <c r="FL11" s="7"/>
      <c r="FM11" s="7"/>
      <c r="FN11" s="7"/>
      <c r="FO11" s="7"/>
      <c r="FP11" s="7"/>
      <c r="FQ11" s="7"/>
      <c r="FR11" s="7"/>
      <c r="FS11" s="7"/>
      <c r="FT11" s="7"/>
      <c r="FU11" s="7"/>
      <c r="FV11" s="7"/>
      <c r="FW11" s="7"/>
      <c r="FX11" s="7"/>
      <c r="FY11" s="7"/>
      <c r="FZ11" s="7"/>
      <c r="GA11" s="7"/>
      <c r="GB11" s="7"/>
      <c r="GC11" s="7"/>
      <c r="GD11" s="7"/>
      <c r="GE11" s="7"/>
      <c r="GF11" s="7"/>
      <c r="GG11" s="7"/>
      <c r="GH11" s="7"/>
      <c r="GI11" s="7"/>
      <c r="GJ11" s="7"/>
      <c r="GK11" s="7"/>
      <c r="GL11" s="7"/>
      <c r="GM11" s="7"/>
      <c r="GN11" s="7"/>
      <c r="GO11" s="7"/>
      <c r="GP11" s="7"/>
      <c r="GQ11" s="7"/>
      <c r="GR11" s="7"/>
      <c r="GS11" s="7"/>
      <c r="GT11" s="7"/>
      <c r="GU11" s="7"/>
      <c r="GV11" s="7"/>
      <c r="GW11" s="7"/>
      <c r="GX11" s="7"/>
      <c r="GY11" s="7"/>
      <c r="GZ11" s="7"/>
      <c r="HA11" s="7"/>
      <c r="HB11" s="7"/>
      <c r="HC11" s="7"/>
      <c r="HD11" s="7"/>
      <c r="HE11" s="7"/>
      <c r="HF11" s="7"/>
      <c r="HG11" s="7"/>
      <c r="HH11" s="7"/>
      <c r="HI11" s="7"/>
      <c r="HJ11" s="7"/>
      <c r="HK11" s="7"/>
      <c r="HL11" s="7"/>
      <c r="HM11" s="7"/>
      <c r="HN11" s="7"/>
      <c r="HO11" s="7"/>
      <c r="HP11" s="7"/>
      <c r="HQ11" s="7"/>
      <c r="HR11" s="7"/>
      <c r="HS11" s="7"/>
      <c r="HT11" s="7"/>
      <c r="HU11" s="7"/>
      <c r="HV11" s="7"/>
      <c r="HW11" s="7"/>
      <c r="HX11" s="7"/>
      <c r="HY11" s="7"/>
      <c r="HZ11" s="7"/>
      <c r="IA11" s="7"/>
      <c r="IB11" s="7"/>
      <c r="IC11" s="7"/>
      <c r="ID11" s="7"/>
      <c r="IE11" s="7"/>
      <c r="IF11" s="7"/>
      <c r="IG11" s="7"/>
      <c r="IH11" s="7"/>
      <c r="II11" s="7"/>
      <c r="IJ11" s="7"/>
      <c r="IK11" s="7"/>
      <c r="IL11" s="7"/>
      <c r="IM11" s="7"/>
      <c r="IN11" s="7"/>
      <c r="IO11" s="7"/>
      <c r="IP11" s="7"/>
      <c r="IQ11" s="7"/>
      <c r="IR11" s="7"/>
      <c r="IS11" s="7"/>
      <c r="IT11" s="7"/>
      <c r="IU11" s="7"/>
      <c r="IV11" s="7"/>
      <c r="IW11" s="7"/>
      <c r="IX11" s="7"/>
    </row>
    <row r="12" spans="1:258" s="4" customFormat="1" ht="165.75" x14ac:dyDescent="0.25">
      <c r="A12" s="12">
        <v>2</v>
      </c>
      <c r="B12" s="13" t="s">
        <v>80</v>
      </c>
      <c r="C12" s="14" t="s">
        <v>26</v>
      </c>
      <c r="D12" s="14" t="s">
        <v>30</v>
      </c>
      <c r="E12" s="15" t="s">
        <v>39</v>
      </c>
      <c r="F12" s="15" t="s">
        <v>40</v>
      </c>
      <c r="G12" s="15" t="s">
        <v>41</v>
      </c>
      <c r="H12" s="15" t="s">
        <v>42</v>
      </c>
      <c r="I12" s="14" t="s">
        <v>43</v>
      </c>
      <c r="J12" s="14">
        <v>6</v>
      </c>
      <c r="K12" s="16">
        <v>44525</v>
      </c>
      <c r="L12" s="16">
        <v>44706</v>
      </c>
      <c r="M12" s="17">
        <f t="shared" si="0"/>
        <v>25.857142857142858</v>
      </c>
      <c r="N12" s="14">
        <v>0</v>
      </c>
      <c r="O12" s="18" t="s">
        <v>32</v>
      </c>
      <c r="P12" s="7"/>
      <c r="Q12" s="7"/>
      <c r="R12" s="7"/>
      <c r="S12" s="7"/>
      <c r="T12" s="7"/>
      <c r="U12" s="7"/>
      <c r="V12" s="7"/>
      <c r="W12" s="7"/>
      <c r="X12" s="7"/>
      <c r="Y12" s="7"/>
      <c r="Z12" s="7"/>
      <c r="AA12" s="7"/>
      <c r="AB12" s="7"/>
      <c r="AC12" s="7"/>
      <c r="AD12" s="7"/>
      <c r="AE12" s="7"/>
      <c r="AF12" s="7"/>
      <c r="AG12" s="7"/>
      <c r="AH12" s="7"/>
      <c r="AI12" s="7"/>
      <c r="AJ12" s="7"/>
      <c r="AK12" s="7"/>
      <c r="AL12" s="7"/>
      <c r="AM12" s="7"/>
      <c r="AN12" s="7"/>
      <c r="AO12" s="7"/>
      <c r="AP12" s="7"/>
      <c r="AQ12" s="7"/>
      <c r="AR12" s="7"/>
      <c r="AS12" s="7"/>
      <c r="AT12" s="7"/>
      <c r="AU12" s="7"/>
      <c r="AV12" s="7"/>
      <c r="AW12" s="7"/>
      <c r="AX12" s="7"/>
      <c r="AY12" s="7"/>
      <c r="AZ12" s="7"/>
      <c r="BA12" s="7"/>
      <c r="BB12" s="7"/>
      <c r="BC12" s="7"/>
      <c r="BD12" s="7"/>
      <c r="BE12" s="7"/>
      <c r="BF12" s="7"/>
      <c r="BG12" s="7"/>
      <c r="BH12" s="7"/>
      <c r="BI12" s="7"/>
      <c r="BJ12" s="7"/>
      <c r="BK12" s="7"/>
      <c r="BL12" s="7"/>
      <c r="BM12" s="7"/>
      <c r="BN12" s="7"/>
      <c r="BO12" s="7"/>
      <c r="BP12" s="7"/>
      <c r="BQ12" s="7"/>
      <c r="BR12" s="7"/>
      <c r="BS12" s="7"/>
      <c r="BT12" s="7"/>
      <c r="BU12" s="7"/>
      <c r="BV12" s="7"/>
      <c r="BW12" s="7"/>
      <c r="BX12" s="7"/>
      <c r="BY12" s="7"/>
      <c r="BZ12" s="7"/>
      <c r="CA12" s="7"/>
      <c r="CB12" s="7"/>
      <c r="CC12" s="7"/>
      <c r="CD12" s="7"/>
      <c r="CE12" s="7"/>
      <c r="CF12" s="7"/>
      <c r="CG12" s="7"/>
      <c r="CH12" s="7"/>
      <c r="CI12" s="7"/>
      <c r="CJ12" s="7"/>
      <c r="CK12" s="7"/>
      <c r="CL12" s="7"/>
      <c r="CM12" s="7"/>
      <c r="CN12" s="7"/>
      <c r="CO12" s="7"/>
      <c r="CP12" s="7"/>
      <c r="CQ12" s="7"/>
      <c r="CR12" s="7"/>
      <c r="CS12" s="7"/>
      <c r="CT12" s="7"/>
      <c r="CU12" s="7"/>
      <c r="CV12" s="7"/>
      <c r="CW12" s="7"/>
      <c r="CX12" s="7"/>
      <c r="CY12" s="7"/>
      <c r="CZ12" s="7"/>
      <c r="DA12" s="7"/>
      <c r="DB12" s="7"/>
      <c r="DC12" s="7"/>
      <c r="DD12" s="7"/>
      <c r="DE12" s="7"/>
      <c r="DF12" s="7"/>
      <c r="DG12" s="7"/>
      <c r="DH12" s="7"/>
      <c r="DI12" s="7"/>
      <c r="DJ12" s="7"/>
      <c r="DK12" s="7"/>
      <c r="DL12" s="7"/>
      <c r="DM12" s="7"/>
      <c r="DN12" s="7"/>
      <c r="DO12" s="7"/>
      <c r="DP12" s="7"/>
      <c r="DQ12" s="7"/>
      <c r="DR12" s="7"/>
      <c r="DS12" s="7"/>
      <c r="DT12" s="7"/>
      <c r="DU12" s="7"/>
      <c r="DV12" s="7"/>
      <c r="DW12" s="7"/>
      <c r="DX12" s="7"/>
      <c r="DY12" s="7"/>
      <c r="DZ12" s="7"/>
      <c r="EA12" s="7"/>
      <c r="EB12" s="7"/>
      <c r="EC12" s="7"/>
      <c r="ED12" s="7"/>
      <c r="EE12" s="7"/>
      <c r="EF12" s="7"/>
      <c r="EG12" s="7"/>
      <c r="EH12" s="7"/>
      <c r="EI12" s="7"/>
      <c r="EJ12" s="7"/>
      <c r="EK12" s="7"/>
      <c r="EL12" s="7"/>
      <c r="EM12" s="7"/>
      <c r="EN12" s="7"/>
      <c r="EO12" s="7"/>
      <c r="EP12" s="7"/>
      <c r="EQ12" s="7"/>
      <c r="ER12" s="7"/>
      <c r="ES12" s="7"/>
      <c r="ET12" s="7"/>
      <c r="EU12" s="7"/>
      <c r="EV12" s="7"/>
      <c r="EW12" s="7"/>
      <c r="EX12" s="7"/>
      <c r="EY12" s="7"/>
      <c r="EZ12" s="7"/>
      <c r="FA12" s="7"/>
      <c r="FB12" s="7"/>
      <c r="FC12" s="7"/>
      <c r="FD12" s="7"/>
      <c r="FE12" s="7"/>
      <c r="FF12" s="7"/>
      <c r="FG12" s="7"/>
      <c r="FH12" s="7"/>
      <c r="FI12" s="7"/>
      <c r="FJ12" s="7"/>
      <c r="FK12" s="7"/>
      <c r="FL12" s="7"/>
      <c r="FM12" s="7"/>
      <c r="FN12" s="7"/>
      <c r="FO12" s="7"/>
      <c r="FP12" s="7"/>
      <c r="FQ12" s="7"/>
      <c r="FR12" s="7"/>
      <c r="FS12" s="7"/>
      <c r="FT12" s="7"/>
      <c r="FU12" s="7"/>
      <c r="FV12" s="7"/>
      <c r="FW12" s="7"/>
      <c r="FX12" s="7"/>
      <c r="FY12" s="7"/>
      <c r="FZ12" s="7"/>
      <c r="GA12" s="7"/>
      <c r="GB12" s="7"/>
      <c r="GC12" s="7"/>
      <c r="GD12" s="7"/>
      <c r="GE12" s="7"/>
      <c r="GF12" s="7"/>
      <c r="GG12" s="7"/>
      <c r="GH12" s="7"/>
      <c r="GI12" s="7"/>
      <c r="GJ12" s="7"/>
      <c r="GK12" s="7"/>
      <c r="GL12" s="7"/>
      <c r="GM12" s="7"/>
      <c r="GN12" s="7"/>
      <c r="GO12" s="7"/>
      <c r="GP12" s="7"/>
      <c r="GQ12" s="7"/>
      <c r="GR12" s="7"/>
      <c r="GS12" s="7"/>
      <c r="GT12" s="7"/>
      <c r="GU12" s="7"/>
      <c r="GV12" s="7"/>
      <c r="GW12" s="7"/>
      <c r="GX12" s="7"/>
      <c r="GY12" s="7"/>
      <c r="GZ12" s="7"/>
      <c r="HA12" s="7"/>
      <c r="HB12" s="7"/>
      <c r="HC12" s="7"/>
      <c r="HD12" s="7"/>
      <c r="HE12" s="7"/>
      <c r="HF12" s="7"/>
      <c r="HG12" s="7"/>
      <c r="HH12" s="7"/>
      <c r="HI12" s="7"/>
      <c r="HJ12" s="7"/>
      <c r="HK12" s="7"/>
      <c r="HL12" s="7"/>
      <c r="HM12" s="7"/>
      <c r="HN12" s="7"/>
      <c r="HO12" s="7"/>
      <c r="HP12" s="7"/>
      <c r="HQ12" s="7"/>
      <c r="HR12" s="7"/>
      <c r="HS12" s="7"/>
      <c r="HT12" s="7"/>
      <c r="HU12" s="7"/>
      <c r="HV12" s="7"/>
      <c r="HW12" s="7"/>
      <c r="HX12" s="7"/>
      <c r="HY12" s="7"/>
      <c r="HZ12" s="7"/>
      <c r="IA12" s="7"/>
      <c r="IB12" s="7"/>
      <c r="IC12" s="7"/>
      <c r="ID12" s="7"/>
      <c r="IE12" s="7"/>
      <c r="IF12" s="7"/>
      <c r="IG12" s="7"/>
      <c r="IH12" s="7"/>
      <c r="II12" s="7"/>
      <c r="IJ12" s="7"/>
      <c r="IK12" s="7"/>
      <c r="IL12" s="7"/>
      <c r="IM12" s="7"/>
      <c r="IN12" s="7"/>
      <c r="IO12" s="7"/>
      <c r="IP12" s="7"/>
      <c r="IQ12" s="7"/>
      <c r="IR12" s="7"/>
      <c r="IS12" s="7"/>
      <c r="IT12" s="7"/>
      <c r="IU12" s="7"/>
      <c r="IV12" s="7"/>
      <c r="IW12" s="7"/>
      <c r="IX12" s="7"/>
    </row>
    <row r="13" spans="1:258" s="4" customFormat="1" ht="242.25" x14ac:dyDescent="0.25">
      <c r="A13" s="12">
        <v>3</v>
      </c>
      <c r="B13" s="13" t="s">
        <v>81</v>
      </c>
      <c r="C13" s="14" t="s">
        <v>26</v>
      </c>
      <c r="D13" s="14" t="s">
        <v>30</v>
      </c>
      <c r="E13" s="15" t="s">
        <v>44</v>
      </c>
      <c r="F13" s="15" t="s">
        <v>45</v>
      </c>
      <c r="G13" s="15" t="s">
        <v>46</v>
      </c>
      <c r="H13" s="15" t="s">
        <v>47</v>
      </c>
      <c r="I13" s="14" t="s">
        <v>48</v>
      </c>
      <c r="J13" s="14">
        <v>1</v>
      </c>
      <c r="K13" s="16">
        <v>44526</v>
      </c>
      <c r="L13" s="16">
        <v>44603</v>
      </c>
      <c r="M13" s="17">
        <f t="shared" si="0"/>
        <v>11</v>
      </c>
      <c r="N13" s="14">
        <v>0</v>
      </c>
      <c r="O13" s="18" t="s">
        <v>31</v>
      </c>
      <c r="P13" s="7"/>
      <c r="Q13" s="7"/>
      <c r="R13" s="7"/>
      <c r="S13" s="7"/>
      <c r="T13" s="7"/>
      <c r="U13" s="7"/>
      <c r="V13" s="7"/>
      <c r="W13" s="7"/>
      <c r="X13" s="7"/>
      <c r="Y13" s="7"/>
      <c r="Z13" s="7"/>
      <c r="AA13" s="7"/>
      <c r="AB13" s="7"/>
      <c r="AC13" s="7"/>
      <c r="AD13" s="7"/>
      <c r="AE13" s="7"/>
      <c r="AF13" s="7"/>
      <c r="AG13" s="7"/>
      <c r="AH13" s="7"/>
      <c r="AI13" s="7"/>
      <c r="AJ13" s="7"/>
      <c r="AK13" s="7"/>
      <c r="AL13" s="7"/>
      <c r="AM13" s="7"/>
      <c r="AN13" s="7"/>
      <c r="AO13" s="7"/>
      <c r="AP13" s="7"/>
      <c r="AQ13" s="7"/>
      <c r="AR13" s="7"/>
      <c r="AS13" s="7"/>
      <c r="AT13" s="7"/>
      <c r="AU13" s="7"/>
      <c r="AV13" s="7"/>
      <c r="AW13" s="7"/>
      <c r="AX13" s="7"/>
      <c r="AY13" s="7"/>
      <c r="AZ13" s="7"/>
      <c r="BA13" s="7"/>
      <c r="BB13" s="7"/>
      <c r="BC13" s="7"/>
      <c r="BD13" s="7"/>
      <c r="BE13" s="7"/>
      <c r="BF13" s="7"/>
      <c r="BG13" s="7"/>
      <c r="BH13" s="7"/>
      <c r="BI13" s="7"/>
      <c r="BJ13" s="7"/>
      <c r="BK13" s="7"/>
      <c r="BL13" s="7"/>
      <c r="BM13" s="7"/>
      <c r="BN13" s="7"/>
      <c r="BO13" s="7"/>
      <c r="BP13" s="7"/>
      <c r="BQ13" s="7"/>
      <c r="BR13" s="7"/>
      <c r="BS13" s="7"/>
      <c r="BT13" s="7"/>
      <c r="BU13" s="7"/>
      <c r="BV13" s="7"/>
      <c r="BW13" s="7"/>
      <c r="BX13" s="7"/>
      <c r="BY13" s="7"/>
      <c r="BZ13" s="7"/>
      <c r="CA13" s="7"/>
      <c r="CB13" s="7"/>
      <c r="CC13" s="7"/>
      <c r="CD13" s="7"/>
      <c r="CE13" s="7"/>
      <c r="CF13" s="7"/>
      <c r="CG13" s="7"/>
      <c r="CH13" s="7"/>
      <c r="CI13" s="7"/>
      <c r="CJ13" s="7"/>
      <c r="CK13" s="7"/>
      <c r="CL13" s="7"/>
      <c r="CM13" s="7"/>
      <c r="CN13" s="7"/>
      <c r="CO13" s="7"/>
      <c r="CP13" s="7"/>
      <c r="CQ13" s="7"/>
      <c r="CR13" s="7"/>
      <c r="CS13" s="7"/>
      <c r="CT13" s="7"/>
      <c r="CU13" s="7"/>
      <c r="CV13" s="7"/>
      <c r="CW13" s="7"/>
      <c r="CX13" s="7"/>
      <c r="CY13" s="7"/>
      <c r="CZ13" s="7"/>
      <c r="DA13" s="7"/>
      <c r="DB13" s="7"/>
      <c r="DC13" s="7"/>
      <c r="DD13" s="7"/>
      <c r="DE13" s="7"/>
      <c r="DF13" s="7"/>
      <c r="DG13" s="7"/>
      <c r="DH13" s="7"/>
      <c r="DI13" s="7"/>
      <c r="DJ13" s="7"/>
      <c r="DK13" s="7"/>
      <c r="DL13" s="7"/>
      <c r="DM13" s="7"/>
      <c r="DN13" s="7"/>
      <c r="DO13" s="7"/>
      <c r="DP13" s="7"/>
      <c r="DQ13" s="7"/>
      <c r="DR13" s="7"/>
      <c r="DS13" s="7"/>
      <c r="DT13" s="7"/>
      <c r="DU13" s="7"/>
      <c r="DV13" s="7"/>
      <c r="DW13" s="7"/>
      <c r="DX13" s="7"/>
      <c r="DY13" s="7"/>
      <c r="DZ13" s="7"/>
      <c r="EA13" s="7"/>
      <c r="EB13" s="7"/>
      <c r="EC13" s="7"/>
      <c r="ED13" s="7"/>
      <c r="EE13" s="7"/>
      <c r="EF13" s="7"/>
      <c r="EG13" s="7"/>
      <c r="EH13" s="7"/>
      <c r="EI13" s="7"/>
      <c r="EJ13" s="7"/>
      <c r="EK13" s="7"/>
      <c r="EL13" s="7"/>
      <c r="EM13" s="7"/>
      <c r="EN13" s="7"/>
      <c r="EO13" s="7"/>
      <c r="EP13" s="7"/>
      <c r="EQ13" s="7"/>
      <c r="ER13" s="7"/>
      <c r="ES13" s="7"/>
      <c r="ET13" s="7"/>
      <c r="EU13" s="7"/>
      <c r="EV13" s="7"/>
      <c r="EW13" s="7"/>
      <c r="EX13" s="7"/>
      <c r="EY13" s="7"/>
      <c r="EZ13" s="7"/>
      <c r="FA13" s="7"/>
      <c r="FB13" s="7"/>
      <c r="FC13" s="7"/>
      <c r="FD13" s="7"/>
      <c r="FE13" s="7"/>
      <c r="FF13" s="7"/>
      <c r="FG13" s="7"/>
      <c r="FH13" s="7"/>
      <c r="FI13" s="7"/>
      <c r="FJ13" s="7"/>
      <c r="FK13" s="7"/>
      <c r="FL13" s="7"/>
      <c r="FM13" s="7"/>
      <c r="FN13" s="7"/>
      <c r="FO13" s="7"/>
      <c r="FP13" s="7"/>
      <c r="FQ13" s="7"/>
      <c r="FR13" s="7"/>
      <c r="FS13" s="7"/>
      <c r="FT13" s="7"/>
      <c r="FU13" s="7"/>
      <c r="FV13" s="7"/>
      <c r="FW13" s="7"/>
      <c r="FX13" s="7"/>
      <c r="FY13" s="7"/>
      <c r="FZ13" s="7"/>
      <c r="GA13" s="7"/>
      <c r="GB13" s="7"/>
      <c r="GC13" s="7"/>
      <c r="GD13" s="7"/>
      <c r="GE13" s="7"/>
      <c r="GF13" s="7"/>
      <c r="GG13" s="7"/>
      <c r="GH13" s="7"/>
      <c r="GI13" s="7"/>
      <c r="GJ13" s="7"/>
      <c r="GK13" s="7"/>
      <c r="GL13" s="7"/>
      <c r="GM13" s="7"/>
      <c r="GN13" s="7"/>
      <c r="GO13" s="7"/>
      <c r="GP13" s="7"/>
      <c r="GQ13" s="7"/>
      <c r="GR13" s="7"/>
      <c r="GS13" s="7"/>
      <c r="GT13" s="7"/>
      <c r="GU13" s="7"/>
      <c r="GV13" s="7"/>
      <c r="GW13" s="7"/>
      <c r="GX13" s="7"/>
      <c r="GY13" s="7"/>
      <c r="GZ13" s="7"/>
      <c r="HA13" s="7"/>
      <c r="HB13" s="7"/>
      <c r="HC13" s="7"/>
      <c r="HD13" s="7"/>
      <c r="HE13" s="7"/>
      <c r="HF13" s="7"/>
      <c r="HG13" s="7"/>
      <c r="HH13" s="7"/>
      <c r="HI13" s="7"/>
      <c r="HJ13" s="7"/>
      <c r="HK13" s="7"/>
      <c r="HL13" s="7"/>
      <c r="HM13" s="7"/>
      <c r="HN13" s="7"/>
      <c r="HO13" s="7"/>
      <c r="HP13" s="7"/>
      <c r="HQ13" s="7"/>
      <c r="HR13" s="7"/>
      <c r="HS13" s="7"/>
      <c r="HT13" s="7"/>
      <c r="HU13" s="7"/>
      <c r="HV13" s="7"/>
      <c r="HW13" s="7"/>
      <c r="HX13" s="7"/>
      <c r="HY13" s="7"/>
      <c r="HZ13" s="7"/>
      <c r="IA13" s="7"/>
      <c r="IB13" s="7"/>
      <c r="IC13" s="7"/>
      <c r="ID13" s="7"/>
      <c r="IE13" s="7"/>
      <c r="IF13" s="7"/>
      <c r="IG13" s="7"/>
      <c r="IH13" s="7"/>
      <c r="II13" s="7"/>
      <c r="IJ13" s="7"/>
      <c r="IK13" s="7"/>
      <c r="IL13" s="7"/>
      <c r="IM13" s="7"/>
      <c r="IN13" s="7"/>
      <c r="IO13" s="7"/>
      <c r="IP13" s="7"/>
      <c r="IQ13" s="7"/>
      <c r="IR13" s="7"/>
      <c r="IS13" s="7"/>
      <c r="IT13" s="7"/>
      <c r="IU13" s="7"/>
      <c r="IV13" s="7"/>
      <c r="IW13" s="7"/>
      <c r="IX13" s="7"/>
    </row>
    <row r="14" spans="1:258" s="4" customFormat="1" ht="140.25" x14ac:dyDescent="0.25">
      <c r="A14" s="12">
        <v>4</v>
      </c>
      <c r="B14" s="13" t="s">
        <v>82</v>
      </c>
      <c r="C14" s="14" t="s">
        <v>26</v>
      </c>
      <c r="D14" s="14" t="s">
        <v>29</v>
      </c>
      <c r="E14" s="15" t="s">
        <v>49</v>
      </c>
      <c r="F14" s="15" t="s">
        <v>50</v>
      </c>
      <c r="G14" s="15" t="s">
        <v>51</v>
      </c>
      <c r="H14" s="15" t="s">
        <v>52</v>
      </c>
      <c r="I14" s="14" t="s">
        <v>53</v>
      </c>
      <c r="J14" s="14">
        <v>100</v>
      </c>
      <c r="K14" s="16">
        <v>44525</v>
      </c>
      <c r="L14" s="16">
        <v>44711</v>
      </c>
      <c r="M14" s="17">
        <f t="shared" si="0"/>
        <v>26.571428571428573</v>
      </c>
      <c r="N14" s="14">
        <v>30</v>
      </c>
      <c r="O14" s="18" t="s">
        <v>54</v>
      </c>
      <c r="P14" s="7"/>
      <c r="Q14" s="7"/>
      <c r="R14" s="7"/>
      <c r="S14" s="7"/>
      <c r="T14" s="7"/>
      <c r="U14" s="7"/>
      <c r="V14" s="7"/>
      <c r="W14" s="7"/>
      <c r="X14" s="7"/>
      <c r="Y14" s="7"/>
      <c r="Z14" s="7"/>
      <c r="AA14" s="7"/>
      <c r="AB14" s="7"/>
      <c r="AC14" s="7"/>
      <c r="AD14" s="7"/>
      <c r="AE14" s="7"/>
      <c r="AF14" s="7"/>
      <c r="AG14" s="7"/>
      <c r="AH14" s="7"/>
      <c r="AI14" s="7"/>
      <c r="AJ14" s="7"/>
      <c r="AK14" s="7"/>
      <c r="AL14" s="7"/>
      <c r="AM14" s="7"/>
      <c r="AN14" s="7"/>
      <c r="AO14" s="7"/>
      <c r="AP14" s="7"/>
      <c r="AQ14" s="7"/>
      <c r="AR14" s="7"/>
      <c r="AS14" s="7"/>
      <c r="AT14" s="7"/>
      <c r="AU14" s="7"/>
      <c r="AV14" s="7"/>
      <c r="AW14" s="7"/>
      <c r="AX14" s="7"/>
      <c r="AY14" s="7"/>
      <c r="AZ14" s="7"/>
      <c r="BA14" s="7"/>
      <c r="BB14" s="7"/>
      <c r="BC14" s="7"/>
      <c r="BD14" s="7"/>
      <c r="BE14" s="7"/>
      <c r="BF14" s="7"/>
      <c r="BG14" s="7"/>
      <c r="BH14" s="7"/>
      <c r="BI14" s="7"/>
      <c r="BJ14" s="7"/>
      <c r="BK14" s="7"/>
      <c r="BL14" s="7"/>
      <c r="BM14" s="7"/>
      <c r="BN14" s="7"/>
      <c r="BO14" s="7"/>
      <c r="BP14" s="7"/>
      <c r="BQ14" s="7"/>
      <c r="BR14" s="7"/>
      <c r="BS14" s="7"/>
      <c r="BT14" s="7"/>
      <c r="BU14" s="7"/>
      <c r="BV14" s="7"/>
      <c r="BW14" s="7"/>
      <c r="BX14" s="7"/>
      <c r="BY14" s="7"/>
      <c r="BZ14" s="7"/>
      <c r="CA14" s="7"/>
      <c r="CB14" s="7"/>
      <c r="CC14" s="7"/>
      <c r="CD14" s="7"/>
      <c r="CE14" s="7"/>
      <c r="CF14" s="7"/>
      <c r="CG14" s="7"/>
      <c r="CH14" s="7"/>
      <c r="CI14" s="7"/>
      <c r="CJ14" s="7"/>
      <c r="CK14" s="7"/>
      <c r="CL14" s="7"/>
      <c r="CM14" s="7"/>
      <c r="CN14" s="7"/>
      <c r="CO14" s="7"/>
      <c r="CP14" s="7"/>
      <c r="CQ14" s="7"/>
      <c r="CR14" s="7"/>
      <c r="CS14" s="7"/>
      <c r="CT14" s="7"/>
      <c r="CU14" s="7"/>
      <c r="CV14" s="7"/>
      <c r="CW14" s="7"/>
      <c r="CX14" s="7"/>
      <c r="CY14" s="7"/>
      <c r="CZ14" s="7"/>
      <c r="DA14" s="7"/>
      <c r="DB14" s="7"/>
      <c r="DC14" s="7"/>
      <c r="DD14" s="7"/>
      <c r="DE14" s="7"/>
      <c r="DF14" s="7"/>
      <c r="DG14" s="7"/>
      <c r="DH14" s="7"/>
      <c r="DI14" s="7"/>
      <c r="DJ14" s="7"/>
      <c r="DK14" s="7"/>
      <c r="DL14" s="7"/>
      <c r="DM14" s="7"/>
      <c r="DN14" s="7"/>
      <c r="DO14" s="7"/>
      <c r="DP14" s="7"/>
      <c r="DQ14" s="7"/>
      <c r="DR14" s="7"/>
      <c r="DS14" s="7"/>
      <c r="DT14" s="7"/>
      <c r="DU14" s="7"/>
      <c r="DV14" s="7"/>
      <c r="DW14" s="7"/>
      <c r="DX14" s="7"/>
      <c r="DY14" s="7"/>
      <c r="DZ14" s="7"/>
      <c r="EA14" s="7"/>
      <c r="EB14" s="7"/>
      <c r="EC14" s="7"/>
      <c r="ED14" s="7"/>
      <c r="EE14" s="7"/>
      <c r="EF14" s="7"/>
      <c r="EG14" s="7"/>
      <c r="EH14" s="7"/>
      <c r="EI14" s="7"/>
      <c r="EJ14" s="7"/>
      <c r="EK14" s="7"/>
      <c r="EL14" s="7"/>
      <c r="EM14" s="7"/>
      <c r="EN14" s="7"/>
      <c r="EO14" s="7"/>
      <c r="EP14" s="7"/>
      <c r="EQ14" s="7"/>
      <c r="ER14" s="7"/>
      <c r="ES14" s="7"/>
      <c r="ET14" s="7"/>
      <c r="EU14" s="7"/>
      <c r="EV14" s="7"/>
      <c r="EW14" s="7"/>
      <c r="EX14" s="7"/>
      <c r="EY14" s="7"/>
      <c r="EZ14" s="7"/>
      <c r="FA14" s="7"/>
      <c r="FB14" s="7"/>
      <c r="FC14" s="7"/>
      <c r="FD14" s="7"/>
      <c r="FE14" s="7"/>
      <c r="FF14" s="7"/>
      <c r="FG14" s="7"/>
      <c r="FH14" s="7"/>
      <c r="FI14" s="7"/>
      <c r="FJ14" s="7"/>
      <c r="FK14" s="7"/>
      <c r="FL14" s="7"/>
      <c r="FM14" s="7"/>
      <c r="FN14" s="7"/>
      <c r="FO14" s="7"/>
      <c r="FP14" s="7"/>
      <c r="FQ14" s="7"/>
      <c r="FR14" s="7"/>
      <c r="FS14" s="7"/>
      <c r="FT14" s="7"/>
      <c r="FU14" s="7"/>
      <c r="FV14" s="7"/>
      <c r="FW14" s="7"/>
      <c r="FX14" s="7"/>
      <c r="FY14" s="7"/>
      <c r="FZ14" s="7"/>
      <c r="GA14" s="7"/>
      <c r="GB14" s="7"/>
      <c r="GC14" s="7"/>
      <c r="GD14" s="7"/>
      <c r="GE14" s="7"/>
      <c r="GF14" s="7"/>
      <c r="GG14" s="7"/>
      <c r="GH14" s="7"/>
      <c r="GI14" s="7"/>
      <c r="GJ14" s="7"/>
      <c r="GK14" s="7"/>
      <c r="GL14" s="7"/>
      <c r="GM14" s="7"/>
      <c r="GN14" s="7"/>
      <c r="GO14" s="7"/>
      <c r="GP14" s="7"/>
      <c r="GQ14" s="7"/>
      <c r="GR14" s="7"/>
      <c r="GS14" s="7"/>
      <c r="GT14" s="7"/>
      <c r="GU14" s="7"/>
      <c r="GV14" s="7"/>
      <c r="GW14" s="7"/>
      <c r="GX14" s="7"/>
      <c r="GY14" s="7"/>
      <c r="GZ14" s="7"/>
      <c r="HA14" s="7"/>
      <c r="HB14" s="7"/>
      <c r="HC14" s="7"/>
      <c r="HD14" s="7"/>
      <c r="HE14" s="7"/>
      <c r="HF14" s="7"/>
      <c r="HG14" s="7"/>
      <c r="HH14" s="7"/>
      <c r="HI14" s="7"/>
      <c r="HJ14" s="7"/>
      <c r="HK14" s="7"/>
      <c r="HL14" s="7"/>
      <c r="HM14" s="7"/>
      <c r="HN14" s="7"/>
      <c r="HO14" s="7"/>
      <c r="HP14" s="7"/>
      <c r="HQ14" s="7"/>
      <c r="HR14" s="7"/>
      <c r="HS14" s="7"/>
      <c r="HT14" s="7"/>
      <c r="HU14" s="7"/>
      <c r="HV14" s="7"/>
      <c r="HW14" s="7"/>
      <c r="HX14" s="7"/>
      <c r="HY14" s="7"/>
      <c r="HZ14" s="7"/>
      <c r="IA14" s="7"/>
      <c r="IB14" s="7"/>
      <c r="IC14" s="7"/>
      <c r="ID14" s="7"/>
      <c r="IE14" s="7"/>
      <c r="IF14" s="7"/>
      <c r="IG14" s="7"/>
      <c r="IH14" s="7"/>
      <c r="II14" s="7"/>
      <c r="IJ14" s="7"/>
      <c r="IK14" s="7"/>
      <c r="IL14" s="7"/>
      <c r="IM14" s="7"/>
      <c r="IN14" s="7"/>
      <c r="IO14" s="7"/>
      <c r="IP14" s="7"/>
      <c r="IQ14" s="7"/>
      <c r="IR14" s="7"/>
      <c r="IS14" s="7"/>
      <c r="IT14" s="7"/>
      <c r="IU14" s="7"/>
      <c r="IV14" s="7"/>
      <c r="IW14" s="7"/>
      <c r="IX14" s="7"/>
    </row>
    <row r="15" spans="1:258" s="4" customFormat="1" ht="204" x14ac:dyDescent="0.25">
      <c r="A15" s="12">
        <v>5</v>
      </c>
      <c r="B15" s="13" t="s">
        <v>83</v>
      </c>
      <c r="C15" s="14" t="s">
        <v>26</v>
      </c>
      <c r="D15" s="14" t="s">
        <v>28</v>
      </c>
      <c r="E15" s="15" t="s">
        <v>55</v>
      </c>
      <c r="F15" s="15" t="s">
        <v>56</v>
      </c>
      <c r="G15" s="15" t="s">
        <v>57</v>
      </c>
      <c r="H15" s="15" t="s">
        <v>58</v>
      </c>
      <c r="I15" s="14" t="s">
        <v>59</v>
      </c>
      <c r="J15" s="14">
        <v>1</v>
      </c>
      <c r="K15" s="16">
        <v>44593</v>
      </c>
      <c r="L15" s="16">
        <v>44895</v>
      </c>
      <c r="M15" s="17">
        <f t="shared" si="0"/>
        <v>43.142857142857146</v>
      </c>
      <c r="N15" s="14">
        <v>0</v>
      </c>
      <c r="O15" s="18" t="s">
        <v>60</v>
      </c>
      <c r="P15" s="7"/>
      <c r="Q15" s="7"/>
      <c r="R15" s="7"/>
      <c r="S15" s="7"/>
      <c r="T15" s="7"/>
      <c r="U15" s="7"/>
      <c r="V15" s="7"/>
      <c r="W15" s="7"/>
      <c r="X15" s="7"/>
      <c r="Y15" s="7"/>
      <c r="Z15" s="7"/>
      <c r="AA15" s="7"/>
      <c r="AB15" s="7"/>
      <c r="AC15" s="7"/>
      <c r="AD15" s="7"/>
      <c r="AE15" s="7"/>
      <c r="AF15" s="7"/>
      <c r="AG15" s="7"/>
      <c r="AH15" s="7"/>
      <c r="AI15" s="7"/>
      <c r="AJ15" s="7"/>
      <c r="AK15" s="7"/>
      <c r="AL15" s="7"/>
      <c r="AM15" s="7"/>
      <c r="AN15" s="7"/>
      <c r="AO15" s="7"/>
      <c r="AP15" s="7"/>
      <c r="AQ15" s="7"/>
      <c r="AR15" s="7"/>
      <c r="AS15" s="7"/>
      <c r="AT15" s="7"/>
      <c r="AU15" s="7"/>
      <c r="AV15" s="7"/>
      <c r="AW15" s="7"/>
      <c r="AX15" s="7"/>
      <c r="AY15" s="7"/>
      <c r="AZ15" s="7"/>
      <c r="BA15" s="7"/>
      <c r="BB15" s="7"/>
      <c r="BC15" s="7"/>
      <c r="BD15" s="7"/>
      <c r="BE15" s="7"/>
      <c r="BF15" s="7"/>
      <c r="BG15" s="7"/>
      <c r="BH15" s="7"/>
      <c r="BI15" s="7"/>
      <c r="BJ15" s="7"/>
      <c r="BK15" s="7"/>
      <c r="BL15" s="7"/>
      <c r="BM15" s="7"/>
      <c r="BN15" s="7"/>
      <c r="BO15" s="7"/>
      <c r="BP15" s="7"/>
      <c r="BQ15" s="7"/>
      <c r="BR15" s="7"/>
      <c r="BS15" s="7"/>
      <c r="BT15" s="7"/>
      <c r="BU15" s="7"/>
      <c r="BV15" s="7"/>
      <c r="BW15" s="7"/>
      <c r="BX15" s="7"/>
      <c r="BY15" s="7"/>
      <c r="BZ15" s="7"/>
      <c r="CA15" s="7"/>
      <c r="CB15" s="7"/>
      <c r="CC15" s="7"/>
      <c r="CD15" s="7"/>
      <c r="CE15" s="7"/>
      <c r="CF15" s="7"/>
      <c r="CG15" s="7"/>
      <c r="CH15" s="7"/>
      <c r="CI15" s="7"/>
      <c r="CJ15" s="7"/>
      <c r="CK15" s="7"/>
      <c r="CL15" s="7"/>
      <c r="CM15" s="7"/>
      <c r="CN15" s="7"/>
      <c r="CO15" s="7"/>
      <c r="CP15" s="7"/>
      <c r="CQ15" s="7"/>
      <c r="CR15" s="7"/>
      <c r="CS15" s="7"/>
      <c r="CT15" s="7"/>
      <c r="CU15" s="7"/>
      <c r="CV15" s="7"/>
      <c r="CW15" s="7"/>
      <c r="CX15" s="7"/>
      <c r="CY15" s="7"/>
      <c r="CZ15" s="7"/>
      <c r="DA15" s="7"/>
      <c r="DB15" s="7"/>
      <c r="DC15" s="7"/>
      <c r="DD15" s="7"/>
      <c r="DE15" s="7"/>
      <c r="DF15" s="7"/>
      <c r="DG15" s="7"/>
      <c r="DH15" s="7"/>
      <c r="DI15" s="7"/>
      <c r="DJ15" s="7"/>
      <c r="DK15" s="7"/>
      <c r="DL15" s="7"/>
      <c r="DM15" s="7"/>
      <c r="DN15" s="7"/>
      <c r="DO15" s="7"/>
      <c r="DP15" s="7"/>
      <c r="DQ15" s="7"/>
      <c r="DR15" s="7"/>
      <c r="DS15" s="7"/>
      <c r="DT15" s="7"/>
      <c r="DU15" s="7"/>
      <c r="DV15" s="7"/>
      <c r="DW15" s="7"/>
      <c r="DX15" s="7"/>
      <c r="DY15" s="7"/>
      <c r="DZ15" s="7"/>
      <c r="EA15" s="7"/>
      <c r="EB15" s="7"/>
      <c r="EC15" s="7"/>
      <c r="ED15" s="7"/>
      <c r="EE15" s="7"/>
      <c r="EF15" s="7"/>
      <c r="EG15" s="7"/>
      <c r="EH15" s="7"/>
      <c r="EI15" s="7"/>
      <c r="EJ15" s="7"/>
      <c r="EK15" s="7"/>
      <c r="EL15" s="7"/>
      <c r="EM15" s="7"/>
      <c r="EN15" s="7"/>
      <c r="EO15" s="7"/>
      <c r="EP15" s="7"/>
      <c r="EQ15" s="7"/>
      <c r="ER15" s="7"/>
      <c r="ES15" s="7"/>
      <c r="ET15" s="7"/>
      <c r="EU15" s="7"/>
      <c r="EV15" s="7"/>
      <c r="EW15" s="7"/>
      <c r="EX15" s="7"/>
      <c r="EY15" s="7"/>
      <c r="EZ15" s="7"/>
      <c r="FA15" s="7"/>
      <c r="FB15" s="7"/>
      <c r="FC15" s="7"/>
      <c r="FD15" s="7"/>
      <c r="FE15" s="7"/>
      <c r="FF15" s="7"/>
      <c r="FG15" s="7"/>
      <c r="FH15" s="7"/>
      <c r="FI15" s="7"/>
      <c r="FJ15" s="7"/>
      <c r="FK15" s="7"/>
      <c r="FL15" s="7"/>
      <c r="FM15" s="7"/>
      <c r="FN15" s="7"/>
      <c r="FO15" s="7"/>
      <c r="FP15" s="7"/>
      <c r="FQ15" s="7"/>
      <c r="FR15" s="7"/>
      <c r="FS15" s="7"/>
      <c r="FT15" s="7"/>
      <c r="FU15" s="7"/>
      <c r="FV15" s="7"/>
      <c r="FW15" s="7"/>
      <c r="FX15" s="7"/>
      <c r="FY15" s="7"/>
      <c r="FZ15" s="7"/>
      <c r="GA15" s="7"/>
      <c r="GB15" s="7"/>
      <c r="GC15" s="7"/>
      <c r="GD15" s="7"/>
      <c r="GE15" s="7"/>
      <c r="GF15" s="7"/>
      <c r="GG15" s="7"/>
      <c r="GH15" s="7"/>
      <c r="GI15" s="7"/>
      <c r="GJ15" s="7"/>
      <c r="GK15" s="7"/>
      <c r="GL15" s="7"/>
      <c r="GM15" s="7"/>
      <c r="GN15" s="7"/>
      <c r="GO15" s="7"/>
      <c r="GP15" s="7"/>
      <c r="GQ15" s="7"/>
      <c r="GR15" s="7"/>
      <c r="GS15" s="7"/>
      <c r="GT15" s="7"/>
      <c r="GU15" s="7"/>
      <c r="GV15" s="7"/>
      <c r="GW15" s="7"/>
      <c r="GX15" s="7"/>
      <c r="GY15" s="7"/>
      <c r="GZ15" s="7"/>
      <c r="HA15" s="7"/>
      <c r="HB15" s="7"/>
      <c r="HC15" s="7"/>
      <c r="HD15" s="7"/>
      <c r="HE15" s="7"/>
      <c r="HF15" s="7"/>
      <c r="HG15" s="7"/>
      <c r="HH15" s="7"/>
      <c r="HI15" s="7"/>
      <c r="HJ15" s="7"/>
      <c r="HK15" s="7"/>
      <c r="HL15" s="7"/>
      <c r="HM15" s="7"/>
      <c r="HN15" s="7"/>
      <c r="HO15" s="7"/>
      <c r="HP15" s="7"/>
      <c r="HQ15" s="7"/>
      <c r="HR15" s="7"/>
      <c r="HS15" s="7"/>
      <c r="HT15" s="7"/>
      <c r="HU15" s="7"/>
      <c r="HV15" s="7"/>
      <c r="HW15" s="7"/>
      <c r="HX15" s="7"/>
      <c r="HY15" s="7"/>
      <c r="HZ15" s="7"/>
      <c r="IA15" s="7"/>
      <c r="IB15" s="7"/>
      <c r="IC15" s="7"/>
      <c r="ID15" s="7"/>
      <c r="IE15" s="7"/>
      <c r="IF15" s="7"/>
      <c r="IG15" s="7"/>
      <c r="IH15" s="7"/>
      <c r="II15" s="7"/>
      <c r="IJ15" s="7"/>
      <c r="IK15" s="7"/>
      <c r="IL15" s="7"/>
      <c r="IM15" s="7"/>
      <c r="IN15" s="7"/>
      <c r="IO15" s="7"/>
      <c r="IP15" s="7"/>
      <c r="IQ15" s="7"/>
      <c r="IR15" s="7"/>
      <c r="IS15" s="7"/>
      <c r="IT15" s="7"/>
      <c r="IU15" s="7"/>
      <c r="IV15" s="7"/>
      <c r="IW15" s="7"/>
      <c r="IX15" s="7"/>
    </row>
    <row r="16" spans="1:258" s="4" customFormat="1" ht="153" x14ac:dyDescent="0.25">
      <c r="A16" s="12">
        <v>6</v>
      </c>
      <c r="B16" s="13" t="s">
        <v>84</v>
      </c>
      <c r="C16" s="14" t="s">
        <v>26</v>
      </c>
      <c r="D16" s="14" t="s">
        <v>61</v>
      </c>
      <c r="E16" s="15" t="s">
        <v>62</v>
      </c>
      <c r="F16" s="15" t="s">
        <v>63</v>
      </c>
      <c r="G16" s="15" t="s">
        <v>64</v>
      </c>
      <c r="H16" s="15" t="s">
        <v>65</v>
      </c>
      <c r="I16" s="14" t="s">
        <v>66</v>
      </c>
      <c r="J16" s="14">
        <v>100</v>
      </c>
      <c r="K16" s="16">
        <v>44531</v>
      </c>
      <c r="L16" s="16">
        <v>44651</v>
      </c>
      <c r="M16" s="17">
        <f t="shared" si="0"/>
        <v>17.142857142857142</v>
      </c>
      <c r="N16" s="14">
        <v>0</v>
      </c>
      <c r="O16" s="18" t="s">
        <v>67</v>
      </c>
      <c r="P16" s="7"/>
      <c r="Q16" s="7"/>
      <c r="R16" s="7"/>
      <c r="S16" s="7"/>
      <c r="T16" s="7"/>
      <c r="U16" s="7"/>
      <c r="V16" s="7"/>
      <c r="W16" s="7"/>
      <c r="X16" s="7"/>
      <c r="Y16" s="7"/>
      <c r="Z16" s="7"/>
      <c r="AA16" s="7"/>
      <c r="AB16" s="7"/>
      <c r="AC16" s="7"/>
      <c r="AD16" s="7"/>
      <c r="AE16" s="7"/>
      <c r="AF16" s="7"/>
      <c r="AG16" s="7"/>
      <c r="AH16" s="7"/>
      <c r="AI16" s="7"/>
      <c r="AJ16" s="7"/>
      <c r="AK16" s="7"/>
      <c r="AL16" s="7"/>
      <c r="AM16" s="7"/>
      <c r="AN16" s="7"/>
      <c r="AO16" s="7"/>
      <c r="AP16" s="7"/>
      <c r="AQ16" s="7"/>
      <c r="AR16" s="7"/>
      <c r="AS16" s="7"/>
      <c r="AT16" s="7"/>
      <c r="AU16" s="7"/>
      <c r="AV16" s="7"/>
      <c r="AW16" s="7"/>
      <c r="AX16" s="7"/>
      <c r="AY16" s="7"/>
      <c r="AZ16" s="7"/>
      <c r="BA16" s="7"/>
      <c r="BB16" s="7"/>
      <c r="BC16" s="7"/>
      <c r="BD16" s="7"/>
      <c r="BE16" s="7"/>
      <c r="BF16" s="7"/>
      <c r="BG16" s="7"/>
      <c r="BH16" s="7"/>
      <c r="BI16" s="7"/>
      <c r="BJ16" s="7"/>
      <c r="BK16" s="7"/>
      <c r="BL16" s="7"/>
      <c r="BM16" s="7"/>
      <c r="BN16" s="7"/>
      <c r="BO16" s="7"/>
      <c r="BP16" s="7"/>
      <c r="BQ16" s="7"/>
      <c r="BR16" s="7"/>
      <c r="BS16" s="7"/>
      <c r="BT16" s="7"/>
      <c r="BU16" s="7"/>
      <c r="BV16" s="7"/>
      <c r="BW16" s="7"/>
      <c r="BX16" s="7"/>
      <c r="BY16" s="7"/>
      <c r="BZ16" s="7"/>
      <c r="CA16" s="7"/>
      <c r="CB16" s="7"/>
      <c r="CC16" s="7"/>
      <c r="CD16" s="7"/>
      <c r="CE16" s="7"/>
      <c r="CF16" s="7"/>
      <c r="CG16" s="7"/>
      <c r="CH16" s="7"/>
      <c r="CI16" s="7"/>
      <c r="CJ16" s="7"/>
      <c r="CK16" s="7"/>
      <c r="CL16" s="7"/>
      <c r="CM16" s="7"/>
      <c r="CN16" s="7"/>
      <c r="CO16" s="7"/>
      <c r="CP16" s="7"/>
      <c r="CQ16" s="7"/>
      <c r="CR16" s="7"/>
      <c r="CS16" s="7"/>
      <c r="CT16" s="7"/>
      <c r="CU16" s="7"/>
      <c r="CV16" s="7"/>
      <c r="CW16" s="7"/>
      <c r="CX16" s="7"/>
      <c r="CY16" s="7"/>
      <c r="CZ16" s="7"/>
      <c r="DA16" s="7"/>
      <c r="DB16" s="7"/>
      <c r="DC16" s="7"/>
      <c r="DD16" s="7"/>
      <c r="DE16" s="7"/>
      <c r="DF16" s="7"/>
      <c r="DG16" s="7"/>
      <c r="DH16" s="7"/>
      <c r="DI16" s="7"/>
      <c r="DJ16" s="7"/>
      <c r="DK16" s="7"/>
      <c r="DL16" s="7"/>
      <c r="DM16" s="7"/>
      <c r="DN16" s="7"/>
      <c r="DO16" s="7"/>
      <c r="DP16" s="7"/>
      <c r="DQ16" s="7"/>
      <c r="DR16" s="7"/>
      <c r="DS16" s="7"/>
      <c r="DT16" s="7"/>
      <c r="DU16" s="7"/>
      <c r="DV16" s="7"/>
      <c r="DW16" s="7"/>
      <c r="DX16" s="7"/>
      <c r="DY16" s="7"/>
      <c r="DZ16" s="7"/>
      <c r="EA16" s="7"/>
      <c r="EB16" s="7"/>
      <c r="EC16" s="7"/>
      <c r="ED16" s="7"/>
      <c r="EE16" s="7"/>
      <c r="EF16" s="7"/>
      <c r="EG16" s="7"/>
      <c r="EH16" s="7"/>
      <c r="EI16" s="7"/>
      <c r="EJ16" s="7"/>
      <c r="EK16" s="7"/>
      <c r="EL16" s="7"/>
      <c r="EM16" s="7"/>
      <c r="EN16" s="7"/>
      <c r="EO16" s="7"/>
      <c r="EP16" s="7"/>
      <c r="EQ16" s="7"/>
      <c r="ER16" s="7"/>
      <c r="ES16" s="7"/>
      <c r="ET16" s="7"/>
      <c r="EU16" s="7"/>
      <c r="EV16" s="7"/>
      <c r="EW16" s="7"/>
      <c r="EX16" s="7"/>
      <c r="EY16" s="7"/>
      <c r="EZ16" s="7"/>
      <c r="FA16" s="7"/>
      <c r="FB16" s="7"/>
      <c r="FC16" s="7"/>
      <c r="FD16" s="7"/>
      <c r="FE16" s="7"/>
      <c r="FF16" s="7"/>
      <c r="FG16" s="7"/>
      <c r="FH16" s="7"/>
      <c r="FI16" s="7"/>
      <c r="FJ16" s="7"/>
      <c r="FK16" s="7"/>
      <c r="FL16" s="7"/>
      <c r="FM16" s="7"/>
      <c r="FN16" s="7"/>
      <c r="FO16" s="7"/>
      <c r="FP16" s="7"/>
      <c r="FQ16" s="7"/>
      <c r="FR16" s="7"/>
      <c r="FS16" s="7"/>
      <c r="FT16" s="7"/>
      <c r="FU16" s="7"/>
      <c r="FV16" s="7"/>
      <c r="FW16" s="7"/>
      <c r="FX16" s="7"/>
      <c r="FY16" s="7"/>
      <c r="FZ16" s="7"/>
      <c r="GA16" s="7"/>
      <c r="GB16" s="7"/>
      <c r="GC16" s="7"/>
      <c r="GD16" s="7"/>
      <c r="GE16" s="7"/>
      <c r="GF16" s="7"/>
      <c r="GG16" s="7"/>
      <c r="GH16" s="7"/>
      <c r="GI16" s="7"/>
      <c r="GJ16" s="7"/>
      <c r="GK16" s="7"/>
      <c r="GL16" s="7"/>
      <c r="GM16" s="7"/>
      <c r="GN16" s="7"/>
      <c r="GO16" s="7"/>
      <c r="GP16" s="7"/>
      <c r="GQ16" s="7"/>
      <c r="GR16" s="7"/>
      <c r="GS16" s="7"/>
      <c r="GT16" s="7"/>
      <c r="GU16" s="7"/>
      <c r="GV16" s="7"/>
      <c r="GW16" s="7"/>
      <c r="GX16" s="7"/>
      <c r="GY16" s="7"/>
      <c r="GZ16" s="7"/>
      <c r="HA16" s="7"/>
      <c r="HB16" s="7"/>
      <c r="HC16" s="7"/>
      <c r="HD16" s="7"/>
      <c r="HE16" s="7"/>
      <c r="HF16" s="7"/>
      <c r="HG16" s="7"/>
      <c r="HH16" s="7"/>
      <c r="HI16" s="7"/>
      <c r="HJ16" s="7"/>
      <c r="HK16" s="7"/>
      <c r="HL16" s="7"/>
      <c r="HM16" s="7"/>
      <c r="HN16" s="7"/>
      <c r="HO16" s="7"/>
      <c r="HP16" s="7"/>
      <c r="HQ16" s="7"/>
      <c r="HR16" s="7"/>
      <c r="HS16" s="7"/>
      <c r="HT16" s="7"/>
      <c r="HU16" s="7"/>
      <c r="HV16" s="7"/>
      <c r="HW16" s="7"/>
      <c r="HX16" s="7"/>
      <c r="HY16" s="7"/>
      <c r="HZ16" s="7"/>
      <c r="IA16" s="7"/>
      <c r="IB16" s="7"/>
      <c r="IC16" s="7"/>
      <c r="ID16" s="7"/>
      <c r="IE16" s="7"/>
      <c r="IF16" s="7"/>
      <c r="IG16" s="7"/>
      <c r="IH16" s="7"/>
      <c r="II16" s="7"/>
      <c r="IJ16" s="7"/>
      <c r="IK16" s="7"/>
      <c r="IL16" s="7"/>
      <c r="IM16" s="7"/>
      <c r="IN16" s="7"/>
      <c r="IO16" s="7"/>
      <c r="IP16" s="7"/>
      <c r="IQ16" s="7"/>
      <c r="IR16" s="7"/>
      <c r="IS16" s="7"/>
      <c r="IT16" s="7"/>
      <c r="IU16" s="7"/>
      <c r="IV16" s="7"/>
      <c r="IW16" s="7"/>
      <c r="IX16" s="7"/>
    </row>
    <row r="17" spans="1:258" s="4" customFormat="1" ht="242.25" x14ac:dyDescent="0.25">
      <c r="A17" s="12">
        <v>7</v>
      </c>
      <c r="B17" s="13" t="s">
        <v>85</v>
      </c>
      <c r="C17" s="14" t="s">
        <v>26</v>
      </c>
      <c r="D17" s="14" t="s">
        <v>27</v>
      </c>
      <c r="E17" s="15" t="s">
        <v>68</v>
      </c>
      <c r="F17" s="15" t="s">
        <v>69</v>
      </c>
      <c r="G17" s="15" t="s">
        <v>70</v>
      </c>
      <c r="H17" s="15" t="s">
        <v>71</v>
      </c>
      <c r="I17" s="14" t="s">
        <v>72</v>
      </c>
      <c r="J17" s="14">
        <v>1</v>
      </c>
      <c r="K17" s="16">
        <v>44526</v>
      </c>
      <c r="L17" s="16">
        <v>44603</v>
      </c>
      <c r="M17" s="17">
        <f t="shared" si="0"/>
        <v>11</v>
      </c>
      <c r="N17" s="14">
        <v>0</v>
      </c>
      <c r="O17" s="18" t="s">
        <v>87</v>
      </c>
      <c r="P17" s="7"/>
      <c r="Q17" s="7"/>
      <c r="R17" s="7"/>
      <c r="S17" s="7"/>
      <c r="T17" s="7"/>
      <c r="U17" s="7"/>
      <c r="V17" s="7"/>
      <c r="W17" s="7"/>
      <c r="X17" s="7"/>
      <c r="Y17" s="7"/>
      <c r="Z17" s="7"/>
      <c r="AA17" s="7"/>
      <c r="AB17" s="7"/>
      <c r="AC17" s="7"/>
      <c r="AD17" s="7"/>
      <c r="AE17" s="7"/>
      <c r="AF17" s="7"/>
      <c r="AG17" s="7"/>
      <c r="AH17" s="7"/>
      <c r="AI17" s="7"/>
      <c r="AJ17" s="7"/>
      <c r="AK17" s="7"/>
      <c r="AL17" s="7"/>
      <c r="AM17" s="7"/>
      <c r="AN17" s="7"/>
      <c r="AO17" s="7"/>
      <c r="AP17" s="7"/>
      <c r="AQ17" s="7"/>
      <c r="AR17" s="7"/>
      <c r="AS17" s="7"/>
      <c r="AT17" s="7"/>
      <c r="AU17" s="7"/>
      <c r="AV17" s="7"/>
      <c r="AW17" s="7"/>
      <c r="AX17" s="7"/>
      <c r="AY17" s="7"/>
      <c r="AZ17" s="7"/>
      <c r="BA17" s="7"/>
      <c r="BB17" s="7"/>
      <c r="BC17" s="7"/>
      <c r="BD17" s="7"/>
      <c r="BE17" s="7"/>
      <c r="BF17" s="7"/>
      <c r="BG17" s="7"/>
      <c r="BH17" s="7"/>
      <c r="BI17" s="7"/>
      <c r="BJ17" s="7"/>
      <c r="BK17" s="7"/>
      <c r="BL17" s="7"/>
      <c r="BM17" s="7"/>
      <c r="BN17" s="7"/>
      <c r="BO17" s="7"/>
      <c r="BP17" s="7"/>
      <c r="BQ17" s="7"/>
      <c r="BR17" s="7"/>
      <c r="BS17" s="7"/>
      <c r="BT17" s="7"/>
      <c r="BU17" s="7"/>
      <c r="BV17" s="7"/>
      <c r="BW17" s="7"/>
      <c r="BX17" s="7"/>
      <c r="BY17" s="7"/>
      <c r="BZ17" s="7"/>
      <c r="CA17" s="7"/>
      <c r="CB17" s="7"/>
      <c r="CC17" s="7"/>
      <c r="CD17" s="7"/>
      <c r="CE17" s="7"/>
      <c r="CF17" s="7"/>
      <c r="CG17" s="7"/>
      <c r="CH17" s="7"/>
      <c r="CI17" s="7"/>
      <c r="CJ17" s="7"/>
      <c r="CK17" s="7"/>
      <c r="CL17" s="7"/>
      <c r="CM17" s="7"/>
      <c r="CN17" s="7"/>
      <c r="CO17" s="7"/>
      <c r="CP17" s="7"/>
      <c r="CQ17" s="7"/>
      <c r="CR17" s="7"/>
      <c r="CS17" s="7"/>
      <c r="CT17" s="7"/>
      <c r="CU17" s="7"/>
      <c r="CV17" s="7"/>
      <c r="CW17" s="7"/>
      <c r="CX17" s="7"/>
      <c r="CY17" s="7"/>
      <c r="CZ17" s="7"/>
      <c r="DA17" s="7"/>
      <c r="DB17" s="7"/>
      <c r="DC17" s="7"/>
      <c r="DD17" s="7"/>
      <c r="DE17" s="7"/>
      <c r="DF17" s="7"/>
      <c r="DG17" s="7"/>
      <c r="DH17" s="7"/>
      <c r="DI17" s="7"/>
      <c r="DJ17" s="7"/>
      <c r="DK17" s="7"/>
      <c r="DL17" s="7"/>
      <c r="DM17" s="7"/>
      <c r="DN17" s="7"/>
      <c r="DO17" s="7"/>
      <c r="DP17" s="7"/>
      <c r="DQ17" s="7"/>
      <c r="DR17" s="7"/>
      <c r="DS17" s="7"/>
      <c r="DT17" s="7"/>
      <c r="DU17" s="7"/>
      <c r="DV17" s="7"/>
      <c r="DW17" s="7"/>
      <c r="DX17" s="7"/>
      <c r="DY17" s="7"/>
      <c r="DZ17" s="7"/>
      <c r="EA17" s="7"/>
      <c r="EB17" s="7"/>
      <c r="EC17" s="7"/>
      <c r="ED17" s="7"/>
      <c r="EE17" s="7"/>
      <c r="EF17" s="7"/>
      <c r="EG17" s="7"/>
      <c r="EH17" s="7"/>
      <c r="EI17" s="7"/>
      <c r="EJ17" s="7"/>
      <c r="EK17" s="7"/>
      <c r="EL17" s="7"/>
      <c r="EM17" s="7"/>
      <c r="EN17" s="7"/>
      <c r="EO17" s="7"/>
      <c r="EP17" s="7"/>
      <c r="EQ17" s="7"/>
      <c r="ER17" s="7"/>
      <c r="ES17" s="7"/>
      <c r="ET17" s="7"/>
      <c r="EU17" s="7"/>
      <c r="EV17" s="7"/>
      <c r="EW17" s="7"/>
      <c r="EX17" s="7"/>
      <c r="EY17" s="7"/>
      <c r="EZ17" s="7"/>
      <c r="FA17" s="7"/>
      <c r="FB17" s="7"/>
      <c r="FC17" s="7"/>
      <c r="FD17" s="7"/>
      <c r="FE17" s="7"/>
      <c r="FF17" s="7"/>
      <c r="FG17" s="7"/>
      <c r="FH17" s="7"/>
      <c r="FI17" s="7"/>
      <c r="FJ17" s="7"/>
      <c r="FK17" s="7"/>
      <c r="FL17" s="7"/>
      <c r="FM17" s="7"/>
      <c r="FN17" s="7"/>
      <c r="FO17" s="7"/>
      <c r="FP17" s="7"/>
      <c r="FQ17" s="7"/>
      <c r="FR17" s="7"/>
      <c r="FS17" s="7"/>
      <c r="FT17" s="7"/>
      <c r="FU17" s="7"/>
      <c r="FV17" s="7"/>
      <c r="FW17" s="7"/>
      <c r="FX17" s="7"/>
      <c r="FY17" s="7"/>
      <c r="FZ17" s="7"/>
      <c r="GA17" s="7"/>
      <c r="GB17" s="7"/>
      <c r="GC17" s="7"/>
      <c r="GD17" s="7"/>
      <c r="GE17" s="7"/>
      <c r="GF17" s="7"/>
      <c r="GG17" s="7"/>
      <c r="GH17" s="7"/>
      <c r="GI17" s="7"/>
      <c r="GJ17" s="7"/>
      <c r="GK17" s="7"/>
      <c r="GL17" s="7"/>
      <c r="GM17" s="7"/>
      <c r="GN17" s="7"/>
      <c r="GO17" s="7"/>
      <c r="GP17" s="7"/>
      <c r="GQ17" s="7"/>
      <c r="GR17" s="7"/>
      <c r="GS17" s="7"/>
      <c r="GT17" s="7"/>
      <c r="GU17" s="7"/>
      <c r="GV17" s="7"/>
      <c r="GW17" s="7"/>
      <c r="GX17" s="7"/>
      <c r="GY17" s="7"/>
      <c r="GZ17" s="7"/>
      <c r="HA17" s="7"/>
      <c r="HB17" s="7"/>
      <c r="HC17" s="7"/>
      <c r="HD17" s="7"/>
      <c r="HE17" s="7"/>
      <c r="HF17" s="7"/>
      <c r="HG17" s="7"/>
      <c r="HH17" s="7"/>
      <c r="HI17" s="7"/>
      <c r="HJ17" s="7"/>
      <c r="HK17" s="7"/>
      <c r="HL17" s="7"/>
      <c r="HM17" s="7"/>
      <c r="HN17" s="7"/>
      <c r="HO17" s="7"/>
      <c r="HP17" s="7"/>
      <c r="HQ17" s="7"/>
      <c r="HR17" s="7"/>
      <c r="HS17" s="7"/>
      <c r="HT17" s="7"/>
      <c r="HU17" s="7"/>
      <c r="HV17" s="7"/>
      <c r="HW17" s="7"/>
      <c r="HX17" s="7"/>
      <c r="HY17" s="7"/>
      <c r="HZ17" s="7"/>
      <c r="IA17" s="7"/>
      <c r="IB17" s="7"/>
      <c r="IC17" s="7"/>
      <c r="ID17" s="7"/>
      <c r="IE17" s="7"/>
      <c r="IF17" s="7"/>
      <c r="IG17" s="7"/>
      <c r="IH17" s="7"/>
      <c r="II17" s="7"/>
      <c r="IJ17" s="7"/>
      <c r="IK17" s="7"/>
      <c r="IL17" s="7"/>
      <c r="IM17" s="7"/>
      <c r="IN17" s="7"/>
      <c r="IO17" s="7"/>
      <c r="IP17" s="7"/>
      <c r="IQ17" s="7"/>
      <c r="IR17" s="7"/>
      <c r="IS17" s="7"/>
      <c r="IT17" s="7"/>
      <c r="IU17" s="7"/>
      <c r="IV17" s="7"/>
      <c r="IW17" s="7"/>
      <c r="IX17" s="7"/>
    </row>
    <row r="18" spans="1:258" s="4" customFormat="1" ht="242.25" x14ac:dyDescent="0.25">
      <c r="A18" s="12">
        <v>8</v>
      </c>
      <c r="B18" s="13" t="s">
        <v>86</v>
      </c>
      <c r="C18" s="14" t="s">
        <v>26</v>
      </c>
      <c r="D18" s="14" t="s">
        <v>73</v>
      </c>
      <c r="E18" s="15" t="s">
        <v>74</v>
      </c>
      <c r="F18" s="15" t="s">
        <v>75</v>
      </c>
      <c r="G18" s="15" t="s">
        <v>76</v>
      </c>
      <c r="H18" s="15" t="s">
        <v>77</v>
      </c>
      <c r="I18" s="14" t="s">
        <v>78</v>
      </c>
      <c r="J18" s="14">
        <v>100</v>
      </c>
      <c r="K18" s="16">
        <v>44525</v>
      </c>
      <c r="L18" s="16">
        <v>44651</v>
      </c>
      <c r="M18" s="17">
        <f t="shared" si="0"/>
        <v>18</v>
      </c>
      <c r="N18" s="14">
        <v>0</v>
      </c>
      <c r="O18" s="18" t="s">
        <v>79</v>
      </c>
      <c r="P18" s="7"/>
      <c r="Q18" s="7"/>
      <c r="R18" s="7"/>
      <c r="S18" s="7"/>
      <c r="T18" s="7"/>
      <c r="U18" s="7"/>
      <c r="V18" s="7"/>
      <c r="W18" s="7"/>
      <c r="X18" s="7"/>
      <c r="Y18" s="7"/>
      <c r="Z18" s="7"/>
      <c r="AA18" s="7"/>
      <c r="AB18" s="7"/>
      <c r="AC18" s="7"/>
      <c r="AD18" s="7"/>
      <c r="AE18" s="7"/>
      <c r="AF18" s="7"/>
      <c r="AG18" s="7"/>
      <c r="AH18" s="7"/>
      <c r="AI18" s="7"/>
      <c r="AJ18" s="7"/>
      <c r="AK18" s="7"/>
      <c r="AL18" s="7"/>
      <c r="AM18" s="7"/>
      <c r="AN18" s="7"/>
      <c r="AO18" s="7"/>
      <c r="AP18" s="7"/>
      <c r="AQ18" s="7"/>
      <c r="AR18" s="7"/>
      <c r="AS18" s="7"/>
      <c r="AT18" s="7"/>
      <c r="AU18" s="7"/>
      <c r="AV18" s="7"/>
      <c r="AW18" s="7"/>
      <c r="AX18" s="7"/>
      <c r="AY18" s="7"/>
      <c r="AZ18" s="7"/>
      <c r="BA18" s="7"/>
      <c r="BB18" s="7"/>
      <c r="BC18" s="7"/>
      <c r="BD18" s="7"/>
      <c r="BE18" s="7"/>
      <c r="BF18" s="7"/>
      <c r="BG18" s="7"/>
      <c r="BH18" s="7"/>
      <c r="BI18" s="7"/>
      <c r="BJ18" s="7"/>
      <c r="BK18" s="7"/>
      <c r="BL18" s="7"/>
      <c r="BM18" s="7"/>
      <c r="BN18" s="7"/>
      <c r="BO18" s="7"/>
      <c r="BP18" s="7"/>
      <c r="BQ18" s="7"/>
      <c r="BR18" s="7"/>
      <c r="BS18" s="7"/>
      <c r="BT18" s="7"/>
      <c r="BU18" s="7"/>
      <c r="BV18" s="7"/>
      <c r="BW18" s="7"/>
      <c r="BX18" s="7"/>
      <c r="BY18" s="7"/>
      <c r="BZ18" s="7"/>
      <c r="CA18" s="7"/>
      <c r="CB18" s="7"/>
      <c r="CC18" s="7"/>
      <c r="CD18" s="7"/>
      <c r="CE18" s="7"/>
      <c r="CF18" s="7"/>
      <c r="CG18" s="7"/>
      <c r="CH18" s="7"/>
      <c r="CI18" s="7"/>
      <c r="CJ18" s="7"/>
      <c r="CK18" s="7"/>
      <c r="CL18" s="7"/>
      <c r="CM18" s="7"/>
      <c r="CN18" s="7"/>
      <c r="CO18" s="7"/>
      <c r="CP18" s="7"/>
      <c r="CQ18" s="7"/>
      <c r="CR18" s="7"/>
      <c r="CS18" s="7"/>
      <c r="CT18" s="7"/>
      <c r="CU18" s="7"/>
      <c r="CV18" s="7"/>
      <c r="CW18" s="7"/>
      <c r="CX18" s="7"/>
      <c r="CY18" s="7"/>
      <c r="CZ18" s="7"/>
      <c r="DA18" s="7"/>
      <c r="DB18" s="7"/>
      <c r="DC18" s="7"/>
      <c r="DD18" s="7"/>
      <c r="DE18" s="7"/>
      <c r="DF18" s="7"/>
      <c r="DG18" s="7"/>
      <c r="DH18" s="7"/>
      <c r="DI18" s="7"/>
      <c r="DJ18" s="7"/>
      <c r="DK18" s="7"/>
      <c r="DL18" s="7"/>
      <c r="DM18" s="7"/>
      <c r="DN18" s="7"/>
      <c r="DO18" s="7"/>
      <c r="DP18" s="7"/>
      <c r="DQ18" s="7"/>
      <c r="DR18" s="7"/>
      <c r="DS18" s="7"/>
      <c r="DT18" s="7"/>
      <c r="DU18" s="7"/>
      <c r="DV18" s="7"/>
      <c r="DW18" s="7"/>
      <c r="DX18" s="7"/>
      <c r="DY18" s="7"/>
      <c r="DZ18" s="7"/>
      <c r="EA18" s="7"/>
      <c r="EB18" s="7"/>
      <c r="EC18" s="7"/>
      <c r="ED18" s="7"/>
      <c r="EE18" s="7"/>
      <c r="EF18" s="7"/>
      <c r="EG18" s="7"/>
      <c r="EH18" s="7"/>
      <c r="EI18" s="7"/>
      <c r="EJ18" s="7"/>
      <c r="EK18" s="7"/>
      <c r="EL18" s="7"/>
      <c r="EM18" s="7"/>
      <c r="EN18" s="7"/>
      <c r="EO18" s="7"/>
      <c r="EP18" s="7"/>
      <c r="EQ18" s="7"/>
      <c r="ER18" s="7"/>
      <c r="ES18" s="7"/>
      <c r="ET18" s="7"/>
      <c r="EU18" s="7"/>
      <c r="EV18" s="7"/>
      <c r="EW18" s="7"/>
      <c r="EX18" s="7"/>
      <c r="EY18" s="7"/>
      <c r="EZ18" s="7"/>
      <c r="FA18" s="7"/>
      <c r="FB18" s="7"/>
      <c r="FC18" s="7"/>
      <c r="FD18" s="7"/>
      <c r="FE18" s="7"/>
      <c r="FF18" s="7"/>
      <c r="FG18" s="7"/>
      <c r="FH18" s="7"/>
      <c r="FI18" s="7"/>
      <c r="FJ18" s="7"/>
      <c r="FK18" s="7"/>
      <c r="FL18" s="7"/>
      <c r="FM18" s="7"/>
      <c r="FN18" s="7"/>
      <c r="FO18" s="7"/>
      <c r="FP18" s="7"/>
      <c r="FQ18" s="7"/>
      <c r="FR18" s="7"/>
      <c r="FS18" s="7"/>
      <c r="FT18" s="7"/>
      <c r="FU18" s="7"/>
      <c r="FV18" s="7"/>
      <c r="FW18" s="7"/>
      <c r="FX18" s="7"/>
      <c r="FY18" s="7"/>
      <c r="FZ18" s="7"/>
      <c r="GA18" s="7"/>
      <c r="GB18" s="7"/>
      <c r="GC18" s="7"/>
      <c r="GD18" s="7"/>
      <c r="GE18" s="7"/>
      <c r="GF18" s="7"/>
      <c r="GG18" s="7"/>
      <c r="GH18" s="7"/>
      <c r="GI18" s="7"/>
      <c r="GJ18" s="7"/>
      <c r="GK18" s="7"/>
      <c r="GL18" s="7"/>
      <c r="GM18" s="7"/>
      <c r="GN18" s="7"/>
      <c r="GO18" s="7"/>
      <c r="GP18" s="7"/>
      <c r="GQ18" s="7"/>
      <c r="GR18" s="7"/>
      <c r="GS18" s="7"/>
      <c r="GT18" s="7"/>
      <c r="GU18" s="7"/>
      <c r="GV18" s="7"/>
      <c r="GW18" s="7"/>
      <c r="GX18" s="7"/>
      <c r="GY18" s="7"/>
      <c r="GZ18" s="7"/>
      <c r="HA18" s="7"/>
      <c r="HB18" s="7"/>
      <c r="HC18" s="7"/>
      <c r="HD18" s="7"/>
      <c r="HE18" s="7"/>
      <c r="HF18" s="7"/>
      <c r="HG18" s="7"/>
      <c r="HH18" s="7"/>
      <c r="HI18" s="7"/>
      <c r="HJ18" s="7"/>
      <c r="HK18" s="7"/>
      <c r="HL18" s="7"/>
      <c r="HM18" s="7"/>
      <c r="HN18" s="7"/>
      <c r="HO18" s="7"/>
      <c r="HP18" s="7"/>
      <c r="HQ18" s="7"/>
      <c r="HR18" s="7"/>
      <c r="HS18" s="7"/>
      <c r="HT18" s="7"/>
      <c r="HU18" s="7"/>
      <c r="HV18" s="7"/>
      <c r="HW18" s="7"/>
      <c r="HX18" s="7"/>
      <c r="HY18" s="7"/>
      <c r="HZ18" s="7"/>
      <c r="IA18" s="7"/>
      <c r="IB18" s="7"/>
      <c r="IC18" s="7"/>
      <c r="ID18" s="7"/>
      <c r="IE18" s="7"/>
      <c r="IF18" s="7"/>
      <c r="IG18" s="7"/>
      <c r="IH18" s="7"/>
      <c r="II18" s="7"/>
      <c r="IJ18" s="7"/>
      <c r="IK18" s="7"/>
      <c r="IL18" s="7"/>
      <c r="IM18" s="7"/>
      <c r="IN18" s="7"/>
      <c r="IO18" s="7"/>
      <c r="IP18" s="7"/>
      <c r="IQ18" s="7"/>
      <c r="IR18" s="7"/>
      <c r="IS18" s="7"/>
      <c r="IT18" s="7"/>
      <c r="IU18" s="7"/>
      <c r="IV18" s="7"/>
      <c r="IW18" s="7"/>
      <c r="IX18" s="7"/>
    </row>
    <row r="350998" spans="1:1" ht="114.75" x14ac:dyDescent="0.2">
      <c r="A350998" s="1" t="s">
        <v>25</v>
      </c>
    </row>
    <row r="350999" spans="1:1" ht="153" x14ac:dyDescent="0.2">
      <c r="A350999" s="1" t="s">
        <v>26</v>
      </c>
    </row>
  </sheetData>
  <mergeCells count="1">
    <mergeCell ref="B8:O8"/>
  </mergeCells>
  <dataValidations disablePrompts="1" count="13">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sqref="C11:C18">
      <formula1>$A$350997:$A$350999</formula1>
    </dataValidation>
    <dataValidation type="textLength" allowBlank="1" showInputMessage="1" showErrorMessage="1" errorTitle="Entrada no válida" error="Escriba un texto  Maximo 9 Caracteres" promptTitle="Cualquier contenido Maximo 9 Caracteres" prompt=" Registre EL CÓDIGO contenido en Inf de Auditoría(Suscripción), ó que se encuentra en Plan ya suscrito(Avance o Seguimiento) Insterte tantas filas como ACTIVIDADES sean. Ej.: 11 01 001 (Con espacios)" sqref="D11:D18">
      <formula1>0</formula1>
      <formula2>9</formula2>
    </dataValidation>
    <dataValidation type="textLength" allowBlank="1" showInputMessage="1" showErrorMessage="1" errorTitle="Entrada no válida" error="Escriba un texto  Maximo 390 Caracteres" promptTitle="Cualquier contenido Maximo 390 Caracteres" prompt=" Registre HALLAZGO contenido en Inf de Auditoría(Suscripción), ó q se encuentra en Plan ya suscrito(Avance o Seguim) SI SUPERA 390 CARACTERES, RESÚMALO. Insterte tantas filas como ACTIVIDADES sean." sqref="E11:E18">
      <formula1>0</formula1>
      <formula2>390</formula2>
    </dataValidation>
    <dataValidation type="textLength" allowBlank="1" showInputMessage="1" showErrorMessage="1" errorTitle="Entrada no válida" error="Escriba un texto  Maximo 390 Caracteres" promptTitle="Cualquier contenido Maximo 390 Caracteres" prompt=" Registre CAUSA contenida en Inf de Auditoría(Suscripción), ó q se encuentra en Plan ya suscrito(Avance o Seguimiento) SI SUPERA 390 CARACTERES, RESÚMALA. Insterte tantas filas como ACTIVIDADES sean." sqref="F11:F18">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acción (correctiva y/o preventiva) q adopta la Entidad p/ subsanar o corregir causa que genera hallazgo. (MÁX. 390 CARACTERES) Inserte tantas filas como ACTIVIDADES tenga." sqref="G11:G18">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s actividades a desarrollar para el cumplimiento de la Acción  de mejoramiento.  Insterte UNA FILA  por ACTIVIDAD. (MÁX. 390 CARACTERES)" sqref="H11:H18">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 Unidad de Medida de la actividad. (Ej.: Informes, jornadas de capacitación, etc.) (MÁX. 390 CARACTERES)" sqref="I11:I18">
      <formula1>0</formula1>
      <formula2>390</formula2>
    </dataValidation>
    <dataValidation type="decimal" allowBlank="1" showInputMessage="1" showErrorMessage="1" errorTitle="Entrada no válida" error="Por favor escriba un número" promptTitle="Escriba un número en esta casilla" prompt=" Registre EN NÚMERO la cantidad, volumen o tamaño de la actividad (en unidades o porcentajes).  Ej.: Si en col. 28 registró INFORMES y son 5 informes, aquí se registra el número 5." sqref="J11:J18">
      <formula1>-9223372036854770000</formula1>
      <formula2>9223372036854770000</formula2>
    </dataValidation>
    <dataValidation type="date" allowBlank="1" showInputMessage="1" errorTitle="Entrada no válida" error="Por favor escriba una fecha válida (AAAA/MM/DD)" promptTitle="Ingrese una fecha (AAAA/MM/DD)" prompt=" Registre la FECHA PROGRAMADA para el inicio de la actividad. (FORMATO AAAA/MM/DD)" sqref="K11:K18">
      <formula1>1900/1/1</formula1>
      <formula2>3000/1/1</formula2>
    </dataValidation>
    <dataValidation type="date" allowBlank="1" showInputMessage="1" errorTitle="Entrada no válida" error="Por favor escriba una fecha válida (AAAA/MM/DD)" promptTitle="Ingrese una fecha (AAAA/MM/DD)" prompt=" Registre la FECHA PROGRAMADA para la terminación de la actividad. (FORMATO AAAA/MM/DD)" sqref="L11:L18">
      <formula1>1900/1/1</formula1>
      <formula2>3000/1/1</formula2>
    </dataValidation>
    <dataValidation type="decimal" allowBlank="1" showInputMessage="1" showErrorMessage="1" errorTitle="Entrada no válida" error="Por favor escriba un número" promptTitle="Escriba un número en esta casilla" prompt=" Registre el numero de semanas que existen entre las fecha de inicio y la fecha final de la actividad." sqref="M11:M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avance fisico a la fecha de corte del informe, respecto a las cantidades de las unidades de medida. (Únicamente para AVANCE ó SEGUIMIENTO del Plan de Mejoramiento)" sqref="N11:N18">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O11:O18">
      <formula1>0</formula1>
      <formula2>390</formula2>
    </dataValidation>
  </dataValidations>
  <pageMargins left="0.39370078740157483" right="0.39370078740157483" top="0.19685039370078741" bottom="0.39370078740157483" header="0.31496062992125984" footer="0.19685039370078741"/>
  <pageSetup paperSize="5" scale="65" orientation="landscape" r:id="rId1"/>
  <headerFooter>
    <oddFooter>&amp;C&amp;F - Informe Semestral 31122021 avance plan de mejoramiento - &amp;P de &amp;N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vt:i4>
      </vt:variant>
      <vt:variant>
        <vt:lpstr>Rangos con nombre</vt:lpstr>
      </vt:variant>
      <vt:variant>
        <vt:i4>2</vt:i4>
      </vt:variant>
    </vt:vector>
  </HeadingPairs>
  <TitlesOfParts>
    <vt:vector size="3" baseType="lpstr">
      <vt:lpstr>F14.1  PLANES DE MEJORAMIENT...</vt:lpstr>
      <vt:lpstr>'F14.1  PLANES DE MEJORAMIENT...'!Área_de_impresión</vt:lpstr>
      <vt:lpstr>'F14.1  PLANES DE MEJORAMIENT...'!Títulos_a_imprimir</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Rocio Soler Ramirez</cp:lastModifiedBy>
  <cp:lastPrinted>2022-01-27T16:42:32Z</cp:lastPrinted>
  <dcterms:created xsi:type="dcterms:W3CDTF">2022-01-06T19:02:02Z</dcterms:created>
  <dcterms:modified xsi:type="dcterms:W3CDTF">2022-01-27T16:44:07Z</dcterms:modified>
</cp:coreProperties>
</file>