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defaultThemeVersion="166925"/>
  <mc:AlternateContent xmlns:mc="http://schemas.openxmlformats.org/markup-compatibility/2006">
    <mc:Choice Requires="x15">
      <x15ac:absPath xmlns:x15ac="http://schemas.microsoft.com/office/spreadsheetml/2010/11/ac" url="C:\Users\flor.zamudio\Downloads\"/>
    </mc:Choice>
  </mc:AlternateContent>
  <xr:revisionPtr revIDLastSave="0" documentId="8_{3C2962B4-2C9E-4ABE-AD07-6593369F865B}" xr6:coauthVersionLast="47" xr6:coauthVersionMax="47" xr10:uidLastSave="{00000000-0000-0000-0000-000000000000}"/>
  <bookViews>
    <workbookView xWindow="-120" yWindow="-120" windowWidth="29040" windowHeight="15720" firstSheet="23" activeTab="23" xr2:uid="{00000000-000D-0000-FFFF-FFFF00000000}"/>
  </bookViews>
  <sheets>
    <sheet name="Asistencias Ago22" sheetId="22" r:id="rId1"/>
    <sheet name="Asistencias Sep22" sheetId="23" r:id="rId2"/>
    <sheet name="Asistencias Oct22" sheetId="24" r:id="rId3"/>
    <sheet name="Asistencias Nov22" sheetId="25" r:id="rId4"/>
    <sheet name="Asistencias Dic22" sheetId="26" r:id="rId5"/>
    <sheet name="Asistencias Ene23" sheetId="17" r:id="rId6"/>
    <sheet name="Asistencias Feb23" sheetId="18" r:id="rId7"/>
    <sheet name="Asistencias Mar23" sheetId="19" r:id="rId8"/>
    <sheet name="Asistencias Abr23" sheetId="20" r:id="rId9"/>
    <sheet name="Asistencia May23" sheetId="27" r:id="rId10"/>
    <sheet name="Asistencia Jun23" sheetId="28" r:id="rId11"/>
    <sheet name="Asistencias Julio 23" sheetId="29" r:id="rId12"/>
    <sheet name="Asistencia Ago23" sheetId="30" r:id="rId13"/>
    <sheet name="Asistencia Sep23" sheetId="33" r:id="rId14"/>
    <sheet name="Asistencia Oct23" sheetId="36" r:id="rId15"/>
    <sheet name="Asistencia Nov23" sheetId="38" r:id="rId16"/>
    <sheet name="Asistencia Dic 23" sheetId="39" r:id="rId17"/>
    <sheet name="Asistencia Ene 24" sheetId="41" r:id="rId18"/>
    <sheet name="Asistencia EVAL Feb 24" sheetId="43" r:id="rId19"/>
    <sheet name="Asistencia EVAL Mar 24" sheetId="44" r:id="rId20"/>
    <sheet name="Asistencia Abr 24" sheetId="45" r:id="rId21"/>
    <sheet name="Asistencia May 24" sheetId="46" r:id="rId22"/>
    <sheet name="Asistencia Jun 24" sheetId="47" r:id="rId23"/>
    <sheet name="Asistencias Jul 24" sheetId="49" r:id="rId24"/>
    <sheet name="Asist Eva Ago24" sheetId="50" r:id="rId25"/>
    <sheet name="Por meses" sheetId="5" r:id="rId26"/>
    <sheet name="CONSOLIDADO" sheetId="32" r:id="rId27"/>
  </sheets>
  <externalReferences>
    <externalReference r:id="rId28"/>
    <externalReference r:id="rId29"/>
    <externalReference r:id="rId30"/>
  </externalReferences>
  <definedNames>
    <definedName name="_xlnm._FilterDatabase" localSheetId="24" hidden="1">'Asist Eva Ago24'!$A$9:$P$138</definedName>
    <definedName name="_xlnm._FilterDatabase" localSheetId="20" hidden="1">'Asistencia Abr 24'!$A$9:$R$143</definedName>
    <definedName name="_xlnm._FilterDatabase" localSheetId="12" hidden="1">'Asistencia Ago23'!$A$9:$P$153</definedName>
    <definedName name="_xlnm._FilterDatabase" localSheetId="16" hidden="1">'Asistencia Dic 23'!$A$9:$P$105</definedName>
    <definedName name="_xlnm._FilterDatabase" localSheetId="17" hidden="1">'Asistencia Ene 24'!$A$9:$P$86</definedName>
    <definedName name="_xlnm._FilterDatabase" localSheetId="18" hidden="1">'Asistencia EVAL Feb 24'!$A$9:$P$180</definedName>
    <definedName name="_xlnm._FilterDatabase" localSheetId="19" hidden="1">'Asistencia EVAL Mar 24'!$A$9:$P$64</definedName>
    <definedName name="_xlnm._FilterDatabase" localSheetId="10" hidden="1">'Asistencia Jun23'!$A$9:$P$138</definedName>
    <definedName name="_xlnm._FilterDatabase" localSheetId="21" hidden="1">'Asistencia May 24'!$A$9:$P$207</definedName>
    <definedName name="_xlnm._FilterDatabase" localSheetId="9" hidden="1">'Asistencia May23'!$A$9:$P$178</definedName>
    <definedName name="_xlnm._FilterDatabase" localSheetId="15" hidden="1">'Asistencia Nov23'!$A$9:$P$167</definedName>
    <definedName name="_xlnm._FilterDatabase" localSheetId="14" hidden="1">'Asistencia Oct23'!$A$9:$P$148</definedName>
    <definedName name="_xlnm._FilterDatabase" localSheetId="13" hidden="1">'Asistencia Sep23'!$A$9:$P$151</definedName>
    <definedName name="_xlnm._FilterDatabase" localSheetId="8" hidden="1">'Asistencias Abr23'!$A$9:$A$148</definedName>
    <definedName name="_xlnm._FilterDatabase" localSheetId="0" hidden="1">'Asistencias Ago22'!$A$9:$I$94</definedName>
    <definedName name="_xlnm._FilterDatabase" localSheetId="4" hidden="1">'Asistencias Dic22'!$A$1:$P$128</definedName>
    <definedName name="_xlnm._FilterDatabase" localSheetId="5" hidden="1">'Asistencias Ene23'!$A$9:$A$101</definedName>
    <definedName name="_xlnm._FilterDatabase" localSheetId="6" hidden="1">'Asistencias Feb23'!$A$9:$A$137</definedName>
    <definedName name="_xlnm._FilterDatabase" localSheetId="23" hidden="1">'Asistencias Jul 24'!$A$9:$P$143</definedName>
    <definedName name="_xlnm._FilterDatabase" localSheetId="11" hidden="1">'Asistencias Julio 23'!$A$9:$P$144</definedName>
    <definedName name="_xlnm._FilterDatabase" localSheetId="7" hidden="1">'Asistencias Mar23'!$A$9:$A$175</definedName>
    <definedName name="_xlnm._FilterDatabase" localSheetId="3" hidden="1">'Asistencias Nov22'!$A$9:$P$139</definedName>
    <definedName name="_xlnm._FilterDatabase" localSheetId="2" hidden="1">'Asistencias Oct22'!$A$9:$C$149</definedName>
    <definedName name="_xlnm._FilterDatabase" localSheetId="1" hidden="1">'Asistencias Sep22'!$A$9:$P$128</definedName>
    <definedName name="_xlnm._FilterDatabase" localSheetId="26" hidden="1">CONSOLIDADO!$B$2:$C$35</definedName>
    <definedName name="_xlnm._FilterDatabase" localSheetId="25" hidden="1">'Por meses'!$B$91:$C$485</definedName>
    <definedName name="_xlnm.Print_Area" localSheetId="7">'Asistencias Mar23'!$B$1:$P$169</definedName>
  </definedNames>
  <calcPr calcId="191029"/>
  <pivotCaches>
    <pivotCache cacheId="0" r:id="rId31"/>
    <pivotCache cacheId="1" r:id="rId32"/>
    <pivotCache cacheId="2" r:id="rId33"/>
    <pivotCache cacheId="3" r:id="rId34"/>
    <pivotCache cacheId="4" r:id="rId35"/>
    <pivotCache cacheId="5" r:id="rId36"/>
    <pivotCache cacheId="6" r:id="rId37"/>
    <pivotCache cacheId="7" r:id="rId38"/>
    <pivotCache cacheId="8" r:id="rId39"/>
    <pivotCache cacheId="9" r:id="rId40"/>
    <pivotCache cacheId="10" r:id="rId41"/>
    <pivotCache cacheId="11" r:id="rId42"/>
    <pivotCache cacheId="12" r:id="rId43"/>
    <pivotCache cacheId="13" r:id="rId44"/>
    <pivotCache cacheId="14" r:id="rId45"/>
    <pivotCache cacheId="15" r:id="rId46"/>
    <pivotCache cacheId="16" r:id="rId47"/>
    <pivotCache cacheId="17" r:id="rId48"/>
    <pivotCache cacheId="18" r:id="rId49"/>
    <pivotCache cacheId="19" r:id="rId50"/>
    <pivotCache cacheId="20" r:id="rId51"/>
    <pivotCache cacheId="21" r:id="rId52"/>
    <pivotCache cacheId="22" r:id="rId53"/>
    <pivotCache cacheId="23" r:id="rId54"/>
    <pivotCache cacheId="24" r:id="rId55"/>
    <pivotCache cacheId="25" r:id="rId56"/>
    <pivotCache cacheId="26" r:id="rId57"/>
    <pivotCache cacheId="27" r:id="rId58"/>
    <pivotCache cacheId="28" r:id="rId59"/>
    <pivotCache cacheId="29" r:id="rId60"/>
    <pivotCache cacheId="30" r:id="rId61"/>
    <pivotCache cacheId="31" r:id="rId62"/>
    <pivotCache cacheId="32" r:id="rId63"/>
    <pivotCache cacheId="33" r:id="rId64"/>
    <pivotCache cacheId="34" r:id="rId65"/>
    <pivotCache cacheId="35" r:id="rId66"/>
    <pivotCache cacheId="36" r:id="rId67"/>
    <pivotCache cacheId="37" r:id="rId68"/>
    <pivotCache cacheId="38" r:id="rId69"/>
    <pivotCache cacheId="39" r:id="rId70"/>
    <pivotCache cacheId="40" r:id="rId71"/>
    <pivotCache cacheId="41" r:id="rId72"/>
    <pivotCache cacheId="42" r:id="rId73"/>
    <pivotCache cacheId="43" r:id="rId7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1" i="50" l="1"/>
  <c r="A12" i="50"/>
  <c r="A13" i="50"/>
  <c r="A14" i="50"/>
  <c r="A15" i="50"/>
  <c r="A16" i="50"/>
  <c r="A17" i="50"/>
  <c r="A19" i="50"/>
  <c r="A20" i="50"/>
  <c r="A21" i="50"/>
  <c r="A22" i="50"/>
  <c r="A23" i="50"/>
  <c r="A24" i="50"/>
  <c r="A25" i="50"/>
  <c r="A26" i="50"/>
  <c r="A27"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2" i="50"/>
  <c r="A113" i="50"/>
  <c r="A114" i="50"/>
  <c r="A115" i="50"/>
  <c r="A116" i="50"/>
  <c r="A117" i="50"/>
  <c r="A118" i="50"/>
  <c r="A120" i="50"/>
  <c r="A122" i="50"/>
  <c r="A123" i="50"/>
  <c r="A125" i="50"/>
  <c r="A126" i="50"/>
  <c r="A127" i="50"/>
  <c r="A128" i="50"/>
  <c r="A129" i="50"/>
  <c r="A130" i="50"/>
  <c r="A131" i="50"/>
  <c r="A132" i="50"/>
  <c r="A133" i="50"/>
  <c r="A134" i="50"/>
  <c r="A135" i="50"/>
  <c r="A136" i="50"/>
  <c r="A137" i="50"/>
  <c r="A138" i="50"/>
  <c r="A10" i="50"/>
  <c r="Q133" i="45" l="1"/>
  <c r="Q129" i="45"/>
  <c r="Q127" i="45"/>
  <c r="Q126" i="45"/>
  <c r="Q123" i="45"/>
  <c r="Q122" i="45"/>
  <c r="Q121" i="45"/>
  <c r="Q120" i="45"/>
  <c r="Q118" i="45"/>
  <c r="Q116" i="45"/>
  <c r="Q115" i="45"/>
  <c r="Q114" i="45"/>
  <c r="Q113" i="45"/>
  <c r="Q112" i="45"/>
  <c r="Q111" i="45"/>
  <c r="Q110" i="45"/>
  <c r="Q109" i="45"/>
  <c r="Q108" i="45"/>
  <c r="Q107" i="45"/>
  <c r="Q106" i="45"/>
  <c r="Q105" i="45"/>
  <c r="Q104" i="45"/>
  <c r="Q103" i="45"/>
  <c r="Q102" i="45"/>
  <c r="Q101" i="45"/>
  <c r="Q100" i="45"/>
  <c r="Q98" i="45"/>
  <c r="Q97" i="45"/>
  <c r="Q96" i="45"/>
  <c r="Q95" i="45"/>
  <c r="Q94" i="45"/>
  <c r="Q93" i="45"/>
  <c r="Q92" i="45"/>
  <c r="Q91" i="45"/>
  <c r="Q90" i="45"/>
  <c r="Q88" i="45"/>
  <c r="Q87" i="45"/>
  <c r="Q86" i="45"/>
  <c r="Q85" i="45"/>
  <c r="Q84" i="45"/>
  <c r="Q83" i="45"/>
  <c r="Q82" i="45"/>
  <c r="Q81" i="45"/>
  <c r="Q80" i="45"/>
  <c r="Q79" i="45"/>
  <c r="Q78" i="45"/>
  <c r="Q77" i="45"/>
  <c r="Q75" i="45"/>
  <c r="Q73" i="45"/>
  <c r="Q72" i="45"/>
  <c r="Q71" i="45"/>
  <c r="Q70" i="45"/>
  <c r="Q69" i="45"/>
  <c r="Q67" i="45"/>
  <c r="Q66" i="45"/>
  <c r="Q65" i="45"/>
  <c r="Q64" i="45"/>
  <c r="Q63" i="45"/>
  <c r="Q62" i="45"/>
  <c r="Q61" i="45"/>
  <c r="Q60" i="45"/>
  <c r="Q59" i="45"/>
  <c r="Q58" i="45"/>
  <c r="Q57" i="45"/>
  <c r="Q56" i="45"/>
  <c r="Q55" i="45"/>
  <c r="Q54" i="45"/>
  <c r="Q53" i="45"/>
  <c r="Q52" i="45"/>
  <c r="Q51" i="45"/>
  <c r="Q50" i="45"/>
  <c r="Q49" i="45"/>
  <c r="Q48" i="45"/>
  <c r="Q47" i="45"/>
  <c r="Q46" i="45"/>
  <c r="Q45" i="45"/>
  <c r="Q44" i="45"/>
  <c r="Q43" i="45"/>
  <c r="Q42" i="45"/>
  <c r="Q41" i="45"/>
  <c r="Q40" i="45"/>
  <c r="Q39" i="45"/>
  <c r="Q38" i="45"/>
  <c r="Q28" i="45"/>
  <c r="Q26" i="45"/>
  <c r="Q25" i="45"/>
  <c r="Q24" i="45"/>
  <c r="Q22" i="45"/>
  <c r="Q21" i="45"/>
  <c r="Q20" i="45"/>
  <c r="Q19" i="45"/>
  <c r="Q18" i="45"/>
  <c r="Q17" i="45"/>
  <c r="Q16" i="45"/>
  <c r="Q12" i="45"/>
  <c r="Q11" i="45"/>
  <c r="Q10" i="45"/>
  <c r="G11" i="32" l="1"/>
  <c r="H3" i="32" s="1"/>
  <c r="A11" i="38"/>
  <c r="A12" i="38"/>
  <c r="A13" i="38"/>
  <c r="A14" i="38"/>
  <c r="A15" i="38"/>
  <c r="A16" i="38"/>
  <c r="A17" i="38"/>
  <c r="A18" i="38"/>
  <c r="A19" i="38"/>
  <c r="A20" i="38"/>
  <c r="A21" i="38"/>
  <c r="A22" i="38"/>
  <c r="A23" i="38"/>
  <c r="A24" i="38"/>
  <c r="A25" i="38"/>
  <c r="A26" i="38"/>
  <c r="A27" i="38"/>
  <c r="A29" i="38"/>
  <c r="A30" i="38"/>
  <c r="A31" i="38"/>
  <c r="A32" i="38"/>
  <c r="A33" i="38"/>
  <c r="A34" i="38"/>
  <c r="A35" i="38"/>
  <c r="A36" i="38"/>
  <c r="A37" i="38"/>
  <c r="A38" i="38"/>
  <c r="A39" i="38"/>
  <c r="A40" i="38"/>
  <c r="A41" i="38"/>
  <c r="A42" i="38"/>
  <c r="A43" i="38"/>
  <c r="A44" i="38"/>
  <c r="A45" i="38"/>
  <c r="A46" i="38"/>
  <c r="A47" i="38"/>
  <c r="A48" i="38"/>
  <c r="A49" i="38"/>
  <c r="A50" i="38"/>
  <c r="A53" i="38"/>
  <c r="A55" i="38"/>
  <c r="A56" i="38"/>
  <c r="A57" i="38"/>
  <c r="A58" i="38"/>
  <c r="A59" i="38"/>
  <c r="A60" i="38"/>
  <c r="A61" i="38"/>
  <c r="A62" i="38"/>
  <c r="A63" i="38"/>
  <c r="A64" i="38"/>
  <c r="A65" i="38"/>
  <c r="A66" i="38"/>
  <c r="A67" i="38"/>
  <c r="A68" i="38"/>
  <c r="A69" i="38"/>
  <c r="A70" i="38"/>
  <c r="A71" i="38"/>
  <c r="A72" i="38"/>
  <c r="A74" i="38"/>
  <c r="A76" i="38"/>
  <c r="A77" i="38"/>
  <c r="A80" i="38"/>
  <c r="A81" i="38"/>
  <c r="A82" i="38"/>
  <c r="A83" i="38"/>
  <c r="A85" i="38"/>
  <c r="A86" i="38"/>
  <c r="A87" i="38"/>
  <c r="A88" i="38"/>
  <c r="A89" i="38"/>
  <c r="A90" i="38"/>
  <c r="A91" i="38"/>
  <c r="A92" i="38"/>
  <c r="A93" i="38"/>
  <c r="A94" i="38"/>
  <c r="A95" i="38"/>
  <c r="A96" i="38"/>
  <c r="A97" i="38"/>
  <c r="A98" i="38"/>
  <c r="A99" i="38"/>
  <c r="A100" i="38"/>
  <c r="A101" i="38"/>
  <c r="A102" i="38"/>
  <c r="A104" i="38"/>
  <c r="A105" i="38"/>
  <c r="A106" i="38"/>
  <c r="A107" i="38"/>
  <c r="A108" i="38"/>
  <c r="A109" i="38"/>
  <c r="A110" i="38"/>
  <c r="A111" i="38"/>
  <c r="A112" i="38"/>
  <c r="A113" i="38"/>
  <c r="A114" i="38"/>
  <c r="A115" i="38"/>
  <c r="A116" i="38"/>
  <c r="A117" i="38"/>
  <c r="A118" i="38"/>
  <c r="A119" i="38"/>
  <c r="A120" i="38"/>
  <c r="A122" i="38"/>
  <c r="A123" i="38"/>
  <c r="A124" i="38"/>
  <c r="A126" i="38"/>
  <c r="A127" i="38"/>
  <c r="A128" i="38"/>
  <c r="A129" i="38"/>
  <c r="A130" i="38"/>
  <c r="A131" i="38"/>
  <c r="A132" i="38"/>
  <c r="A133" i="38"/>
  <c r="A134" i="38"/>
  <c r="A135" i="38"/>
  <c r="A136" i="38"/>
  <c r="A137" i="38"/>
  <c r="A138" i="38"/>
  <c r="A139" i="38"/>
  <c r="A140" i="38"/>
  <c r="A141" i="38"/>
  <c r="A142" i="38"/>
  <c r="A143" i="38"/>
  <c r="A146" i="38"/>
  <c r="A147" i="38"/>
  <c r="A148" i="38"/>
  <c r="A149" i="38"/>
  <c r="A150" i="38"/>
  <c r="A151" i="38"/>
  <c r="A152" i="38"/>
  <c r="A153" i="38"/>
  <c r="A154" i="38"/>
  <c r="A156" i="38"/>
  <c r="A157" i="38"/>
  <c r="A158" i="38"/>
  <c r="A159" i="38"/>
  <c r="A160" i="38"/>
  <c r="A161" i="38"/>
  <c r="A162" i="38"/>
  <c r="A163" i="38"/>
  <c r="A164" i="38"/>
  <c r="A165" i="38"/>
  <c r="A166" i="38"/>
  <c r="A167" i="38"/>
  <c r="A10" i="38"/>
  <c r="A72"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4" i="18"/>
  <c r="A45" i="18"/>
  <c r="A46" i="18"/>
  <c r="A47" i="18"/>
  <c r="A48" i="18"/>
  <c r="A50" i="18"/>
  <c r="A51" i="18"/>
  <c r="A52" i="18"/>
  <c r="A54" i="18"/>
  <c r="A55" i="18"/>
  <c r="A56" i="18"/>
  <c r="A57" i="18"/>
  <c r="A58" i="18"/>
  <c r="A59" i="18"/>
  <c r="A60" i="18"/>
  <c r="A61" i="18"/>
  <c r="A62" i="18"/>
  <c r="A63" i="18"/>
  <c r="A64" i="18"/>
  <c r="A65" i="18"/>
  <c r="A66" i="18"/>
  <c r="A67" i="18"/>
  <c r="A69" i="18"/>
  <c r="A70" i="18"/>
  <c r="A71" i="18"/>
  <c r="A73"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0" i="18"/>
  <c r="H5" i="32" l="1"/>
  <c r="H4" i="32"/>
  <c r="H10" i="32"/>
  <c r="H9" i="32"/>
  <c r="H8" i="32"/>
  <c r="H7" i="32"/>
  <c r="H6" i="32"/>
  <c r="C36" i="32"/>
  <c r="H11" i="32" l="1"/>
</calcChain>
</file>

<file path=xl/sharedStrings.xml><?xml version="1.0" encoding="utf-8"?>
<sst xmlns="http://schemas.openxmlformats.org/spreadsheetml/2006/main" count="50760" uniqueCount="7352">
  <si>
    <t>Departamento</t>
  </si>
  <si>
    <t>BOYACA</t>
  </si>
  <si>
    <t>TOLIMA</t>
  </si>
  <si>
    <t>ANTIOQUIA</t>
  </si>
  <si>
    <t>SANTANDER</t>
  </si>
  <si>
    <t>NARIÑO</t>
  </si>
  <si>
    <t>LA GUAJIRA</t>
  </si>
  <si>
    <t>CORDOBA</t>
  </si>
  <si>
    <t>ATLANTICO</t>
  </si>
  <si>
    <t>MAGDALENA</t>
  </si>
  <si>
    <t>PUTUMAYO</t>
  </si>
  <si>
    <t>CHOCO</t>
  </si>
  <si>
    <t>BOLIVAR</t>
  </si>
  <si>
    <t>CESAR</t>
  </si>
  <si>
    <t>VALLE DEL CAUCA</t>
  </si>
  <si>
    <t>German Andres Naranjo Faccini</t>
  </si>
  <si>
    <t>Jaime Alberto Fuentes Romero</t>
  </si>
  <si>
    <t>Fecha del reporte: 31/01/2023 12:19:11</t>
  </si>
  <si>
    <t>Reporte Asistencias Técnicas</t>
  </si>
  <si>
    <t>Código</t>
  </si>
  <si>
    <t>Municipios Participantes</t>
  </si>
  <si>
    <t>Descripcion Asistencia</t>
  </si>
  <si>
    <t>Usuario</t>
  </si>
  <si>
    <t>Cargo del Usuario</t>
  </si>
  <si>
    <t>Area Organizacional</t>
  </si>
  <si>
    <t>Temas</t>
  </si>
  <si>
    <t>Indicadores</t>
  </si>
  <si>
    <t>Usuarios que recibieron la asistencia</t>
  </si>
  <si>
    <t>¿La asistencia se realiza de manera virtual?</t>
  </si>
  <si>
    <t>¿La asistencia se realiza en la ciudad de Bogotá?</t>
  </si>
  <si>
    <t>Fecha inicial</t>
  </si>
  <si>
    <t>Fecha final</t>
  </si>
  <si>
    <t>Fecha de reporte</t>
  </si>
  <si>
    <t>AT-12395-30012023</t>
  </si>
  <si>
    <t>Seguimiento a las principales observaciones resultantes de la Revisión Documental Preliminar correspondiente al proyecto “CONSTRUCCIÓN DEL SISTEMA DE SANEAMIENTO BÁSICO PARA LA ETAPA 1 DE LOS BARRIOS SUBNORMALES CRISTO REY, LOS MANGOS, VEREDA CARMEN Y VILLA CONCORDE 2 DEL MUNICIPIO DE MALAMBO ATLÁNTICO”.</t>
  </si>
  <si>
    <t>Andres Felipe Gonzalez Meneses</t>
  </si>
  <si>
    <t>CONTRATISTA</t>
  </si>
  <si>
    <t>SUBDIRECCIÓN DE PROYECTOS</t>
  </si>
  <si>
    <t>MECANISMO DE VIABILIZACIÓN-EVALUACIÓN Y FORMULACIÓN DE PROYECTOS</t>
  </si>
  <si>
    <t>PERSONAS CON ACCESO A SOLUCIONES ADECUADAS PARA EL MANEJO DE AGUAS RESIDUALES</t>
  </si>
  <si>
    <t>ALCALDÍAS</t>
  </si>
  <si>
    <t>Sí</t>
  </si>
  <si>
    <t>30/01/2023</t>
  </si>
  <si>
    <t>AT-12396-30012023</t>
  </si>
  <si>
    <t>Seguimiento a las principales observaciones resultantes de la Revisión Documental Preliminar correspondiente al proyecto “REPOSICIÓN DEL TRAMO DE ALCANTARILLADO COLAPSADO EN LA CARRERA 6, ENTRE LA VÍA PRINCIPAL Y LA CALLE 9 POR OLA INVERNAL EN EL BARRIO COREA DEL CORREGIMIENTO DE BORRERO AYERBE, MUNICIPIO DE DAGUA”.</t>
  </si>
  <si>
    <t>AT-12358-25012023</t>
  </si>
  <si>
    <t>HUILA</t>
  </si>
  <si>
    <t>Socializar las observaciones resultantes de la Revisión Documental Preliminar efectuada al proyecto “CONSTRUCCIÓN DE LAS OBRAS DE OPTIMIZACIÓN DE LAS REDES DE DISTRIBUCIÓN RURALES DE LAS VEREDAS HATO BLANCO Y SEMPERO DEL MUNICIPIO DE ALTAMIRA HUILA”.</t>
  </si>
  <si>
    <t>DANIEL FELIPE GARZÓN GALLO</t>
  </si>
  <si>
    <t>12/01/2023</t>
  </si>
  <si>
    <t>25/01/2023</t>
  </si>
  <si>
    <t>AT-12360-26012023</t>
  </si>
  <si>
    <t>Realizar el seguimiento de los requerimientos que aún se encuentran pendientes por subsanar, evidenciados durante la Revisión Documental Preliminar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t>
  </si>
  <si>
    <t>13/01/2023</t>
  </si>
  <si>
    <t>26/01/2023</t>
  </si>
  <si>
    <t>AT-12362-26012023</t>
  </si>
  <si>
    <t>Realizar el seguimiento de los requerimientos que aún se encuentran pendientes por subsanar, evidenciados durante la Revisión Documental Preliminar del proyecto “CONSTRUCCIÓN DE LA SEGUNDA FASE DE LA PLANTA DE TRATAMIENTO DE AGUAS RESIDUALES (PTAR) PARA EL MUNICIPIO DE SAN JOSÉ DE MIRANDA DEPARTAMENTO DE SANTANDER”.</t>
  </si>
  <si>
    <t>AT-12366-26012023</t>
  </si>
  <si>
    <t>SAN ANDRES</t>
  </si>
  <si>
    <t>Realizar el seguimiento de los requerimientos que aún se encuentran pendientes por subsanar, evidenciados durante la Revisión Documental Preliminar del proyecto “PROGRAMA DE CONTROL DE PERDIDAS EN LA ISLA DE SAN ANDRÉS”.</t>
  </si>
  <si>
    <t>16/01/2023</t>
  </si>
  <si>
    <t>AT-12367-27012023</t>
  </si>
  <si>
    <t>Socializar las observaciones resultantes de la Revisión Documental Preliminar efectuada al proyecto “CONSTRUCCIÓN SISTEMA DE ACUEDUCTO DE CARACOLÍ, AGUADA DE CARACOLÍ Y CASCARON. MUNICIPIO DE MALAMBO, DEPARTAMENTO DEL ATLÁNTICO”.</t>
  </si>
  <si>
    <t>17/01/2023</t>
  </si>
  <si>
    <t>27/01/2023</t>
  </si>
  <si>
    <t>AT-12368-27012023</t>
  </si>
  <si>
    <t>Socializar las observaciones resultantes de la Revisión Documental Preliminar efectuada al proyecto “CONSTRUCCIÓN DEL SISTEMA DE ACUEDUCTO INTERVEREDAL PARA LAS VEREDAS LA GAVIOTA, EL MIRADOR, LA ITALIA, EL DIAMANTE, DEL MUNICIPIO DE CALIMA EL DARIEN”.</t>
  </si>
  <si>
    <t>AT-12369-27012023</t>
  </si>
  <si>
    <t>Socializar las observaciones resultantes de la Revisión Documental Preliminar efectuada al proyecto “MEJORAMIENTO DEL SISTEMA DE ACUEDUCTO DEL SECTOR ALTO DINDAL DE LA VEREDA DINDAL DEL MUNICIPIO DE AIPE”.</t>
  </si>
  <si>
    <t>18/01/2023</t>
  </si>
  <si>
    <t>AT-12370-27012023</t>
  </si>
  <si>
    <t>Socializar las observaciones resultantes de la Revisión Documental Preliminar efectuada al proyecto “CONSTRUCCIÓN DEL ACUEDUCTO DE LA ZONA SUR DEL MUNICIPIO DE GIGANTE, DEPARTAMENTO DEL HUILA”.</t>
  </si>
  <si>
    <t>24/01/2023</t>
  </si>
  <si>
    <t>AT-12364-26012023</t>
  </si>
  <si>
    <t>Realizar el seguimiento de los requerimientos que aún se encuentran pendientes por subsanar, evidenciados durante la Revisión Documental Preliminar del proyecto “COMPLEMENTACIÓN Y OPTIMIZACIÓN DE LA PLANTA DE TRATAMIENTO DE AGUA RESIDUAL DE REPELON, DEPARTAMENTO DEL ATLÁNTICO”.</t>
  </si>
  <si>
    <t>AT-12372-27012023</t>
  </si>
  <si>
    <t>Mesa técnica para la revisión del estado del proyecto “CONSTRUCCIÓN SISTEMA DE ALCANTARILLADO SANITARIO DEL CORREGIMIENTO DE JOSÉ MANUEL DE ALTAMIRA MUNICIPIO DE SAN BERNARDO DEL VIENTO - DEPARTAMENTO DE CÓRDOBA”</t>
  </si>
  <si>
    <t>Darwin Mena Rentería</t>
  </si>
  <si>
    <t>EVALUACIÓN Y FORMULACIÓN DE PROYECTOS</t>
  </si>
  <si>
    <t>19/01/2023</t>
  </si>
  <si>
    <t>AT-12374-27012023</t>
  </si>
  <si>
    <t>Mesa técnica para la contextualización del proyecto “OPTIMIZACION DEL ACUEDUCTO URBANO DEL MUNICIPIO DE SAN JOSE DE PARE, DEPARTAMENTO DE BOYACA”</t>
  </si>
  <si>
    <t>AT-12375-27012023</t>
  </si>
  <si>
    <t>Mesa técnica para revisar dudas del formulador frente al componente presupuestal del proyecto “ELABORACIÓN DE ESTUDIOS Y DISEÑOS DE DIAGNOSTICO, REVISIÓN, FORMULACIÓN, AJUSTES Y VIABILIZACIÓN DEL PLAN MAESTRO DE ACUEDUCTO Y ALCANTARILLADO DEL ÁREA URBANA DEL MUNICIPIO DE CHIQUINQUIRA-BOYACÁ”</t>
  </si>
  <si>
    <t>AT-12343-25012023</t>
  </si>
  <si>
    <t>Mesa técnica para la revisión de las observaciones realizadas por los especialistas del componente estructural y geotécnico de VASB para el proyecto “Diseño de redes de acueducto y alcantarillado en el circuito corazón de la Comuna 13 de Medellín”</t>
  </si>
  <si>
    <t>10/01/2023</t>
  </si>
  <si>
    <t>AT-12344-25012023</t>
  </si>
  <si>
    <t>Mesa técnica para la revisión de la subsanación de las observaciones iniciales realizadas por el Ing. Darwin Mena para el proyecto “CONSTRUCCIÓN SISTEMA DE ALCANTARILLADO SANITARIO Y PTAR EN PUERTO MELUK, MUNICIPIO DE MEDIO BAUDÓ, DEPARTAMENTO DEL CHOCÓ”</t>
  </si>
  <si>
    <t>11/01/2023</t>
  </si>
  <si>
    <t>AT-12345-25012023</t>
  </si>
  <si>
    <t>Mesa técnica para presentar y contextualizar el proyecto “OPTIMIZACIÓN DEL SISTEMA DE ALCANTARILLADO SANITARIO DE LA CABERCERA MUNICIPAL Y CONTRUCCION DE LA PLANTA DE TRATAMIENTO DE AGUA RESIDUAL DEL MUNICIPIO DE PUERTO PARRA”</t>
  </si>
  <si>
    <t>AT-12346-25012023</t>
  </si>
  <si>
    <t>Mesa técnica para revisar el estado de cada uno de los componentes del proyecto ESTUDIOS Y DISEÑOS DEL ALCANTARILLADO SANITARIO Y TRATAMIENTO DE AGUAS RESIDUALES, DE LA CABECERA ALTOS DEL ROSARIO.</t>
  </si>
  <si>
    <t>AT-12347-25012023</t>
  </si>
  <si>
    <t>SUCRE</t>
  </si>
  <si>
    <t>Mesa técnica para revisar el estado del proyecto “OPTIMIZACIÓN DEL SISTEMA DE ALCANTARILLADO DE LA CABECERA MUNICIPAL DE LOS PALMITOS-SUCRE, EN EL COMPONENTE DE REHABILITACIÓN Y AMPLIACIÓN DE REDES COLECTORAS Y PTAR”</t>
  </si>
  <si>
    <t>AT-12348-25012023</t>
  </si>
  <si>
    <t>Mesa técnica para realizar la contextualización y presentación inicial del proyecto “CONSTRUCCIÓN DEL ACUEDUCTO DE LA VEREDA BAJO PENSIL DEL MUNICIPIO DE LA ARGENTINA DEPARTAMENTO DEL HUILA”</t>
  </si>
  <si>
    <t>AT-12349-25012023</t>
  </si>
  <si>
    <t>RISARALDA</t>
  </si>
  <si>
    <t>Mesa técnica para revisar el estado de cada uno de los componentes del proyecto CONSTRUCCION DEL ACUEDUCTO DE COMUNITARIO PARA LA VEREDA COLMENAS DEL MUNICIPIO DE SANTA ROSA DE CABAL, RISARALDA</t>
  </si>
  <si>
    <t>AT-12350-25012023</t>
  </si>
  <si>
    <t>Mesa técnica para presentar y contextualizar el proyecto “OPTIMIZACIÓN Y CONSTRUCCIÓN DEL PLAN MAESTRO ALCANTARILLADO SEPARADO FASE 1 DEL ÁREA URBANA DEL MUNICIPIO DE SÁCHICA BOYACÁ”</t>
  </si>
  <si>
    <t>AT-12351-25012023</t>
  </si>
  <si>
    <t>Mesa técnica para revisar el estado de las subsanaciones y observaciones del proyecto “ELABORACIÓN DE ESTUDIOS Y DISEÑOS DE DIAGNOSTICO, REVISIÓN, FORMULACIÓN, AJUSTES Y VIABILIZACIÓN DEL PLAN MAESTRO DE ACUEDUCTO Y ALCANTARILLADO DEL ÁREA URBANA DEL MUNICIPIO DE CHIQUINQUIRA-BOYACÁ”</t>
  </si>
  <si>
    <t>AT-12352-25012023</t>
  </si>
  <si>
    <t>Mesa técnica para revisar observaciones y subsanaciones del componente institucional del proyecto “ELABORACIÓN DE ESTUDIOS Y DISEÑOS DE DIAGNOSTICO, REVISIÓN, FORMULACIÓN, AJUSTES Y VIABILIZACIÓN DEL PLAN MAESTRO DE ACUEDUCTO Y ALCANTARILLADO DEL ÁREA URBANA DEL MUNICIPIO DE CHIQUINQUIRA-BOYACÁ”</t>
  </si>
  <si>
    <t>AT-12313-12012023</t>
  </si>
  <si>
    <t>Asistencia técnica en la formulación del proyecto ubicado en el municipio de Sevilla y para mitigar el impacto generado por la inundación en el casco urbano. Con el fin de determinar los documentos requeridos por el MVCT según lo presentado en la resolución 0661 del 2019.</t>
  </si>
  <si>
    <t>Eduardo Enrique Cañas Ramos</t>
  </si>
  <si>
    <t>AT-12323-13012023</t>
  </si>
  <si>
    <t>QUINDIO</t>
  </si>
  <si>
    <t>Se convocó a la reunión virtual con el objetivo de socializar los requerimientos para 
proyectos de Agua y Saneamiento Básico financiados mediante la modalidad de 
tasas compensadas.</t>
  </si>
  <si>
    <t>AT-12380-30012023</t>
  </si>
  <si>
    <t>Asistencia técnica en la formulación del proyecto ubicado en el municipio de Apartadó- Antioquia. Con el fin de determinar los documentos requeridos por el MVCT según lo presentado en la resolución 0661 del 2019.</t>
  </si>
  <si>
    <t>AT-12357-25012023</t>
  </si>
  <si>
    <t>Asistencia técnica del VASB al Municipio de Galeras (Sucre) para la adecuada formulación y presentación de un proyecto de adquisición de un vehículo recolector compactador de residuos sólidos.</t>
  </si>
  <si>
    <t>Ghisel Alcira Gonzalez Grey</t>
  </si>
  <si>
    <t>PROYECTOS ESTRUCTURACIÓN</t>
  </si>
  <si>
    <t>AT-12325-18012023</t>
  </si>
  <si>
    <t>A través del radicado No. 2022ER0158129, Aguas de Cartagena S.A. E.S.P. radicó ante el MVCT la versión actualizada del proyecto CONSTRUCCIÓN ALCANTARILLADO SANITARIO CORREGIMIENTOS DE BAYUNCA Y PONTEZUELA DEL DISTRITO DE CARTAGENA.
ACUACAR informó al MVCT que el proyecto se hizo prácticamente nuevo, debido a que se ejecutó toda la Topografía y fue necesario ajustar todo el proyecto, la Interventoría se ejecutó por parte de la Universidad de Cartagena. 
El MVCT solicitó la presente mesa de trabajo con el propósito de que ACUACAR socialice los principales cambios del proyecto y los ajustes aplicados.</t>
  </si>
  <si>
    <t>AT-12331-19012023</t>
  </si>
  <si>
    <t>Comité de seguimiento del proyecto OPTIMIZACIÓN EN LA PRESTACIÓN DEL SERVICIO DE ASEO EN EL PERÍMETRO URBANO DE LA CIUDAD DE QUIBDÓ.</t>
  </si>
  <si>
    <t>SEGUIMIENTO DE PROYECTOS</t>
  </si>
  <si>
    <t>AT-12392-30012023</t>
  </si>
  <si>
    <t>NORTE DE SANTANDER</t>
  </si>
  <si>
    <t>Mesa de trabajo de socialización por parte de la Consultoría del proyecto ESTUDIOS Y DISEÑOS PARA EL SUMINISTRO DE AGUA POTABLE EN ASENTAMIENTOS URBANOS (PROGRAMA AGUA AL BARRIO) EN EL MUNICIPIO DE SAN JOSÉ DE CÚCUTA, NORTE DE SANTANDER, sobre los ajustes efectuados en Topografía, Geotecnia y Estructuras, dirigida al equipo de Evaluación del MVCT.</t>
  </si>
  <si>
    <t>AT-12340-24012023</t>
  </si>
  <si>
    <t>Mesa de trabajo sobre el componente presupuestal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por solicitud de la Entidad Territorial responsable del diseño.</t>
  </si>
  <si>
    <t>AT-12341-24012023</t>
  </si>
  <si>
    <t>Mesa de seguimiento de acuerdo a los compromisos del Viceministro para revisar los avances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t>
  </si>
  <si>
    <t>20/01/2023</t>
  </si>
  <si>
    <t>AT-12355-25012023</t>
  </si>
  <si>
    <t>Reunión de seguimiento sobre el estado actual del ajuste y complementación al proyecto “ESTUDIO PLAN MAESTRO DEL ACUEDUCTO MUNICIPIO DE TIBASOSA” donde se observa el estado a la fecha del avance a las subsanaciones presentadas.</t>
  </si>
  <si>
    <t>AT-12361-26012023</t>
  </si>
  <si>
    <t>Seguimiento a los pendientes con que cuenta el proyecto “OPTIMIZACIÓN DE LOS SISTEMAS DE ACUEDUCTO Y ALCANTARILLADO DEL CENTRO POBLADO DE RASPADURA EN EL MUNICIPIO DE UNIÓN PANAMERICANA – CHOCÓ”. Se tratarán principalmente sobre el estudio de suelos, diseño estructural y presupuesto</t>
  </si>
  <si>
    <t>Isabel Carolina Lopera Munoz</t>
  </si>
  <si>
    <t>AT-12376-30012023</t>
  </si>
  <si>
    <t>Brindar asistencia técnica a funcionarios de la alcaldía de La Unión - Nariño con respecto a la formulación de los proyectos: ESTUDIOS Y DISEÑOS PARA LA OPTIMIZACIÓN DEL SISTEMA DE ACUEDUCTO URBANO DEL MUNICIPIO DE LA UNIÓNDEPARTAMENTO DE NARIÑO Y ESTUDIOS Y DISEÑOS PARA LA OPTIMIZACIÓN DEL SISTEMA DE ACUEDUCTO REGIONAL LA CAÑADA DEL MUNICIPIO DE LA UNIÓN-DEPARTAMENTO DE NARIÑO</t>
  </si>
  <si>
    <t>Iván Dario Suescun Quiñones</t>
  </si>
  <si>
    <t>AT-12332-19012023</t>
  </si>
  <si>
    <t>Brindar asistencia técnica a funcionarios de la alcaldía de Sotaquira con respecto a la formulación del proyecto CONSTRUCCIÓN PLAN MAESTRO DE ALCANTARILLADO CENTRO POBLADO EL MANZANO, MUNICIPIO DE SOTAQUIRA-BOYACÁ</t>
  </si>
  <si>
    <t>AT-12333-19012023</t>
  </si>
  <si>
    <t>Brindar asistencia técnica a funcionarios de la alcaldía de La Paz Santander y La ESANT con respecto a la formulación del proyecto: CONSTRUCCION PLAN MAESTRO DE ALCANTARILLADO SANITARIO Y PLUVIAL DEL CASCO URBANO DEL MUNICIPIO DE LA PAZ</t>
  </si>
  <si>
    <t>AT-12329-19012023</t>
  </si>
  <si>
    <t>Brindar asistencia técnica a funcionarios de Triple A con respecto a la formulación del proyecto CONSTRUCCIÓN TUBERÍA DE CONDUCCIÓN PTAP-CASCO URBANO DE SABANAGRANDE, DEPARTAMENTO DEL ATLÁNTICO</t>
  </si>
  <si>
    <t>AT-12330-19012023</t>
  </si>
  <si>
    <t>AT-12339-21012023</t>
  </si>
  <si>
    <t>21/01/2023</t>
  </si>
  <si>
    <t>AT-12318-13012023</t>
  </si>
  <si>
    <t>META</t>
  </si>
  <si>
    <t>Brindar asistencia técnica a funcionarios de la alcaldía de Granada - Meta con respecto a la formulación del proyecto CONSTRUCCIÓN DE SISTEMA DE TRATAMIENTO DE AGUAS RESIDUALES EN EL MUNICIPIO DE GRANADA</t>
  </si>
  <si>
    <t>AT-12319-13012023</t>
  </si>
  <si>
    <t>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t>
  </si>
  <si>
    <t>AT-12320-13012023</t>
  </si>
  <si>
    <t>Brindar asistencia técnica a funcionarios de la alcaldía de Chiscas - Boyacá con respecto a la formulación del proyecto CONSTRUCCIÓN DE UNIDADES SANITARIAS RURALES PARA EL MUNICIPIO DE SABOYA, BOYACÁ</t>
  </si>
  <si>
    <t>AT-12321-13012023</t>
  </si>
  <si>
    <t>Brindar asistencia técnica a funcionarios del municipio de Tunja – Boyacá con respecto a la formulación del proyecto “CONSTRUCCIÓN MODULO 5 PLANTA DE TRATAMIENTO DE AGUAS RESIDUALES EN LA CIUDAD DE TUNJA”</t>
  </si>
  <si>
    <t>AT-12398-30012023</t>
  </si>
  <si>
    <t>CASANARE</t>
  </si>
  <si>
    <t>Brindar asistencia técnica al Municipio de Paz de Ariporo, departamento de Casanare, como entidad territorial, sobre la evaluación del proyecto CONSTRUCCION UNIDADES SANITARIAS DEL MUNICIPIO DE PAZ DE ARIPORO DEPARTAMENTO DE CASANARE.</t>
  </si>
  <si>
    <t>José Vasquez</t>
  </si>
  <si>
    <t>FUNCIONARIO</t>
  </si>
  <si>
    <t>AT-12404-31012023</t>
  </si>
  <si>
    <t>Brindar asistencia técnica al Municipio de El Espinal, departamento de Tolima, sobre la evaluación del proyecto 	CONSTRUCCIÓN DEL COLECTOR NORTE DE ALCANTARILLADO SANITARIO EN EL CASCO URBANO DEL MUNICIPIO DE EL ESPINAL – TOLIMA.</t>
  </si>
  <si>
    <t>MECANISMO DE VIABILIZACIÓN</t>
  </si>
  <si>
    <t>31/01/2023</t>
  </si>
  <si>
    <t>AT-12405-31012023</t>
  </si>
  <si>
    <t>CAUCA</t>
  </si>
  <si>
    <t>Brindar asistencia técnica al Municipio de Morales, departamento de Cauca, sobre la evaluación del proyecto Construcción de Unidades Sanitarios.</t>
  </si>
  <si>
    <t>No</t>
  </si>
  <si>
    <t>AT-12411-31012023</t>
  </si>
  <si>
    <t>Brindar asistencia técnica al Municipio de Alto Baudó, departamento de Chocó, sobre la evaluación del proyecto CONSULTORÍA PARA LA OPTIMIZACIÓN DEL SISTEMA DE ACUEDUCTO DE PIE DE PATO CABECERA MUNICIPAL DEL ALTO BAUDÓ CHOCÓ.</t>
  </si>
  <si>
    <t>AT-12412-31012023</t>
  </si>
  <si>
    <t>Brindar asistencia técnica al Municipio de Unión Panamericana, departamento de Chocó, sobre el estado de la evaluación de los proyectos:
1.	OPTIMIZACIÓN DE LOS SISTEMA DE ACUEDUCTO Y ALCANTARILLADO DEL CENTRO POBLADO DE RASPADURA EN EL MUNICIPIO DE UNIÓN PANAMERICANA – CHOCO.
2.	OPTIMIZACIÓN Y AMPLIACIÓN DEL SISTEMA DE ACUEDUCTO DEL MUNICIPIO DE UNIÓN PANAMERICANA</t>
  </si>
  <si>
    <t>AT-12327-19012023</t>
  </si>
  <si>
    <t>Brindar asistencia técnica al Departamento del Atlántico, en la formulación y presentación del proyecto de inversión “Construcción del sistema regional de acueducto de las veredas el Mirador, Bateas y Mesa Alta del municipio de Acevedo, departamento del Huila”.</t>
  </si>
  <si>
    <t>Luis Carlos Garces Fernandez</t>
  </si>
  <si>
    <t>AT-12328-19012023</t>
  </si>
  <si>
    <t>Brindar asistencia técnica al Departamento del Atlántico, en la formulación y presentación del proyecto de inversión “Diseño para la complementación y optimización de la planta de tratamiento de aguas residuales del municipio de manatí, departamento del atlántico” y conocer el estado de avance de la subsanación de las observaciones del proyecto.</t>
  </si>
  <si>
    <t>AT-12311-04012023</t>
  </si>
  <si>
    <t>Mesa de trabajo del proyecto “Construcción de unidades sanitarias para vivienda rural dispersa en Restrepo, Valle del Cauca”.</t>
  </si>
  <si>
    <t>4/01/2023</t>
  </si>
  <si>
    <t>AT-12363-26012023</t>
  </si>
  <si>
    <t>CUNDINAMARCA</t>
  </si>
  <si>
    <t>Brindar asistencia técnica al municipio de Vergara, en la formulación y presentación del proyecto de inversión “Construcción unidades sanitarias para vivienda rural dispersa del municipio de Vergara”.</t>
  </si>
  <si>
    <t>AT-12354-25012023</t>
  </si>
  <si>
    <t>Brindar asistencia técnica al municipio de Timaná, en la formulación y presentación del proyecto de inversión “Adquisición de un vehículo compactador recolector de residuos sólidos ordinarios con capacidad de 25 yd3 para el municipio de Timaná, Huila”.</t>
  </si>
  <si>
    <t>AT-12359-25012023</t>
  </si>
  <si>
    <t>Objetivo de la reunión: Seguimiento a los pendientes con que cuenta el proyecto “OPTIMIZACIÓN DE LOS SISTEMAS DE ACUEDUCTO Y ALCANTARILLADO DEL CENTRO POBLADO DE RASPADURA EN EL MUNICIPIO DE UNIÓN PANAMERICANA – CHOCÓ”. Se tratarán principalmente sobre el componente predial (el proyecto cuenta con otros pendientes).</t>
  </si>
  <si>
    <t>Lucia Lombana Ortiz</t>
  </si>
  <si>
    <t>23/01/2023</t>
  </si>
  <si>
    <t>AT-12356-25012023</t>
  </si>
  <si>
    <t>Mesa técnica solicitada por el evaluador del proyecto, para socializar el diseño de la PTAR del proyecto “CONSTRUCCIÓN DEL SISTEMA DE ALCANTARILLADO SANITARIO EN EL CORREGIMIENTO DE BAHIA HONDA DEL MUNICIPIO DE PEDRAZA DEPARTAMENTO DEL MAGDALENA”.</t>
  </si>
  <si>
    <t>AT-12377-30012023</t>
  </si>
  <si>
    <t>Mesa técnica solicitada por el evaluador, para realizar seguimiento a los compromisos del proyecto; “CONSTRUCCIÓN Y OPTIMIZACIÓN DEL ACUEDUCTO MULTIVEREDAL DE LA CUENTA TAPARTÓ MUNICIPIO DE BETANIA”.</t>
  </si>
  <si>
    <t>AT-12378-30012023</t>
  </si>
  <si>
    <t>Mesa de trabajo solicitada por el evaluador para programación de visita técnica al proyecto; “CONSTRUCCIÓN DEL ACUEDUCTO SEGÚN PLAN MAESTRO DEL ACUEDUCTO DEL MUNICIPIO DE RONCESVALLES TOLIMA”.</t>
  </si>
  <si>
    <t>AT-12388-30012023</t>
  </si>
  <si>
    <t>Mesa de trabajo solicitada por el evaluador para realizar empalme del proyecto; “CONSTRUCCIÓN DEL NUEVO MODULO DE POTABILIZACION EN LA PLANTA DE TRATAMIENTO N°2, PLANTA DE TRATAMIENTO DE LODOS Y ESTUDIO DE LA NORMA NSR-2010 DEL TANQUE DE ALMACENAMIENTO DE LA PLANTA N°1, EN EL MUNICIPIO DE CARTAGO, VALLE”.</t>
  </si>
  <si>
    <t>AT-12326-18012023</t>
  </si>
  <si>
    <t>Mesa técnica solicitada por el evaluador del proyecto, para realizar seguimiento al proyecto; “CONSTRUCCIÓN Y OPTIMIZACIÓN DEL ACUEDUCTO MULTIVEREDAL DE LA CUENTA TAPARTÓ MUNICIPIO DE BETANIA”.</t>
  </si>
  <si>
    <t>AT-12338-21012023</t>
  </si>
  <si>
    <t>Mesa técnica solicitada por el evaluador del proyecto, para brindar asistencia técnica sobre la topografía del proyecto; “CONSTRUCCIÓN DE ALCANTARILLADO SANITARIO EN EL MUNICIPIO DE SAHAGÚN DEL DEPARTAMENTO DE CÓRDOBA”.</t>
  </si>
  <si>
    <t>AT-12353-25012023</t>
  </si>
  <si>
    <t>Mesa técnica solicitada por el evaluador del proyecto, para socializar observaciones del diseño hidráulico del proyecto “CONSTRUCCIÓN DEL SISTEMA DE ALCANTARILLADO SANITARIO EN EL CORREGIMIENTO DE BAHIA HONDA DEL MUNICIPIO DE PEDRAZA DEPARTAMENTO DEL MAGDALENA”.</t>
  </si>
  <si>
    <t>AT-12393-30012023</t>
  </si>
  <si>
    <t>Mesa técnica solicitada por el evaluador del proyecto, para socializar observaciones hidráulicas del proyecto; “CONSTRUCCION DE ALCANTARILLADO SANITARIO EN EL MUNICIPIO DE SAHAGUN DEL DEPARTAMENTO DE CÓRDOBA”.</t>
  </si>
  <si>
    <t>AT-12394-30012023</t>
  </si>
  <si>
    <t>Mesa técnica solicitada por el evaluador del proyecto, para brindar asistencia institucional del proyecto “CONSTRUCCIÓN DEL SISTEMA DE ALCANTARILLADO SANITARIO EN EL CORREGIMIENTO DE BAHIA HONDA DEL MUNICIPIO DE PEDRAZA DEPARTAMENTO DEL MAGDALENA”.</t>
  </si>
  <si>
    <t>AT-12390-30012023</t>
  </si>
  <si>
    <t>Mesa técnica solicitada por el evaluador del proyecto, para realizar seguimiento al proyecto; “CONSTRUCCIÓN DE TANQUE ELEVADO Y REDES DE ACUEDUCTO EN LAS VEREDAS MATA DE CAÑA, RONDO, COREA Y CAÑO PESCADO EN EL MUNICIPIO DE AYAPEL, CÓRDOBA”.</t>
  </si>
  <si>
    <t>AT-12391-30012023</t>
  </si>
  <si>
    <t>Mesa técnica solicitada por el evaluador, para solicitar observaciones de geotecnia e hidráulica del proyecto “CONSTRUCCIÓN ALCANTARILLADO SANITARIO DEL CORREGIMIENTO DE LEÑA MUNICIPIO DE CANDELARIA-ATLÁNTICO”.</t>
  </si>
  <si>
    <t>AT-12379-30012023</t>
  </si>
  <si>
    <t>Brindar asistencia técnica al Municipio de Aipe - Huila para la socialización de la lista de chequeo del proyecto 1-2023-4 MEJORAMIENTO DEL SISTEMA ACUEDUCTO DEL SECTOR CRUCE DE GUACIRCO DE LA VEREDA DINDAL DEL MUNICIPIO DE AIPE.</t>
  </si>
  <si>
    <t>Luz Stella Bautista Tibaquira</t>
  </si>
  <si>
    <t>AT-12389-30012023</t>
  </si>
  <si>
    <t>CALDAS</t>
  </si>
  <si>
    <t>Mesa de trabajo para la socialización de los resultados de la revisión documental preliminar del proyecto: MEJORAMIENTO SISTEMA DE ALCANTARILLADO Y OBRAS COMPLEMENTARIAS DEL DISTRITO SUR DE LA CIUDAD DE MANIZALES - TRAMO INTERCEPTOR QUEBRADA TEXTIL, SECTOR ESCOMBRERA - BARRIO VILLACARMENZA. Segunda entrega.</t>
  </si>
  <si>
    <t>Mateo Felipe Apraez Portilla</t>
  </si>
  <si>
    <t>AT-12381-30012023</t>
  </si>
  <si>
    <t>Mesa de trabajo para la socialización de los resultados de la revisión documental preliminar del proyecto: CONSTRUCCIÓN DEL SISTEMA DE ACUEDUCTO MULTIVEREDAL EL MACHETE, GUADALUPE IV Y PUENTE ACACIAS DEL MUNICIPIO DE GUADALUPE – ANTIOQUIA.</t>
  </si>
  <si>
    <t>AT-12382-30012023</t>
  </si>
  <si>
    <t>Mesa de trabajo para la socialización de los resultados de la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t>
  </si>
  <si>
    <t>AT-12383-30012023</t>
  </si>
  <si>
    <t>Mesa de trabajo para conocer el estado de avance de los requerimientos y retroalimentación de las subsanaciones del proyecto: “CONSTRUCCIÓN DE PLANTA DE TRATAMIENTO DE AGUAS RESIDUALES EN EL DISTRITO DE TURBO”</t>
  </si>
  <si>
    <t>AT-12384-30012023</t>
  </si>
  <si>
    <t>Mesa de trabajo para conocer el estado de avance de los requerimientos del proyecto: “ACUEDUCTO INTERVEREDAL DEL MUNICIPIO DE VALENCIA CORREDOR MATA DE MAIZ, DEPARTAMENTO DE CÓRDOBA”</t>
  </si>
  <si>
    <t>AT-12385-30012023</t>
  </si>
  <si>
    <t>CAQUETA</t>
  </si>
  <si>
    <t>Mesa de trabajo para la socialización de los resultados de la revisión documental preliminar del proyecto: ADQUISICIÓN DE UN VEHÍCULO COMPACTADOR RECOLECTOR PARA LOS RESIDUOS SOLIDOS ORDINARIOS GENERADOS EN EL MUNICIPIO DE EL PAUJIL – DEPARTAMENTO DE CAQUETÁ.</t>
  </si>
  <si>
    <t>AT-12336-20012023</t>
  </si>
  <si>
    <t>Mesa de trabajo para la socialización de los resultados de la revisión documental preliminar del proyecto: OBRAS DE OPTIMIZACIÓN HIDRÁULICA DE LAS REDES DE DISTRIBUCIÓN DEL SISTEMA DE ACUEDUCTO DEL MUNICIPIO DE YOPAL.</t>
  </si>
  <si>
    <t>AT-12337-20012023</t>
  </si>
  <si>
    <t>Mesa de trabajo para la socialización de los resultados de la revisión documental preliminar del proyecto: ESTUDIOS Y DISEÑOS PARA CONSTRUCCIÓN Y OPTIMIZACIÓN DEL SISTEMAS DE ACUEDUCTO VEREDAS SAN ANTONIO, SAN ANTOÑITO (RIO YURUMANGUI) Y SAN FRANCISCO (RIO NAYA) DEL DISTRITO ESPECIAL DE BUENAVENTURA VEREDAS PRIORIZADAS INTERVENCIÓN RURAL DE FON BUENAVENTURA.</t>
  </si>
  <si>
    <t>AT-12315-12012023</t>
  </si>
  <si>
    <t>Mesa de trabajo para la socialización de la documentación requerida faltante como resultado de la subsanación de la documentación solicitada en mesas de trabajo anteriores del proyecto denominado: CONSTRUCCIÓN ETAPA 2 DE OBRAS DE ACUEDUCTO ENMARCADAS EN EL PMA EN LA ZONA URBANA DEL MUNICIPIO DE SEGOVIA- ANTIOQUIA.</t>
  </si>
  <si>
    <t>AT-12316-12012023</t>
  </si>
  <si>
    <t>Mesa de trabajo para la socialización de los resultados de subsanación de la documentación requerida faltante del proyecto: CONSTRUCCIÓN DEL SISTEMA DE ALCANTARILLADO PARA EL CORREGIMIENTO DE CAMPECHE DEL MUNICIPIO DE BARANOA- DEPARTAMENTO DEL ATLÁNTICO.</t>
  </si>
  <si>
    <t>AT-12317-12012023</t>
  </si>
  <si>
    <t>Mesa de trabajo para la socialización de los resultados de la revisión documental preliminar del proyecto: CONSTRUCCIÓN POZO PARA COMUNIDAD SAN JOAQUIN MUNICIPIO DE CANDELARIA</t>
  </si>
  <si>
    <t>AT-12410-31012023</t>
  </si>
  <si>
    <t>Mesa de trabajo para la socialización de los avances de subsanación de la documentación requerida faltante del proyecto: CONSTRUCCIÓN DE UNA PLANTA DE TRATAMIENTO DE AGUAS RESIDUALES PARA EL MUNICIPIO DE ACEVEDO-DEPARTAMENTO DEL HUILA.</t>
  </si>
  <si>
    <t>AT-12387-30012023</t>
  </si>
  <si>
    <t>Mesa de trabajo para la socialización de los resultados de la revisión de subsanación de la documentación requerida faltante del proyecto denominado: CONSTRUCCIÓN DEL SISTEMA DE ALCANTARILLADO DEL CORREGIMIENTO DE DON ALONSO, MUNICIPIO DE COROZAL, DEPARTAMENTO DE SUCRE. Tercera entrega.</t>
  </si>
  <si>
    <t>AT-12402-30012023</t>
  </si>
  <si>
    <t>Se desarrolla la sexta mesa de trabajo dentro del proceso de evaluación del proyecto 1-2022-143 OPTIMIZACIÓN DEL SISTEMA DE ACUEDUCTO DE LA ZONA URBANA DEL MUNICIPIO DE TOLUVIEJO, SUCRE, con el objeto de atender inquietudes y ampliar alcance de observaciones generadas por especialista de suelos y geotecnia del MVCT, en el marco del proceso de viabilización.</t>
  </si>
  <si>
    <t>NÉSTOR FABIÁN ROMERO BRAGA</t>
  </si>
  <si>
    <t>AT-12324-16012023</t>
  </si>
  <si>
    <t>Se convoca a mesa de trabajo con el objeto de revisar el estado de los compromisos fijados en la mesa del 2 de diciembre para los componentes predial y topográfico y atender inquietudes y aclaraciones sobre las revisiones generadas por los especialistas, dentro del proceso de viabilización del proyecto PY 1-2022-81 CONSTRUCCIÓN DEL ACUEDUCTO INTERVEREDAL RURAL DEL MUNICIPIO DE MOÑITOS EN EL CORREDOR VOLUNTAD -LA RISA.</t>
  </si>
  <si>
    <t>AT-12386-30012023</t>
  </si>
  <si>
    <t>Se convoca a mesa de trabajo con el objeto de Revisar el estado de las actualizaciones y ajustes, en el marco del proceso de evaluación para concepto sectorial del proyecto 1-2022-238 CONSTRUCCIÓN DE UNIDADES SANITARIAS CON POZO SEPTICO PARA LA POBLACION INDIGENA DEL CABILDO BARBACOAS Y EL RESGUARDO LAS MERCEDES DEL MUNICIPIO DE RIOBLANCO DEPARTAMENTO DEL TOLIMA.</t>
  </si>
  <si>
    <t>AT-12365-26012023</t>
  </si>
  <si>
    <t>Mesa técnica convocada por el Ministerio para socializar las observaciones resultantes de la revisión documental preliminar efectuada al proyecto “CONSTRUCCION DE UNIDADES SANITARIAS RURALES PARA EL MUNICIPIO DE SAN CARLOS, ANTIOQUIA”</t>
  </si>
  <si>
    <t>Steven Alfonso Acevedo Sanchez</t>
  </si>
  <si>
    <t>AT-12371-27012023</t>
  </si>
  <si>
    <t>Mesa técnica convocada por el Ministerio para darle seguimiento a las observaciones faltantes de la revisión documental preliminar efectuada al proyecto “CONSTRUCCION DE UNIDADES SANITARIAS CON SANEAMIENTO BASICO PARA VIVIENDA RURAL DISPERSA EN EL MUNICIPIO DE CAICEDONIA”.</t>
  </si>
  <si>
    <t>AT-12312-05012023</t>
  </si>
  <si>
    <t>Socialización de ajustes a los diseños estructurales del proyecto “OPTIMIZACIÓN DE LOS SISTEMAS DE ACUEDUCTO Y ALCANTARILLADO DEL CENTRO POBLADO DE RASPADURA EN EL MUNICIPIO DE UNIÓN PANAMERICANA – CHOCÓ”</t>
  </si>
  <si>
    <t>Sayda Naiyury Montes Molina</t>
  </si>
  <si>
    <t>3/01/2023</t>
  </si>
  <si>
    <t>5/01/2023</t>
  </si>
  <si>
    <t>AT-12403-31012023</t>
  </si>
  <si>
    <t>Mesa de trabajo aclaración de observaciones técnicas hidráulicas y asistencia para aclaraciones respecto del componente predial del proyecto CONSTRUCCIÓN DE 183 UNIDADES SANITARIAS PARA EL MEJORAMIENTO DE LAS CONDICIONES DE SANEAMIENTO DE LA ZONA RURAL DEL CORREGIMIENTO DE LA RINCONADA JURISDICCIÓN DEL DISTRITO DE SANTA CRUZ DE MOMPOX, BOLÍVAR</t>
  </si>
  <si>
    <t>AT-12397-30012023</t>
  </si>
  <si>
    <t>Mesa de trabajo para socialización de observaciones de evaluación realizada al proyecto CONSTRUCCION UNIDADES SANITARIAS DEL MUNICIPIO DE SAN JUAN DE ARAMA, META</t>
  </si>
  <si>
    <t>AT-12399-30012023</t>
  </si>
  <si>
    <t>Mesa de trabajo para socialización de observaciones de la evaluación realizada al proyecto CONSTRUCCIÓN COLECTOR ALCANTARILLADO SANITARIO, ESTACIÓN BOMBEO AGUAS RESIDUALES Y OPTIMIZACIÓN SISTEMA DE TRATAMIENTO AGUAS RESIDUALES CHINU</t>
  </si>
  <si>
    <t>AT-12400-30012023</t>
  </si>
  <si>
    <t>Mesa de asistencia técnica presencial para socialización de observaciones de la evaluación preliminar por Etapas del proyecto MEJORAMIENTO DE LAS CONDICIONES DE SANEAMIENTO BASICO EN LAS VIVIENDAS MEDIANTE LA CONSTRUCCION DE DOSCIENTAS CINCUENTA (250) UNIDADES BASICAS SANITARIAS, CON SISTEMAS INDIVIDUALES PARA MANEJO DE AGUAS RESIDUALES DEL MUNICIPIO DE SUSA DEL DEPARTAMENTO DE CUNDINAMARCA.</t>
  </si>
  <si>
    <t>AT-12401-30012023</t>
  </si>
  <si>
    <t>Mesa de trabajo virtual para empalme de las observaciones de la evaluación realizada al proyecto, así como los avances en los ajustes de las mismas, del proyecto CONSTRUCCIÓN DE UNIDADES SANITARIAS EN ZONA RURAL DISPERSA DEL MUNICIPIO DE SAN PABLO-NARIÑO.</t>
  </si>
  <si>
    <t>Asistencias técnicas</t>
  </si>
  <si>
    <t>Fecha del reporte: 28/02/2023 14:52:43</t>
  </si>
  <si>
    <t>AT-12575-27022023</t>
  </si>
  <si>
    <t>EL CERRITO</t>
  </si>
  <si>
    <t>Dar asistencia técnica en formulación de proyectos de Agua y Saneamiento Básico al municipio del Cerrito - Valle del Cauca conforme a lo solicitado en la resolución 0661 del 2019.</t>
  </si>
  <si>
    <t>VICEMINISTRO</t>
  </si>
  <si>
    <t>21/02/2023</t>
  </si>
  <si>
    <t>27/02/2023</t>
  </si>
  <si>
    <t>AT-12618-28022023</t>
  </si>
  <si>
    <t>URUMITA</t>
  </si>
  <si>
    <t>Brindar asistencia técnica al municipio de Urumita, departamento de La Guajira, sobre el proyecto “CONSTRUCCIÓN Y OPTIMIZACIÓN DEL SISTEMA DE ACUEDUCTO (NUEVA BOCATOMA Y ADUCCIÓN RIO MARQUEZOTE Y OPTIMIZACIÓN HIDRÁULICA) EN EL MUNICIPIO DE URUMITA” departamento de La Guajira.</t>
  </si>
  <si>
    <t>28/02/2023</t>
  </si>
  <si>
    <t>AT-12619-28022023</t>
  </si>
  <si>
    <t>ARBOLETES</t>
  </si>
  <si>
    <t>Socializar al municipio de Arboletes, departamento de Antioquia, las observaciones de la 4ª revisión del componente predial del proyecto “CONSTRUCCIÓN DEL SISTEMA DE CAPTACIÓN, REDES DE CONDUCCIÓN, IMPULSIÓN Y BOMBEO DESDE EL RÍO SAN JUAN EN EL MUNICIPIO DE SAN JUAN DE URABÁ, HASTA EL ACUEDUCTO DEL MUNICIPIO DE ARBOLETES, ANTIOQUIA”.</t>
  </si>
  <si>
    <t>AT-12620-28022023</t>
  </si>
  <si>
    <t>SINCELEJO</t>
  </si>
  <si>
    <t>Brindar asistencia técnica al municipio y al prestador sobre el proyecto “CONSTRUCCIÓN DEL SISTEMA DE ACUEDUCTO DEL CORREGIMIENTO LA ARENA EN EL MUNICIPIO DE SINCELEJO” en el departamento de Sucre.</t>
  </si>
  <si>
    <t>9/02/2023</t>
  </si>
  <si>
    <t>AT-12623-28022023</t>
  </si>
  <si>
    <t>HATILLO DE LOBA</t>
  </si>
  <si>
    <t xml:space="preserve"> BOLIVAR</t>
  </si>
  <si>
    <t>Brindar asistencia técnica al Hatillo de Loba, departamento de Bolívar, en el seguimiento a la Sentencia T-012-2019.</t>
  </si>
  <si>
    <t>3/02/2023</t>
  </si>
  <si>
    <t>AT-12628-28022023</t>
  </si>
  <si>
    <t>Socializar al municipio de Cienaga de Oro, departamento de Córdoba, las observaciones producto de la evaluación al proyecto “CONSTRUCCIÓN DEL PLAN MAESTRO DE ALCANTARILLADO EN EL CORREGIMIENTO DE BERASTEGUI DEL MUNICIPIO DE CIÉNAGA DE ORO, DEPARTAMENTO DE CÓRDOBA”.</t>
  </si>
  <si>
    <t>AT-12584-27022023</t>
  </si>
  <si>
    <t>MOTAVITA</t>
  </si>
  <si>
    <t>Brindar asistencia técnica al municipio de Motavita (Boyacá), en la formulación y presentación del proyecto de inversión “Optimización del sistema de acueducto de las veredas centro y salvial en el municipio de Motavita, Boyacá”.</t>
  </si>
  <si>
    <t>22/02/2023</t>
  </si>
  <si>
    <t>AT-12585-27022023</t>
  </si>
  <si>
    <t>VERGARA</t>
  </si>
  <si>
    <t>OBJETIVO:
Brindar asistencia técnica al municipio de Vergara, en la formulación y presentación del proyecto de inversión “Construcción unidades sanitarias para vivienda rural dispersa del municipio de Vergara”.</t>
  </si>
  <si>
    <t>23/02/2023</t>
  </si>
  <si>
    <t>AT-12586-27022023</t>
  </si>
  <si>
    <t>AT-12587-27022023</t>
  </si>
  <si>
    <t>SITIONUEVO</t>
  </si>
  <si>
    <t>OBJETIVO:
Brindar asistencia técnica al municipio de Sitionuevo, en la formulación y presentación del proyecto de inversión “Construcción de 130 sistemas sépticos integrados para las familias de la vereda San Antonio del municipio de Sitionuevo, departamento de Magdalena”.</t>
  </si>
  <si>
    <t>AT-12451-09022023</t>
  </si>
  <si>
    <t>Brindar asistencia técnica al Departamento del Huila, en la formulación y presentación del proyecto de inversión “Construcción de una planta de tratamiento de aguas residuales del centro poblado de Potosí del municipio de Villavieja”.</t>
  </si>
  <si>
    <t>1/02/2023</t>
  </si>
  <si>
    <t>AT-12499-16022023</t>
  </si>
  <si>
    <t>CAMPOALEGRE</t>
  </si>
  <si>
    <t>Brindar asistencia técnica al municipio de Campoalegre, en la formulación y presentación del proyecto de inversión “Construcción 200 baterías sanitarias rurales dispersas en el municipio de Campoalegre departamento del Huila”.</t>
  </si>
  <si>
    <t>15/02/2023</t>
  </si>
  <si>
    <t>16/02/2023</t>
  </si>
  <si>
    <t>AT-12567-27022023</t>
  </si>
  <si>
    <t>ALPUJARRA</t>
  </si>
  <si>
    <t>Socialización de resultados de la evaluación preliminar (etapa 1) del proyecto “CONSTRUCCIÓN DEL PLAN MAESTRO DE ALCANTARILLADO DE AGUAS NEGRAS Y AGUAS LLUVIAS DEL CENTRO POBLADO LA ARADA DEL MUNICIPIO DE ALPUJARRA TOLIMA” (Radicado: 2022ER0153041) y definición del plan de trabajo para ajustar la formulación y estructuración del proyecto conforme a lo establecido en el RAS y en la resolución MVCT 661/2019.</t>
  </si>
  <si>
    <t>Daniel Emilio Moreno Montenegro</t>
  </si>
  <si>
    <t>AT-12568-27022023</t>
  </si>
  <si>
    <t>Socialización del alcance propuesto por el municipio de Alto Baudó, Choco para el proyecto de preinversión denominado “CONSULTORÍA PARA LA OPTIMIZACIÓN DEL SISTEMA DE ACUEDUCTO DE PIE DE PATÓ CABECERA MUNICIPAL DEL ALTO BAUDÓ CHOCÓ” (Radicado: 2022ER0149075).</t>
  </si>
  <si>
    <t>AT-12570-27022023</t>
  </si>
  <si>
    <t>Socialización de resultados preliminares de la evaluación por requerimientos del proyecto de preinversión denominado “CONSULTORÍA PARA LA OPTIMIZACIÓN DEL SISTEMA DE ACUEDUCTO DE PIE DE PATÓ CABECERA MUNICIPAL DEL ALTO BAUDÓ CHOCÓ” (Radicado: 2022ER0149075) conforme a lo establecido en el RAS y en la resolución MVCT 661/2019.</t>
  </si>
  <si>
    <t>AT-12571-27022023</t>
  </si>
  <si>
    <t>Socialización del alcance propuesto por la Entidad Formuladora para el proyecto denominado “CONSTRUCCION Y/O OPTIMIZACION DE LA LINEA DE CONDUCCION DEL SISTEMA DE ACUEDUCTO DE LA CABECERA URBANA DEL MUNICIPIO DE CURUMANI-DEPARTAMENTO DEL CESAR” (Radicado: 2020ER0087888) conforme a lo establecido en el RAS y en la resolución MVCT 661/2019.</t>
  </si>
  <si>
    <t>AT-12613-28022023</t>
  </si>
  <si>
    <t>Socialización del alcance propuesto por el municipio de Medio Baudó, Chocó y PDA-Chocó para el proyecto de inversión denominado “CONSTRUCCIÓN DEL SISTEMA DE ALCANTARILLADO SANITARIO PARA EL CORREGIMIENTO DE BELLAVISTA, MUNICIPIO DE MEDIO BAUDÓ - CHOCÓ” (Radicado: 2022ER0147505).</t>
  </si>
  <si>
    <t>AT-12610-28022023</t>
  </si>
  <si>
    <t>REMOLINO</t>
  </si>
  <si>
    <t>Mesa de trabajo No. 1 socialización de observaciones proyecto REPOSICION DE REDES DE ACUEDUCTO EN VARIOS TRAMOS DE LA CABECERA MUNICIPAL DE REMOLINO MAGDALENA.</t>
  </si>
  <si>
    <t>AT-12611-28022023</t>
  </si>
  <si>
    <t>PIVIJAY</t>
  </si>
  <si>
    <t>Mesa de trabajo No. 1, con el fin de verificar los avances y la última versión del proyecto ajustado CONSTRUCCION DE UNIDADES SANITARIAS EN LA ZONA RURAL DEL MUNICIPIO DE PIVIJAY, DEPARTAMENTO DEL MAGDALENA</t>
  </si>
  <si>
    <t>AT-12612-28022023</t>
  </si>
  <si>
    <t>EL GUAMO</t>
  </si>
  <si>
    <t>Mesa de trabajo de asistencia verificación ajustes del proyecto CONSTRUCCION DE PLAN ALCANTARILLADO DEL MUNICIPIO DE EL GUAMO</t>
  </si>
  <si>
    <t>AT-12601-28022023</t>
  </si>
  <si>
    <t>ARAUQUITA</t>
  </si>
  <si>
    <t>ARAUCA</t>
  </si>
  <si>
    <t>Mesa de trabajo para revisión de avances en los ajustes y la complementación de la información predial, ambiental y documental necesaria para emitir concepto favorable del proyecto AMPLIACIÓN Y OPTIMIZACIÓN DE LOS SISTEMAS DE ACUEDUCTO Y ALCANTARILLADO SANITARIO DEL CENTRO POBLADO PANAMÁ DEL MUNICIPIO DE ARAUQUITA, DEPARTAMENTO DE ARAUCA</t>
  </si>
  <si>
    <t>13/02/2023</t>
  </si>
  <si>
    <t>AT-12602-28022023</t>
  </si>
  <si>
    <t>Mesa de trabajo virtual para revisión observaciones presupuestales y avances ajustes del proyecto AMPLIACIÓN Y OPTIMIZACIÓN DE LOS SISTEMAS DE ACUEDUCTO Y ALCANTARILLADO SANITARIO ARAUQUITA</t>
  </si>
  <si>
    <t>20/02/2023</t>
  </si>
  <si>
    <t>AT-12603-28022023</t>
  </si>
  <si>
    <t>EL PIÑON</t>
  </si>
  <si>
    <t>Mesa de trabajo revisión de ajustes remitidos y de observaciones del proyecto CONSTRUCCION DE UNIDADES SANITARIAS CON SISTEMA DE TRATAMIENTO DE AGUAS RESIDUALES PARA EL AREA RURAL DISPERSA DEL MUNICIPIO DE EL PIÑON - MAGDALENADATOS GENERALES</t>
  </si>
  <si>
    <t>14/02/2023</t>
  </si>
  <si>
    <t>AT-12604-28022023</t>
  </si>
  <si>
    <t>Mesa de trabajo revisión información ajustada del proyecto CONSTRUCCION DE UNIDADES SANITARIAS CON SISTEMA DE TRATAMIENTO DE AGUAS RESIDUALES PARA EL AREA RURAL DISPERSA DEL MUNICIPIO DE EL PIÑON - MAGDALENA</t>
  </si>
  <si>
    <t>AT-12605-28022023</t>
  </si>
  <si>
    <t>SUTATAUSA</t>
  </si>
  <si>
    <t>Mesa de trabajo seguimiento Ajustes Proyecto AJUSTE A LOS ESTUDIOS Y DISEÑOS DEL PLAN MAESTRO PARA LA CONSTRUCCIÓN DEL ALCANTARILLADO SANITARIO Y PLUVIAL DEL MUNICIPIO DE SUTATAUSADATOS GENERALES</t>
  </si>
  <si>
    <t>8/02/2023</t>
  </si>
  <si>
    <t>AT-12606-28022023</t>
  </si>
  <si>
    <t>Mesa de trabajo No. 2 para aclaraciones prediales proyecto AJUSTE A LOS ESTUDIOS Y DISEÑOS DEL PLAN MAESTRO PARA LA CONSTRUCCIÓN DEL ALCANTARILLADO SANITARIO Y PLUVIAL DEL MUNICIPIO DE SUTATAUSA.</t>
  </si>
  <si>
    <t>AT-12607-28022023</t>
  </si>
  <si>
    <t>Mesa de trabajo revisión hidráulica Proyecto AJUSTE A LOS ESTUDIOS Y DISEÑOS DEL PLAN MAESTRO PARA LA CONSTRUCCIÓN DEL ALCANTARILLADO SANITARIO Y PLUVIAL DEL MUNICIPIO DE SUTATAUSA.</t>
  </si>
  <si>
    <t>AT-12608-28022023</t>
  </si>
  <si>
    <t>Mesa de trabajo No. 3 para seguimiento de avances de los ajustes del proyecto CONSTRUCCIÓN DE 183 UNIDADES SANITARIAS PARA EL MEJORAMIENTO DE LAS CONDICIONES DE SANEAMIENTO DE LA ZONA RURAL DEL CORREGIMIENTO DE LA RINCONADA JURISDICCIÓN DEL DISTRITO DE SANTA CRUZ DE MOMPOX, BOLÍVAR</t>
  </si>
  <si>
    <t>AT-12434-07022023</t>
  </si>
  <si>
    <t>BARBOSA</t>
  </si>
  <si>
    <t>Brindar asistencia técnica al Municipio de Barbosa – Santander para la socialización de la lista de chequeo del proyecto 1-2023-1 CONSTRUCCIÓN DE OBRAS NECESARIAS PARA LA SEPARACIÓN DE REDES DE ALCANTARILLADO, SANITARIO Y PLUVIAL, EN EL SECTOR NORORIENTAL DEL ÁREA URBANA PRINCIPAL DEL MUNICIPIO DE BARBOSA SANTANDER. BARBOSA.</t>
  </si>
  <si>
    <t>7/02/2023</t>
  </si>
  <si>
    <t>AT-12420-01022023</t>
  </si>
  <si>
    <t>AT-12437-07022023</t>
  </si>
  <si>
    <t>AT-12490-15022023</t>
  </si>
  <si>
    <t>AT-12583-27022023</t>
  </si>
  <si>
    <t>Mesa de trabajo para la socialización de los resultados de la revisión documental preliminar del proyecto: CONSTRUCCIÓN DEL COLECTOR SUR EN EL MUNICIPIO DE CALIMA EL DARIÉN - DEPARTAMENTO DEL   VALLE DEL CAUCA.</t>
  </si>
  <si>
    <t>AT-12573-27022023</t>
  </si>
  <si>
    <t>DEPARTAMENTAL</t>
  </si>
  <si>
    <t>El propósito de la mesa de trabajo es presentar el estado a la fecha de los proyectos solicitados por la gobernación de Antioquia, con el fin de resolver algunas inquietudes por parta de la Entidad.</t>
  </si>
  <si>
    <t>10/02/2023</t>
  </si>
  <si>
    <t>AT-12560-23022023</t>
  </si>
  <si>
    <t>LA TEBAIDA</t>
  </si>
  <si>
    <t>Seguimiento a las principales observaciones resultantes de la Revisión Documental Preliminar correspondiente al proyecto “CONSTRUCCIÓN DE UNIDADES SANITARIAS CON SANEAMIENTO BÁSICO PARA VIVIENDA RURAL DISPERSA EN EL TAMBO”.</t>
  </si>
  <si>
    <t>AT-12576-27022023</t>
  </si>
  <si>
    <t>SAN MIGUEL</t>
  </si>
  <si>
    <t>Socialización de las principales observaciones resultantes de la Revisión Documental Preliminar correspondiente a los proyectos:
	CONSTRUCCIÓN DE UNIDADES SANITARIAS CON SANEAMIENTO BÁSICO EN ZONA RURAL DISPERSA DEL MUNICIPIO DE SAN MIGUEL (165 Unidades Sanitarias).
	CONSTRUCCIÓN DE UNIDADES SANITARIAS Y SISTEMA DE TRATAMIENTO DE AGUAS RESIDUALES PARA LA PREVENCIÓN DE LA CONTAMINACIÓN AMBIENTAL EN LA ZONA RURAL DEL MUNICIPIO DE SAN MIGUEL DEPARTAMENTO DEL PUTUMAYO (330 Unidades Sanitarias).
	CONSTRUCCIÓN DE UNIDADES SANITARIAS CON SANEAMIENTO BÁSICO EN ZONA RURAL DISPERSA DEL MUNICIPIO DE SAN MIGUEL (288 Unidades Sanitarias).</t>
  </si>
  <si>
    <t>AT-12577-27022023</t>
  </si>
  <si>
    <t>PUERTO GUZMAN</t>
  </si>
  <si>
    <t>Socialización de las principales observaciones resultantes de la Revisión Documental Preliminar correspondiente al proyecto “SECTORIZACION HIDRAULICA EN EL CASCO URBANO DEL MUNICIPIO DE LA TEBAIDA DEPARTAMENTO DEL QUINDIO”.</t>
  </si>
  <si>
    <t>AT-12572-27022023</t>
  </si>
  <si>
    <t>MALAMBO</t>
  </si>
  <si>
    <t>AT-12579-27022023</t>
  </si>
  <si>
    <t xml:space="preserve"> QUINDIO</t>
  </si>
  <si>
    <t>En el marco de la revisión bajo la modalidad por etapas cuyo proceso resultó en la devolución el proyecto “OPTIMIZACIÓN DEL COLECTOR DE LA TULIA EN EL MUNICIPIO DE LA TEBAIDA”, por solicitud de la Entidad Territorial se realizará la asistencia técnica por parte de profesionales del grupo de evaluación de proyectos del VASB-MVCT sobre requisitos y recomendaciones a tenerse en cuenta para la presentación de proyectos en aspectos técnicos entre los cuales se encuentran los estudios de topografía, estudios de suelos, diseños estructurales y presupuesto.</t>
  </si>
  <si>
    <t>Sergio Andres Rodriguez Olaya</t>
  </si>
  <si>
    <t>AT-12580-27022023</t>
  </si>
  <si>
    <t>ANAPOIMA 
FUNZA
LA MESA
MADRID
MOSQUERA</t>
  </si>
  <si>
    <t>Se tratará sobre observaciones y pendientes correspondiente al proyecto AMPLIACIÓN DEL SUBSISTEMA DE TRANSPORTE DE LA SABANA DE OCCIDENTE Y TEQUENDAMA QUE TRANSPORTA AGUA SUMINISTRADA POR LA EMPRESA DE ACUEDUCTO DE BOGOTÁ - FASE I. En la sesión se comentará sobre los requisitos del componente predial principalmente.</t>
  </si>
  <si>
    <t>AT-12581-27022023</t>
  </si>
  <si>
    <t>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t>
  </si>
  <si>
    <t>AT-12478-14022023</t>
  </si>
  <si>
    <t>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t>
  </si>
  <si>
    <t>AT-12471-14022023</t>
  </si>
  <si>
    <t xml:space="preserve"> CHOCO</t>
  </si>
  <si>
    <t>Seguimiento a los pendientes con que cuenta el proyecto “OPTIMIZACIÓN DE LOS SISTEMAS DE ACUEDUCTO Y ALCANTARILLADO DEL CENTRO POBLADO DE RASPADURA EN EL MUNICIPIO DE UNIÓN PANAMERICANA – CHOCÓ”. Se tratarán principalmente sobre el componente predial.</t>
  </si>
  <si>
    <t>AT-12468-13022023</t>
  </si>
  <si>
    <t xml:space="preserve">DEPARTAMENTAL </t>
  </si>
  <si>
    <t>Se tratará sobre observaciones y pendientes correspondiente al proyecto AMPLIACIÓN DEL SUBSISTEMA DE TRANSPORTE DE LA SABANA DE OCCIDENTE Y TEQUENDAMA QUE TRANSPORTA AGUA SUMINISTRADA POR LA EMPRESA DE ACUEDUCTO DE BOGOTÁ - FASE I.</t>
  </si>
  <si>
    <t>AT-12462-10022023</t>
  </si>
  <si>
    <t>En el marco de la revisión bajo la modalidad por etapas cuyo proceso resulto en la devolución el proyecto “OPTIMIZACIÓN DEL COLECTOR DE LA TULIA EN EL MUNICIPIO DE LA TEBAIDA” se solicitó por parte de la entidad territorial se socializarán las observaciones y faltantes con que cuenta el mismo, con el objetivo de subsanarlas y presentar nuevamente ante el mecanismo de viabilización de proyectos del VASB-MVCT.</t>
  </si>
  <si>
    <t>PROYECTOS ESTRUCTURACIÓN-EVALUACIÓN Y FORMULACIÓN DE PROYECTOS</t>
  </si>
  <si>
    <t>AT-12553-23022023</t>
  </si>
  <si>
    <t>Mesa de trabajo convocada con el propósito de realizar un seguimiento sobre el avance de los documentos faltantes del proyecto "CONSTRUCCIÓN DE UN TANQUE DE 4800 FUSIONADO AL ACERO VFA Y SUS OBRAS COMPLEMENTARIAS PARA LA AMPLIACIÓN DEL SISTEMA DE ALMACENAMIENTO Y COMPENSACIÓN DEL MUNICIPIO DE MADRID, CUNDINAMARCA".</t>
  </si>
  <si>
    <t>SERGIO RAFAEL TRESPALACIOS PENICHE</t>
  </si>
  <si>
    <t>AT-12554-23022023</t>
  </si>
  <si>
    <t>TESALIA</t>
  </si>
  <si>
    <t>Mesa de trabajo convocada con el propósito de realizar un seguimiento sobre el avance de los documentos faltantes del proyecto de inversión "ELABORACIÓN DE ESTUDIOS Y DISEÑOS PARA LA OPTIMIZACIÓN DEL SISTEMA DE ACUEDUCTO DEL MUNICIPIO DE TESALIA".</t>
  </si>
  <si>
    <t>AT-12566-27022023</t>
  </si>
  <si>
    <t>Se convoca a la mesa de trabajo con el objetivo de socializar las observaciones resultantes de la revisión documental preliminar efectuada al proyecto "CONSTRUCCIÓN, OPTIMIZACIÓN, ADECUACIÓN Y MANTENIMIENTO DE SISTEMAS DE ACUEDUCTO Y ALCANTARILLADO DE LOS CENTROS POBLADOS GUARAMITO (DEL CORREGIMIENTO DE GUARAMITO), SAN FAUSTINO (DEL CORREGIMIENTO DE SAN FAUSTINO) Y SAN PEDRO (DEL CORREGIMIENTO DE SAN PEDRO-EL PÓRTICO), DEL ÁREA RURAL DEL MUNICIPIO DE SAN JOSÉ DE CÚCUTA-DEPARTAMENTO DE NORTE DE SANTANDER”.</t>
  </si>
  <si>
    <t>24/02/2023</t>
  </si>
  <si>
    <t>AT-12565-26022023</t>
  </si>
  <si>
    <t>PEREIRA</t>
  </si>
  <si>
    <t>Socialización de las principales observaciones resultantes de la Revisión Documental Preliminar correspondiente a los proyectos “ELABORACIÓN DE LOS ESTUDIOS Y DISEÑOS DEL SISTEMA DE ACUEDUCTO ETAPA 1 CESTILLAL EL DIAMANTE (JAZMÍN Y ALEGRÍAS)”
OPTIMIZACIÓN DEL SERVICIO DE ACUEDUCTO Y ALCANTARILLADO EN EL CORREGIMIENTO LA FLORIDA UBICADO EN EL MUNICIPIO DE PEREIRA</t>
  </si>
  <si>
    <t>William Farid Zambrano Guillen</t>
  </si>
  <si>
    <t>26/02/2023</t>
  </si>
  <si>
    <t>AT-12500-17022023</t>
  </si>
  <si>
    <t>VAUPES</t>
  </si>
  <si>
    <t>Seguimiento a las principales observaciones resultantes de la Revisión Documental Preliminar correspondiente a los proyectos “SUMINISTRO DE VEHICULOS PARA LARECOLECCION DE RESIDUOS SOLIDOS EN EL MUNICIPIO DE CARURU, DEPARTAMENTO DE VAUPES”.</t>
  </si>
  <si>
    <t>17/02/2023</t>
  </si>
  <si>
    <t>AT-12501-17022023</t>
  </si>
  <si>
    <t>Socialización de las principales observaciones resultantes de la Revisión Documental Preliminar correspondiente al proyecto “CONSTRUCCION DE UNIDADES SANITARIAS CON SANEAMIENTO BASICO PARA VIVIENDA RURAL DISPERSA EN LOS PUEBLOS DE LOS RESGUARDOS INDIGENAS DEL MUNICIPIO DE JURADO, CHOCO”.</t>
  </si>
  <si>
    <t>AT-12480-14022023</t>
  </si>
  <si>
    <t>TURBACO</t>
  </si>
  <si>
    <t>Seguimiento a las principales observaciones resultantes de la Revisión Documental Preliminar correspondiente al proyecto “CONSTRUCCIÓN SISTEMA DE ALCANTARILLADO SANITARIO TURBACO”.</t>
  </si>
  <si>
    <t>AT-12456-09022023</t>
  </si>
  <si>
    <t>MORALES</t>
  </si>
  <si>
    <t>Socialización de las principales observaciones resultantes de la Revisión Documental Preliminar correspondiente al proyecto “OPTIMIZACIÓN SISTEMA DE ALCANTAILLADO CABECERA MUNICIPAL DE MORALES CAUCA”.</t>
  </si>
  <si>
    <t>AT-12492-15022023</t>
  </si>
  <si>
    <t>ACEVEDO</t>
  </si>
  <si>
    <t>Socialización de las principales observaciones resultantes de la Revisión Documental Preliminar correspondiente al proyecto “CONSTRUCCIÓN DE UNA PLANTA DE TRATAMIENTO DE AGUAS RESIDUALES PARA EL CENTRO POBLADO DE SAN MARCOS DEL MUNICIPIO DE ACEVEDO-DEPARTAMENTO DEL HUILA”.</t>
  </si>
  <si>
    <t>AT-12493-15022023</t>
  </si>
  <si>
    <t>Socialización de las principales observaciones resultantes de la Revisión Documental Preliminar correspondiente al proyecto “CONSTRUCCIÓN DE LA RED DE ALCANTARILLADO SANITARIO EN EL SECTOR DEL PARAISO DEL MUNICIPIO DE PUERTO RONDON, DEPARTAMENTO DE ARAUCA”.</t>
  </si>
  <si>
    <t>AT-12424-02022023</t>
  </si>
  <si>
    <t>CANTAGALLO</t>
  </si>
  <si>
    <t>Socialización de las principales observaciones resultantes de la Revisión Documental Preliminar correspondiente a los proyectos “CONSTRUCCIÓN DEL SISTEMA DE ALCANTARILLADO SANITARIO Y PLANTA DE TRATAMIENTO DE AGUAS RESIDUALES PARA LA VEREDA EL CAGÜÍ EN EL CORREGIMIENTO SAN LORENZO DEL MUNICIPIO DE CANTAGALLO”. 
“CONSTRUCCIÓN DE ALCANTARILLADO SANITARIO EN EL CENTRO POBLADO PATICO DEL MUNICIPIO DE CANTAGALLO DEPARTAMENTO DE BOLÍVAR”</t>
  </si>
  <si>
    <t>2/02/2023</t>
  </si>
  <si>
    <t>AT-12555-23022023</t>
  </si>
  <si>
    <t>Se convocó a la reunión presencial con el objetivo de aclarar las observaciones de los proyectos de Acueducto y Alcantarillado del municipio de Malambo – Atlántico.</t>
  </si>
  <si>
    <t>AT-12556-23022023</t>
  </si>
  <si>
    <t>SANTA ROSA</t>
  </si>
  <si>
    <t>Realizar el seguimiento de los requerimientos pendientes, evidenciados en la Revisión Documental Preliminar del proyecto “CONSTRUCCIÓN DEL SISTEMA DE ALCANTARILLADO EN LA CABECERA MUNICIPAL DE SANTA ROSA”.</t>
  </si>
  <si>
    <t>AT-12557-23022023</t>
  </si>
  <si>
    <t>BUENAVISTA
COLOSO
COROZAL
EL ROBLE
GALERAS
MORROA
OVEJAS
PALMITO
SAMPUÉS
SAN JUAN DE BETULIA
SAN LUIS DE SINCÉ
SANPEDRO
SINCELEJO
TOLUVIEJO</t>
  </si>
  <si>
    <t>Realizar el seguimiento de los requerimientos pendientes, evidenciados en la Revisión Documental Preliminar del proyecto “DISEÑO DE LA ALTERNATIVA SOSTENIBLE DE PROVISIÓN DE AGUA PARA LAS SUBREGIONES SABANA Y MONTES DE MARÍA EN EL DEPARTAMENTO DE SUCRE”.</t>
  </si>
  <si>
    <t>AT-12558-23022023</t>
  </si>
  <si>
    <t>GIGANTE</t>
  </si>
  <si>
    <t>Realizar el seguimiento de los requerimientos pendientes, evidenciados en la Revisión Documental Preliminar del proyecto “CONSTRUCCIÓN DEL ACUEDUCTO DE LA ZONA SUR DEL MUNICIPIO DE GIGANTE, DEPARTAMENTO DEL HUILA”.</t>
  </si>
  <si>
    <t>AT-12466-13022023</t>
  </si>
  <si>
    <t>VILLAVIEJA</t>
  </si>
  <si>
    <t>Realizar el seguimiento de los requerimientos que aún se encuentran pendientes por subsanar, evidenciados durante la Revisión Documental Preliminar del proyecto “CONSTRUCCION DE UNA PLANTA DE TRATAMIENTO DE AGUAS RESIDUALES PARA EL CENTRO POBLADO DE SAN ALFONSO DEL MUNICIPIO DE VILLAVIEJA-DEPARTAMENTO DEL HUILA”.</t>
  </si>
  <si>
    <t>AT-12467-13022023</t>
  </si>
  <si>
    <t>Socializar las observaciones resultantes de la Revisión Documental Preliminar efectuada al proyecto “CONSTRUCCIÓN DE UNIDADES SANITARIAS PARA VIVIENDA RURAL DISPERSA MUNICIPIO DE SANTA MARIA HUILA”.</t>
  </si>
  <si>
    <t>AT-12481-14022023</t>
  </si>
  <si>
    <t>Socializar las observaciones resultantes de la Revisión Documental Preliminar efectuada al proyecto “OPTIMIZACIÓN DEL SISTEMA DE ACUEDUCTO DEL MUNICIPIO DE SANTA ROSA DE CABAL”.</t>
  </si>
  <si>
    <t>AT-12482-14022023</t>
  </si>
  <si>
    <t>Realizar el seguimiento de los requerimientos que aún se encuentran pendientes por subsanar, evidenciados durante la Revisión Documental Preliminar del proyecto “ELABORACIÓN DE LOS ESTUDIOS Y DISEÑOS DEL SISTEMA DE ALCANTARILLADO SANITARIO, VEREDA NUEVO SOL, CORREGIMIENTO DE MORELIA”.</t>
  </si>
  <si>
    <t>6/02/2023</t>
  </si>
  <si>
    <t>AT-12483-14022023</t>
  </si>
  <si>
    <t>Socializar las observaciones resultantes de la Revisión Documental Preliminar efectuada al proyecto “DISEÑO DE LA ALTERNATIVA SOSTENIBLE DE PROVISIÓN DE AGUA PARA LAS SUBREGIONES SABANA Y MONTES DE MARÍA EN EL DEPARTAMENTO DE SUCRE”.</t>
  </si>
  <si>
    <t>AT-12484-15022023</t>
  </si>
  <si>
    <t>Socializar las observaciones resultantes de la Revisión Documental Preliminar efectuada al proyecto “CONSTRUCCIÓN DE UNIDADES SANITARIAS RURALES PARA EL MUNICIPIO DE YALI, ANTIOQUIA”.</t>
  </si>
  <si>
    <t>AT-12429-03022023</t>
  </si>
  <si>
    <t>SAN MARCOS</t>
  </si>
  <si>
    <t>Socialización de las subsanaciones por parte del PDA de Sucre, relacionadas con el proyecto: AMPLIACIÓN Y OPTIMIZACIÓN DEL SISTEMA DE ACUEDUCTO DEL CORREGIMIENTO CAYO DE LA CRUZ, MUNICIPIO DE SAN MARCOS.</t>
  </si>
  <si>
    <t>AT-12431-06022023</t>
  </si>
  <si>
    <t>Socialización de las subsanaciones por parte del PDA de Sucre, relacionadas con los temas predial, institucional y presupuestal del proyecto AMPLIACIÓN Y OPTIMIZACIÓN DEL SISTEMA DE ACUEDUCTO DEL CORREGIMIENTO CAYO DE LA CRUZ, MUNICIPIO DE SAN MARCOS, remitidas al MVCT el día 03 de febrero de 2023 vía Drive.</t>
  </si>
  <si>
    <t>AT-12469-13022023</t>
  </si>
  <si>
    <t>Se realiza mesa de trabajo para el seguimiento al proyecto, conocer las subsanaciones realizadas por el Municipio de Andalucía (Valle del Cauca), sobre el proyecto denominado: CONSTRUCCIÓN DE REDES DE ALCANTARILLADO SANITARIO EN LA CALLE 13 ENTRE CARRERAS 5 Y 14 Y CARRERA 14 ENTRE CALLES 12 Y 13 DEL MUNICIPIO DE ANDALUCÍA DEPARTAMENTO VALLE DEL CAUCA. El proyecto cuenta con aval de los componentes Predial y Topografía, motivo por el cual se postuló a ser presentado ante el Comité técnico de proyectos del Viceministerio de Agua (VASB) en el mes de Diciembre/2022 para obtener concepto técnico, siempre y cuando allegaran las observaciones pendientes. Sin embargo, no se logró y se volvió a postular para presentarlo en el mes de Febrero/2023, previa subsanación de los aspectos pendientes, porque si no, no es posible presentarlo ante el comité.</t>
  </si>
  <si>
    <t>AT-12494-15022023</t>
  </si>
  <si>
    <t>SAN CAYETANO</t>
  </si>
  <si>
    <t>Mesa de trabajo para revisar el tema predial y el tema jurídico de operación del sistema de bombeo dentro de las instalaciones de la PTAP El Carmen de Tonchalá, propiedad de EIS Cúcuta, en el marco de la evaluación del proyecto: ESTUDIOS Y DISEÑOS PARA EL SUMINISTRO DE AGUA POTABLE EN ASENTAMIENTOS URBANOS (PROGRAMA AGUA AL BARRIO) EN EL MUNICIPIO DE SAN JOSÉ DE CÚCUTA, NORTE DE SANTANDER.</t>
  </si>
  <si>
    <t>AT-12578-27022023</t>
  </si>
  <si>
    <t>Seguimiento a los avances en la subsanación del proyecto CONSTRUCCIÓN DE REDES DE ALCANTARILLADO SANITARIO EN LA CALLE 13 ENTRE CARRERAS 5 Y 14 Y CARRERA 14 ENTRE CALLES 12 Y 13 DEL MUNICIPIO DE ANDALUCÍA DEPARTAMENTO VALLE DEL CAUCA, que está siendo adelantada por los consultores del Municipio.</t>
  </si>
  <si>
    <t>AT-12529-22022023</t>
  </si>
  <si>
    <t>TIBASOSA</t>
  </si>
  <si>
    <t>Reunión de seguimiento sobre el estado actual del ajuste y complementación al proyecto “ESTUDIO PLAN MAESTRO DEL ACUEDUCTO MUNICIPIO DE TIBASOSA” para la revision del avance del proceso de ajuste por parte de la Entidad Territorial responsable del proyecto.</t>
  </si>
  <si>
    <t>AT-12506-21022023</t>
  </si>
  <si>
    <t>MOGOTES</t>
  </si>
  <si>
    <t>Mesa de seguimiento para tratar los temas pendientes en todos los componentes del proyecto “CONSTRUCCIÓN DEL PLAN MAESTRO DE ACUEDUCTO PARA EL CASCO URBANO DEL MUNICIPIO DE MOGOTES – SANTANDER” para definir el estado actual de ajuste y definir fechas de entrega.</t>
  </si>
  <si>
    <t>AT-12507-21022023</t>
  </si>
  <si>
    <t>Presentación de los avances en la evaluación por requerimientos al proyecto “REPOSICIÓN DEL TRAMO DE ALCANTARILLADO COLAPSADO EN LA CARRERA 6, ENTRE LA VÍA PRINCIPAL Y LA CALLE 9 POR OLA INVERNAL EN EL BARRIO COREA DEL CORREGIMIENTO DE BORRERO AYERBE, MUNICIPIO DE DAGUA” socializando las observaciones realizadas por el MVCT al proyecto.</t>
  </si>
  <si>
    <t>AT-12539-22022023</t>
  </si>
  <si>
    <t>AT-12421-02022023</t>
  </si>
  <si>
    <t>Mesa de seguimiento para tratar los temas pendientes en todos los componentes del proyecto “CONSTRUCCIÓN DEL PLAN MAESTRO DE ACUEDUCTO PARA EL CASCO URBANO DEL MUNICIPIO DE MOGOTES – SANTANDER” para definir el estado actual de ajuste y definir fechas de entrega</t>
  </si>
  <si>
    <t>AT-12435-07022023</t>
  </si>
  <si>
    <t>AT-12438-07022023</t>
  </si>
  <si>
    <t>LURUACO</t>
  </si>
  <si>
    <t>Mesa de Asistencia del MVCT al PDA de Atlántico y al Operador de Municipio de Luruaco, Atlántico, sobre el componente de Topografía para la presentación de proyectos de agua y saneamiento básico ante el Ministerio de Vivienda Ciudad y Territorio que requieran solicitar recursos de la nación.</t>
  </si>
  <si>
    <t>AT-12447-08022023</t>
  </si>
  <si>
    <t>Mesa de trabajo sobre el componente hidráulico del proyecto “CONSTRUCCIÓN DEL PLAN MAESTRO DE ACUEDUCTO PARA EL CASCO URBANO DEL MUNICIPIO DE MOGOTES – SANTANDER” para revisar las observaciones pendientes luego de la revisión del segundo ajuste presentado.</t>
  </si>
  <si>
    <t>AT-12448-08022023</t>
  </si>
  <si>
    <t>AT-12449-08022023</t>
  </si>
  <si>
    <t>Mesa de trabajo para exponer al MVCT los ajustes próximos a ser remitidos por el Formulador sobre el componente hidráulico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t>
  </si>
  <si>
    <t>AT-12450-08022023</t>
  </si>
  <si>
    <t>Mesa de Asistencia del MVCT al PDA de Atlántico y al Operador de Municipio de Luruaco, Atlántico, sobre el componente de Suelos para la presentación de proyectos de agua y saneamiento básico ante el Ministerio de Vivienda Ciudad y Territorio que requieran solicitar recursos de la nación.</t>
  </si>
  <si>
    <t>AT-12485-15022023</t>
  </si>
  <si>
    <t>Mesa de seguimiento para revisar las fechas programadas de entrega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equipo formulador.</t>
  </si>
  <si>
    <t>AT-12458-10022023</t>
  </si>
  <si>
    <t>AT-12459-10022023</t>
  </si>
  <si>
    <t>AT-12460-10022023</t>
  </si>
  <si>
    <t>Mesa de seguimiento con el Señor Alcalde de acuerdo a los compromisos del Viceministro para revisar los avances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t>
  </si>
  <si>
    <t>AT-12445-08022023</t>
  </si>
  <si>
    <t>SOTAQUIRA</t>
  </si>
  <si>
    <t>AT-12446-08022023</t>
  </si>
  <si>
    <t>AT-12508-21022023</t>
  </si>
  <si>
    <t>Brindar asistencia técnica a funcionarios de EMPOPASTO - Nariño con respecto a la formulación del proyecto: MEJORAMIENTO DE REDES DE ACUEDUCTO Y ALCANTARILLADO FASE I EN EL CASCO URBANO DEL MUNICIPIO DE PASTO – DEPARTAMENTO DE NARIÑO”</t>
  </si>
  <si>
    <t>AT-12509-21022023</t>
  </si>
  <si>
    <t>AT-12510-21022023</t>
  </si>
  <si>
    <t>LA VIRGINIA</t>
  </si>
  <si>
    <t>Brindar asistencia técnica a funcionarios de La Virginia con respecto a la formulación del proyecto: CONSTRUCCIÓN PRIMERA ETAPA DE REDES MATRICES Y TANQUE DE ALMACENAMIENTO PARA EL ABASTECIMIENTO DE AGUAS A LAS ZONAS DE EXPANSIÓN Y AL SECTOR DE LA VARIANTE, MUNICIPIO DE LA VIRGINIA”</t>
  </si>
  <si>
    <t>AT-12472-14022023</t>
  </si>
  <si>
    <t>AT-12495-15022023</t>
  </si>
  <si>
    <t>PASTO</t>
  </si>
  <si>
    <t>AT-12452-09022023</t>
  </si>
  <si>
    <t>FLANDES</t>
  </si>
  <si>
    <t>Mesa de trabajo en el marco de la evaluación predial del proyecto</t>
  </si>
  <si>
    <t>AT-12453-09022023</t>
  </si>
  <si>
    <t>Mesa de trabajo en el marco de la evaluación del proyecto</t>
  </si>
  <si>
    <t>AT-12436-07022023</t>
  </si>
  <si>
    <t>FREDONIA</t>
  </si>
  <si>
    <t>AT-12422-02022023</t>
  </si>
  <si>
    <t>Reunión en el marco de la evaluación del proyecto</t>
  </si>
  <si>
    <t>AT-12417-01022023</t>
  </si>
  <si>
    <t>Mesa de trabajo en el marco del seguimiento al avance en los ajustes al proyecto</t>
  </si>
  <si>
    <t>AT-12418-01022023</t>
  </si>
  <si>
    <t>CANALETE</t>
  </si>
  <si>
    <t>AT-12432-06022023</t>
  </si>
  <si>
    <t>AT-12444-08022023</t>
  </si>
  <si>
    <t>BARANOA</t>
  </si>
  <si>
    <t>Reunión en el marco de la evaluación topográfica del proyecto</t>
  </si>
  <si>
    <t>AT-12582-27022023</t>
  </si>
  <si>
    <t>PIEDECUESTA</t>
  </si>
  <si>
    <t>Mesa de trabajo en el marco de la evaluación del componente predial del proyecto</t>
  </si>
  <si>
    <t>AT-12617-28022023</t>
  </si>
  <si>
    <t>AT-12502-19022023</t>
  </si>
  <si>
    <t>Seguimiento al componente predial del proyecto “CONSTRUCCIÓN DE LOS CRUCES ESPECIALES DE EMPALME DE LA RED DE ALCANTARILLADO SOBRE LA AVENIDA FRANCISCO FERNÁNDEZ DE CONTRERAS EN EL MUNICIPIO DE OCAÑA - NORTE DE SANTANDER”.</t>
  </si>
  <si>
    <t>19/02/2023</t>
  </si>
  <si>
    <t>AT-12563-25022023</t>
  </si>
  <si>
    <t>RONCESVALLES</t>
  </si>
  <si>
    <t>Seguimiento y brindar asistencia al avance del proyecto; “CONSTRUCCIÓN DEL ACUEDUCTO SEGÚN PLAN MAESTRO DEL ACUEDUCTO DEL MUNICIPIO DE RONCESVALLES TOLIMA”.</t>
  </si>
  <si>
    <t>25/02/2023</t>
  </si>
  <si>
    <t>AT-12564-25022023</t>
  </si>
  <si>
    <t>SANTIAGO</t>
  </si>
  <si>
    <t>Asistencia técnica y predial del proyecto; “CONSTRUCCIÓN DEL NUEVO SISTEMA DE ACUEDUCTO PARA LA ZONA URBANA DEL MUNICIPIO DE SANTIAGO-DEPARTAMENTO DE PUTUMAYO”.</t>
  </si>
  <si>
    <t>AT-12441-08022023</t>
  </si>
  <si>
    <t>Mesa solicitada para realizar asistencia y seguimiento al avance del proyecto; “CONSTRUCCIÓN DE TANQUE ELEVADO Y REDES DE ACUEDUCTO EN LAS VEREDAS MATA DE CAÑA, RONDO, COREA Y CAÑO PESCADO EN EL MUNICIPIO DE AYAPEL, CÓRDOBA”.</t>
  </si>
  <si>
    <t>AT-12443-08022023</t>
  </si>
  <si>
    <t>RICAURTE</t>
  </si>
  <si>
    <t>El objetivo de la reunión es realizar el cierre del recorrido realizado a la zona de influencia del proyecto “CONSTRUCCIÓN Y AMPLIACIÓN DE LA RED DE ACUEDUCTO DE LAS VEREDAS LA TETILLA, LA CARRERA, MANUEL SUR Y MANUEL NORTE DEL MUNICIPIO DE RICAURTE – CUNDINAMARCA”, por solicitud del comité técnico del VASB.</t>
  </si>
  <si>
    <t>AT-12430-04022023</t>
  </si>
  <si>
    <t>Mesa técnica solicitada por el evaluador del proyecto, para realizar seguimiento a los compromisos del proyecto; “CONSTRUCCIÓN ALCANTARILLADO SEPARADO Y PLANTA DE TRATAMIENTO DE AGUAS RESIDUALES, URBANIZACIÓN LA ESMERALDA, MUNICIPIO DE TÚQUERRES, DEPARTAMENTO DE NARIÑO”</t>
  </si>
  <si>
    <t>4/02/2023</t>
  </si>
  <si>
    <t>AT-12627-28022023</t>
  </si>
  <si>
    <t>Seguimiento al proyecto; “CONSTRUCCIÓN ALCANTARILLADO SANITARIO EN LOS SECTORES PEDREGAL Y ARIZONA DEL MUNICIPIO DE CHACHAGUI”.</t>
  </si>
  <si>
    <t>AT-12504-21022023</t>
  </si>
  <si>
    <t>Mesa de trabajo para analizar el estado y revisar las observaciones al proyecto: (1-2021-183) CONSTRUCCIÓN DE 250 UNIDADES SANITARIAS CON SISTEMA DE TRATAMIENTO PARA VIVIENDA RURAL DISPERSA DEL CORREGIMIENTO DE SANTA LETICIA DEL MUNICIPIO DE PURACE</t>
  </si>
  <si>
    <t>Lizardo Ovalle</t>
  </si>
  <si>
    <t>AT-12598-28022023</t>
  </si>
  <si>
    <t>GAMARRA</t>
  </si>
  <si>
    <t>Mesa de trabajo para la socialización de los resultados de la revisión documental preliminar del proyecto: “CONSTRUCCIÓN DE DOSCIENTAS (200) UNIDADES SANITARIAS CON SANEAMIENTO BÁSICO PARA VIVIENDA RURAL DISPERSA EN EL MUNICIPIO DE GAMARRA – CESAR”</t>
  </si>
  <si>
    <t>Marlon David Olarte Tangarife</t>
  </si>
  <si>
    <t>AT-12599-28022023</t>
  </si>
  <si>
    <t>NATAGAIMA</t>
  </si>
  <si>
    <t>Mesa de trabajo para la socialización de los resultados de la revisión documental preliminar del proyecto: “OPTIMIZACIÓN DEL SISTEMA DE ACUEDUCTO URBANO DEL MUNICIPIO DE NATAGAIMA TOLIMA”</t>
  </si>
  <si>
    <t>AT-12600-28022023</t>
  </si>
  <si>
    <t>Mesa de trabajo para conocer el estado de avance de los requerimientos al proyecto: “CONSTRUCCIÓN TANQUE DE ALMACENAMIENTO DEL SISTEMA DE ACUEDUCTO DE LA CABECERA MUNICIPAL DE CURUMANI, DEPARTAMENTO DEL CESAR”</t>
  </si>
  <si>
    <t>AT-12614-28022023</t>
  </si>
  <si>
    <t>Mesa de trabajo para conocer el estado de avance de los requerimientos al proyecto: “CONSTRUCCIÓN PRIMERA ETAPA DE REDES MATRICES Y TANQUE DE ALMACENAMIENTO PARA EL ABASTECIMIENTO DE AGUAS A LAS ZONAS DE EXPANSIÓN Y AL SECTOR DE LA VARIANTE, MUNICIPIO DE LA VIRGINIA”</t>
  </si>
  <si>
    <t>AT-12615-28022023</t>
  </si>
  <si>
    <t>PUERTO RONDON</t>
  </si>
  <si>
    <t>Mesa de trabajo para la socialización de los resultados de la revisión documental preliminar del proyecto: “CONSTRUCCIÓN DE LA RED DE ALCANTARILLADO SANITARIO EN EL SECTOR DEL TACHUELO DEL MUNICIPIO DE PUERTO RONDON, DEPARTAMENTO DE ARAUCA”</t>
  </si>
  <si>
    <t>AT-12616-28022023</t>
  </si>
  <si>
    <t>Mesa de trabajo para la socialización de los resultados de la revisión documental preliminar del proyecto: “CONSTRUCCIÓN DE LA PLANTA DE TRATAMIENTO DE AGUAS RESIDUALES PTAR EN EL MUNICIPIO DE CÓRDOBA, DEPARTAMENTO DEL QUINDÍO”</t>
  </si>
  <si>
    <t>AT-12609-28022023</t>
  </si>
  <si>
    <t>MONTENEGRO</t>
  </si>
  <si>
    <t>Mesa de trabajo para la socialización de los requisitos para la radicación de Proyectos ante el Mecanismo VASB</t>
  </si>
  <si>
    <t>AT-12531-22022023</t>
  </si>
  <si>
    <t>Hacer seguimiento al estado de avances de subsanación y/o ajuste de los componentes pendientes del proyecto 1-2023-7 CONSTRUCCION DE LA PLANTA DE TRATAMINETO DE AGUAS RESIDUALES PTAR Y OPTIMIZACION DEL SISTEMA DE ALCANTARILLADO SANITARIO (REDES Y EBAR) PARA EL CASCO URBANO EN EL MUNICIPIO DE BARRANCO DE LOBA, BOLIVAR.</t>
  </si>
  <si>
    <t>AT-12559-23022023</t>
  </si>
  <si>
    <t>BUENAVISTA</t>
  </si>
  <si>
    <t>Mesa técnica convocada por el Ministerio para socializar las observaciones resultantes de la revisión documental preliminar efectuada al proyecto “CONSTRUCCIÓN DE LA RED DE ACUEDUCTO DE AGUA POTABLE PARA EL CENTRO POBLADO MANANTIALES Y CASERÍO RIO VERDE.”</t>
  </si>
  <si>
    <t>AT-12546-22022023</t>
  </si>
  <si>
    <t>Mesa técnica convocada por el Ministerio para socializar las observaciones resultantes de la revisión documental preliminar efectuada al proyecto “CONSTRUCCION Y OPTIMIZACIÓN DEL SISTEMA DE ACUEDUCTO RURAL PUENTE GRANDE, VEREDA SAN MIGUEL, MUNICIPIO DE CHIPATA, SANTANDER”</t>
  </si>
  <si>
    <t>AT-12547-22022023</t>
  </si>
  <si>
    <t>Mesa técnica convocada por el Ministerio para socializar las observaciones resultantes de la revisión documental preliminar efectuada al proyecto “MEJORAMIENTO SISTEMA DE ALCANTARILLADO Y OBRAS COMPLEMENTARIAS DEL DISTRITO SUR DE LA CIUDAD DE MANIZALES -INTERCEPTOR PALERMO, INTERCEPTOR SAN LUIS, INTERCEPTOR SUR 16”.</t>
  </si>
  <si>
    <t>AT-12548-22022023</t>
  </si>
  <si>
    <t>DIBULLA</t>
  </si>
  <si>
    <t>Mesa técnica convocada por el Ministerio para socializar las observaciones resultantes de la revisión documental preliminar efectuada al proyecto “ADQUISICIÓN DE VEHÍCULOS COMPACTADORES DE RESIDUOS SÓLIDOS 17 YARDAS CÚBICAS PARA EL MUNICIPIO DE DIBULLA”</t>
  </si>
  <si>
    <t>AT-12549-22022023</t>
  </si>
  <si>
    <t>Mesa técnica convocada por el Ministerio para socializar las observaciones resultantes de la revisión documental preliminar efectuada al proyecto “OPTIMIZACIÓN DEL MÓDULO CONVENCIONAL DE LA PTAP CENTENARIO Y CONSTRUCCIÓN ESTRUCTURAS DE TRATAMIENTO DE LODOS PTAP MIJITAYO, MUNICIPIO DE PASTO”</t>
  </si>
  <si>
    <t>AT-12550-22022023</t>
  </si>
  <si>
    <t>Mesa técnica convocada por el Ministerio para socializar las observaciones resultantes de la revisión documental preliminar efectuada al proyecto “REPOSICIÓN DEL SISTEMA DE ALCANTARILLADO SANITARIO Y AGUAS LLUVIAS EN IA CARRERA 15A SECTOR BARRIO LAS MERCEDES, MUNICIPIO DE TÚQUERRES, DEPARTAMENTO DE NARIÑO.”</t>
  </si>
  <si>
    <t>AT-12551-22022023</t>
  </si>
  <si>
    <t>Mesa técnica convocada por el Ministerio para socializar las observaciones resultantes de la revisión documental preliminar efectuada al proyecto “CONSTRUCCIÓN DEL SISTEMA DE TRATAMIENTO DE LODOS PARA LA PLANTA DE PRODUCCIÓN DE AGUA POTABLE EN EL MUNICIPIO DE CHIGORODÓ, ANTIOQUIA.”</t>
  </si>
  <si>
    <t>AT-12552-22022023</t>
  </si>
  <si>
    <t>Mesa técnica convocada por el Ministerio para socializar las observaciones resultantes de la revisión documental preliminar efectuada al proyecto “Construcción del sistema de saneamiento básico para los barrios sub normales la Magdalena, la Victoria, los Manguitos, la Fe y Cañahuate en el municipio de Malambo”</t>
  </si>
  <si>
    <t>AT-12629-28022023</t>
  </si>
  <si>
    <t>CONTEXTO:
El proyecto CONSTRUCCIÓN ALCANTARILLADO SANITARIO CORREGIMIENTOS DE BAYUNCA Y PONTEZUELA DEL DISTRITO DE CARTAGENA se encuentra en evaluación de las subsanaciones radicadas por Aguas de Cartagena S.A. E.S.P. el 23/Dic de 2022.
las acciones adelantadas por el equipo de evaluación luego de recibir las subsanaciones son las siguientes:
17/Ene. Mesa de trabajo de socialización de ajustes.
23/Ene. Remisión evaluación predial.
25/Ene. Remisión evaluación institucional.
30/Ene. Mesa de trabajo predial.
17/Feb. Remisión aval institucional.
El proyecto cuenta con Aval institucional, y los aspectos técnicos pendientes están en Evaluación con fecha estimada de entrega el 28/Feb de 2023.
La mesa de trabajo se convoca en el marco de la evaluación geotécnica, con el propósito de resolver algunas inquietudes y presentar la evaluación luego de aclaradas.</t>
  </si>
  <si>
    <t>Fecha del reporte: 31/03/2023 08:41:49</t>
  </si>
  <si>
    <t>AT-12681-03032023</t>
  </si>
  <si>
    <t>GUAVIARE</t>
  </si>
  <si>
    <t>Socialización de las principales observaciones resultantes de la Revisión Documental Preliminar correspondiente a “PROYECTO MEJORAMIENTO DE LA VIVIENDA RURAL A TRAVÉS DE LA CONSTRUCCIÓN DE BATERIAS SANITARIAS EN DOCE VEREDAS DEL MUNICIPIO DE SAN JOSE DEL GUAVIARE, GUAVIARE”.</t>
  </si>
  <si>
    <t>PERSONAS CON ACCESO A SOLUCIONES ADECUADAS DE AGUA POTABLE-PERSONAS CON ACCESO A SOLUCIONES ADECUADAS PARA EL MANEJO DE AGUAS RESIDUALES</t>
  </si>
  <si>
    <t>2/03/2023</t>
  </si>
  <si>
    <t>3/03/2023</t>
  </si>
  <si>
    <t>AT-12723-10032023</t>
  </si>
  <si>
    <t>Socialización de las principales observaciones resultantes de la revisión documental preliminar del proyecto “CONSTRUCCION DEL PROYECTO PLAN MAESTRO DE ALCANTARILLADO II ETAPA DE LA CABECERA MUNICIPAL DEL MUNICIPIO DE TAMINANGO”.</t>
  </si>
  <si>
    <t>10/03/2023</t>
  </si>
  <si>
    <t>AT-12724-11032023</t>
  </si>
  <si>
    <t>Seguimiento a tres (3) proyectos para la construcción de unidades sanitarias en el municipio de San Miguel actualmente en etapa de Revisión Documental Preliminar, que cuenta con toda la asistencia por parte de la Subdirección de Proyectos, estos son:
1)	CONSTRUCCIÓN DE UNIDADES SANITARIAS CON SANEAMIENTO BÁSICO EN ZONA RURAL DISPERSA DEL MUNICIPIO DE SAN MIGUEL (165 Unidades Sanitarias).
2)	CONSTRUCCIÓN DE UNIDADES SANITARIAS Y SISTEMA DE TRATAMIENTO DE AGUAS RESIDUALES PARA LA PREVENCIÓN DE LA CONTAMINACIÓN AMBIENTAL EN LA ZONA RURAL DEL MUNICIPIO DE SAN MIGUEL DEPARTAMENTO DEL PUTUMAYO (330 Unidades Sanitarias).
3)	CONSTRUCCIÓN DE UNIDADES SANITARIAS CON SANEAMIENTO BÁSICO EN ZONA RURAL DISPERSA DEL MUNICIPIO DE SAN MIGUEL (288 Unidades Sanitarias).</t>
  </si>
  <si>
    <t>11/03/2023</t>
  </si>
  <si>
    <t>AT-12804-21032023</t>
  </si>
  <si>
    <t>Socializar las principales observaciones resultantes de la Revisión Documental Preliminar correspondiente al proyecto “CONSTRUCCION DE UNIDADES SAITARIAS RURALES PARA EL MUNICIPIO DE CHIVOR, BOYACA”.</t>
  </si>
  <si>
    <t>21/03/2023</t>
  </si>
  <si>
    <t>AT-12696-07032023</t>
  </si>
  <si>
    <t>Socialización del alcance propuesto por la Entidad Formuladora para el proyecto denominado “OPTIMIZACIÓN DE LA RED DE ALCANTARILLADO SANITARIO EN LA AVENIDA 15 ENTRE CALLES 5 Y 20 DEL CASCO URBANO DEL MUNICIPIO DE MITU, DEPARTAMENTO DEL VAUPÉS” – código 2-2019-344 (Radicado: 2019ER0123600).</t>
  </si>
  <si>
    <t>6/03/2023</t>
  </si>
  <si>
    <t>7/03/2023</t>
  </si>
  <si>
    <t>AT-12701-08032023</t>
  </si>
  <si>
    <t>Socialización de evidencias y avances logrados por el municipio de Alto Baudó en cuanto a la subsanación de las observaciones de la ficha de “Revisión Documental Preliminar, GPA-F-19” y de la versión preliminar de la “ficha de evaluación de proyectos, GPA-F-13” del proyecto de preinversión denominado “CONSULTORÍA PARA LA OPTIMIZACIÓN DEL SISTEMA DE ACUEDUCTO DE PIE DE PATÓ CABECERA MUNICIPAL DEL ALTO BAUDÓ CHOCÓ”, código 2-2023-5 (Radicado: 2022ER0149075).</t>
  </si>
  <si>
    <t>8/03/2023</t>
  </si>
  <si>
    <t>AT-12717-09032023</t>
  </si>
  <si>
    <t>Socialización del alcance propuesto por la Entidad Formuladora para el proyecto denominado “CONSTRUCCIÓN TRONCAL SANTA MÓNICA FASE III MUNICIPIO DE PASTO” – código 2-2019-344 (Radicado: 2019ER0049182).</t>
  </si>
  <si>
    <t>9/03/2023</t>
  </si>
  <si>
    <t>AT-12772-16032023</t>
  </si>
  <si>
    <t>Revisión del componente predial del proyecto denominado “CONSTRUCCION Y/O OPTIMIZACION DE LA LINEA DE CONDUCCION DEL SISTEMA DE ACUEDUCTO DE LA CABECERA URBANA DEL MUNICIPIO DE CURUMANI-DEPARTAMENTO DEL CESAR” (Radicado: 2020ER0087888) conforme a lo establecido en el RAS y en la resolución MVCT 661/2019.</t>
  </si>
  <si>
    <t>13/03/2023</t>
  </si>
  <si>
    <t>16/03/2023</t>
  </si>
  <si>
    <t>AT-12773-16032023</t>
  </si>
  <si>
    <t>Socialización de resultados iniciales de evaluación conforme a lo establecido en el RAS y en la resolución MVCT 661/2019, del proyecto denominado “CONSTRUCCION Y/O OPTIMIZACION DE LA LINEA DE CONDUCCION DEL SISTEMA DE ACUEDUCTO DE LA CABECERA URBANA DEL MUNICIPIO DE CURUMANI-DEPARTAMENTO DEL CESAR” (Radicado: 2020ER0087888).</t>
  </si>
  <si>
    <t>15/03/2023</t>
  </si>
  <si>
    <t>AT-12790-17032023</t>
  </si>
  <si>
    <t>Socialización del alcance técnico propuesto por la Entidad Formuladora para el proyecto denominado “OPTIMIZACIÓN DE LA RED DE ALCANTARILLADO SANITARIO EN LA AVENIDA 15 ENTRE CALLES 5 Y 20 DEL CASCO URBANO DEL MUNICIPIO DE MITU, DEPARTAMENTO DEL VAUPÉS” – código 2-2019-344 (Radicado: 2019ER0123600).</t>
  </si>
  <si>
    <t>17/03/2023</t>
  </si>
  <si>
    <t>AT-12799-21032023</t>
  </si>
  <si>
    <t>Revisión del componente institucional del proyecto denominado “CONSTRUCCION Y/O OPTIMIZACION DE LA LINEA DE CONDUCCION DEL SISTEMA DE ACUEDUCTO DE LA CABECERA URBANA DEL MUNICIPIO DE CURUMANI-DEPARTAMENTO DEL CESAR” (Radicado: 2020ER0087888) conforme a lo establecido en el RAS y en la resolución MVCT 661/2019.</t>
  </si>
  <si>
    <t>AT-12836-27032023</t>
  </si>
  <si>
    <t>22/03/2023</t>
  </si>
  <si>
    <t>27/03/2023</t>
  </si>
  <si>
    <t>AT-12837-27032023</t>
  </si>
  <si>
    <t>Revisión del componente predial del proyecto y de avances en la consecución de información complementaria relacionada con el alcance del proyecto de inversión denominado “CONSTRUCCIÓN DEL SISTEMA DE ALCANTARILLADO SANITARIO PARA EL CORREGIMIENTO DE BELLAVISTA, MUNICIPIO DE MEDIO BAUDÓ - CHOCÓ”, código: 1-2023-15, Radicado: 2022ER0147505. Evaluación por requerimientos.</t>
  </si>
  <si>
    <t>24/03/2023</t>
  </si>
  <si>
    <t>AT-12838-27032023</t>
  </si>
  <si>
    <t>AT-12840-27032023</t>
  </si>
  <si>
    <t>AT-12850-28032023</t>
  </si>
  <si>
    <t>Socializar las observaciones resultantes de la Revisión Documental Preliminar efectuada al proyecto “CONSTRUCCIÓN DEL SISTEMA DE ACUEDUCTO PARA EL CORREGIMIENTO DE PITAL DE MEGUA EN EL MUNICIPIO DE BARANOA DEPARTAMENTO DEL ATLÁNTICO”.</t>
  </si>
  <si>
    <t>28/03/2023</t>
  </si>
  <si>
    <t>AT-12851-28032023</t>
  </si>
  <si>
    <t>14/03/2023</t>
  </si>
  <si>
    <t>AT-12852-28032023</t>
  </si>
  <si>
    <t>AT-12853-28032023</t>
  </si>
  <si>
    <t>Realizar el seguimiento de los requerimientos que aún se encuentran pendientes por subsanar, evidenciados durante la Revisión Documental Preliminar del proyecto “CONSTRUCCIÓN SISTEMA DE ACUEDUCTO DE CARACOLÍ, AGUADA DE CARACOLÍ Y CASCARON. MUNICIPIO DE MALAMBO, DEPARTAMENTO DEL ATLÁNTICO”.</t>
  </si>
  <si>
    <t>AT-12854-28032023</t>
  </si>
  <si>
    <t>Realizar el seguimiento de los requerimientos pendientes, evidenciados en la Revisión Documental Preliminar del proyecto “CONSTRUCCIÓN DE UNIDADES SANITARIAS PARA VIVIENDA RURAL DISPERSA MUNICIPIO DE SANTA MARIA HUILA”.</t>
  </si>
  <si>
    <t>AT-12859-28032023</t>
  </si>
  <si>
    <t>Socializar las observaciones resultantes de la Revisión Documental Preliminar efectuada al proyecto “CONSTRUCCION COLECTOR ESTADIO MUNICIPIO DE YUMBO ANTE EL MECANISMO DE VIABILIZACIÓN DEL VICEMINISTERIO DE AGUA Y SANEAMIENTO BÁSICO”.</t>
  </si>
  <si>
    <t>AT-12865-28032023</t>
  </si>
  <si>
    <t>Socializar las observaciones resultantes de la Revisión Documental Preliminar efectuada al proyecto “CONSTRUCCION DE OBRAS COMPLEMENTARIAS PARA LA OPTIMIZACION DEL SISTEMA DE ACUEDUCTO Y ALCANTARILLADO DEL AREA URBANA DEL MUNICIPIO DE CONDOTO”.</t>
  </si>
  <si>
    <t>AT-12875-28032023</t>
  </si>
  <si>
    <t>Socializar las observaciones resultantes de la Revisión Documental Preliminar efectuada al proyecto “CONSTRUCCIÓN SISTEMA DE TRATAMIENTO DE AGUA POTABLE Y CONSTRUCCIÓN DE SOLUCIONES INDIVIDUALES DE SANEAMIENTO PARA LA VEREDA LA CHAPA, FASE I, DEL MUNICIPIO DE SANTANDER DE QUILICHAO, DEPARTAMENTO DEL CAUCA”.</t>
  </si>
  <si>
    <t>AT-12877-28032023</t>
  </si>
  <si>
    <t>Socializar las observaciones resultantes de la Revisión Documental Preliminar efectuada al proyecto “PROYECTO AMPLIACIÓN CONDUCCIÓN PLANTA DE TRATAMIENTO DE AGUA POTABLE LAS FLORES – TANQUE DE REBOMBEO SALGAR. TRAMO LOS MANATIES – SALGAR (ISSA ABUCHAIBE) DEL SISTEMA DE ACUEDUCTO DEL MUNICIPIO DE PUERTO COLOMBIA”.</t>
  </si>
  <si>
    <t>AT-12881-29032023</t>
  </si>
  <si>
    <t>29/03/2023</t>
  </si>
  <si>
    <t>AT-12737-14032023</t>
  </si>
  <si>
    <t>Mesa de empalme por el cambio de Evaluador Líder en el MVCT sobre el proyecto “FASE I DEL PLAN MAESTRO DE ALCANTARILLADO SANITARIO Y PLUVIAL PARA EL CASCO URBANO DEL MUNICIPIO DE EL PLAYÓN, DEPARTAMENTO DE SANTANDER” para entender el estado de avance del proyecto</t>
  </si>
  <si>
    <t>AT-12788-16032023</t>
  </si>
  <si>
    <t>1.	Presentación de los avances en la evaluación por requerimientos al proyecto “ESTUDIOS Y DISEÑOS PARA CONSTRUCCIÓN Y OPTIMIZACIÓN DEL SISTEMAS DE ACUEDUCTO VEREDAS SAN ANTONIO, SAN ANTOÑITO (RIO YURUMANGUI) Y SAN FRANCISCO (RIO NAYA) DEL DISTRITO ESPECIAL DE BUENAVENTURA VEREDAS PRIORIZADAS INTERVENCIÓN RURAL DE FON BUENAVENTURA” socializando las observaciones documentales, técnicas y prediales que se tienen al momento, así como las inquietudes institucionales.</t>
  </si>
  <si>
    <t>AT-12789-16032023</t>
  </si>
  <si>
    <t>Tema 1 – Presentación de proyectos prioritarios a desarrollar en el Distrito de Santa Marta, por parte de le ESMMAR y EPM
Tema 2 – Asistencia técnica del MVCT al ESMMAR y a EPM para la formulación de los proyectos prioritarios a desarrollar.</t>
  </si>
  <si>
    <t>AT-12807-22032023</t>
  </si>
  <si>
    <t>Reunión de seguimiento sobre el estado actual del ajuste y complementación al proyecto “ESTUDIO PLAN MAESTRO DEL ACUEDUCTO MUNICIPIO DE TIBASOSA” para la revisión del avance del proceso de ajuste por parte de la Entidad Territorial responsable del proyecto.</t>
  </si>
  <si>
    <t>AT-12809-22032023</t>
  </si>
  <si>
    <t>Seguimiento al avance en el proceso de ajuste y complementación al proyecto ESTUDIOS Y DISEÑOS CONSTRUCCIÓN DE ACUEDUCTO MULTIVEREDAL AGUA DULCE (SUPÍA Y RIOSUCIO) FASE 1 de acuerdo con las observaciones realizadas por el MVCT en su evaluación por requerimientos.</t>
  </si>
  <si>
    <t>AT-12819-24032023</t>
  </si>
  <si>
    <t>Mesa del componente de Hidráulica del proyecto: CONSTRUCCIÓN DEL SISTEMA DE ALCANTARILLADO Y PLANTA DE TRATAMIENTO DE AGUAS RESIDUALES (PTAR) EN EL CORREGIMIENTO DE VILLACONTO MUNICIPIO DE RIO QUITO-CHOCÓ, con la asistencia del municipio y su equipo formulador</t>
  </si>
  <si>
    <t>AT-12820-24032023</t>
  </si>
  <si>
    <t>Mesa del componente de Hidráulica del proyecto: CONSTRUCCIÓN DEL SISTEMA DE ALCANTARILLADO Y PLANTA DE TRATAMIENTO DE AGUAS RESIDUALES (PTAR) EN EL CORREGIMIENTO DE VILLACONTO MUNICIPIO DE RIO QUITO-CHOCÓ, con la asistencia del municipio y su equipo formulador.</t>
  </si>
  <si>
    <t>AT-12821-24032023</t>
  </si>
  <si>
    <t>Mesa del componente de Hidráulica del proyecto: OPTIMIZACIÓN DEL SISTEMA DE ACUEDUCTO Y CONSTRUCCIÓN DE LA PLANTA DE TRATAMIENTO DE AGUA POTABLE DEL CORREGIMIENTO DE VILLACONTO DEL MUNICIPIO DE RIO QUITO - CHOCO, con la asistencia del municipio y su equipo formulador.</t>
  </si>
  <si>
    <t>AT-12822-24032023</t>
  </si>
  <si>
    <t>Mesa de seguimiento para revisar los compromisos de entrega de subsanaciones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Municipio y su equipo formulador.</t>
  </si>
  <si>
    <t>23/03/2023</t>
  </si>
  <si>
    <t>AT-12823-24032023</t>
  </si>
  <si>
    <t>1.	Mesa de trabajo del componente de Energía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equipo formulador del municipio.</t>
  </si>
  <si>
    <t>AT-12825-24032023</t>
  </si>
  <si>
    <t>Mesa de trabajo sobre el componente presupuestal del proyecto “CONSTRUCCIÓN DEL PLAN MAESTRO DE ACUEDUCTO PARA EL CASCO URBANO DEL MUNICIPIO DE MOGOTES – SANTANDER” para revisar la estructura del presupuesto y las observaciones realizadas, así como dar recomendaciones para su ajuste y complementación.</t>
  </si>
  <si>
    <t>AT-12826-24032023</t>
  </si>
  <si>
    <t>Mesa de trabajo sobre el componente de topografía del proyecto “CONSTRUCCIÓN DEL PLAN MAESTRO DE ACUEDUCTO PARA EL CASCO URBANO DEL MUNICIPIO DE MOGOTES – SANTANDER” para revisar las observaciones que persisten luego del ajuste presentado y realizar las recomendaciones para su ajuste y complementación al equipo Formulador de la Entidad Responsable.</t>
  </si>
  <si>
    <t>AT-12827-24032023</t>
  </si>
  <si>
    <t>Mesa de trabajo sobre el componente de estructuras del proyecto “CONSTRUCCIÓN DEL PLAN MAESTRO DE ACUEDUCTO PARA EL CASCO URBANO DEL MUNICIPIO DE MOGOTES – SANTANDER” para revisar las observaciones que persisten luego del ajuste presentado y realizar las recomendaciones para su ajuste y complementación al equipo Formulador de la Entidad Responsable.</t>
  </si>
  <si>
    <t>AT-12832-24032023</t>
  </si>
  <si>
    <t>Mesa de seguimiento para la revisión del estado del proyecto “CONSTRUCCIÓN DE LA OPTIMIZACIÓN Y AMPLIACIÓN DE LAS REDES DE ACUEDUCTO Y PROGRAMA DE REDUCCIÓN DE PÉRDIDAS DEL CASCO URBANO DEL MUNICIPIO DE COVEÑAS, SUCRE” en cuento a la subsanación de las observaciones presentadas por el MVCT dentro del proceso de evaluación por requerimientos al proyecto bajo la resolución 0661 de 2019.</t>
  </si>
  <si>
    <t>AT-12843-27032023</t>
  </si>
  <si>
    <t>AT-12845-27032023</t>
  </si>
  <si>
    <t>Mesa de asistencia del MVCT en el componente Institucional para revisar la evaluación Institucional al proyecto “ESTUDIOS Y DISEÑOS PARA CONSTRUCCIÓN Y OPTIMIZACIÓN DEL SISTEMAS DE ACUEDUCTO VEREDAS SAN ANTONIO, SAN ANTOÑITO (RIO YURUMANGUI) Y SAN FRANCISCO (RIO NAYA) DEL DISTRITO ESPECIAL DE BUENAVENTURA VEREDAS PRIORIZADAS INTERVENCIÓN RURAL DE FON BUENAVENTURA” revisando que alcances se deben presentar y dando las recomendaciones del caso.</t>
  </si>
  <si>
    <t>AT-12880-29032023</t>
  </si>
  <si>
    <t>Mesa de trabajo sobre el componente de estructuras del proyecto “CONSTRUCCIÓN DEL PLAN MAESTRO DE ACUEDUCTO PARA EL CASCO URBANO DEL MUNICIPIO DE MOGOTES – SANTANDER” para revisar la información presentada como ajustes e indicar las observaciones que persisten, así como realizar las recomendaciones para su complementación al equipo Formulador de la Entidad Responsable.</t>
  </si>
  <si>
    <t>AT-12882-29032023</t>
  </si>
  <si>
    <t>Mesa de trabajo sobre el componente presupuestal del proyecto OPTIMIZACIÓN DEL SISTEMA DE ACUEDUCTO, CONSTRUCCIÓN DE LA PLANTA DE TRATAMIENTO DE AGUA POTABLE, CONSTRUCCIÓN DEL SISTEMA DE ALCANTARILLADO Y CONSTRUCCIÓN DE LA FASE I DE LA PLANTA DE TRATAMIENTO DE AGUAS RESIDUALES EN EL CORREGIMIENTO DE VILLA CONTO MUNICIPIO DE RIO QUITO – CHOCÓ, por solicitud de la Entidad Territorial responsable del diseño.</t>
  </si>
  <si>
    <t>AT-12891-29032023</t>
  </si>
  <si>
    <t>Mesa de seguimiento para revisar el estado de avance en el proceso de ajuste y complementación al proyecto “AMPLIACIÓN DEL SISTEMA DE ALCANTARILLADO DEL CENTRO POBLADO PATIO BONITO, MUNICIPIO DE ANAPOIMA” luego de la entrega de las observaciones del MVCT al ajuste presentado por el Formulador.</t>
  </si>
  <si>
    <t>AT-12706-08032023</t>
  </si>
  <si>
    <t>Se realiza mesa de trabajo para brindar asistencia técnica al Municipio de Andalucía (Valle del Cauca), para adecuada presentación del proyecto para Concepto Favorable sin Financiación denominado: CONSTRUCCIÓN DE REDES DE ALCANTARILLADO SANITARIO EN LA CALLE 13 ENTRE CARRERAS 5 Y 14 Y CARRERA 14 ENTRE CALLES 12 Y 13 DEL MUNICIPIO DE ANDALUCÍA DEPARTAMENTO VALLE DEL CAUCA. 
ANTECEDENTES
El proyecto cuenta con aval de los componentes Predial y Topografía desde el año 2022, motivo por el cual se postuló a ser presentado ante el Comité técnico de proyectos del Viceministerio de Agua (VASB) en el mes de Diciembre/2022 para obtener concepto favorable sin financiación, siempre y cuando allegaran las observaciones pendientes antes del Comité. Sin embargo, el Municipio no subsanó y se volvió a postular para presentarlo en el mes de Febrero/2023, a la fecha el Municipio no ha presentado el proyecto subsanado para ser presentado a Comité. El Municipio acogió la figura de Profundización de diseños, sin embargo, debe lograr estructurar un proyecto coherente, con la documentación hasta donde logró avanzar en la etapa de estudios y diseños y con una clara definición de cuáles serían las actividades de Profundización de diseños.</t>
  </si>
  <si>
    <t>AT-12816-23032023</t>
  </si>
  <si>
    <t>Proyecto Construcción de dos módulos con capacidad para cuatro trincheras para la disposición final de residuos sólidos en el relleno sanitario Vereda Diamante del Municipio de Calamar (Guaviare)</t>
  </si>
  <si>
    <t>AT-12665-02032023</t>
  </si>
  <si>
    <t>Brindar asistencia técnica a funcionarios de Saldaña - Tolima con respecto a la formulación del proyecto CONSTRUCCIÓN Y OPTIMIZACIÓN DEL SISTEMA DE ALMACENAMIENTO, BOMBEO Y DISTRIBUCION DEL ACUEDUCTO URBANO DEL MUNICIPIO DE SALDAÑA -TOLIMA</t>
  </si>
  <si>
    <t>1/03/2023</t>
  </si>
  <si>
    <t>AT-12666-02032023</t>
  </si>
  <si>
    <t>Brindar asistencia técnica a funcionarios de Saldaña - Tolima con respecto a la formulación PREDIAL del proyecto CONSTRUCCIÓN Y OPTIMIZACIÓN DEL SISTEMA DE ALMACENAMIENTO, BOMBEO Y DISTRIBUCION DEL ACUEDUCTO URBANO DEL MUNICIPIO DE SALDAÑA -TOLIMA</t>
  </si>
  <si>
    <t>AT-12667-02032023</t>
  </si>
  <si>
    <t>Brindar asistencia técnica a funcionarios de Buga – Valle del Cauca con respecto a la formulación del proyecto CONSTRUCCIÓN COLECTOR COMBINADO CALLE 9 EN GUADALAJARA DE BUGA</t>
  </si>
  <si>
    <t>AT-12668-02032023</t>
  </si>
  <si>
    <t>AT-12669-02032023</t>
  </si>
  <si>
    <t>Brindar asistencia técnica a funcionarios de Montebello - Antioquia con respecto a la formulación del proyecto OPTIMIZACIÓN DEL SISTEMA DE ACUEDUCTO URBANO (ADUCCIÓN) DEL MUNICIPIO DE MONTEBELLO, ANTIOQUIA</t>
  </si>
  <si>
    <t>AT-12677-03032023</t>
  </si>
  <si>
    <t>Brindar asistencia técnica a funcionarios de Saldaña - Tolima con respecto a la formulación del estudio de suelos del proyecto CONSTRUCCIÓN Y OPTIMIZACIÓN DEL SISTEMA DE ALMACENAMIENTO, BOMBEO Y DISTRIBUCION DEL ACUEDUCTO URBANO DEL MUNICIPIO DE SALDAÑA -TOLIMA</t>
  </si>
  <si>
    <t>AT-12678-03032023</t>
  </si>
  <si>
    <t>AT-12702-08032023</t>
  </si>
  <si>
    <t>Brindar asistencia técnica a funcionarios de la alcaldía de Chiscas - Boyacá con respecto a la formulación del proyecto CONSTRUCCION DE UNIDADES SANITARIAS RURALES PARA EL MUNICIPIO DE YALI, ANTIOQUIA</t>
  </si>
  <si>
    <t>AT-12703-08032023</t>
  </si>
  <si>
    <t>AT-12792-17032023</t>
  </si>
  <si>
    <t>AT-12793-17032023</t>
  </si>
  <si>
    <t>AT-12794-17032023</t>
  </si>
  <si>
    <t>Brindar asistencia técnica a funcionarios de la alcaldía de Chiscas - Boyacá con respecto a la formulación del proyecto CONSTRUCCIÓN DE UNIDADES SANITARIAS RURALES PARA EL MUNICIPIO DE SANTO DOMINGO, ANTIOQUIA</t>
  </si>
  <si>
    <t>AT-12795-17032023</t>
  </si>
  <si>
    <t>AT-12796-17032023</t>
  </si>
  <si>
    <t>AT-12828-24032023</t>
  </si>
  <si>
    <t>AT-12829-24032023</t>
  </si>
  <si>
    <t>AT-12830-24032023</t>
  </si>
  <si>
    <t>AT-12858-28032023</t>
  </si>
  <si>
    <t>AT-12650-02032023</t>
  </si>
  <si>
    <t>AT-12680-03032023</t>
  </si>
  <si>
    <t>Mesa de trabajo en el marco de la evaluación  del proyecto</t>
  </si>
  <si>
    <t>AT-12695-06032023</t>
  </si>
  <si>
    <t>Mesa de trabajo en el marco del seguimiento al avance en los ajustes al proyecto.</t>
  </si>
  <si>
    <t>AT-12714-09032023</t>
  </si>
  <si>
    <t>AT-12715-09032023</t>
  </si>
  <si>
    <t>Reunión en el marco de la evaluación geotécnica del proyecto</t>
  </si>
  <si>
    <t>AT-12716-09032023</t>
  </si>
  <si>
    <t>Mesa de trabajo en el marco de la evaluación a los proyectos de la Gran Vía y Potrerillos</t>
  </si>
  <si>
    <t>AT-12719-09032023</t>
  </si>
  <si>
    <t>Mesa de trabajo en el marco de evaluación del proyecto</t>
  </si>
  <si>
    <t>AT-12727-13032023</t>
  </si>
  <si>
    <t>AT-12770-15032023</t>
  </si>
  <si>
    <t>AT-12774-16032023</t>
  </si>
  <si>
    <t>AT-12800-21032023</t>
  </si>
  <si>
    <t>Mesa de trabajo en el marco de la evaluación del componente institucional del proyecto</t>
  </si>
  <si>
    <t>AT-12808-22032023</t>
  </si>
  <si>
    <t>Mesa de trabajo en el marco de la evaluación por etapas del proyecto</t>
  </si>
  <si>
    <t>AT-12814-23032023</t>
  </si>
  <si>
    <t>AT-12815-23032023</t>
  </si>
  <si>
    <t>AT-12844-27032023</t>
  </si>
  <si>
    <t>AT-12857-28032023</t>
  </si>
  <si>
    <t>AT-12893-29032023</t>
  </si>
  <si>
    <t>Mesa de trabajo en el marco de la evaluación del proyecto.</t>
  </si>
  <si>
    <t>AT-12915-30032023</t>
  </si>
  <si>
    <t>Brindar asistencia técnica al municipio y al PDA sobre los proyectos 
Cod. 1-2021-29	Municipio Salazar de Las Palmas “REPOSICION DE REDES DE ACUEDUCTO Y ALCANTARILLADO SANITARIO EN EL CASCO URBANO DEL MUNICIPIO DE SALAZAR DE LAS PALMAS, NORTE DE SANTANDER” radicado por valor de $8.978.889.136	Ficha de Evaluación	
Cod. 1-2020-25	PDA	N DE SANTANDER	“ESTUDIOS Y DISEÑOS DE LA OPTIMIZACIÓN DEL SISTEMA DE ACUEDUCTO URBANO DEL MUNICIPIO DE SALAZAR DE LAS PALMAS-DEPARTAMENTO DE NORTE DE SANTANDER” Estado: Devuelto. Radicado por valor de $3.405.681.016</t>
  </si>
  <si>
    <t>30/03/2023</t>
  </si>
  <si>
    <t>AT-12919-30032023</t>
  </si>
  <si>
    <t>Conocer el estado de atención de los tres proyectos radicados en el Mecanismo de Evaluación, a cargo del evaluador José Manuel Vásquez Leal.</t>
  </si>
  <si>
    <t>AT-12923-30032023</t>
  </si>
  <si>
    <t>Brindar asistencia técnica al Municipio de Tuchín, Córdoba, en el estado del proyecto de “CONSTRUCCIÓN DE 261 UNIDADES SANITARIAS DISPERSAS EN ZONAS RURAL DEL MUNICIPIO DE TUCHIN, DEPARTAMENTO DE CÓRDOBA”.</t>
  </si>
  <si>
    <t>AT-12925-30032023</t>
  </si>
  <si>
    <t>Socializar el aporte del cumplimiento por parte del MVCT a la orden 4.3 de la Sentencia</t>
  </si>
  <si>
    <t>AT-12682-03032023</t>
  </si>
  <si>
    <t>Seguimiento y socialización de observaciones hidráulicas de la PTAP del proyecto; “CONSTRUCCIÓN DEL NUEVO MODULO DE POTABILIZACIÓN EN LA PLANTA DE TRATAMIENTO N°2, PLANTA DE TRATAMIENTO DE LODOS Y ESTUDIO DE LA NORMA NSR-2010 DEL TANQUE DE ALMACENAMIENTO DE LA PLANTA N°1, EN EL MUNICIPIO DE CARTAGO, VALLE”.</t>
  </si>
  <si>
    <t>AT-12699-07032023</t>
  </si>
  <si>
    <t>Mesa técnica solicitada por el municipio de Montería – Córdoba, con el objeto de consultar por el proceso de evaluación de los proyectos una vez son radicados al MVCT.</t>
  </si>
  <si>
    <t>AT-12738-14032023</t>
  </si>
  <si>
    <t>Seguimiento al avance y compromisos del proyecto; “CONSTRUCCIÓN DE ALCANTARILLADO SANITARIO EN EL MUNICIPIO DE SAHAGÚN DEL DEPARTAMENTO DE CÓRDOBA”.</t>
  </si>
  <si>
    <t>AT-12876-28032023</t>
  </si>
  <si>
    <t>AT-12887-29032023</t>
  </si>
  <si>
    <t>seguimiento al avance y compromisos del proyecto; “CONSTRUCCION DE ALCANTARILLADO SANITARIO EN EL MUNICIPIO DE SAHAGUN DEL DEPARTAMENTO DE CÓRDOBA”.</t>
  </si>
  <si>
    <t>AT-12890-29032023</t>
  </si>
  <si>
    <t>Mesa técnica solicita para realizar seguimiento al proyecto; “CONSTRUCCIÓN Y OPTIMIZACIÓN DEL ACUEDUCTO MULTIVEREDAL DE LA CUENTA TAPARTÓ MUNICIPIO DE BETANIA”.</t>
  </si>
  <si>
    <t>AT-12892-29032023</t>
  </si>
  <si>
    <t>Seguimiento al componente de geotecnia del proyecto; “CONSTRUCCION DE ALCANTARILLADO SANITARIO EN EL MUNICIPIO DE SAHAGUN DEL DEPARTAMENTO DE CÓRDOBA”.</t>
  </si>
  <si>
    <t>AT-12894-29032023</t>
  </si>
  <si>
    <t>seguimiento al componente técnico del proyecto; “CONSTRUCCIÓN DEL NUEVO MODULO DE POTABILIZACION EN LA PLANTA DE TRATAMIENTO N°2, PLANTA DE TRATAMIENTO DE LODOS Y ESTUDIO DE LA NORMA NSR-2010 DEL TANQUE DE ALMACENAMIENTO DE LA PLANTA N°1, EN EL MUNICIPIO DE CARTAGO, VALLE”.</t>
  </si>
  <si>
    <t>AT-12895-29032023</t>
  </si>
  <si>
    <t>Seguimiento al componente predial del proyecto; “CONSTRUCCIÓN DEL NUEVO MODULO DE POTABILIZACION EN LA PLANTA DE TRATAMIENTO N°2, PLANTA DE TRATAMIENTO DE LODOS Y ESTUDIO DE LA NORMA NSR-2010 DEL TANQUE DE ALMACENAMIENTO DE LA PLANTA N°1, EN EL MUNICIPIO DE CARTAGO, VALLE”.</t>
  </si>
  <si>
    <t>AT-12726-13032023</t>
  </si>
  <si>
    <t>Brindar asistencia técnica al municipio de Rio Quito, en la formulación y presentación de los siguientes proyectos de inversión:
• Construcción del alcantarillado y planta de tratamiento de aguas residuales (PTAR) del corregimiento de Boca de Apartado municipio de Rio Quito-Chocó (radicado 2021ER0075623).
• Construcción del alcantarillado y planta de tratamiento de aguas residuales (PTAR) del corregimiento de la Loma en el municipio de Rio quito – Chocó (radicado 2021ER0076308).
• Construcción del alcantarillado sanitario y planta de tratamiento (PTAR) del corregimiento de Chiviguido, municipio de Rio Quito- Chocó (radicado 2021ER0076910).
• Construcción del alcantarillado y planta de tratamiento de aguas residuales (PTAR) del corregimiento de Chiguarando municipio de Rio Quito-Chocó (radicado 2021ER0076927).
ORDEN DEL</t>
  </si>
  <si>
    <t>AT-12729-13032023</t>
  </si>
  <si>
    <t>OBJETIVO:
Brindar asistencia técnica al municipio de Inzá (Cauca), en la formulación y presentación del proyecto de inversión “Construcción acueducto interveredal rio negro-corregimiento de pedregal-municipio de Inzá, departamento de Cauca”.</t>
  </si>
  <si>
    <t>AT-12731-14032023</t>
  </si>
  <si>
    <t>AT-12735-14032023</t>
  </si>
  <si>
    <t>OBJETIVO:
Brindar asistencia técnica al municipio de Campoalegre, en la formulación y presentación del proyecto de inversión “Construcción 200 baterías sanitarias rurales dispersas en el municipio de Campoalegre departamento del Huila”.</t>
  </si>
  <si>
    <t>AT-12769-15032023</t>
  </si>
  <si>
    <t>OBJETIVO:
Brindar asistencia técnica al municipio de Chiriguaná, en la formulación y presentación del proyecto de inversión “Construcción de 250 unidades de saneamiento básico para hogares en situación de vulnerabilidad en veredas del municipio de Chiriguaná departamento del Cesar”.</t>
  </si>
  <si>
    <t>AT-12902-30032023</t>
  </si>
  <si>
    <t>Brindar asistencia técnica al municipio de Yolombó y gobernación de Antioquia, en la formulación y presentación del proyecto de inversión “Construcción del sistema de acueducto veredal barro blanco en el municipio de Yolombó, Antioquia”.</t>
  </si>
  <si>
    <t>AT-12908-30032023</t>
  </si>
  <si>
    <t>OBJETIVO:
Brindar asistencia técnica al municipio de Puerres del proyecto de inversión “REPOSICIÓN DE REDES DE ALCANTARILLADO SANITARIO EN EL SECTOR DE YANALE ALTO EN EL MUNICIPIO DE PUERRES, DEPARTAMENTO DE NARIÑO”.</t>
  </si>
  <si>
    <t>AT-12929-30032023</t>
  </si>
  <si>
    <t>OBJETIVO:
Brindar asistencia técnica al municipio de Monterrey (Casanare), en la formulación y presentación del proyecto de inversión “Estudio y diseño para la optimización, ampliación y construcción de redes de alcantarillado sanitario y planta de tratamiento de aguas residuales, centro poblado el guafal, del municipio de Monterrey, departamento de Casanare”.</t>
  </si>
  <si>
    <t>AT-12805-22032023</t>
  </si>
  <si>
    <t>Brindar asistencia técnica al Municipio de El Banco - Magdalena para la socialización de la lista de chequeo del proyecto 2-2020-101 CONSTRUCCIÓN DE DOS MÓDULO DE LA PLANTA DE TRATAMIENTO DE AGUAS RESIDUALES (PTAR) MUNICIPIO DE EL BANCO-DEPARTAMENTO DE MAGDALENA.</t>
  </si>
  <si>
    <t>AT-12806-22032023</t>
  </si>
  <si>
    <t>Brindar asistencia técnica al Municipio de Ciénaga - Magdalena para la socialización de la lista de chequeo del proyecto 2-2020-449 OPTIMIZACIÓN DEL SISTEMA DE ALCANTARILLADO Y ACUEDUCTO EN EL SECTOR LA ALBORADA, MUNICIPIO DE CIÉNAGA, MAGDALENA.</t>
  </si>
  <si>
    <t>AT-12810-23032023</t>
  </si>
  <si>
    <t>Brindar asistencia técnica al Municipio de Cantagallo – Bolívar para la socialización de la lista de chequeo del proyecto 1-2023-36 CONSTRUCCION DE UNIDADES SANITARIAS PARA VIVIENDA RURAL DISPERSA EN EL MUNICIPIO DE CANTAGALLO BOLIVAR.</t>
  </si>
  <si>
    <t>AT-12811-23032023</t>
  </si>
  <si>
    <t>AT-12813-23032023</t>
  </si>
  <si>
    <t>Brindar asistencia técnica al Municipio de Turbaco - Bolívar en relación con la evaluación del proyecto 1-2023-24 PLAN MAESTRO DE ALCANTARILLADO SANITARIO DEL MUNICIPIO DE TURBACO.</t>
  </si>
  <si>
    <t>AT-12698-07032023</t>
  </si>
  <si>
    <t>Mesa de trabajo para la presentación del proyecto del pueblo Kankuamo Corregimiento Atanquez y la asistencia técnica para la radicación del proyecto ante el Mecanismo del VASB</t>
  </si>
  <si>
    <t>AT-12899-30032023</t>
  </si>
  <si>
    <t>Mesa de trabajo para conocer el estado de avance de los requerimientos y retroalimentación al proyecto: “REPOSICIÓN Y OPTIMIZACIÓN ALCANTARILLADO EN EL BARRIO LIBERTADORES FASE 1 y 2”</t>
  </si>
  <si>
    <t>AT-12900-30032023</t>
  </si>
  <si>
    <t>Mesa de trabajo para la socialización de los resultados de la revisión documental preliminar del proyecto: “OPTIMIZACIÓN DEL SISTEMA DE ACUEDUCTO URBANO DEL MUNICIPIO DE NATAGAIMA TOLIMA</t>
  </si>
  <si>
    <t>AT-12901-30032023</t>
  </si>
  <si>
    <t>Mesa de trabajo para la socialización de los resultados de la revisión documental preliminar del proyecto: “CONSTRUCCIÓN DEL ACUEDUCTO RURAL REGIONAL DEL MUNICIPIO DE CÓRDOBA, DEPARTAMENTO DEL QUINDÍO”</t>
  </si>
  <si>
    <t>AT-12903-30032023</t>
  </si>
  <si>
    <t>Mesa de trabajo para conocer el estado de avance de los requerimientos al proyecto: “CONSTRUCCIÓN DE DOSCIENTAS (200) UNIDADES SANITARIAS CON SANEAMIENTO BÁSICO PARA VIVIENDA RURAL DISPERSA EN EL MUNICIPIO DE GAMARRA – CESAR”</t>
  </si>
  <si>
    <t>AT-12905-30032023</t>
  </si>
  <si>
    <t>AMAZONAS</t>
  </si>
  <si>
    <t>Mesa de trabajo para conocer el estado de avance de los requerimientos al proyecto: “IMPLEMENTACIÓN DEL PLAN MAESTRO DE ACUEDUCTO Y ALCANTARILLADO FASE III LETICIA AMAZONAS”</t>
  </si>
  <si>
    <t>AT-12866-28032023</t>
  </si>
  <si>
    <t>Mesa de trabajo para la socialización de los resultados de la revisión documental preliminar del proyecto: CONTRATAR LOS SERVICIOS DE CONSULTORÍA PARA LA ELABORACIÓN DE ESTUDIOS, DISEÑOS Y VIABILIZACIÓN ANTE EL MECANISMO DE VIABILIZACIÓN DEL MINISTERIO DE VIVIENDA, CIUDAD Y TERRITORIO DE LOS PROYECTOS DE ESQUEMAS DE SUMINISTRO DE AGUA POTABLE PARA COMUNIDADES ÉTNICAS RURALES DE LOS MUNICIPIOS DE EL MOLINO Y LA JAGUA DEL PILAR.</t>
  </si>
  <si>
    <t>AT-12867-28032023</t>
  </si>
  <si>
    <t>Mesa de trabajo para la socialización de los resultados de la revisión documental preliminar del proyecto: ADQUISICIÓN DE UN VEHÍCULO RECOLECTOR Y COMPACTADOR DE RESIDUOS SOLIDOS DE 20 YARDAS PARA EL MUNICIPIO DE GALERAS SUCRE.</t>
  </si>
  <si>
    <t>AT-12869-28032023</t>
  </si>
  <si>
    <t>Mesa de trabajo para la socialización de los resultados de la revisión documental preliminar del proyecto: CONSTRUCCIÓN DEL PLAN MAESTRO DE ALCANTARILLADO PARA EL CASCO URBANO DEL MUNICIPIO DE PLANADAS TOLIMA.</t>
  </si>
  <si>
    <t>AT-12870-28032023</t>
  </si>
  <si>
    <t>Mesa de trabajo para la socialización de los resultados de la revisión documental preliminar del proyecto: FORMULACIÓN DEL PLAN MAESTRO DE ACUEDUCTO Y ALCANTARILLADO DEL MUNICIPIO DE SANTA ANA EN EL DEPARTAMENTO DEL MAGDALENA.</t>
  </si>
  <si>
    <t>AT-12871-28032023</t>
  </si>
  <si>
    <t>Mesa de trabajo para la socialización los avances de subsanación como resultado de la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t>
  </si>
  <si>
    <t>AT-12872-28032023</t>
  </si>
  <si>
    <t>Mesa de trabajo para la socialización de los resultados de la segunda revisión documental preliminar del proyecto: CONSTRUCCIÓN DEL SISTEMA DE ACUEDUCTO MULTIVEREDAL EL MACHETE, GUADALUPE IV Y PUENTE ACACIAS DEL MUNICIPIO DE GUADALUPE – ANTIOQUIA.</t>
  </si>
  <si>
    <t>AT-12697-07032023</t>
  </si>
  <si>
    <t>Mesa de trabajo con el objetivo de brindar asistencia técnica en el componente de geotecnia del proyecto; “Optimización y construcción del acueducto veredal del norte del Municipio de Moniquira-Boyacá”</t>
  </si>
  <si>
    <t>Naty Vanesa Rivero Galvis</t>
  </si>
  <si>
    <t>AT-12922-30032023</t>
  </si>
  <si>
    <t>Mesa técnica No. 3 de empalme y verificación estado del proyecto CONSTRUCCIÓN DE LA PLANTA DE TRATAMIENTO DE AGUAS RESIDUALES DOMÉSTICAS DEL MUNICIPIO DE TERUEL.</t>
  </si>
  <si>
    <t>AT-12927-30032023</t>
  </si>
  <si>
    <t>Mesa técnica No. 5 de empalme y verificación estado del proyecto ELABORACIÓN DE ESTUDIOS Y DISEÑOS DE LA PLANTA DE TRATAMIENTO DE AGUAS RESIDUALES DOMÉSTICAS DEL MUNICIPIO DE LA PLATA.</t>
  </si>
  <si>
    <t>AT-12930-30032023</t>
  </si>
  <si>
    <t>Mesa de trabajo No. 5 aclaraciones del Proyecto AJUSTE A LOS ESTUDIOS Y DISEÑOS DEL PLAN MAESTRO PARA LA CONSTRUCCIÓN DEL ALCANTARILLADO SANITARIO Y PLUVIAL DEL MUNICIPIO DE SUTATAUSA.</t>
  </si>
  <si>
    <t>AT-12933-30032023</t>
  </si>
  <si>
    <t>Mesa de trabajo para seguimiento proyecto CONSTRUCCIÓN DE COLECTORES DEL SISTEMA DE ALCANTARILLADO PLUVIAL DEL SECTOR ALDEA DE LA LIBERTAD Y BAJO SOLARTE MUNICIPIO DE PITALITO.</t>
  </si>
  <si>
    <t>AT-12934-30032023</t>
  </si>
  <si>
    <t>Mesa de trabajo No. 5 verificación completitud información proyecto REPOSICION DE REDES DE ACUEDUCTO EN VARIOS TRAMOS DE LA CABECERA MUNICIPAL DE REMOLINO MAGDALENA para comité del 17 de marzo de 2023.
En aras de poder continuar con la evaluación del proyecto, después de 4 mesas de trabajo y finalmente contar con un concepto favorable al mismo por parte de este ministerio, se realizó mesa de trabajo virtual para la verificación de la información remitida por el municipio de Remolino y definir completitud de la misma para poder emitir concepto favorable al proyecto objeto de la mesa.</t>
  </si>
  <si>
    <t>AT-12936-30032023</t>
  </si>
  <si>
    <t>Mesa técnica No. 3 virtual para socialización de observaciones y aclaraciones componente hidráulico y documental de la evaluación parcial a los ajustes del proyecto " EXTENSIÓN DE REDES DE ACUEDUCTO Y ALCANTARILLADO SANITARIO DE LA ZONA URBANA DEL MUNICIPIO DE SAN ANDRÉS DE SOTAVENTO-DEPARTAMENTO DE CÓRDOBA".</t>
  </si>
  <si>
    <t>AT-12718-09032023</t>
  </si>
  <si>
    <t>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sesión, se realizará el seguimiento a los ajustes que se están adelantando al diseño estructural, así como recomendaciones a tenerse en cuenta para la presentación de los mismos.</t>
  </si>
  <si>
    <t>AT-12720-10032023</t>
  </si>
  <si>
    <t>Se solicita a representantes del formulador informar sobre los avances de los ajustes solicitados al proyecto denominado INCREMENTO DE LA COBERTURA Y EFICIENCIA EN LA PRESTACIÓN DEL SERVICIO DE RECOLECCIÓN DE RESIDUOS EN ZONAS DE DIFICIL ACCESO DEL ÁREA RURAL DEL MUNICIPIO DE EL CARMEN DE VIBORAL, el cual cuenta con observaciones y faltantes de tipo documental, legal, institucional, técnico, y financiero.</t>
  </si>
  <si>
    <t>AT-12721-10032023</t>
  </si>
  <si>
    <t>AT-12728-13032023</t>
  </si>
  <si>
    <t>En el marco de la revisión bajo la modalidad por etapas cuyo proceso resultó en la devolución el proyecto “OPTIMIZACIÓN DEL COLECTOR DE LA TULIA EN EL MUNICIPIO DE LA TEBAIDA”, por solicitud de la Entidad Territorial se realizará la asistencia técnica por parte de profesionales del grupo de evaluación de proyectos del VASB-MVCT sobre requisitos y recomendaciones a tenerse en cuenta para la presentación de proyectos frente a necesidades prediales.</t>
  </si>
  <si>
    <t>AT-12730-13032023</t>
  </si>
  <si>
    <t>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 Se realiza la mesa de trabajo por petición del señor Alcalde, por medio de la cual se solicitará al PDA del Chocó apoyo con los ajustes solicitados al proyecto y/o contratación de consultorías que se requieran.</t>
  </si>
  <si>
    <t>AT-12736-14032023</t>
  </si>
  <si>
    <t>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componente institucional principalmente.</t>
  </si>
  <si>
    <t>AT-12771-15032023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</si>
  <si>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análisis de alternativas.</t>
  </si>
  <si>
    <t>AT-12797-17032023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</si>
  <si>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estudio de topografía.</t>
  </si>
  <si>
    <t>AT-12817-23032023</t>
  </si>
  <si>
    <t>Solicitud de asistencia técnica por pate del municipio para retomar sobre pendientes con que cuenta el proyecto devuelto denominado OPTIMIZACION DEL SISTEMA DE LOS SISTEMAS DE  ACUEDUCTO Y ALCANTARILLADO DEL CORREGIMIENTO DE AGUAS CLARAS Y BUENAVISTA DEL MUNICIPIO DE OCAÑA, el cual cuenta con observaciones y faltantes de tipo documental, legal, ambiental,  institucional, técnico, financiero y predial.</t>
  </si>
  <si>
    <t>AT-12818-24032023</t>
  </si>
  <si>
    <t>Por solicitud de profesionales del grupo de evaluación del MVCT se solicitó a representantes del formulador y consultoría realizar la socialización del alcance del proyecto  CONSTRUCCION DE OBRAS COMPLEMENTARIAS PARA LA OPTIMIZACION DEL SISTEMA DE ACUEDUCTO Y ALCANTARILLADO DEL AREA URBANA DEL MUNICIPIO DE CONDOTO, el cual se encuentra en proceso de evaluación documental preliminar.</t>
  </si>
  <si>
    <t>AT-12824-24032023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</si>
  <si>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tratará sobre los sistemas de tratamiento de agua potable y aguas residuales del proyecto del asunto.</t>
  </si>
  <si>
    <t>AT-12839-27032023</t>
  </si>
  <si>
    <t>Mesa de trabajo para el apoyo y capacitación en la formulación de proyectos de agua potable y saneamiento básico para el municipio de Ponedera – Atlántico según los requisitos solicitados por la Resolución 0661 de 2019.</t>
  </si>
  <si>
    <t>MECANISMO DE VIABILIZACIÓN-PROYECTOS ESTRUCTURACIÓN-TALLERES SOCIALIZACIÓN RESOLUCIÓN 661 DE 2019</t>
  </si>
  <si>
    <t>AT-12841-27032023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</si>
  <si>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técnico, financiero y predial. En la presente reunión se tratará los pendientes del componente predial.</t>
  </si>
  <si>
    <t>AT-12888-29032023</t>
  </si>
  <si>
    <t>AT-12889-29032023</t>
  </si>
  <si>
    <t>Por solicitud de profesionales del grupo de evaluación del MVCT se solicitó a representantes del formulador mesa de trabajo para socializar observaciones sobre el componente predial del proyecto  CONSTRUCCION DE OBRAS COMPLEMENTARIAS PARA LA OPTIMIZACION DEL SISTEMA DE ACUEDUCTO Y ALCANTARILLADO DEL AREA URBANA DEL MUNICIPIO DE CONDOTO, el cual se encuentra en proceso de evaluación documental preliminar.</t>
  </si>
  <si>
    <t>AT-12747-15032023</t>
  </si>
  <si>
    <t>Mesa de trabajo convocada con el propósito de realizar un seguimiento sobre el avance de los documentos faltantes del proyecto "OPTIMIZACIÓN DEL ACUEDUCTO DEL CASCO URBANO DEL MUNICIPIO DE YACUANQUER".</t>
  </si>
  <si>
    <t>AT-12749-15032023</t>
  </si>
  <si>
    <t>AT-12758-15032023</t>
  </si>
  <si>
    <t>Mesa de trabajo convocada con el propósito de realizar un seguimiento sobre el avance de los documentos faltantes del proyecto "CONSTRUCCIÓN, OPTIMIZACIÓN, ADECUACIÓN Y MANTENIMIENTO DE SISTEMAS DE ACUEDUCTO Y ALCANTARILLADO DE LOS CENTROS POBLADOS GUARAMITO (DEL CORREGIMIENTO DE GUARAMITO), SAN FAUSTINO (DEL CORREGIMIENTO DE SAN FAUSTINO) Y SAN PEDRO (DEL CORREGIMIENTO DE SAN PEDRO-EL PÓRTICO), DEL ÁREA RURAL DEL MUNICIPIO DE SAN JOSÉ DE CÚCUTA-DEPARTAMENTO DE NORTE DE SANTANDER".</t>
  </si>
  <si>
    <t>AT-12878-29032023</t>
  </si>
  <si>
    <t>Se convoca a la mesa de trabajo con el objetivo de socializar las observaciones resultantes de la revisión documental preliminar efectuada al proyecto "CONSTRUCCIÓN DE 332 UNIDADES SANITARIAS PARA VIVIENDAS RURALES DISPERSAS EN EL MUNICIPIO DE MORALES”.</t>
  </si>
  <si>
    <t>AT-12879-29032023</t>
  </si>
  <si>
    <t>AT-12883-29032023</t>
  </si>
  <si>
    <t>Se convoca a la mesa de trabajo con el objetivo de socializar las observaciones resultantes de la revisión documental preliminar efectuada al proyecto "SUMINISTRO DE VEHICULOS PARA LA RECOLECCION DE RESIDUOS SOLIDOS EN EL MUNICIPIO DE TARAIRA, DEPARTAMENTO DE VAUPES”.</t>
  </si>
  <si>
    <t>AT-12885-29032023</t>
  </si>
  <si>
    <t>Se convoca a la mesa de trabajo con el objetivo de socializar las observaciones resultantes de la revisión documental preliminar efectuada al proyecto "CONSTRUCCIÓN SOLUCIONES INDIVIDUALES DE UNIDADES SANITARIAS EN EL ÁREA RURAL DEL MUNICIPIO DE SAN MARTÍN, DEPARTAMENTO DEL CESAR”.</t>
  </si>
  <si>
    <t>AT-12896-29032023</t>
  </si>
  <si>
    <t>Se convoca a la mesa de trabajo con el objetivo de socializar las observaciones resultantes de la revisión documental preliminar efectuada al proyecto "CONSTRUCCIÓN DEL SISTEMA DE AGUA POTABLE SANEAMIENTO Y PTAR PARA EL MANEJO ADECUADO DE LOS VERTIMIENTOS DE AGUAS RESIDUALES DE LOS CENTROS POBLADOS DE 8 DE NOVIEMBRE, 15 LETRAS Y AIRES DEL CATATUMBO, FASE I, MUNICIPIO DE TEORAMA, DEPARTAMENTO DE NORTE DE SANTANDER”.</t>
  </si>
  <si>
    <t>AT-12897-29032023</t>
  </si>
  <si>
    <t>Se convoca a la mesa de trabajo con el objetivo de socializar las observaciones resultantes de la revisión documental preliminar efectuada al proyecto "AMPLIACIÒN Y OPTIMIZACIÒN DEL SISTEMA DE TRATATAMIENTO DE AGUAS RESIDUALES Y DE LAS REDES DE ALCANTARILLADO SANITARIO Y OBRAS COMPLEMENTARIAS DEL CORREGIMIENTO DE RINCON HONDO - MUNICIPIO DE CHIRIGUANA”.</t>
  </si>
  <si>
    <t>AT-12898-29032023</t>
  </si>
  <si>
    <t>Se convoca a la mesa de trabajo con el objetivo de socializar las observaciones resultantes de la revisión documental preliminar efectuada al proyecto "OPTIMIZACIÓN Y MEJORAMIENTO DE LOS ALCANTARILLADOS DE LAS VEREDAS DESPENSAS Y LA HORMIGA, DEL MUNICIPIO DE FLORIDABLANCA - SANTANDER”.</t>
  </si>
  <si>
    <t>AT-12904-30032023</t>
  </si>
  <si>
    <t>Continuar con la mesa de trabajo cuyo objetivo es socializar las observaciones resultantes de la revisión documental preliminar efectuada al proyecto "CONSTRUCCIÓN DE 332 UNIDADES SANITARIAS PARA VIVIENDAS RURALES DISPERSAS EN EL MUNICIPIO DE MORALES”.</t>
  </si>
  <si>
    <t>AT-12907-30032023</t>
  </si>
  <si>
    <t>Mesa de Trabajo convocada para brindar asistencia técnica a los funcionarios de la empresa Aguas del Chocó S.A. – E.S.P – Gestor PDA para la formulación y presentación de proyectos SCALL (Sistemas de Captación de Aguas Lluvias) para el municipio de Lloró – Chocó.</t>
  </si>
  <si>
    <t>AT-12704-08032023</t>
  </si>
  <si>
    <t>Seguimiento a la documentación cargada del proyecto “CONSTRUCCION DE UNIDADES SANITARIAS RURALES PARA EL MUNICIPIO DE CHIVATA BOYACA”.</t>
  </si>
  <si>
    <t>AT-12705-08032023</t>
  </si>
  <si>
    <t>Socialización de las principales observaciones resultantes de la Revisión Documental Preliminar correspondiente al proyecto “CONSTRUCCION DE UNIDADES SANITARIAS RURALES PARA EL MUNICIPIO DE CHIVATA BOYACA”.</t>
  </si>
  <si>
    <t>AT-12833-25032023</t>
  </si>
  <si>
    <t>Socialización de las principales observaciones resultantes de la Revisión Documental Preliminar correspondiente al proyecto “CONSTRUCCIÓN SISTEMA DE ACUEDUCTO INTERVEREDAL DE LA CAPILLA, FASE I, DEL MUNICIPIO DE CAJIBIO- CAUCA”.</t>
  </si>
  <si>
    <t>25/03/2023</t>
  </si>
  <si>
    <t>AT-12834-25032023</t>
  </si>
  <si>
    <t>Socialización de las principales observaciones resultantes de la Revisión Documental Preliminar correspondiente al proyecto “OPTIMIZACIÓN DE LAS REDES DE DISTRIBUCIÓN DEL ACUEDUCTO INTERVEREDAL MEDIA NARANJA, FASE I, MUNICIPIO DE CORINTO, DEPARTAMENTO DEL CAUCA”.</t>
  </si>
  <si>
    <t>AT-12842-27032023</t>
  </si>
  <si>
    <t>Socialización de las principales observaciones resultantes de la Revisión Documental Preliminar correspondiente al proyecto “ESTUDIOS Y DISEÑOS CONSTRUCCIÓN DE INTERCEPTOR DE ALCANTARILLADO SANITARIO Y QUEBRADA LA PERDIZ DEL MUNICIPIO DE FLORENCIA”.</t>
  </si>
  <si>
    <t>AT-12849-27032023</t>
  </si>
  <si>
    <t>Socialización de las principales observaciones resultantes de la Revisión Documental Preliminar correspondiente al proyecto “CONSTRUCCIÓN DEL ACUEDUCTO DE LA VEREDA LOURDES DEL MUNICIPIO DE LA ARGENTINA - DEPARTAMENTO DEL HUILA”.</t>
  </si>
  <si>
    <t>AT-12906-30032023</t>
  </si>
  <si>
    <t>Socialización de las principales observaciones resultantes de la Revisión Documental Preliminar correspondiente al proyecto “AMPLIACIÓN Y OPTIMIZACIÓN DEL SISTEMA DE ACUEDUCTO RURAL DE LOS CORREGIMIENTOS DE SEGOVIA Y LOS PEREZ EN EL MUNICIPIO DE SAMPUES – SUCRE”.</t>
  </si>
  <si>
    <t>AT-12953-31032023</t>
  </si>
  <si>
    <t>Mesa técnica convocada por el Ministerio para socializar las observaciones resultantes de la revisión documental preliminar efectuada al proyecto “CONSTRUCCIÓN COLECTOR COMBINADO CALLE 4 EN GUADALAJARA DE BUGA.</t>
  </si>
  <si>
    <t>31/03/2023</t>
  </si>
  <si>
    <t>AT-12954-31032023</t>
  </si>
  <si>
    <t>Mesa técnica convocada por el Ministerio para socializar las observaciones resultantes de la revisión documental preliminar efectuada al proyecto “CONTRUCCION DE SOLUCIONES INDIVIDUALES DE UNIDADES SANITARIAS EN EL ÁREA RURAL EN EL MUNICIPIO DE PALOCABILDO, DEPARTAMENTO DEL TOLIMA’’.</t>
  </si>
  <si>
    <t>AT-12956-31032023</t>
  </si>
  <si>
    <t xml:space="preserve">CHOCO </t>
  </si>
  <si>
    <t>Mesa técnica convocada por el Ministerio para socializar las observaciones resultantes de la revisión documental preliminar efectuada al proyecto “CONSTRUCCION DE UNIDADES SANITARIAS CON SANEAMIENTO BASICO PARA VIVIENDA RURAL DOISPERSA EN LOS PUEBLOS DE LOS RESGUARDOS INDIGENAS DEL MUNICIPIO DE NUQUI’'</t>
  </si>
  <si>
    <t>AT-12957-31032023</t>
  </si>
  <si>
    <t>Mesa técnica convocada por el Ministerio para socializar las observaciones resultantes de la revisión documental preliminar efectuada al proyecto “CONSTRUCCIÓN PLAN MAESTRO DE ACUEDUCTO Y ALCANTARILLADO CENTRO POBLADO EL CAGUÁN”.</t>
  </si>
  <si>
    <t>AT-12958-31032023</t>
  </si>
  <si>
    <t>Mesa técnica convocada por el Ministerio para socializar las observaciones resultantes de la revisión documental preliminar efectuada al proyecto “ESTUDIOS Y DISEÑO INTEGRAL DEL SISTEMA DE ABASTECIMIENTO DE AGUA POTABLE PARA EL CENTRO POBLADO PUERTO LOPEZ, MUNICIPIO DE GUARANDA, SUCRE”</t>
  </si>
  <si>
    <t>AT-12960-31032023</t>
  </si>
  <si>
    <t>Mesa técnica convocada por el Ministerio para socializar las observaciones resultantes de la revisión documental preliminar efectuada al proyecto “CONSTRUCCIÓN DEL SISTEMA DE ALCANTARILLADO SANITARIO Y CONSTRUCCIÓN DE UNA PTAR EN LA COMUNIDAD DEL RESGUARDO INDÍGENA KANKUAMO EN EL CORREGIMIENTO ATANKEZ, MUNICIPIO DE VALLEDUPAR”.</t>
  </si>
  <si>
    <t>Fecha del reporte: 28/04/2023 15:52:44</t>
  </si>
  <si>
    <t>AT-12987-04042023</t>
  </si>
  <si>
    <t>Mesa de seguimiento para observar el estado del proyecto “ESTUDIOS Y DISEÑOS CONSTRUCCIÓN DE PROTECCIONES AL SISTEMA DE ACUEDUCTO Y ALCANTARILLADO (REDES Y PLANTAS DE TRATAMIENTO) EN EL RIO CAUCA, CORREGIMIENTO DE TENCHE Y CABECERA MUNICIPAL DEL MUNICIPIO DE SAN JACINTO DEL CAUCA, DEPARTAMENTO DE BOLÍVAR” para solucionar algunas inquietudes surgidas en el proceso de ajuste y complementación. Con la asistencia del equipo formulador del municipio.</t>
  </si>
  <si>
    <t>4/04/2023</t>
  </si>
  <si>
    <t>AT-12988-04042023</t>
  </si>
  <si>
    <t>Mesa de asistencia en para la nueva presentación del proyecto “AMPLIACION, OPTIMIZACION Y CONSTRUCCIÓN DEL SISTEMA DE ACUEDUCTO INTERVEREDAL, VEREDAS VILLA PLAYON, LA YOPALOSA, LAS CAÑAS, REDENCION, GUACHARACAS, SIRIVANA, MACUCO, ROMERO Y COREA DEL MUNICIPIO DE NUNCHIA DEPARTAMENTO DE CASANARE” en los componentes predial, hidráulico y de topografía para asistir al municipio en la presentación del proyecto cumpliendo los requerimientos de la Resolución 0661 de 2019.</t>
  </si>
  <si>
    <t>AT-12989-04042023</t>
  </si>
  <si>
    <t>Mesa de trabajo para revisar las observaciones realizadas por el MVCT que persisten luego del ajuste presentado al proyecto “REPOSICIÓN DEL TRAMO DE ALCANTARILLADO COLAPSADO EN LA CARRERA 6, ENTRE LA VÍA PRINCIPAL Y LA CALLE 9 POR OLA INVERNAL EN EL BARRIO COREA DEL CORREGIMIENTO DE BORRERO AYERBE, MUNICIPIO DE DAGUA” por parte de la Entidad Territorial responsable.</t>
  </si>
  <si>
    <t>AT-12993-05042023</t>
  </si>
  <si>
    <t>Socialización de las observaciones del estudio topográfico al proyecto; “CONSTRUCCIÓN Y OPTIMIZACIÓN DEL ACUEDUCTO MULTIVEREDAL DE LA CUENTA TAPARTÓ MUNICIPIO DE BETANIA”.</t>
  </si>
  <si>
    <t>5/04/2023</t>
  </si>
  <si>
    <t>AT-12994-05042023</t>
  </si>
  <si>
    <t>Brindar asistencia técnica a funcionarios de EMPOPASTO con respecto a la formulación del proyecto de optimización de las PTAPs de Mijitayo y centenario de Pasto</t>
  </si>
  <si>
    <t>AT-12995-05042023</t>
  </si>
  <si>
    <t>Brindar asistencia técnica a funcionarios de Aguas de Choco con respecto a la formulación del proyecto: SCALL PARA COMUNIDADES INDIGENAS DE LLORÓ - CHOCO</t>
  </si>
  <si>
    <t>AT-12996-05042023</t>
  </si>
  <si>
    <t>Brindar asistencia técnica a funcionarios de Aguas de Bolívar con respecto a la formulación del proyecto: CONSTRUCCIÓN Y OPTIMIZACIÓN DEL SISTEMA DE ALCANTARILLADO EN LA CABECERA MUNICIPAL DE EL GUAMO, BOLÍVAR</t>
  </si>
  <si>
    <t>AT-12997-05042023</t>
  </si>
  <si>
    <t>Brindar asistencia técnica a funcionarios de Triple A y la gobernación del Atlántico con respecto a la formulación del proyecto CONSTRUCCIÓN TUBERÍA DE CONDUCCIÓN PTAP-CASCO URBANO DE SABANAGRANDE, DEPARTAMENTO DEL ATLÁNTICO</t>
  </si>
  <si>
    <t>AT-12998-05042023</t>
  </si>
  <si>
    <t>AT-12999-05042023</t>
  </si>
  <si>
    <t>AT-13012-10042023</t>
  </si>
  <si>
    <t>Seguimiento a las principales observaciones resultantes de la Revisión Documental Preliminar y a la Evaluación técnica adelantada de manera conjunta correspondiente al proyecto “PROYECTO MEJORAMIENTO DE LA VIVIENDA RURAL A TRAVÉS DE LA CONSTRUCCIÓN DE BATERIAS SANITARIAS EN DOCE VEREDAS DEL MUNICIPIO DE SAN JOSE DEL GUAVIARE, GUAVIARE”.</t>
  </si>
  <si>
    <t>10/04/2023</t>
  </si>
  <si>
    <t>AT-13013-11042023</t>
  </si>
  <si>
    <t>11/04/2023</t>
  </si>
  <si>
    <t>AT-13014-11042023</t>
  </si>
  <si>
    <t>AT-13015-11042023</t>
  </si>
  <si>
    <t>Seguimiento a la la revisión Documental Preliminar y socialización de las principales observaciones presupuestales para “PROYECTO MEJORAMIENTO DE LA VIVIENDA RURAL A TRAVÉS DE LA CONSTRUCCIÓN DE BATERIAS SANITARIAS EN DOCE VEREDAS DEL MUNICIPIO DE SAN JOSE DEL GUAVIARE, GUAVIARE”.</t>
  </si>
  <si>
    <t>AT-13016-11042023</t>
  </si>
  <si>
    <t>Brindar asistencia técnica al Municipio de Turbaco para la socialización de las observaciones encontradas a los documentos del componente predial del proyecto 1-2023-24 PLAN MAESTRO DE ALCANTARILLADO SANITARIO DEL MUNICIPIO DE TURBACO.</t>
  </si>
  <si>
    <t>AT-13017-11042023</t>
  </si>
  <si>
    <t>Mesa de trabajo en el marco de la viabilidad del proyecto</t>
  </si>
  <si>
    <t>AT-13018-11042023</t>
  </si>
  <si>
    <t>AT-13020-12042023</t>
  </si>
  <si>
    <t>12/04/2023</t>
  </si>
  <si>
    <t>AT-13023-13042023</t>
  </si>
  <si>
    <t>Mesa técnica para revisar las observaciones iniciales ya realizadas del proyecto “OPTIMIZACIÓN Y CONSTRUCCIÓN DEL PLAN MAESTRO DE ALCANTARILLADO SEPARADO FASE I DEL AREA URBANA DEL MUNICIPIO DE SACHICA-BOYACÁ”</t>
  </si>
  <si>
    <t>3/04/2023</t>
  </si>
  <si>
    <t>13/04/2023</t>
  </si>
  <si>
    <t>AT-13026-13042023</t>
  </si>
  <si>
    <t>Mesa técnica para revisar el contexto del proyecto “CONSTRUCCIÓN DEL ACUEDUCTO DE LA VEREDA BAJO PENSIL DEL MUNICIPIO DE LA ARGENTINA DEPARTAMENTO DEL HUILA”</t>
  </si>
  <si>
    <t>AT-13027-14042023</t>
  </si>
  <si>
    <t>Mesa del componente de Hidráulica de la estructura de captación del proyecto: CONSTRUCCIÓN DEL SISTEMA DE ALCANTARILLADO Y PLANTA DE TRATAMIENTO DE AGUAS RESIDUALES (PTAR) EN EL CORREGIMIENTO DE VILLACONTO MUNICIPIO DE RIO QUITO-CHOCÓ, con la asistencia del municipio y su equipo formulador.</t>
  </si>
  <si>
    <t>14/04/2023</t>
  </si>
  <si>
    <t>AT-13028-14042023</t>
  </si>
  <si>
    <t>Asistencia del MVCT en temas prediales a los proyectos prioritarios a desarrollar en el Distrito de Santa Marta, por parte de le ESMMAR y EPM</t>
  </si>
  <si>
    <t>AT-13029-14042023</t>
  </si>
  <si>
    <t>Asistencia técnica del MVCT a los proyectos prioritarios a desarrollar en el Distrito de Santa Marta, donde la ESMMAR y EPM presentan los avances realizados en la formulación de sus proyectos prioritarios al MVCT desde el 13/03/2023.</t>
  </si>
  <si>
    <t>AT-13030-14042023</t>
  </si>
  <si>
    <t>Asistencia técnica del MVCT en el componente de gestión del riesgo a los proyectos prioritarios a desarrollar en el Distrito de Santa Marta según el requerimiento manifestado por la ESMMAR y EPM.</t>
  </si>
  <si>
    <t>AT-13031-15042023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</si>
  <si>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t>
  </si>
  <si>
    <t>15/04/2023</t>
  </si>
  <si>
    <t>AT-13032-15042023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</si>
  <si>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 particularmente frente a la revisión del presupuesto ajustado entregado por parte de representantes de la consultoría previo a la presente mesa de trabajo.</t>
  </si>
  <si>
    <t>AT-13033-15042023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</si>
  <si>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 particularmente frente a la diseño estructural ajustado sobre el cual se han realizado entregas parciales verificadas por profesionales del MVCT.</t>
  </si>
  <si>
    <t>AT-13034-17042023</t>
  </si>
  <si>
    <t>Socializar las principales observaciones resultantes de la Revisión Documental Preliminar correspondiente al proyecto “OPTIMIZACIÓN DEL SISTEMA DE ACUEDUCTO EN LA ZONA RURAL DEL TAPAO Y SABANAL FASE II, EN EL MUNICIPIO DE MONTERÍA”.</t>
  </si>
  <si>
    <t>17/04/2023</t>
  </si>
  <si>
    <t>AT-13035-17042023</t>
  </si>
  <si>
    <t>Brindar asistencia técnica al operador AGUAS DE MANIZALES S.A. E.S.P. para realizar seguimiento a las subsanaciones de las observaciones encontradas a los documentos de los permisos y documentales y los estudios geotécnicos y topográficos del proyecto 1-2023-41 MEJORAMIENTO SISTEMA DE ALCANTARILLADO Y OBRAS COMPLEMENTARIAS DEL DISTRITO SUR DE LA CIUDAD DE MANIZALES - INTERCEPTOR PALERMO, INTERCEPTOR SAN LUIS, INTERCEPTOR SUR 16.</t>
  </si>
  <si>
    <t>AT-13036-18042023</t>
  </si>
  <si>
    <t>Socialización del alcance propuesto por el municipio de Morales para el proyecto de inversión denominado “OPTIMIZACIÓN SISTEMA DE ALCANTARILLADO CABECERA MUNICIPAL DE MORALES CAUCA” (Radicado: 2022ER0136046).</t>
  </si>
  <si>
    <t>18/04/2023</t>
  </si>
  <si>
    <t>AT-13038-18042023</t>
  </si>
  <si>
    <t>Brindar asistencia técnica al Municipio de Samaniego – Nariño, para realizar socialización de las observaciones encontradas a los documentos del componente predial del proyecto 1-2023-9 OPTIMIZACIÓN DEL SISTEMA DE ACUEDUCTO DEL MUNICIPIO DE SAMANIEGO EN EL DEPARTAMENTO DE NARIÑO.</t>
  </si>
  <si>
    <t>AT-13039-18042023</t>
  </si>
  <si>
    <t>Mesa de trabajo para el apoyo y capacitación en la formulación de proyectos de agua potable y saneamiento básico para el municipio de Ponedera – Atlántico según los requisitos solicitados por la Resolución 0661 de 2019. Continuación de la mesa de trabajo realizada el 23 de marzo de 2023.</t>
  </si>
  <si>
    <t>PROYECTOS ESTRUCTURACIÓN-TALLERES SOCIALIZACIÓN RESOLUCIÓN 661 DE 2019</t>
  </si>
  <si>
    <t>AT-13041-18042023</t>
  </si>
  <si>
    <t>AT-13042-18042023</t>
  </si>
  <si>
    <t>AT-13043-18042023</t>
  </si>
  <si>
    <t>AT-13044-18042023</t>
  </si>
  <si>
    <t>AT-13045-18042023</t>
  </si>
  <si>
    <t>AT-13046-18042023</t>
  </si>
  <si>
    <t>AT-13047-18042023</t>
  </si>
  <si>
    <t>AT-13048-18042023</t>
  </si>
  <si>
    <t>AT-13049-18042023</t>
  </si>
  <si>
    <t>Brindar asistencia técnica a funcionarios de  Cienaga, Magdalena con respecto a la formulación del proyecto: CONSTRUCCIÓN DEL PROYECTO DE OPTIMIZACIÓN DE LAS REDES DE ACUEDUCTO DEL MUNICIPIO DE CIÉNAGA-MAGDALENA- FASE I ETAPA II</t>
  </si>
  <si>
    <t>AT-13050-18042023</t>
  </si>
  <si>
    <t>AT-13052-19042023</t>
  </si>
  <si>
    <t>19/04/2023</t>
  </si>
  <si>
    <t>AT-13053-19042023</t>
  </si>
  <si>
    <t>AT-13058-19042023</t>
  </si>
  <si>
    <t>Socializar las principales observaciones resultantes de la Revisión Documental Preliminar correspondiente al proyecto “ESTUDIOS, DISEÑO Y CONSTRUCCIÓN DE LA FUENTE ALTERNA QUEBRADA BLANCA VEREDA MARÍA LA ALTA PARA EL ACUEDUCTO DE VILLAVICENCIO”.</t>
  </si>
  <si>
    <t>AT-13059-20042023</t>
  </si>
  <si>
    <t>Socialización de observaciones al proyecto 1-2021-272 “OPTIMIZACIÓN DEL SISTEMA DE ACUEDUCTO PARA EL CASCO URBANO DE SAN JOSÉ DE MIRANDA, DEPARTAMENTO DE SANTANDER”</t>
  </si>
  <si>
    <t>Alvaro Andrés Corcho Ramirez</t>
  </si>
  <si>
    <t>20/04/2023</t>
  </si>
  <si>
    <t>AT-13060-20042023</t>
  </si>
  <si>
    <t>Mesa de trabajo para la socialización de los resultados de la revisión documental preliminar de los proyectos: CONSTRUCCIÓN DEL PLAN MAESTRO DE ACUEDUCTO DEL INTERVEREDAL DEL MUNICIPIO DEL MOLINO y CONSTRUCCIÓN DEL PLAN MAESTRO DE ACUEDUCTO DEL INTERVEREDAL DEL MUNICIPIO DEL LA JAGUA DEL PILAR, como resultado de la segunda entrega.</t>
  </si>
  <si>
    <t>AT-13061-21042023</t>
  </si>
  <si>
    <t>21/04/2023</t>
  </si>
  <si>
    <t>AT-13062-21042023</t>
  </si>
  <si>
    <t>Mesa de Trabajo convocada para brindar asistencia técnica al proyecto “CONSTRUCCIÓN DE LA LÍNEA DE IMPULSIÓN DE AGUA POTABLE ENTRE LOS MUNICIPIOS DE CERETÉ Y CIÉNAGA DE ORO, CÓRDOBA”</t>
  </si>
  <si>
    <t>Amina Luz Cure Salazar</t>
  </si>
  <si>
    <t>AT-13063-22042023</t>
  </si>
  <si>
    <t>22/04/2023</t>
  </si>
  <si>
    <t>AT-13064-22042023</t>
  </si>
  <si>
    <t>Socializar las principales observaciones resultantes de la Revisión Documental Preliminar correspondiente al proyecto “OPTIMIZACIÓN DEL SISTEMA DE ACUEDUCTO DE LA ZONA RURAL DE PATIO BONITO EN EL MUNICIPIO DE MONTERÍA”.</t>
  </si>
  <si>
    <t>AT-13065-24042023</t>
  </si>
  <si>
    <t>Mesa técnica para revisar el estado del proyecto “CONSTRUCCIÓN DEL SISTEMA DE ALCANTARILLADO Y TRATAMIENTO DE AGUAS RESIDUALES DE LAS VEREDAS DE CIENAGA HONDA, LA DOMINGA Y SAN JACINTO DEL MUNICIPIO DE GUACHENÉ”</t>
  </si>
  <si>
    <t>24/04/2023</t>
  </si>
  <si>
    <t>AT-13066-24042023</t>
  </si>
  <si>
    <t>Mesa técnica para revisar el estado de las observaciones de cada uno de los componentes y definir compromisos del proyecto “INVERSIONES PARA EL ACCESO A LOS SERVICIOS DE AGUA POTABLE Y ALCANTARILLADO DE MEDELLÍN-ANTIOQUIA”</t>
  </si>
  <si>
    <t>AT-13067-24042023</t>
  </si>
  <si>
    <t>Mesa técnica para revisar el componente predial de los siguientes proyectos “FORTALECIMIENTO DEL SISTEMA DE ALCANTARILLADO SANITARIO EN LA CABECERA MUNICIPAL DE PUERTO PARRA-SANTANDER” Y “OPTIMIZACIÓN DEL SISTEMA DE ALCANTARILLADO SANITARIO EN LA CABECERA MUNICIPAL Y LA CONSTRUCCIÓN DE LA PLANTA DE TRATAMIENTO DE AGUA RESIDUAL DEL MUNICIPIO DE PUERTO PARRA”</t>
  </si>
  <si>
    <t>AT-13068-24042023</t>
  </si>
  <si>
    <t>AT-13069-24042023</t>
  </si>
  <si>
    <t>Seguimiento a las principales observaciones resultantes de la Revisión Documental Preliminar con énfasis en el plano predial correspondiente al proyecto “CONSTRUCCIÓN DE UNIDADES SANITARIAS CON SANEAMIENTO BÁSICO PARA VIVIENDA RURAL DISPERSA EN EL TAMBO”.</t>
  </si>
  <si>
    <t>AT-13070-24042023</t>
  </si>
  <si>
    <t>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el 31 de marzo, particularmente el componente predial.</t>
  </si>
  <si>
    <t>AT-13071-24042023</t>
  </si>
  <si>
    <t>AT-13072-25042023</t>
  </si>
  <si>
    <t>Brindar asistencia técnica al municipio de Sucre, con relación a los requisitos de presentación y viabilización de proyectos establecidos en la resolución N°0661 de 2019 y con relación a los requisitos particulares de los proyectos de unidades sanitarias.</t>
  </si>
  <si>
    <t>25/04/2023</t>
  </si>
  <si>
    <t>AT-13073-25042023</t>
  </si>
  <si>
    <t>Seguimiento al avance de la complementación del proyecto de inversión “Construcción del sistema de acueducto veredal barro blanco en el municipio de Yolombó, Antioquia”.</t>
  </si>
  <si>
    <t>AT-13074-25042023</t>
  </si>
  <si>
    <t>Mesa técnica para revisar el estado de avance y definir la ruta para llevar a cabo el proyecto denominado “EXTENSIÓN Y RENOVACIÓN DE RED DE ALCANTARILLADO DE LOS BARRIOS NELSON, MARTELO, NAVIDAD, LOS CEREZOS, SAN CARLOS Y 11 DE NOVIEMBRE EN EL MUNICIPIO DE COROZAL-SUCRE”</t>
  </si>
  <si>
    <t>AT-13075-25042023</t>
  </si>
  <si>
    <t>Brindar asistencia técnica al departamento de Norte de Santander.</t>
  </si>
  <si>
    <t>AT-13076-25042023</t>
  </si>
  <si>
    <t>Asistencia técnica brindada al municipio de San Pablo, Nariño para el proyecto“OPTIMIZACIÓN DEL ALCANTARILLADO DEL CASCO URBANO Y CONSTRUCCIÓN DE LA PLANTA DE TRATAMIENTO DE AGUAS RESIDUALES EN EL SECTOR URBANO DEL MUNICIPIO DE SAN PABLO”</t>
  </si>
  <si>
    <t>AT-13077-25042023</t>
  </si>
  <si>
    <t>Mesa de Trabajo convocada para brindar asistencia técnica al proyecto “CONSTRUCCIÓN DEL SISTEMA DE MICROACUEDUCTO QUE ABASTECERÁ DE AGUA AL CORREGIMIENTO SANTA PAULA, EN EL MUNICIPIO DE MAGANGUÉ, DEPARTAMENTO DE BOLÍVAR”</t>
  </si>
  <si>
    <t>AT-13078-25042023</t>
  </si>
  <si>
    <t>Seguimiento al PDA de Guaviare y al Municipio de San José del Guaviare (Guaviare) a proyectos de Unidades Sanitarias denominado PROYECTO MEJORAMIENTO DE LA VIVIENDA RURAL A TRAVÉS DE LA CONSTRUCCIÓN DE BATERIAS SANITARIAS EN DOCE VEREDAS DEL MUNICIPIO DE SAN JOSE DEL GUAVIARE, GUAVIARE. 
El proyecto se encuentra en Revisión Documental, sin embargo, se adelanta en paralelo una revisión detallada para que cuando se supere la Revisión Documental el proyecto que el proyecto llegue subsanado a la etapa de Evaluación.</t>
  </si>
  <si>
    <t>AT-13079-25042023</t>
  </si>
  <si>
    <t>Seguimiento a proyectos de Unidades Sanitarias en San Miguel, Putumayo. Como contexto se identifica dentro de la base de datos de SIGEVAS, 3 proyectos de unidades sanitarias que son los siguientes: 
CONSTRUCCIÓN DE UNIDADES SANITARIAS CON SANEAMIENTO BÁSICO EN ZONA RURAL DISPERSA DEL MUNICIPIO DE SAN MIGUEL.
CONSTRUCCIÓN DE UNIDADES SANITARIAS Y SISTEMA DE TRATAMIENTO DE AGUAS RESIDUALES PARA LA PREVENCIÓN DE LA CONTAMINACIÓN AMBIENTAL EN LA ZONA RURAL DEL MUNICIPIO DE SAN MIGUEL DEPARTAMENTO DEL PUTUMAYO.
CONSTRUCCIÓN DE UNIDADES SANITARIAS CON SANEAMIENTO BÁSICO EN ZONA RURAL DISPERSA DEL MUNICIPIO DE SAN MIGUEL.
Uno de estos proyectos está próximo a tener Concepto por parte del equipo de Evaluación de OCAD Regalías.</t>
  </si>
  <si>
    <t>AT-13080-25042023</t>
  </si>
  <si>
    <t>Subsanaciones del componente hidráulico "OPTIMIZACIÓN DEL ACUEDUCTO DEL CASCO URBANO DEL MUNICIPIO DE YACUANQUER", realizadas por parte del equipo Consultor.
1.	Revisión puntual de las respuestas a las Observaciones.
2.	Retroalimentación MVCT (se presentan en negrilla).
3.	Conclusiones y/o Recomendaciones.
Como contexto se indica que el proyecto fue radicado en el MVCT en julio de 2022, sin embargo, no ha superado la revisión documental. Desde enero de 2023, el Grupo de Evaluación viene brindando asistencia técnica a FINDETER a través de la evaluación integral del proyecto, la reunión de hoy se convocó para responder a las observaciones hidráulicas remitidas por el MVCT a FINDETER el pasado 13 de marzo de 2023.</t>
  </si>
  <si>
    <t>AT-13082-26042023</t>
  </si>
  <si>
    <t>Socializar las observaciones resultantes de la Revisión Documental Preliminar efectuada al proyecto “OPTIMIZACIÓN DE EBAR Y LINEA DE IMPULSIÓN EN LA ISLA DE SAN ANDRÉS”.</t>
  </si>
  <si>
    <t>26/04/2023</t>
  </si>
  <si>
    <t>AT-13083-26042023</t>
  </si>
  <si>
    <t>AT-13084-26042023</t>
  </si>
  <si>
    <t>1.	Construcción del sistema de alcantarillado sanitario y planta de tratamiento de aguas residuales para la vereda El Cagüí en el corregimiento San Lorenzo del Municipio de Cantagallo
2.	Construcción de alcantarillado sanitario en el centro poblado Patico del Municipio de Cantagallo, Departamento de Bolívar</t>
  </si>
  <si>
    <t>AT-13085-26042023</t>
  </si>
  <si>
    <t>Asistencia al componente predial del proyecto; “CONSTRUCCIÓN DEL NUEVO MODULO DE POTABILIZACION EN LA PLANTA DE TRATAMIENTO N°2, PLANTA DE TRATAMIENTO DE LODOS Y ESTUDIO DE LA NORMA NSR-2010 DEL TANQUE DE ALMACENAMIENTO DE LA PLANTA N°1, EN EL MUNICIPIO DE CARTAGO, VALLE”.</t>
  </si>
  <si>
    <t>AT-13086-26042023</t>
  </si>
  <si>
    <t>Socializar las observaciones resultantes de la Revisión Documental Preliminar efectuada al proyecto “CONSTRUCCIÓN DE 4 SISTEMAS DIFERENCIALES DE ABASTACEMIENTO DE AGUA PARA 3 COMUNIDADES INDÍGENAS Y 1 COMUNIDAD CAMPESINA DE LA ZONA RURAL DEL MUNICIPIO DE PUERTO LEGUÍZAMO”.</t>
  </si>
  <si>
    <t>AT-13087-26042023</t>
  </si>
  <si>
    <t>Optimización del sistema de alcantarillado sanitario y pluvial Fase I obras prioritarias del casco urbano del municipio de Gachancipá - Cundinamarca</t>
  </si>
  <si>
    <t>AT-13088-26042023</t>
  </si>
  <si>
    <t>Asistencia componente de topografía y brindar asistencia del proyecto; “CONSTRUCCIÓN DEL NUEVO MODULO DE POTABILIZACIÓN EN LA PLANTA DE TRATAMIENTO N°2, PLANTA DE TRATAMIENTO DE LODOS Y ESTUDIO DE LA NORMA NSR-2010 DEL TANQUE DE ALMACENAMIENTO DE LA PLANTA N°1, EN EL MUNICIPIO DE CARTAGO, VALLE”.</t>
  </si>
  <si>
    <t>AT-13089-26042023</t>
  </si>
  <si>
    <t>Socializar las observaciones resultantes de la Revisión Documental Preliminar efectuada al proyecto “OBRAS DE REPOSICIÓN Y CONSTRUCCIÓN DEL SISTEMA DE ALCANTARILLADO DEL BARRIO SAN JOSE Y ZONA DE INFLUENCIA EN EL ÁREA URBANA DEL MUNICIPIO DE SEVILLA VALLE DEL CAUCA”.</t>
  </si>
  <si>
    <t>AT-13090-26042023</t>
  </si>
  <si>
    <t>Seguimiento al avance de la complementación del proyecto de inversión “Construcción de 250 unidades de saneamiento básico para hogares en situación de vulnerabilidad en veredas del municipio de Chiriguaná departamento del Cesar”.</t>
  </si>
  <si>
    <t>AT-13091-26042023</t>
  </si>
  <si>
    <t>Socialización de observaciones del componente de topografía del proyecto “Reposición de redes de alcantarillado sanitario en el sector de Yanale Alto en el municipio de Puerres, Departamento de Nariño”.</t>
  </si>
  <si>
    <t>AT-13092-26042023</t>
  </si>
  <si>
    <t>Socialización de observaciones del componente predial y técnico (geotecnia e hidráulico) del proyecto “Reposición de redes de alcantarillado sanitario en el sector de Yanale Alto en el municipio de Puerres, Departamento de Nariño”.</t>
  </si>
  <si>
    <t>AT-13093-26042023</t>
  </si>
  <si>
    <t>Seguimiento al avance de la complementación y documentación presentada el día 20 de abril de 2023, del proyecto de inversión “Estudio y diseño para la optimización, ampliación y construcción de redes de alcantarillado sanitario y planta de tratamiento de aguas residuales, centro poblado el guafal, del municipio de Monterrey, departamento de Casanare”.</t>
  </si>
  <si>
    <t>AT-13094-26042023</t>
  </si>
  <si>
    <t>Se convocó a la reunión virtual con el objetivo de aclarar el alcance y componentes del proyecto “CONSTRUCCIÓN Y MEJORAMIENTO DEL SISTEMA DE ACUEDUCTO DE LA VEREDA EL DINDAL DEL MUNICIPIO DE AIPE”.</t>
  </si>
  <si>
    <t>AT-13095-26042023</t>
  </si>
  <si>
    <t>Mesa de trabajo del componente de presupuestos del proyecto “ESTUDIOS Y DISEÑOS CONSTRUCCIÓN DE PROTECCIONES AL SISTEMA DE ACUEDUCTO Y ALCANTARILLADO (REDES Y PLANTAS DE TRATAMIENTO) EN EL RIO CAUCA, CORREGIMIENTO DE TENCHE Y CABECERA MUNICIPAL DEL MUNICIPIO DE SAN JACINTO DEL CAUCA, DEPARTAMENTO DE BOLÍVAR” para la presentación del proceso de ajuste y complementación del presupuesto por el Formulador.</t>
  </si>
  <si>
    <t>AT-13096-26042023</t>
  </si>
  <si>
    <t>Asistencia técnica del MVCT para realizar seguimiento al avance en la formulación de los proyectos prioritarios a desarrollar en el Distrito de Santa Marta según el requerimiento manifestado por la ESSMAR y EPM.</t>
  </si>
  <si>
    <t>AT-13097-26042023</t>
  </si>
  <si>
    <t>AT-13098-26042023</t>
  </si>
  <si>
    <t>Mesa técnica para revisar el componente hidráulico del proyecto “EXTENSIÓN Y RENOVACIÓN DE REDES DE ALCANTARILLADO EN LOS BARRIOS NELSON MARTELO, NAVIDAD, LOS CEREZOS, SAN CARLOS Y ONCE DE NOVIEMBRE EN EL MUNICIPIO DE COROZAL”</t>
  </si>
  <si>
    <t>AT-13099-26042023</t>
  </si>
  <si>
    <t>Socializar observaciones del componente técnico del proyecto; “CONSTRUCCIÓN DEL SISTEMA DE ACUEDUCTO INTERVEREDAL PARA LAS VEREDAS LA GAVIOTA, EL MIRADOR, LA ITALIA, EL DIAMANTE, DEL MUNICIPIO DE CALIMA EL DARIEN”.</t>
  </si>
  <si>
    <t>AT-13100-26042023</t>
  </si>
  <si>
    <t>Mesa técnica para socializar las observaciones del componente hidráulico del proyecto “CONSTRUCCION DEL SISTEMA DE ALCANTARILLADO CON CONEXIONES INTRADOMICILIARIAS PARA EL AREA URBANA DEL MUNICIPIO DEL CARMEN DEL DARIEN”</t>
  </si>
  <si>
    <t>AT-13101-26042023</t>
  </si>
  <si>
    <t>Realizar el seguimiento de los requerimientos pendientes, evidenciados en la Revisión Documental Preliminar del proyecto “PROYECTO AMPLIACIÓN CONDUCCIÓN PLANTA DE TRATAMIENTO DE AGUA POTABLE LAS FLORES – TANQUE DE REBOMBEO SALGAR. TRAMO LOS MANATIES – SALGAR (ISSA ABUCHAIBE) DEL SISTEMA DE ACUEDUCTO DEL MUNICIPIO DE PUERTO COLOMBIA”.</t>
  </si>
  <si>
    <t>AT-13102-26042023</t>
  </si>
  <si>
    <t>Socializar observaciones del componente predial del proyecto; “CONSTRUCCIÓN DEL SISTEMA DE ACUEDUCTO INTERVEREDAL PARA LAS VEREDAS LA GAVIOTA, EL MIRADOR, LA ITALIA, EL DIAMANTE, DEL MUNICIPIO DE CALIMA EL DARIEN”.</t>
  </si>
  <si>
    <t>AT-13103-26042023</t>
  </si>
  <si>
    <t>Mesa técnica para revisar ultimas observaciones del componente predial del proyecto “CONSTRUCCION DEL ACUEDUCTO DE COMUNITARIO PARA LA VEREDA COLMENAS DEL MUNICIPIO DE SANTA ROSA DE CABAL, RISARALDA”</t>
  </si>
  <si>
    <t>AT-13104-26042023</t>
  </si>
  <si>
    <t>Realizar el seguimiento de los requerimientos pendientes, evidenciados en la Revisión Documental Preliminar del proyecto “CONSTRUCCION COLECTOR ESTADIO MUNICIPIO DE YUMBO ANTE EL MECANISMO DE VIABILIZACIÓN DEL VICEMINISTERIO DE AGUA Y SANEAMIENTO BÁSICO”.</t>
  </si>
  <si>
    <t>AT-13105-26042023</t>
  </si>
  <si>
    <t>AT-13106-26042023</t>
  </si>
  <si>
    <t>Realizar el seguimiento de los requerimientos pendientes, evidenciados en la Revisión Documental Preliminar del proyecto “CONSTRUCCION EMISOR SAMECO – CENCAR EN LA ZONA INDUSTRIAL DEL MUNICIPIO DE YUMBO ANTE EL MECANISMO DE VIABILIZACIÓN DEL VICEMINISTERIO DE AGUA Y SANEAMIENTO BÁSICO”.</t>
  </si>
  <si>
    <t>AT-13107-26042023</t>
  </si>
  <si>
    <t>Mesa de trabajo convocada con el propósito de realizar un seguimiento sobre el avance de los documentos faltantes del proyecto "CONSTRUCCIÓN SOLUCIONES INDIVIDUALES DE UNIDADES SANITARIAS EN EL ÁREA RURAL DEL MUNICIPIO DE SAN MARTÍN, DEPARTAMENTO DEL CESAR ".</t>
  </si>
  <si>
    <t>AT-13108-26042023</t>
  </si>
  <si>
    <t>Mesa de trabajo convocada con el propósito de realizar un seguimiento sobre el avance de los documentos faltantes del proyecto "CONSTRUCCIÓN DEL SISTEMA DE AGUA POTABLE SANEAMIENTO Y PTAR PARA EL MANEJO ADECUADO DE LOS VERTIMIENTOS DE AGUAS RESIDUALES DE LOS CENTROS POBLADOS DE 8 DE NOVIEMBRE, 15 LETRAS Y AIRES DEL CATATUMBO, FASE I, MUNICIPIO DE TEORAMA, DEPARTAMENTO DE NORTE DE SANTANDER".</t>
  </si>
  <si>
    <t>AT-13110-27042023</t>
  </si>
  <si>
    <t>Asistencia técnica a los funcionarios de Alcaldía de Morelia - Caquetá para la formulación y presentación de un proyecto tipo ECA – Estación de Clasificación y Aprovechamiento de Residuos Sólidos ante el mecanismo de viabilización del VASB.</t>
  </si>
  <si>
    <t>27/04/2023</t>
  </si>
  <si>
    <t>AT-13112-27042023</t>
  </si>
  <si>
    <t>Asistencia técnica a los funcionarios de la Empresa de Servicios Públicos Serviciudad E.S.P. para la presentación de un proyecto de abastecimiento de agua potable ante el mecanismo de viabilización del VASB.</t>
  </si>
  <si>
    <t>AT-13113-27042023</t>
  </si>
  <si>
    <t>Socializar las observaciones resultantes de la Revisión Documental Preliminar efectuada al proyecto “CONSTRUCCIÓN Y MEJORAMIENTO DEL SISTEMA DE ACUEDUCTO DE LA VEREDA EL DINDAL DEL MUNICIPIO DE AIPE”.</t>
  </si>
  <si>
    <t>AT-13114-27042023</t>
  </si>
  <si>
    <t>AT-13115-27042023</t>
  </si>
  <si>
    <t>CUNDINAMARCA -BOYACÁ</t>
  </si>
  <si>
    <t>Mesa de trabajo convocada en el marco de la Agenda Legislativa para brindar asistencia técnica a los funcionarios de las entidades territoriales de Boyacá y Cundinamarca para la presentación de proyectos del sector de Agua Potable y Saneamiento Básico ante el mecanismo de viabilización del VASB.</t>
  </si>
  <si>
    <t>AT-13116-27042023</t>
  </si>
  <si>
    <t>Socializar las observaciones resultantes de la Revisión Documental Preliminar efectuada al proyecto “CONSTRUCCION ALCANTARILLADO SANITARIO BARRIO NUEVO HORIZONTE CENTRO POBLADO SAN JUAN DE LOZADA EN EL MUNICIPIO LA MACARENA”.</t>
  </si>
  <si>
    <t>AT-13117-27042023</t>
  </si>
  <si>
    <t>Asistencia técnica a los funcionarios de la Empresa de Servicios Públicos Aquamaná E.S.P. para la presentación de un proyecto por emergencia ante el mecanismo de viabilización del VASB.</t>
  </si>
  <si>
    <t>AT-13118-27042023</t>
  </si>
  <si>
    <t>Se convoca a la mesa de trabajo con el objetivo de revisar el Aspecto Predial del proyecto "CONSTRUCCIÓN DE 332 UNIDADES SANITARIAS PARA VIVIENDAS RURALES DISPERSAS EN EL MUNICIPIO DE MORALES”.</t>
  </si>
  <si>
    <t>AT-13119-27042023</t>
  </si>
  <si>
    <t>Asistencia técnica a los funcionarios de Alcaldía de Tibiritá - Cundinamarca para la formulación y presentación de un proyecto tipo Unidades Sanitarias ante el mecanismo de viabilización del VASB.</t>
  </si>
  <si>
    <t>AT-13120-27042023</t>
  </si>
  <si>
    <t>Se convoca a la mesa de trabajo con el objetivo de socializar las observaciones resultantes de la revisión documental preliminar efectuada al proyecto "INSTALACIÓN DE BATERÍAS SANITARIAS CON DISPOSICIÓN DE AGUAS RESIDUALES EN ZONA RURAL DEL MUNICIPIO DE FLORENCIA” y revisar el Aspecto Predial del mismo.</t>
  </si>
  <si>
    <t>AT-13122-27042023</t>
  </si>
  <si>
    <t>AT-13124-27042023</t>
  </si>
  <si>
    <t>Consultas con relación al componente estructural del proyecto “Construcción acueducto interveredal rio negro-corregimiento de pedregal-municipio de Inzá, departamento de Cauca”.</t>
  </si>
  <si>
    <t>AT-13125-27042023</t>
  </si>
  <si>
    <t>Mesa de trabajo para la socialización de los resultados de la revisión documental preliminar del proyecto: “CONSTRUCCIÓN DE PLANTA DE TRATAMIENTO DE AGUAS RESIDUALES (PTAR) MUNICIPIO DE EL BANCO, MAGDALENA”</t>
  </si>
  <si>
    <t>AT-13128-27042023</t>
  </si>
  <si>
    <t>Asistencia técnica brindada al municipio de Mitú, Vaupés para el proyecto “CONSTRUCCIÓN DE LA NUEVA PLANTA DE AGUAS RESIDUALES Y SUMINISTRO DE AGUA POTABLE EN EL MUNICIPIO DE MITÚ”</t>
  </si>
  <si>
    <t>AT-13130-27042023</t>
  </si>
  <si>
    <t>Mesa de trabajo para la socialización de los resultados de la revisión documental preliminar del proyecto: “CONSTRUCCIÓN DE INFRAESTRUCTURA EN LAS REDES DE ALCANTARILLADO DENOMINADAS SECTOR TEJAR ALTO, TEJAR MEDIO, TEJAR BAJO Y SATIVA EN EL MUNICIPIO DE PAIPA DEL DEPARTAMENTO DE BOYACÁ”</t>
  </si>
  <si>
    <t>AT-13131-27042023</t>
  </si>
  <si>
    <t>Mesa de trabajo para la socialización de los resultados de la revisión documental preliminar del proyecto: “ESTUDIOS Y DISEÑOS DEL SISTEMA DE ACUEDUCTO DE LA VEREDA LAS DAMAS, MUNICIPIO DE CALAMAR, DEPARTAMENTO DEL GUAVIARE”</t>
  </si>
  <si>
    <t>AT-13132-27042023</t>
  </si>
  <si>
    <t>Mesa de trabajo para la socialización de los resultados de la revisión documental preliminar del proyecto: “PROYECTO MEJORAMIENTO DEL SISTEMA DE ACUEDUCTO DE LA VEREDA DINA, SECTOR DINA Y DINA SAN JOSÉ DEL MUNICIPIO DE AIPE HUILA”</t>
  </si>
  <si>
    <t>AT-13133-27042023</t>
  </si>
  <si>
    <t>Mesa de trabajo para la socialización de los resultados de la revisión documental preliminar del proyecto: “CONSTRUCCIÓN DE LA RED DE ALCANTARILLADO SANITARIO SECTORES LOURDES Y PALO VERDE, PARA LOGRAR LA CONDUCCIÓN DE LAS AGUAS RESIDUALES A LA PTAR, EN EL MUNICIPIO DE TABIO.”</t>
  </si>
  <si>
    <t>AT-13134-27042023</t>
  </si>
  <si>
    <t>Mesa técnica convocada por el Ministerio para socializar las observaciones resultantes de la revisión documental preliminar efectuada al proyecto “ESTUDIOS Y DISEÑOS PARA LA AMPLIACIÓN DE UN MODULO EN LA PLANTA DE TRATAMIENTO DE AGUA POTABLE EL RECREO, DEPARTAMENTO DEL HUILA - NEIVA”.</t>
  </si>
  <si>
    <t>AT-13135-27042023</t>
  </si>
  <si>
    <t>Mesa técnica convocada por el Ministerio para socializar las observaciones resultantes de la revisión documental preliminar efectuada al proyecto “CONSTRUCCIÓN ACUEDUCTO VEREDA GUACAMAYAS, MUNICIPIO DE SAN JOSÉ DEL GUAVIARE, DEPARTAMENTO DEL GUAVIARE.”</t>
  </si>
  <si>
    <t>AT-13136-27042023</t>
  </si>
  <si>
    <t>Mesa técnica convocada por el Ministerio para socializar las observaciones resultantes de la revisión documental preliminar efectuada al proyecto “ACTUALIZACIÓN DE LOS ESTUDIOS Y DISEÑOS: PARA LA OPTIMIZACIÓN DEL ACUEDUCTO, LA CONSTRUCCIÓN DEL ALCANTARILLADO SANITARIO y LA PLANTA DE TRATAMIENTO DE AGUAS RESIDUALES DOMESTICAS PARA LAS COMUNIDADES DE MOCHUELO, MORICHITO Y TSAMANÍ I Y ESTUDIOS Y DISEÑOS PARA LA CONSTRUCCIÓN DEL ACUEDUCTO, EL ALCANTARILLADO SANITARIO Y LA PLANTA DE TRATAMIENTO DE AGUAS RESIDUALES DOMESTICAS PARA LAS COMUNIDADES DE TSAMANÍ II, SAN JOSÉ DEL ARIPORO, BETANIA, TOPOCHALES, QUINTO PATIO, EL CALVARIO, GUAFIYAL, LA ESMERALDA Y EL MEREY, EN LOS MUNICIPIOS DE HATO COROZAL Y PAZ DE ARIPORO DEL DEPARTAMENTO CASANARE.”</t>
  </si>
  <si>
    <t>AT-13137-27042023</t>
  </si>
  <si>
    <t>Mesa técnica convocada por el Ministerio para realizar seguimiento a las observaciones resultantes de la revisión documental preliminar efectuada al proyecto “OPTIMIZACIÓN Y MEJORAMIENTO DE LOS ACUEDUCTOS DE LAS VEREDAS CASIANO, HELECHALES, AGUA BLANCA PARTE BAJA Y LA JUDÍA, DEL MUNICIPIO DE FLORIDABLANCA - SANTANDER”.</t>
  </si>
  <si>
    <t>AT-13138-27042023</t>
  </si>
  <si>
    <t>Mesa técnica convocada por el Ministerio para socializar las observaciones resultantes de la revisión documental preliminar efectuada al proyecto “CONSTRUCCIÓN DE UNIDADES SANITARIAS PARA VIVIENDAS RURALES DISPERSAS EN EL MUNICIPIO DE BALBOA”.</t>
  </si>
  <si>
    <t>AT-13139-27042023</t>
  </si>
  <si>
    <t>Mesa técnica convocada por el Ministerio para realizar seguimiento a las observaciones resultantes de la revisión documental preliminar efectuada al proyecto “CONSTRUCCIÓN ACUEDUCTO VEREDA GUACAMAYAS, MUNICIPIO DE SAN JOSÉ DEL GUAVIARE, DEPARTAMENTO DEL GUAVIARE.”</t>
  </si>
  <si>
    <t>AT-13140-27042023</t>
  </si>
  <si>
    <t>Mesa técnica convocada por el Ministerio para realizar seguimiento a las observaciones resultantes de la revisión documental preliminar efectuada al proyecto “CONSTRUCCION DE UNIDADES SANITARIAS CON SANEAMIENTO BASICO PARA VIVIENDA RURAL DOISPERSA EN LOS PUEBLOS DE LOS RESGUARDOS INDIGENAS DEL MUNICIPIO DE NUQUI’’.</t>
  </si>
  <si>
    <t>AT-13145-28042023</t>
  </si>
  <si>
    <t>Se convocó a la reunión presencial con el objetivo de realizar seguimiento al proyecto "CONSTRUCCIÓN DE UNIDADES SANITARIAS RURALES EN EL MUNICIPIO DE OLAYA-ANTIOQUIA”</t>
  </si>
  <si>
    <t>Heidi Yoselin Castro Torrado</t>
  </si>
  <si>
    <t>28/04/2023</t>
  </si>
  <si>
    <t>AT-13146-28042023</t>
  </si>
  <si>
    <t>Se convocó a la reunión presencial con el objetivo de realizar seguimiento al proyecto "CONSTRUCCION DE UNIDADES SANITARIAS RURALES EN EL MUNICIPIO DE SAN JERONIMO - ANTIOQUIA”</t>
  </si>
  <si>
    <t>AT-13147-28042023</t>
  </si>
  <si>
    <t>Se convocó a la reunión presencial con el objetivo de realizar seguimiento al proyecto " CONSTRUCCION DE UNIDADES SANITARIAS RURALES EN EL MUNICIPIO DE IZA DEPARTAMENTO DE BOYACA”</t>
  </si>
  <si>
    <t>AT-13148-28042023</t>
  </si>
  <si>
    <t>Se convocó a la reunión presencial con el objetivo de realizar seguimiento al proyecto " CONSTRUCCIÓN UNIDADES SANITARIAS RURALES EN EL MUNICIPIO DE CÁCERES”</t>
  </si>
  <si>
    <t>AT-13149-28042023</t>
  </si>
  <si>
    <t>Se convocó a la reunión presencial con el objetivo de realizar seguimiento al proyecto "MEJORAMIENTO REDES DE ALCANTARILLADO SANITARIO Y CONSTRUCCIÓN REDES DE ALCANTARILLADO PLUVIAL EN LOS SECTORES SEIS DE ABRIL Y EL CONSUELO DEL MUNICIPIO DE VILLAVICENCIO”</t>
  </si>
  <si>
    <t>AT-13150-28042023</t>
  </si>
  <si>
    <t>AT-13152-28042023</t>
  </si>
  <si>
    <t>Mesa de trabajo convocada con el propósito de realizar un seguimiento sobre el avance del Aspecto Predial del proyecto "OPTIMIZACIÓN DEL ACUEDUCTO DEL CASCO URBANO DEL MUNICIPIO DE YACUANQUER".</t>
  </si>
  <si>
    <t>AT-13153-28042023</t>
  </si>
  <si>
    <t>Mesa de trabajo para la socialización de los resultados de la revisión documental  preliminar del proyecto: ACTUALIZACIÓN DE LOS ESTUDIOS DE PREFACTIBILIDAD Y ELABORACIÓN DE ESTUDIOS Y DISEÑOS DE LA PLANTA DE TRATAMIENTO DE 
AGUA RESIDUAL DEL MUNICIPIO DE NEIVA - HUILA.</t>
  </si>
  <si>
    <t>AT-13154-28042023</t>
  </si>
  <si>
    <t>Mesa de trabajo para la socialización de los resultados de avance de subsanación de la documentación requerida faltante como resultado de la revisión documental preliminar del proyecto: ELABORACIÓN DE LOS ESTUDIOS Y DISEÑOS DE RENOVACIÓN DE REDES DE ALCANTARILLADO Y CONSTRUCCIÓN DE LA PTAR DEL CENTRO POBLADO RURAL EL GURRIO, MUNICIPIO DE PEREIRA</t>
  </si>
  <si>
    <t>AT-13155-28042023</t>
  </si>
  <si>
    <t>Mesa de trabajo para la socialización de los resultados de la revisión documental preliminar del proyecto: OPTIMIZACIÓN DEL SISTEMA DE ACUEDUCTO DEL CASCO URBANO DEL MUNICIPIO DE GUAITARILLA – DEPARTAMENTO DE NARIÑO.</t>
  </si>
  <si>
    <t>AT-13156-28042023</t>
  </si>
  <si>
    <t>Mesa de trabajo para la socialización los avances de subsanación como resultado de la segunda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t>
  </si>
  <si>
    <t>AT-13158-28042023</t>
  </si>
  <si>
    <t>AT-13159-28042023</t>
  </si>
  <si>
    <t>Mesa de trabajo para la socialización de los resultados de la segunda revisión documental preliminar del proyecto: CONSTRUCCIÓN DE LA PLANTA DE TRATAMIENTO DE AGUAS RESIDUALES EN EL MUNICIPIO DE APARTADÓ, ANTIOQUIA.</t>
  </si>
  <si>
    <t>AT-13160-28042023</t>
  </si>
  <si>
    <t>Seguimiento a los documentos faltantes, resultantes de la Revisión Documental Preliminar correspondiente al proyecto “CONSTRUCCION DEL ACUEDUCTO REGIONAL COSTERO ETAPA 3 EN LOS MUNICIPIOS DE JUAN DE ACOSTA Y PIOJO —DEPARTAMENTO DEL ATLÁNTICO”.</t>
  </si>
  <si>
    <t>AT-13162-28042023</t>
  </si>
  <si>
    <t>Brindar asistencia técnica al Municipio de El Banco - Magdalena para la socialización de las observaciones del componente institucional del proyecto CONSTRUCCIÓN DE LA PLANTA DE TRATAMIENTO DE AGUAS RESIDUALES (PTAR) MUNICIPIO DE EL BANCO- MAGDALENA.</t>
  </si>
  <si>
    <t>AT-13163-28042023</t>
  </si>
  <si>
    <t>Brindar asistencia técnica al Municipio de El Banco - Magdalena para la socialización de las observaciones del componente estructural del proyecto CONSTRUCCIÓN DE LA PLANTA DE TRATAMIENTO DE AGUAS RESIDUALES (PTAR) MUNICIPIO DE EL BANCO- MAGDALENA.</t>
  </si>
  <si>
    <t>AT-13164-28042023</t>
  </si>
  <si>
    <t>Socialización del alcance detallado del proyecto de inversión denominado “CONSTRUCCION DE UNIDADES SANITARIAS RURALES PARA EL MUNICIPIO DE HISPANIA, ANTIOQUIA” (Radicado: 2022ER0159659).</t>
  </si>
  <si>
    <t>AT-13165-28042023</t>
  </si>
  <si>
    <t>Socialización de observaciones generadas a la fecha de los componentes institucional y técnico del proyecto de inversión denominado “CONSTRUCCIÓN DEL SISTEMA DE ALCANTARILLADO SANITARIO PARA EL CORREGIMIENTO DE BELLAVISTA, MUNICIPIO DE MEDIO BAUDÓ - CHOCÓ”, código: 1-2023-15, Radicado: 2022ER0147505. Evaluación por requerimientos.</t>
  </si>
  <si>
    <t>AT-13171-30042023</t>
  </si>
  <si>
    <t>Socializar el alcance del condicionamiento institucional que se le impuso al proyecto CONSTRUCCIÓN DEL SISTEMA DE ALCANTARILLADO, SANITARIO Y TRATAMIENTO DE AGUAS RESIDUALES PARA EL CORREGIMIENTO DE PUERTO GIRALDO en el Concepto Favorable que le otorgó el comité técnico en su sesión Nº 10 del 10 de marzo de 2023 y de conformidad con los criterios de aprobación establecidos en el numeral 5.3. del artículo 5 y el anexo 1 de la Resolución No. 0661 del 23 de septiembre de 2019.</t>
  </si>
  <si>
    <t>30/04/2023</t>
  </si>
  <si>
    <t>AT-13172-01052023</t>
  </si>
  <si>
    <t>1.	Mesa técnica para revisar dos componentes geotécnico y estructural del proyecto “INVERSIONES PARA EL ACCESO A LOS SERVICIOS DE AGUA POTABLE Y ALCANTARILLADO DE MEDELLÍN-ANTIOQUIA”</t>
  </si>
  <si>
    <t>1/05/2023</t>
  </si>
  <si>
    <t>Asistencias</t>
  </si>
  <si>
    <t>Etiquetas de fila</t>
  </si>
  <si>
    <t>Total general</t>
  </si>
  <si>
    <t>ENERO</t>
  </si>
  <si>
    <t>FEBRERO</t>
  </si>
  <si>
    <t>MARZO</t>
  </si>
  <si>
    <t>ABRIL</t>
  </si>
  <si>
    <t xml:space="preserve">TOTAL </t>
  </si>
  <si>
    <t>Fecha del reporte: 02/09/2022 12:46:20</t>
  </si>
  <si>
    <t>Municipios</t>
  </si>
  <si>
    <t>AT-11164-12082022</t>
  </si>
  <si>
    <t>Mesa de seguimiento general sobre el proceso de ajuste y complementación a las observaciones presentadas al momento por el MVCT en la evaluación por requerimientos al proyecto “CONSTRUCCIÓN DE LA OPTIMIZACIÓN Y AMPLIACIÓN DE LAS REDES DE ACUEDUCTO Y PROGRAMA DE REDUCCIÓN DE PÉRDIDAS DEL CASCO URBANO DEL MUNICIPIO DE COVEÑAS, SUCRE” para atender y dar claridad al equipo formulador para el ajuste y complementación del proyecto en este componente.</t>
  </si>
  <si>
    <t>11/08/2022</t>
  </si>
  <si>
    <t>AT-11225-26082022</t>
  </si>
  <si>
    <t>Revisión del estado al momento del Proyecto de Riochiquito, Saravena con el PDA</t>
  </si>
  <si>
    <t>26/08/2022</t>
  </si>
  <si>
    <t>AT-11258-29082022</t>
  </si>
  <si>
    <t>Presentación ante los funcionarios de la ESP de Villavicencio de los Requisitos de presentación de proyectos de preinversión del sector de agua potable y saneamiento básico que soliciten apoyo financiero de la Nación, así como resolver cualquier inquietud frente a la formulación de proyectos de preinversión.</t>
  </si>
  <si>
    <t>29/08/2022</t>
  </si>
  <si>
    <t>AT-11269-29082022</t>
  </si>
  <si>
    <t>Proyecto de Acueducto Riochiquito, Arauca, estado de proyecto.</t>
  </si>
  <si>
    <t>AT-11270-29082022</t>
  </si>
  <si>
    <t>Mesa técnica para la presentación preliminar del ajuste al proyecto de Acueducto Riochiquito, por parte del Equipo Consultor.</t>
  </si>
  <si>
    <t>AT-11220-25082022</t>
  </si>
  <si>
    <t>Se convocó a la reunión virtual con el objetivo de realizar mesa de seguimiento al proyecto "OPTIMIZACIÓN DE ALCANTARILLADO SANITARIO DEL CENTRO POBLADO DEL CORREGIMIENTO DE EL CAGUÁN, MUNICIPIO DE NEIVA, DEPARTAMENTO DEL HUILA"</t>
  </si>
  <si>
    <t>10/08/2022</t>
  </si>
  <si>
    <t>AT-11221-25082022</t>
  </si>
  <si>
    <t>Se convocó a la reunión virtual con el objetivo de socializar observaciones al proyecto "CONSTRUCCIÓN UNIDADES SANITARIAS RURALES EN EL MUNICIPIO DE CÁCERES"</t>
  </si>
  <si>
    <t>AT-11317-30082022</t>
  </si>
  <si>
    <t>Se convocó a la reunión virtual con el objetivo de realizar el empalme al proyecto "MEJORAMIENTO REDES DE ALCANTARILLADO SANITARIO Y CONSTRUCCIÓN REDES DE ALCANTARILLADO PLUVIAL EN LOS SECTORES SEIS DE ABRIL Y EL CONSUELO DEL MUNICIPIO DE VILLAVICENCIO".</t>
  </si>
  <si>
    <t>22/08/2022</t>
  </si>
  <si>
    <t>AT-11309-30082022</t>
  </si>
  <si>
    <t>Se convocó a la reunión virtual con el objetivo de realizar seguimiento al proyecto "OPTIMIZACIÓN DEL SISTEMA DE ACUEDUCTO RURAL DE LAS COMUNIDADES DE SAN FRANCISCO Y SAN ANTONIO EN EL MUNICIPIO DE EL CALVARIO -META"</t>
  </si>
  <si>
    <t>12/08/2022</t>
  </si>
  <si>
    <t>AT-11310-30082022</t>
  </si>
  <si>
    <t>Se convocó a la reunión virtual con el objetivo de realizar seguimiento al proyecto "CONSTRUCCION DE POZO PROFUNDO, TANQUE ELEVADO Y SISTEMA DE POTABILIZACION EN EL CORREGIMIENTO DE GUATACA SUR, JURISDICCION DEL MUNICIPIO DE MARGARITA, BOLIVAR"</t>
  </si>
  <si>
    <t>9/08/2022</t>
  </si>
  <si>
    <t>AT-11319-30082022</t>
  </si>
  <si>
    <t>Se convocó a la reunión virtual con el objetivo de realizar el empalme al proyecto “MEJORAMIENTO DEL ACUEDUCTO RURAL, SECTOR LA AGUAMIELUDA, VEREDA LA PUTANA DEL MUNICIPIO DE BETULIA, DEPARTAMENTO DE SANTANDER”.</t>
  </si>
  <si>
    <t>23/08/2022</t>
  </si>
  <si>
    <t>AT-11324-30082022</t>
  </si>
  <si>
    <t>Se convocó a la reunión virtual con el objetivo de realizar seguimiento al proyecto "CONSTRUCCION DEL SISTEMA DE ALCANTARILLADO DEL CORREGIMIENTO DE SAN JOSE DE RIVERA, MUNICIPIO DE GALERAS, DEPARTAMENTO DE SUCRE"</t>
  </si>
  <si>
    <t>24/08/2022</t>
  </si>
  <si>
    <t>AT-11289-30082022</t>
  </si>
  <si>
    <t>AT-11290-30082022</t>
  </si>
  <si>
    <t>Brindar asistencia técnica a funcionarios de Chiscas - Boyacá con respecto a la formulación del proyecto CONSTRUCCIÓN DEL ACUEDUCTO RURAL LA CHIRIMOYA VEREDAS LA UPA Y LLANO DE TABACO MUNICIPIO DE CHISCAS</t>
  </si>
  <si>
    <t>AT-11291-30082022</t>
  </si>
  <si>
    <t>Brindar asistencia técnica a funcionarios de la alcaldía del Espino - Boyacá con respecto a la formulación del proyecto CONSTRUCCION DE UNIDADES SANITARIAS RURALES EN EL MUNICIPIO DE EL ESPINO – BOYACÁ</t>
  </si>
  <si>
    <t>AT-11292-30082022</t>
  </si>
  <si>
    <t>Brindar asistencia técnica a funcionarios del Guamo - Tolima con respecto a la formulación del proyecto ESTUDIOS Y DISEÑOS PARA LA OPTIMIZACIÓN DEL ACUEDUCTO DEL CENTRO POBLADO LA CHAMBA EN EL MUNICIPIO DE GUAMO TOLIMA</t>
  </si>
  <si>
    <t>AT-11293-30082022</t>
  </si>
  <si>
    <t>AT-11294-30082022</t>
  </si>
  <si>
    <t>Brindar asistencia técnica a funcionarios de Santa Bárbara de Iscuandé - Nariño con respecto a la formulación del proyecto CONSTRUCCION Y DOTACION DE UNIDADES SANITARIAS PARA VIVIENDA RURAL EN EL MUNICIPIO SANTA BARBARA DE ISCUANDE EN EL DEPARTAMENTO DE NARINO</t>
  </si>
  <si>
    <t>25/08/2022</t>
  </si>
  <si>
    <t>AT-11296-30082022</t>
  </si>
  <si>
    <t>AT-11298-30082022</t>
  </si>
  <si>
    <t>AT-11147-11082022</t>
  </si>
  <si>
    <t>AT-11148-11082022</t>
  </si>
  <si>
    <t>Mesa de trabajo en el marco de la evaluación etapa 1 del proyecto</t>
  </si>
  <si>
    <t>AT-11149-11082022</t>
  </si>
  <si>
    <t>AT-11133-08082022</t>
  </si>
  <si>
    <t>Reunión en el marco de la evaluación hidráulica del proyecto</t>
  </si>
  <si>
    <t>8/08/2022</t>
  </si>
  <si>
    <t>JUAN SEBASTIÁN GÓMEZ ACEVEDO</t>
  </si>
  <si>
    <t>AT-11216-24082022</t>
  </si>
  <si>
    <t>socializar las observaciones resultantes de la revisión documental preliminar correspondiente al proyecto “CONSTRUCCIÓN DE LA CAPTACIÓN DE ACUEDUCTO DEL MUNICIPIO DE ARACATACA".</t>
  </si>
  <si>
    <t>AT-11217-24082022</t>
  </si>
  <si>
    <t>Socializar las observaciones resultantes de la revisión documental preliminar correspondiente al proyecto “CONSTRUCCIÓN SISTEMA DE ALCANTARILLADO DEL CORREGIMIENTO DE DISCIPLINA, MUNICIPIO DE PLATO, DEPARTAMENTO DE MAGDALENA”.</t>
  </si>
  <si>
    <t>AT-11218-24082022</t>
  </si>
  <si>
    <t>Solucionar las inquietudes presentadas por la entidad formuladora sobre el componente predial correspondiente al proyecto “CONSTRUCCIÓN DEL SISTEMA DE ACUEDUCTO INTERVEREDAL CHAPARRO FASE I, MUNICIPIO DE ICONONZO, DEPARTAMENTO DEL TOLIMA”.</t>
  </si>
  <si>
    <t>17/08/2022</t>
  </si>
  <si>
    <t>AT-11280-30082022</t>
  </si>
  <si>
    <t>Solucionar las inquietudes presentadas por la entidad formuladora sobre el componente predial correspondiente al proyecto “CONSTRUCCIÓN DEL SISTEMA DE ALCANTARILLADO Y DEL INTERCEPTOR SANITARIO DE LA ZONA NORTE DE LA CABECERA DEL MUNICIPIO DE MIRANDA-DEPARTAMENTO DEL CAUCA”.</t>
  </si>
  <si>
    <t>Leonardo Nicolas Guerrero Laverde</t>
  </si>
  <si>
    <t>CONSTRUCCIÓN DEL SISTEMA DE CAPTACIÓN, REDES DE CONDUCCIÓN, IMPULSIÓN Y BOMBEO DESDE EL RÍO SAN JUAN EN EL MUNICIPIO DE SAN JUAN DE URABA HASTA EL ACUEDUCTO DEL MUNICIPIO DE ARBOLETES, ANTIOQUIA</t>
  </si>
  <si>
    <t>AT-11339-31082022</t>
  </si>
  <si>
    <t>OPTIMIZACIÓN DEL SISTEMA DE ALCANTARILLADO SANITARIO Y PLUVIAL FASE I OBRAS PRIORITARIAS DEL CASCO URBANO DEL MUNICIPIO DE GACHANCIPÁ - CUNDINAMARCA</t>
  </si>
  <si>
    <t>AT-11340-31082022</t>
  </si>
  <si>
    <t>Entrega préstamos temporal del proyecto: OPTIMIZACIÓN DEL SISTEMA DE ALCANTARILLADO SANITARIO Y PLUVIAL FASE I OBRAS PRIORITARIAS DEL CASCO URBANO DEL MUNICIPIO DE GACHANCIPÁ - CUNDINAMARCA</t>
  </si>
  <si>
    <t>AT-11341-31082022</t>
  </si>
  <si>
    <t>AJUSTES A LOS ESTUDIOS Y DISEÑOS PLAN MAESTRO DE ALCANTARILLADO SANITARIO Y PLUVIAL DEL MUNICIPIO DE SUTATUSA</t>
  </si>
  <si>
    <t>AT-11342-31082022</t>
  </si>
  <si>
    <t>CONSTRUCCIÓN DE PLANTA DE TRATAMIENTO DE AGUA POTABLE Y REHABILITACIÓN DEL SISTEMA DE ACUEDUCTO DE LA CABECERA MUNICIPAL Y LAS VEREDAS BRAVO PÁEZ, ARCINIEGAS, Y ANGOSTURAS EN EL MUNICIPIO DE JESÚS MARIA, SANTANDER</t>
  </si>
  <si>
    <t>19/08/2022</t>
  </si>
  <si>
    <t>AT-11331-31082022</t>
  </si>
  <si>
    <t>AT-11174-19082022</t>
  </si>
  <si>
    <t>Mesa técnica solicitada para socializar estado de los componentes del proyecto; “CONSTRUCCION DEL NUEVO SISTEMA DE ACUEDUCTO PARA LA ZONA URBANA DEL MUNICIPIO DE SANTIAGO-DEPARTAMENTO DE PUTUMAYO”.</t>
  </si>
  <si>
    <t>AT-11175-19082022</t>
  </si>
  <si>
    <t>Mesa técnica solicitada para brindar asistencia en el componente institucional del proyecto; “CONSTRUCCION DEL NUEVO SISTEMA DE ACUEDUCTO PARA LA ZONA URBANA DEL MUNICIPIO DE SANTIAGO-DEPARTAMENTO DE PUTUMAYO”.</t>
  </si>
  <si>
    <t>AT-11176-19082022</t>
  </si>
  <si>
    <t>Mesa técnica solicitada para brindar asistencia en el diseño hidráulico del proyecto; “CONSTRUCCION DEL NUEVO SISTEMA DE ACUEDUCTO PARA LA ZONA URBANA DEL MUNICIPIO DE SANTIAGO-DEPARTAMENTO DE PUTUMAYO”.</t>
  </si>
  <si>
    <t>18/08/2022</t>
  </si>
  <si>
    <t>AT-11143-10082022</t>
  </si>
  <si>
    <t>Observaciones hidráulicas del proyecto; “CONSTRUCCIÓN Y AMPLIACIÓN DE LA RED DE ACUEDUCTO DE LAS VEREDAS LA TETILLA, LA CARRERA, MANUEL SUR Y MANUEL NORTE DEL MUNICIPIO DE RICAURTE - CUNDINAMARCA”.</t>
  </si>
  <si>
    <t>AT-11144-10082022</t>
  </si>
  <si>
    <t>Seguimiento de geotecnia al proyecto; “CONSTRUCCION DEL NUEVO SISTEMA DE ACUEDUCTO PARA LA ZONA URBANA DEL MUNICIPIO DE SANTIAGO-DEPARTAMENTO DE PUTUMAYO”.</t>
  </si>
  <si>
    <t>AT-11248-29082022</t>
  </si>
  <si>
    <t>mesa de trabajo para socializar las observaciones a la información radicada del proyecto "OPTIMIZACIÓN DE LAS REDES SECUNDARIAS DE ACUEDUCTO Y ALCANTARILLADO EN LOS BARRIOS BELLO HORIZONTE Y CIUDADELA COMFANDI EN SANTIAGO DE CALI"</t>
  </si>
  <si>
    <t>Luis Hernan Torres Suarez</t>
  </si>
  <si>
    <t>AT-11239-29082022</t>
  </si>
  <si>
    <t>mesa de trabajo para socializar las observaciones al proyecto CONTROL DE VERTIMIENTOS DE AGUAS RESIDUALES DE LOS COLECTORES DESEPAZ Y PUERTAS DEL SOL EN EL CANAL AGUABLANCA EN EL ORIENTE DE CALI</t>
  </si>
  <si>
    <t>AT-11334-31082022</t>
  </si>
  <si>
    <t>Mesa de trabajo para la socialización de los resultados de la revisión documental preliminar del proyecto: CONSTRUCCIÓN ETAPA 2 DE OBRAS DE ACUEDUCTO ENMARCADAS EN EL PMA EN LA ZONA URBANA DEL MUNICIPIO DE SEGOVIA- ANTIOQUIA.</t>
  </si>
  <si>
    <t>AT-11335-31082022</t>
  </si>
  <si>
    <t>Mesa de trabajo para la socialización de los resultados de la revisión documental preliminar del proyecto: CONSTRUCCIÓN DEL ALCANTARILLADO SANITARIO Y AMPLIACIÓN DE LA PLANTA DE TRATAMIENTO DE AGUAS RESIDUAÑES DEL CASCO URBANO DEL MUNICIPIO DE SAN BERNARDO DEL VIENTO CÓRDOBA, segunda entrega.</t>
  </si>
  <si>
    <t>AT-11332-31082022</t>
  </si>
  <si>
    <t>Mesa de trabajo para la socialización de los resultados de la revisión documental preliminar del proyecto: IMPLEMENTACIÓN DE SOLUCIONES DE ABASTECIMIENTO DE AGUA PARA CONSUMO EN LAS VEREDAS OREJERO, FARIAS, LOS TAMACOS, EL CARMEN EN EL MUNICIPIO DEL MOLINO LA GUAJIRA.</t>
  </si>
  <si>
    <t>AT-11328-31082022</t>
  </si>
  <si>
    <t>Mesa de trabajo para la socialización de los resultados de la revisión documental preliminar del proyecto: ELABORAR LOS ESTUDIOS Y DISEÑOS SOSTENIBLES DE LOS SISTEMA DE ACUEDUCTO Y ALCANTARILLADO SANITARIO DE LOS CORREGIMIENTOS PALAFITOS DE BUENAVISTA Y NUEVA VENECIA EN LA CIÉNAGA GRANDE DE SANTA MARTA EN EL MUNICIPIO DE SITIONUEVO DEPARTAMENTO DEL MAGDALENA</t>
  </si>
  <si>
    <t>AT-11329-31082022</t>
  </si>
  <si>
    <t>Mesa de trabajo para la socialización de los resultados de la revisión documental preliminar del proyecto: CONSTRUCCIÓN DE LAS OBRAS PARA EL SISTEMA DE ACUEDUCTO DEL CORREGIMIENTO DE SABANAS DE PERALEJO, MUNICIPIO DE SAN SEBASTIAN DE BUENAVISTA, DEPARTAMENTO DEL MAGDALENA.</t>
  </si>
  <si>
    <t>AT-11330-31082022</t>
  </si>
  <si>
    <t>Mesa de trabajo para la socialización de los resultados de la revisión documental preliminar del proyecto: CONSTRUCCIÓN DE LAS OBRAS PARA EL SISTEMA DE ALCANTARILLADO DEL CORREGIMIENTO DE SABANAS DE PERALEJO, MUNICIPIO DE SAN SEBASTIAN DE BUENAVISTA, DEPARTAMENTO DEL MAGDALENA</t>
  </si>
  <si>
    <t>AT-11321-30082022</t>
  </si>
  <si>
    <t>Mesa de trabajo para conocer el estado de avance de los requerimientos al proyecto: “CONSTRUCCIÓN SISTEMA DE COLECTORES DE AGUA RESIDUAL, AGUAS LLUVIAS Y RED DE DISTRIBUCIÓN DEL SISTEMA DE ACUEDUCTO DE LA ZONA URBANA DEL MUNICIPIO DE VENTAQUEMADA-BOYACA”</t>
  </si>
  <si>
    <t>16/08/2022</t>
  </si>
  <si>
    <t>AT-11322-30082022</t>
  </si>
  <si>
    <t>Mesa de trabajo para la socialización de los resultados de la revisión documental preliminar del proyecto: “OPTIMIZACIÓN Y AMPLIACIÓN DE LA PLANTA DE TRATAMIENTO DE AGUA POTABLE DEL MUNICIPIO DE PLATO, DEPARTAMENTO DEL MAGDALENA”</t>
  </si>
  <si>
    <t>AT-11323-30082022</t>
  </si>
  <si>
    <t>Mesa de trabajo para la socialización de los resultados de la revisión documental preliminar del proyecto: “ESTUDIOS Y DISEÑOS PARA EL PLAN MAESTRO DE ALCANTARILLADO DE LOS CORREGIMIENTOS DE ISLA DEL ROSARIO, PALMIRA Y TASAJERA, MUNICIPIO DE PUEBLO VIEJO-MAGDALENA”</t>
  </si>
  <si>
    <t>AT-11274-30082022</t>
  </si>
  <si>
    <t>Mesa de trabajo para la socialización de los resultados de la revisión documental preliminar del proyecto: “IMPLENTACIÓN DEL PLAN MAESTRO DE ACUEDUCTO Y ALCANTARILLADO FASE III LETICIA AMAZONAS”</t>
  </si>
  <si>
    <t>AT-11275-30082022</t>
  </si>
  <si>
    <t>Mesa de trabajo para la socialización de los resultados de la revisión documental preliminar del proyecto: “CONSTRUCCIÓN REDES DE ACUEDUCTO DEL BARRIO PORTAL DE LAS AVENIDAS EN LA CIUDAD DE SANTA MARTA, DEPARTAMENTO DEL MAGDALENA”</t>
  </si>
  <si>
    <t>Marcela Paola Julio Jiménez</t>
  </si>
  <si>
    <t>AT-11146-11082022</t>
  </si>
  <si>
    <t>Se convocó a la mesa de trabajo con el objetivo de socializar las observaciones resultantes de la revisión de las subsanaciones remitidas por la Secretaría de Obras Públicas del Municipio de Ciénaga de Oro el día 5 de agosto del 2022, en referencia al proyecto "CONSTRUCCIÓN DEL SISTEMA DE ACUEDUCTO RURAL DE LA VEREDA EL LLANO, CORREGIMIENTO DE PALMITAS, MUNICIPIO DE CIENAGA DE ORO, DEPARTAMENTO CÓRDOBA".</t>
  </si>
  <si>
    <t>AT-11138-09082022</t>
  </si>
  <si>
    <t>Se convocó a la mesa de trabajo con el objetivo de socializar las observaciones resultantes de la Revisión Documental Preliminar efectuada a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t>
  </si>
  <si>
    <t>AT-11307-30082022</t>
  </si>
  <si>
    <t>Se convocó a la mesa de trabajo con el objetivo de realizar seguimiento a los avances de los proyectos “OPTIMIZACION DEL SISTEMA DE ACUEDUCTO URBANO DEL MUNICIPIO DE MONTEBELLO, ANTIOQUIA – PRIMERA ETAPA ADUCCION” y “OPTIMIZACION DEL SISTEMA DE ACUEDUCTO URBANO DEL MUNICIPIO DE MONTEBELLO, ANTIOQUIA. II ETAPA – PLANTA DE TRATAMIENTO Y DISTRIBUCION” en relación a las observaciones resultantes de la Revisión Documental Preliminar que aún se encuentran pendientes por subsanar.</t>
  </si>
  <si>
    <t>30/08/2022</t>
  </si>
  <si>
    <t>AT-11320-30082022</t>
  </si>
  <si>
    <t>Se desarrolla la tercera mesa de trabajo convocada con el objeto de analizar y revisar el avance de las gestiones prediales adelantadas y atender las inquietudes y/o observaciones a los requerimientos generados por el especialista del MVCT en fecha 11 de agosto, todo dentro del proceso de evaluación y viabilización del proyecto 1-2022-143 OPTIMIZACIÓN DEL SISTEMA DE ACUEDUCTO DE LA ZONA URBANA DEL MUNICIPIO DE TOLUVIEJO, SUCRE.</t>
  </si>
  <si>
    <t>AT-11271-29082022</t>
  </si>
  <si>
    <t>Socializar las principales observaciones resultantes de la Revisión Documental Preliminar correspondiente al proyecto “CONSTRUCCIÓN DEL SISTEMA DE SANEAMIENTO BÁSICO PARA LA ETAPA 1 DE LOS BARRIOS SUBNORMALES CRISTO REY, LOS MANGOS, VEREDA CARMEN Y VILLA CONCORDE 2 DEL MUNICIPIO DE MALAMBO ATLÁNTICO”.</t>
  </si>
  <si>
    <t>Cesar Humberto Torres Agudelo</t>
  </si>
  <si>
    <t>AT-11153-11082022</t>
  </si>
  <si>
    <t>Socializar las observaciones resultantes de la Revisión Documental Preliminar efectuada al proyecto “CONSTRUCCIÓN DE LA PRIMERA FASE EL EMISARIO DE ALCANTARILLADO QUEBRADA AGUA FRÍA MARGEN IZQUIERDO, EMISARIO FINAL Y PLANTA DE TRATAMIENTO DE AGUAS RESIDUALES PTAR DEL MUNICIPIO DE CIMITARRA”.</t>
  </si>
  <si>
    <t>AT-11156-12082022</t>
  </si>
  <si>
    <t>Socializar las observaciones resultantes de la Revisión Documental Preliminar efectuada al proyecto “DISEÑO Y CONSTRUCCIÓN DEL COLECTOR, REDES SECUNDARIAS Y PLANTA DE TRATAMIENTO, PARA LAS AGUAS RESIDUALES DOMÉSTICAS DE LOS SECTORES HORMIGUERO Y ANTONIO ROLDÁN, DEL MUNICIPIO DE FREDONIA, ANTIOQUIA”.</t>
  </si>
  <si>
    <t>AT-11224-26082022</t>
  </si>
  <si>
    <t>VICHADA</t>
  </si>
  <si>
    <t>Socializar los requerimientos para proyectos de reconstrucción, prevención y/o mitigación de riesgos de los sistemas de acueducto, alcantarillado y/o aseo o aquellos que surjan a consecuencias de una situación de desastre.</t>
  </si>
  <si>
    <t>AT-11285-30082022</t>
  </si>
  <si>
    <t>Socializar las observaciones resultantes de la Revisión Documental Preliminar efectuada al proyecto “CONSTRUCCIÓN DEL SISTEMA DE SANEAMIENTO BÁSICO PARA LOS BARRIOS SIN COBERTURA DE ALCANTARILLADO EN EL MUNICIPIO DE MALAMBO ATLÁNTICO”.</t>
  </si>
  <si>
    <t>AT-11173-18082022</t>
  </si>
  <si>
    <t>Se convocó a la reunión virtual con el objetivo de realizar asistencia al componente predial del proyecto “DISEÑO Y CONSTRUCCIÓN DEL COLECTOR, REDES SECUNDARIAS Y PLANTA DE TRATAMIENTO, PARA LAS AGUAS RESIDUALES DOMÉSTICAS DE LOS SECTORES HORMIGUERO Y ANTONIO ROLDÁN, DEL MUNICIPIO DE FREDONIA, ANTIOQUIA”.</t>
  </si>
  <si>
    <t>AT-11203-23082022</t>
  </si>
  <si>
    <t>Socializar las observaciones resultantes de la Revisión Documental Preliminar efectuada al proyecto “CONSTRUCCIÓN DE DOSCIENTAS CINCUENTA (250) UNIDADES SANITARIAS PARA VIVIENDA RURAL DISPERSAS EN LOS CORREGUIMIENTO DE TODO SONRISA, MANDIGA, EVITAR, VILLA CANAL, PALENQUITO, MALA GANA, ILUSIONES Y CARRETERA DEL MUNICIPIO DE MAHATES – DEPARTAMENTO DE BOLIVAR.”.</t>
  </si>
  <si>
    <t>AT-11303-30082022</t>
  </si>
  <si>
    <t>Mesa de trabajo de contexto y revisión de las observaciones y avances referentes al proyecto “Construcción anillo hidráulico industrial sector calle 33 la granja Santa Isabel Zipaquirá Cundinamarca”.</t>
  </si>
  <si>
    <t>AT-11304-30082022</t>
  </si>
  <si>
    <t>Mesa de trabajo de contexto y revisión de las observaciones y avances referentes al proyecto “construcción del acueducto de comunitario para la vereda colmenas del municipio de Santa Rosa de Cabal, Risaralda”.</t>
  </si>
  <si>
    <t>AT-11308-30082022</t>
  </si>
  <si>
    <t>Aclaración de dudas respecto a las observaciones pendientes por subsanar al componente de geotecnia generado por el Ministerio, en el marco del proceso de evaluación del proyecto “CONSTRUCCIÓN DEL ACUEDUCTO INTERVEREDAL RURAL DEL MUNICIPIO DE MOÑITOS EN EL CORREDOR VOLUNTAD -LA RISA”.</t>
  </si>
  <si>
    <t>DIEGO ALEJANDRO SORZA RIOS</t>
  </si>
  <si>
    <t>AT-11336-31082022</t>
  </si>
  <si>
    <t>Seguimiento y aclaración de dudas respecto a las observaciones pendientes por subsanar de los componentes de geotecnia y topografía generados por el Ministerio, en el marco del proceso de reformulación del proyecto “OPTIMIZACION HIDRAULICA Y OPERATIVA DEL SISTEMA DE ACUEDUCTO DEL CASCO URBANO DEL MUNICIPIO DE SAN BERNARDO DEL VIENTO”.</t>
  </si>
  <si>
    <t>AT-11318-30082022</t>
  </si>
  <si>
    <t>Mesa técnica convocada por el Ministerio para socializar las observaciones resultantes de la revisión documental preliminar efectuada al proyecto “Construcción del sistema de alcantarillado del corregimiento san Luis, municipio de Tenerife departamento del Magdalena”</t>
  </si>
  <si>
    <t>AT-11311-30082022</t>
  </si>
  <si>
    <t>Mesa técnica convocada por el Ministerio para darle  seguimiento a las observaciones faltantes de la revisión documental preliminar efectuada al proyecto “OPTIMIZACIÓN DE REDES DE ACUEDUCTO Y SECTORIZACIÓN HIDRÁULICA ZONA NORTE DESDE EL TANQUE DE REGULACIÓN SENA, MUNICIPIO DE POPAYÁN”</t>
  </si>
  <si>
    <t>AT-11312-30082022</t>
  </si>
  <si>
    <t>Mesa técnica convocada por el Ministerio para socializar las observaciones resultantes de la revisión documental preliminar efectuada al proyecto “OPTIMIZACIÓN Y AMPLIACIÓN DEL SISTEMA DE ACUEDUCTO DEL MUNICIPIO DE EL BANCO, DEPARTAMENTO DEL MAGDALENA”.</t>
  </si>
  <si>
    <t>AT-11313-30082022</t>
  </si>
  <si>
    <t>Mesa técnica convocada por el Ministerio para socializar las observaciones resultantes de la revisión documental preliminar efectuada al proyecto “OPTIMIZACIÓN Y AMPLIACIÓN DEL SISTEMA DE ACUEDUCTO DEL CORREGIMIENTO DE PUEBLO NUEVO, MUNICIPIO DE ARIGUANÍ, DEPARTAMENTO DEL MAGDALENA”</t>
  </si>
  <si>
    <t>AT-11314-30082022</t>
  </si>
  <si>
    <t>Mesa técnica convocada por el Ministerio para socializar las observaciones resultantes de la revisión documental preliminar efectuada al proyecto “Construcción de las obras para el sistema de acueducto del corregimiento de la Loma el Bálsamo Municipio de Algarrobo Departamento del Magdalena”</t>
  </si>
  <si>
    <t>AT-11315-30082022</t>
  </si>
  <si>
    <t>Mesa técnica convocada por el Ministerio para socializar las observaciones resultantes de la revisión documental preliminar efectuada al proyecto “Construcción de las obras para el sistema de acueducto del corregimiento las Margaritas municipio de San Sebastian de Buenavista departamento del Magdalena”</t>
  </si>
  <si>
    <t>AT-11230-26082022</t>
  </si>
  <si>
    <t>Se tratará sobre observaciones y pendientes correspondiente al proyecto AMPLIACIÓN DEL SUBSISTEMA DE TRANSPORTE DE LA SABANA DE OCCIDENTE Y TEQUENDAMA QUE TRANSPORTA AGUA SUMINISTRADA POR LA EMPRESA DE ACUEDUCTO DE BOGOTÁ - FASE I. 
Se revisará el componente predial, ambiental y el estudio de topografía del proyecto.</t>
  </si>
  <si>
    <t>AT-11231-26082022</t>
  </si>
  <si>
    <t>Se solicitó por parte del municipio de Cerinza – Boyacá, quien presentó el proyecto FASE No. 1 DEL PLAN MAESTRO DE ACUEDUCTO Y ALCANTARILLADO DEL CASCO URBANO DEL MUNICIPIO DE CERINZA-BOYACÁ (Radicado 2021ER0094878) bajo la modalidad por etapas, la ampliación de los argumentos bajo los cuales se devolvió el proyecto y también las solicitudes y sugerencias realizadas por el comité técnico de proyectos.
Por otra parte, y como ha sido expuesto al formulador en escenarios anteriores, hay otros pendientes de tipo documental y legal, institucional, técnico, financiero, ambienta y predial.</t>
  </si>
  <si>
    <t>AT-11232-26082022</t>
  </si>
  <si>
    <t>Por solicitud de la interventoría y consultoría mediante correo electrónico se solicitó al evaluador del proyecto la mesa técnica con la finalidad de conocer y comentar sobre el estado actual del proyecto CONSTRUCCIÓN Y OPTIMIZACIÓN DEL SISTEMA DE ACUEDUCTO EN EL MUNICIPIO DE HATONUEVO - LA GUAJIRA, en cual actualmente se encuentra requerido por observaciones de tipo documental, legal, institucional, ambiental, técnico, financiero y predial.</t>
  </si>
  <si>
    <t>AT-11140-09082022</t>
  </si>
  <si>
    <t>Mesa de trabajo realizada con el objetivo de socializar las observaciones resultantes de la revisión documental preliminar efectuada al proyecto "CONSTRUCCIÓN DE LAS OBRAS PARA EL SISTEMA DE ACUEDUCTO DEL CORREGIMIENTO DE CARABALLO, MUNICIPIO DE PIVIJAY, DEPARTAMENTO DEL MAGDALENA".</t>
  </si>
  <si>
    <t>AT-11141-09082022</t>
  </si>
  <si>
    <t>Mesa de trabajo realizada con el objetivo de socializar las observaciones resultantes de la revisión documental preliminar efectuada al proyecto "CONSTRUCCIÓN DE LAS OBRAS PARA EL SISTEMA DE ALCANTARILLADO DEL CORREGIMIENTO DE CARABALLO MUNICIPIO DE PIVIJAY, DEPARTAMENTO DEL MAGDALENA".</t>
  </si>
  <si>
    <t>AT-11142-09082022</t>
  </si>
  <si>
    <t>Socializar las principales observaciones resultantes de la Revisión Documental Preliminar correspondiente al proyecto “ESTUDIOS Y DISEÑOS PARA LA OPTIMIZACIÓN DEL SISTEMA DE ACUEDUCTO REGIONAL LA CAÑADA DEL MUNICIPIO DE LA UNIÓN-DEPARTAMENTO DE NARIÑO”.</t>
  </si>
  <si>
    <t>AT-11172-18082022</t>
  </si>
  <si>
    <t>Socializar las principales observaciones resultantes de la Revisión Documental Preliminar correspondiente al proyecto “CONSTRUCCIÓN DE LAS OBRAS PARA EL SISTEMA DE ACUEDUCTO DE LA VEREDA EL REPOSO EN EL CORREGIMIENTO DE RÍO FRÍO, MUNICIPIO DE ZONA BANANERA, DEPARTAMENTO DEL MAGDALENA”.</t>
  </si>
  <si>
    <t>AT-11213-24082022</t>
  </si>
  <si>
    <t>Seguimiento a las principales observaciones resultantes de la Revisión Documental Preliminar correspondiente al proyecto “CONSTRUCCIÓN SISTEMA DE ALCANTARILLADO SANITARIO Y PTAR EN PUERTO MELUK, MUNICIPIO DE MEDIO BAUDÓ, DEPARTAMENTO DEL CHOCÓ”.</t>
  </si>
  <si>
    <t>AT-11229-26082022</t>
  </si>
  <si>
    <t>Realizar asistencia técnica a AGUAS DE CARTAGENA S.A. E.S.P., en la estructuración final del proyecto CONSTRUCCIÓN DE UNA CONDUCCIÓN DE AGUA POTABLE EN TUBERÍA GRP 1400 MM, DESDE ROTONDA DEL PARQUE AMÉRICA HASTA SUBIDA DE TURBACO, EN LONGITUD APROXIMADA DE 5,2 KM EN LA CIUDAD DE CARTAGENA, para su presentación ante el mecanismo de viabilización en el marco de la Res.0661/2019</t>
  </si>
  <si>
    <t>AT-11219-24082022</t>
  </si>
  <si>
    <t>Realizar visita de campo para el reconocimiento, alcance, componentes y estado actual en el terreno, que permita al MVCT contar con mejores elementos de juicio, análisis y evaluación para la eventual viabilización del proyecto 1-2022-81 CONSTRUCCIÓN DEL ACUEDUCTO INTERVEREDAL RURAL DEL MUNICIPIO DE MOÑITOS EN EL CORREDOR VOLUNTAD -LA RISA. Visita con acompañamiento el PDA Córdoba y alcaldía municipal de Moñitos. Apoyo técnico de los especialistas MVCT de suelos y geotecnia y Topografía.</t>
  </si>
  <si>
    <t>AT-11223-25082022</t>
  </si>
  <si>
    <t>Realizar mesa de trabajo presencial y reconocimiento, alcance, componentes y estado actual en el terreno, que permita al MVCT contar con mejores elementos de juicio, análisis y evaluación para la eventual viabilización del proyecto 1-2022-143 OPTIMIZACIÓN DEL SISTEMA DE ACUEDUCTO DE LA ZONA URBANA DEL MUNICIPIO DE TOLUVIEJO, SUCRE y generación de compromisos de ajuste y/o subsanación por parte de la entidad formuladora.</t>
  </si>
  <si>
    <t>AT-11337-31082022</t>
  </si>
  <si>
    <t>Mesa de trabajo convocada para prestar asistencia técnica en la revisión del proyecto de la fuente alterna para el sistema de acueducto del municipio.</t>
  </si>
  <si>
    <t>Fecha del reporte: 03/10/2022 09:38:27</t>
  </si>
  <si>
    <t>Municipio</t>
  </si>
  <si>
    <t>AT-11382-12092022</t>
  </si>
  <si>
    <t>Socializar las principales observaciones resultantes de la Revisión Documental Preliminar correspondiente al proyecto “UNIDADES SANITARIAS DISPERSAS RURALES DEL MUNICIPIO DE MONIQUIRÁ”.</t>
  </si>
  <si>
    <t>PERSONAS CON ACCESO A SOLUCIONES ADECUADAS DE AGUA POTABLE-PERSONAS CON ACCESO A SOLUCIONES ADECUADAS PARA EL MANEJO DE AGUAS RESIDUALES EN ZONA URBANA</t>
  </si>
  <si>
    <t>12/09/2022</t>
  </si>
  <si>
    <t>AT-11439-27092022</t>
  </si>
  <si>
    <t>Seguimiento a las principales observaciones resultantes de la Revisión Documental Preliminar, correspondiente a los proyectos presentados por el PDA Magdalena para proyectos de optimización de redes de acueducto, optimización de acueductos y redes de alcantarillado en el distrito de Santa Marta, y los municipios de El Banco y Zona Bananera.</t>
  </si>
  <si>
    <t>26/09/2022</t>
  </si>
  <si>
    <t>27/09/2022</t>
  </si>
  <si>
    <t>AT-11443-28092022</t>
  </si>
  <si>
    <t>Socializar las principales observaciones resultantes de la Revisión Documental Preliminar correspondiente al proyecto “CONSTRUCCIÓN DE ACUEDUCTO PARA LAS VEREDAS SIATOCA Y GUAGUANI PARTE ALTA SECTOR VALLETA DEL MUNICIPIO DE SOTAQUIRA– DEPARTAMENTO DE BOYACÁ”.</t>
  </si>
  <si>
    <t>28/09/2022</t>
  </si>
  <si>
    <t>AT-11523-30092022</t>
  </si>
  <si>
    <t>Seguimiento del componente predial proyecto CONSTRUCCIÓN DEL SISTEMA DE TRATAMIENTO DE AGUAS RESIDUALES E INTERCEPTOR DEL ALCANTARILLADO SANITARIO DEL MUNICIPIO DE COROZAL</t>
  </si>
  <si>
    <t>20/09/2022</t>
  </si>
  <si>
    <t>30/09/2022</t>
  </si>
  <si>
    <t>AT-11524-30092022</t>
  </si>
  <si>
    <t>Seguimiento del proyecto EXTENSIÓN DE LA LÍNEA DE DESCARGA PLANTA DE TRATAMIENTO DE AGUA RESIDUAL DEL MUNICIPIO CAMPO DE LA CRUZ</t>
  </si>
  <si>
    <t>23/09/2022</t>
  </si>
  <si>
    <t>AT-11531-30092022</t>
  </si>
  <si>
    <t>“ESTUDIOS Y DISEÑOS DE LOS SISTEMAS DE TRATAMIENTO DE AGUA POTABLE Y REDES DE DISTRINBUCION PARA LAS COMUNIDADES DE SANTA SOFIA”,</t>
  </si>
  <si>
    <t>AT-11389-14092022</t>
  </si>
  <si>
    <t>Socializar las observaciones resultantes de la Revisión Documental Preliminar efectuada al proyecto “CONSTRUCCION DE OBRAS COMPLEMENTARIAS PARA LA OPTIMIZACION DEL SISTEMA DE ACUEDUCTO Y ALCANTARILLADO DEL AREA URBANA DEL MUNICIPIO DE SIPI DEPARTAMENTO DEL CHOCO”.</t>
  </si>
  <si>
    <t>9/09/2022</t>
  </si>
  <si>
    <t>14/09/2022</t>
  </si>
  <si>
    <t>AT-11392-15092022</t>
  </si>
  <si>
    <t>Realizar el seguimiento de los requerimientos que aún se encuentran pendientes por subsanar, evidenciados durante la Revisión Documental Preliminar del proyecto “CONSTRUCCIÓN DE POZO PROFUNDO, CONDUCCIÓN Y ALMACENAMIENTO DE AGUA VEREDA SAN ONOFRE EN EL MUNICIPIO DE CÓMBITA”.</t>
  </si>
  <si>
    <t>8/09/2022</t>
  </si>
  <si>
    <t>15/09/2022</t>
  </si>
  <si>
    <t>AT-11397-15092022</t>
  </si>
  <si>
    <t>Realizar el seguimiento de los requerimientos que aún se encuentran pendientes por subsanar, evidenciados durante la Revisión Documental Preliminar del proyecto “CONSTRUCCIÓN DE LA PRIMERA FASE EL EMISARIO DE ALCANTARILLADO QUEBRADA AGUA FRÍA MARGEN IZQUIERDO, EMISARIO FINAL Y PLANTA DE TRATAMIENTO DE AGUAS RESIDUALES PTAR DEL MUNICIPIO DE CIMITARRA”.</t>
  </si>
  <si>
    <t>13/09/2022</t>
  </si>
  <si>
    <t>AT-11395-15092022</t>
  </si>
  <si>
    <t>Realizar el seguimiento de los requerimientos que aún se encuentran pendientes por subsanar, evidenciados durante la Revisión Documental Preliminar del proyecto “DISEÑO Y CONSTRUCCIÓN DEL COLECTOR, REDES SECUNDARIAS Y PLANTA DE TRATAMIENTO, PARA LAS AGUAS RESIDUALES DOMÉSTICAS DE LOS SECTORES HORMIGUERO Y ANTONIO ROLDÁN, DEL MUNICIPIO DE FREDONIA, ANTIOQUIA”.</t>
  </si>
  <si>
    <t>AT-11405-20092022</t>
  </si>
  <si>
    <t>Realizar el seguimiento de los requerimientos que aún se encuentran pendientes por subsanar, evidenciados durante la Revisión Documental Preliminar del proyecto “OPTIMIZACIÓN DEL SISTEMA DE ACUEDUCTO DE LAS VEREDAS CENTRO Y SALVIAL EN EL MUNICIPIO DE MOTAVITA, BOYACÁ”.</t>
  </si>
  <si>
    <t>19/09/2022</t>
  </si>
  <si>
    <t>AT-11450-28092022</t>
  </si>
  <si>
    <t>Revisar las observaciones y avances referentes al proyecto “Estudios y diseños para la construcción del alcantarillado sanitario y tratamiento de aguas residuales de la cabecera del municipio Altos del Rosario</t>
  </si>
  <si>
    <t>1/09/2022</t>
  </si>
  <si>
    <t>AT-11451-28092022</t>
  </si>
  <si>
    <t>Realizar la contextuaización y la revisión de las observaciones y avances referentes al proyecto “Construcción de la planta de tratamiento de agua potable del acueducto Inter veredal a su acueducto volcán caliche</t>
  </si>
  <si>
    <t>AT-11482-29092022</t>
  </si>
  <si>
    <t>realizar la contextualización y revisión del proyecto de Carmen del Darién-Chocó, Alcantarillado para el casco urbano del municipio, sus alcances, componentes y estado actual</t>
  </si>
  <si>
    <t>29/09/2022</t>
  </si>
  <si>
    <t>AT-11510-29092022</t>
  </si>
  <si>
    <t>Socialización de los avances de las subsanaciones geotécnicas por parte del formulador del proyecto y la consultoría respecto a las observaciones pendientes por subsanar y los compromisos establecidos en la reunión del 09 de agosto de 2022 del componente geotécnico, en el marco del proceso de reformulación del proyecto “OPTIMIZACION HIDRAULICA Y OPERATIVA DEL SISTEMA DE ACUEDUCTO DEL CASCO URBANO DEL MUNICIPIO DE SAN BERNARDO DEL VIENTO”</t>
  </si>
  <si>
    <t>6/09/2022</t>
  </si>
  <si>
    <t>AT-11369-06092022</t>
  </si>
  <si>
    <t>Mesa de trabajo de seguimiento convocada para prestar asistencia técnica en la revisión de los avances al proyecto de emergencia para el sistema de acueducto del municipio.</t>
  </si>
  <si>
    <t>2/09/2022</t>
  </si>
  <si>
    <t>AT-11507-29092022</t>
  </si>
  <si>
    <t>Seguimiento avances del proyecto OPTIMIZACIÓN DEL RELLENO SANITARIO LOS EUCALIPTOS DE AGUADAS.
1.	Antecedentes
2.	Retroalimentación PDA de Caldas</t>
  </si>
  <si>
    <t>AT-11508-29092022</t>
  </si>
  <si>
    <t>Objeto de la reunión: Socialización de la revisión efectuada por el ing. Álvaro González Álvarez sobre la profundización de diseños de las intervenciones correspondientes al proyecto: CONSTRUCCIÓN FASE DE MITIGACIÓN: TRAMO DE 65 M DEL CANAL EL CAMPESTRE Y ALCANTARILLAS EN CAJÓN SOBRE EL CANAL MATUTE EN LA CIUDAD DE CARTAGENA DE INDIAS.
1.	Retroalimentación MVCT.
2.	Socialización de observaciones.
3.	Conclusiones.</t>
  </si>
  <si>
    <t>22/09/2022</t>
  </si>
  <si>
    <t>AT-11488-29092022</t>
  </si>
  <si>
    <t>Participar en varios espacios de retroalimentación normativa, en atención a la invitación de ACOFI, en el período entre el 13/Sep a 16/Sep. En esta acta sólo se reseña uno de los espacios en los cuales se participó.
Conferencia sobre: ACTUALIZACIÓN NORMATIVA PARA LA ESTRUCTURACIÓN DE PROYECTOS DEL SERVICIO PÚBLICO DE ASEO.</t>
  </si>
  <si>
    <t>16/09/2022</t>
  </si>
  <si>
    <t>AT-11485-29092022</t>
  </si>
  <si>
    <t>Asistencia técnica del MVCT a los municipios de Nechí y Valdivia (Antioquia) sobre el proyecto tipo de Estación de Clasificación y Aprovechamiento (ECA).</t>
  </si>
  <si>
    <t>AT-11496-29092022</t>
  </si>
  <si>
    <t>Seguimiento al avance del proceso de evaluación del proyecto CONSTRUCCIÓN ALCANTARILLADO SANITARIO CORREGIMIENTOS DE BAYUNCA Y PONTEZUELA DEL DISTRITO DE CARTAGENA.</t>
  </si>
  <si>
    <t>AT-11494-29092022</t>
  </si>
  <si>
    <t>Aclaración de dudas respecto a la solicitud de actualización del concepto técnico favorable sin financiación alcanzado para el proyecto “CONSTRUCCIÓN DEL ALCANTARILLADO SANITARIO Y PLUVIAL DEL BARRIO LOS ANDAQUÍES, COMUNA 1 DE LA CIUDAD DE NEIVA”.</t>
  </si>
  <si>
    <t>AT-11379-12092022</t>
  </si>
  <si>
    <t>Seguimiento sobre el avance en la formulación del proyecto de preinversión para el Plan Maestro de la ciudad de Villavicencio, Meta, por parte del equipo formulador de la ESP de Villavicencio</t>
  </si>
  <si>
    <t>5/09/2022</t>
  </si>
  <si>
    <t>AT-11380-12092022</t>
  </si>
  <si>
    <t>Seguimiento sobre el avance en la formulación del proyecto de preinversión para el Plan Maestro de la ciudad de Villavicencio, Meta, por parte del equipo formulador de la ESP de Villavicencio.</t>
  </si>
  <si>
    <t>AT-11391-15092022</t>
  </si>
  <si>
    <t>Como respuesta a la solicitud de Aguas del Huila S.A. E.S.P. y en el marco de las funciones definidas para el MVCT en materia de agua potable y saneamiento básico se realiza esta mesa de trabajo virtual para brindar la asistencia requerida para la formulación de un proyecto de Estudios y Diseños (preinversión) bajo esquemas diferenciales siguiendo la normatividad vigente aplicable para este tipo de proyectos.</t>
  </si>
  <si>
    <t>AT-11386-13092022</t>
  </si>
  <si>
    <t>Mesa de asistencia técnica dentro del desarrollo e implementación del Pacto Territorial Golfo de Morrosquillo, tratando las siguientes inquietudes</t>
  </si>
  <si>
    <t>AT-11387-14092022</t>
  </si>
  <si>
    <t>Mesa de asistencia técnica entro del desarrollo e implementación del Pacto Territorial Golfo de Morrosquillo, tratando los siguientes temas:
1.	Realización de dos campañas de muestreo de calidad de agua, una para temporada seca y la otra para la época de invierno, contextualizado en los tiempos contractuales.
2.	Socialización de alternativa de captación y tratamiento de agua para el Municipio de Lorica.
3.	Metodología para levantamientos topográfico y uso de métodos no convencionales.
4.	Campañas de geotecnia y frecuencia de sondeos.</t>
  </si>
  <si>
    <t>AT-11396-15092022</t>
  </si>
  <si>
    <t>AT-11394-15092022</t>
  </si>
  <si>
    <t>Mesa de trabajo del componente hidráulico del proyecto para que el Consultor socializar algunos inconvenientes presentados en el proceso de ajuste al proyecto “ESTUDIO PLAN MAESTRO DEL ACUEDUCTO MUNICIPIO DE TIBASOSA” donde se analizaran las opciones que presenten para solución y se prestaran las recomendaciones necesarias por parte del MVCT.</t>
  </si>
  <si>
    <t>AT-11403-19092022</t>
  </si>
  <si>
    <t>AT-11421-23092022</t>
  </si>
  <si>
    <t>Presentación de los avances en la evaluación por requerimientos al proyecto “CONSTRUCCIÓN DEL ACUEDUCTO LAS MARGARITAS EN EL MUNICIPIO DE ANAPOIMA” socializando las observaciones que se presentan al momento en el proceso de evaluación por requerimientos que realiza el MVCT.</t>
  </si>
  <si>
    <t>AT-11467-28092022</t>
  </si>
  <si>
    <t>AT-11468-28092022</t>
  </si>
  <si>
    <t>Se convocó a la reunión virtual con el objetivo de socializar observaciones al proyecto "CONSTRUCCIÓN DE LAS OBRAS PARA EL SISTEMA DE ACUEDUCTO DE LA VEREDA EL REPOSO EN EL CORREGIMIENTO DE RÍO FRÍO, MUNICIPIO DE ZONA BANANERA, DEPARTAMENTO DEL MAGDALENA"</t>
  </si>
  <si>
    <t>AT-11469-28092022</t>
  </si>
  <si>
    <t>Se convocó a la reunión virtual con el objetivo de socializar observaciones al proyecto “CONSTRUCCIÓN DEL SISTEMA DE ACUEDUCTO RURAL DE LA VEREDA EL LLANO, CORREGIMIENTO DE PALMITAS, MUNICIPIO DE CIENAGA DE ORO, DEPARTAMENTO CÓRDOBA"</t>
  </si>
  <si>
    <t>21/09/2022</t>
  </si>
  <si>
    <t>AT-11493-29092022</t>
  </si>
  <si>
    <t>Se convocó a la reunión virtual con el objetivo de socializar las observaciones del proyecto “CONSTRUCCION DE UNIDADES SANITARIAS RURALES EN EL MUNICIPIO DE IZA DEPARTAMENTO DE BOYACA”</t>
  </si>
  <si>
    <t>AT-11489-29092022</t>
  </si>
  <si>
    <t>Se convocó a la reunión virtual con el objetivo de realizar empalme de los proyectos del municipio de NECHÍ-ANTIOQUIA, que se encuentran en el mecanismo de viabilizacion en la modalidad de evaluación por requerimientos y por etapas.</t>
  </si>
  <si>
    <t>AT-11453-28092022</t>
  </si>
  <si>
    <t>Brindar asistencia técnica a funcionarios de Triple A y Puerta de Oro - Barranquilla con respecto a la formulación del proyecto CONSTRUCCIÓN DEL COLECTOR DE ALCANTARILLADO DE LA ZONA OCCIDENTAL DEL DISTRITO DE BARRANQUILLA</t>
  </si>
  <si>
    <t>AT-11454-28092022</t>
  </si>
  <si>
    <t>7/09/2022</t>
  </si>
  <si>
    <t>AT-11455-28092022</t>
  </si>
  <si>
    <t>Brindar asistencia técnica a funcionarios de la alcaldía del Guican - Boyacá con respecto a la formulación del proyecto CONSTRUCCION DE UNIDADES SANITARIAS RURALES EN EL MUNICIPIO DE GUICAN – BOYACÁ</t>
  </si>
  <si>
    <t>AT-11456-28092022</t>
  </si>
  <si>
    <t>Brindar asistencia técnica a funcionarios de la EAAaM - Cundinamarca con respecto a la formulación de proyectos de alcantarillado urbano de Madrid – Cundinamarca.</t>
  </si>
  <si>
    <t>AT-11457-28092022</t>
  </si>
  <si>
    <t>Brindar asistencia técnica a funcionarios de A&amp;A de Pereira con respecto a la expectativa de reformulación del proyecto  CONSTRUCCIÓN PLANTA DE TRATAMIENTO DE AGUA RESIDUAL PARA LAS CIUDADES DE PEREIRA Y DOSQUEBRADAS</t>
  </si>
  <si>
    <t>AT-11458-28092022</t>
  </si>
  <si>
    <t>AT-11459-28092022</t>
  </si>
  <si>
    <t>AT-11460-28092022</t>
  </si>
  <si>
    <t>AT-11537-30092022</t>
  </si>
  <si>
    <t>1.	Acompañamiento proyecto: Acueducto multiveredal del Pacífico – PDA Nariño.</t>
  </si>
  <si>
    <t>Julio Cuesta Olave</t>
  </si>
  <si>
    <t>AT-11540-30092022</t>
  </si>
  <si>
    <t>Reunión en el marco de la evaluación preliminar etapa 1 de los proyectos</t>
  </si>
  <si>
    <t>AT-11541-30092022</t>
  </si>
  <si>
    <t>Mesa de trabajo en el marco de la evaluación presupuestal del proyecto.</t>
  </si>
  <si>
    <t>AT-11542-30092022</t>
  </si>
  <si>
    <t>AT-11428-26092022</t>
  </si>
  <si>
    <t>AT-11399-16092022</t>
  </si>
  <si>
    <t>Mesa de trabajo en el marco de la evaluación geotécnica del proyecto.</t>
  </si>
  <si>
    <t>AT-11400-16092022</t>
  </si>
  <si>
    <t>Mesa de trabajo en el marco de la evaluación hidráulica del proyecto.</t>
  </si>
  <si>
    <t>AT-11384-13092022</t>
  </si>
  <si>
    <t>Reunión en el marco de la evaluación del proyecto.</t>
  </si>
  <si>
    <t>AT-11385-13092022</t>
  </si>
  <si>
    <t>AT-11409-22092022</t>
  </si>
  <si>
    <t>Aclarar las inquietudes sobre el informe de interventoría de los estudios y diseños correspondiente al proyecto “CONSTRUCCIÓN DEL SISTEMA DE ACUEDUCTO INTERVEREDAL CHAPARRO FASE I, MUNICIPIO DE ICONONZO, DEPARTAMENTO DEL TOLIMA”.</t>
  </si>
  <si>
    <t>AT-11410-22092022</t>
  </si>
  <si>
    <t>Socializar las observaciones resultantes de la revisión documental preliminar correspondiente al proyecto “CONSTRUCCIÓN DEL SISTEMA DE ALCANTARILLADO DEL CORREGIMIENTO DEL OBISPO, MUNICIPIO DE TENERIFE, DEPARTAMENTO DEL MAGDALENA”</t>
  </si>
  <si>
    <t>AT-11411-22092022</t>
  </si>
  <si>
    <t>Socializar las observaciones resultantes de la revisión documental preliminar correspondiente al proyecto “CONSTRUCCIÓN DEL COLECTOR DE ALCANTARILLADO SANITARIO, ESTACIÓN DE BOMBEO DE AGUAS RESIDUALES Y OPTIMIZACIÓN DEL SISTEMA DE TRATAMIENTO DE AGUAS RESIDUALES DEL DISTRITO SANITARIO OCCIDENTAL EN EL MUNICIPIO DE CHINÚ - DEPARTAMENTO DE CÓRDOBA”</t>
  </si>
  <si>
    <t>AT-11412-22092022</t>
  </si>
  <si>
    <t>Socializar las observaciones resultantes de la revisión documental preliminar correspondiente al proyecto “ESTUDIOS Y DISEÑOS PARA LA OPTIMIZACION DE LAS REDES DE LOS ACUEDUCTOS DE LAS VEREDAS ESPERANZA, PATANOA Y HORMIGAS EN EL MARGEN IZQUIERDO, AGUAS ABAJO DEL RIO FUCHE MUNICIPIO DE ZETAQUIRA ANTE EL MECANISMPO DE VIABILIZACION DE VICEMINISTRO DE AGUA Y SANEAMIENTO”</t>
  </si>
  <si>
    <t>AT-11413-22092022</t>
  </si>
  <si>
    <t>Socializar las observaciones resultantes de la revisión documental preliminar correspondiente al proyecto “INCREMENTO DE LA COBERTURA Y EFICIENCIA EN LA PRESTACIÓN DEL SERVICIO DE RECOLECCIÓN DE RESIDUOS EN ZONAS DE DIFICIL ACCESO DEL ÁREA RURAL DEL MUNICIPIO DE EL CARMEN DE VIBORAL”</t>
  </si>
  <si>
    <t>AT-11444-28092022</t>
  </si>
  <si>
    <t>Brindar asistencia técnica al Municipio de Suaita, departamento de Santander, como ente territorial y a la Empresa De Servicios Públicos de Acueducto Alcantarillado y Aseo de Suaita S A E S P, como actor vinculado al sector, en la formulación y presentación de los proyectos de pre-inversión de agua potable y saneamiento básico.</t>
  </si>
  <si>
    <t>AT-11518-30092022</t>
  </si>
  <si>
    <t>Brindar asistencia técnica a los Municipios de Apulo, Viotá y Tocaima, Cundinamarca y a las Empresas de Servicios Públicos de Cundinamarca, en la formulación y planeación de un proyecto de agua potable regional para estos tres municipios, en el marco de la orden 4.3 de la Sentencia 6 de junio de 2013 Tribunal Administrativo de Cundinamarca Expediente: 25000232400020110042501.</t>
  </si>
  <si>
    <t>AT-11511-29092022</t>
  </si>
  <si>
    <t>Brindar asistencia técnica al Municipio de Guadalupe, departamento de Santander, como ente territorial, en la formulación y presentación de los proyectos de pre-inversión de agua potable y saneamiento básico.</t>
  </si>
  <si>
    <t>AT-11514-30092022</t>
  </si>
  <si>
    <t>Brindar asistencia técnica al Departamento de Vichada, como ente territorial, en la formulación y presentación de los proyectos rurales de agua potable y saneamiento básico esquema diferencial.</t>
  </si>
  <si>
    <t>AT-11515-30092022</t>
  </si>
  <si>
    <t>Brindar asistencia técnica a Grupo de Energía de Bogotá, como actor del sector, en la formulación y presentación del proyecto CONSTRUCCIÓN Y OPTIMIZACIÓN DEL SISTEMA DE ACUEDUCTO (NUEVA BOCATOMA Y ADUCCIÓN RIO MARQUEZOTE Y OPTIMIZACIÓN HIDRÁULICA) EN EL MUNICIPIO DE URUMITA.</t>
  </si>
  <si>
    <t>AT-11509-29092022</t>
  </si>
  <si>
    <t>Brindar asistencia técnica al Municipio de Suaita, departamento de Santander, como ente territorial, en la formulación y presentación de los proyectos de pre-inversión de agua potable y saneamiento básico.</t>
  </si>
  <si>
    <t>AT-11491-29092022</t>
  </si>
  <si>
    <t>CONSTRUCCIÓN DE PLANTA DE TRATAMIENTO DE AGUA POTABLE Y REHABILITACIÓN DEL SISTEMA DE ACUEDUCTO DE LA CABECERA MUNICIPAL Y LAS VEREDAS BRAVO PÁEZ, ARCINIEGAS, Y ANGOSTURAS EN EL MUNICIPIO DE JESÚS MARIA, SANTANDER
Exportación Watergems a EPAnet</t>
  </si>
  <si>
    <t>AT-11538-30092022</t>
  </si>
  <si>
    <t>Mesa realizada en visita de campo a la zona de influencia del proyecto; “CONSTRUCCION DEL NUEVO SISTEMA DE ACUEDUCTO PARA LA ZONA URBANA DEL MUNICIPIO DE SANTIAGO-DEPARTAMENTO DE PUTUMAYO”.</t>
  </si>
  <si>
    <t>AT-11408-21092022</t>
  </si>
  <si>
    <t>Observaciones del diseño hidráulico del proyecto “CONSTRUCCIÓN ALCANTARILLADO SANITARIO DEL CORREGIMIENTO DE LEÑA MUNICIPIO DE CANDELARIA-ATLÁNTICO”.</t>
  </si>
  <si>
    <t>AT-11431-26092022</t>
  </si>
  <si>
    <t>Asistencia en el diseño hidráulico del proyecto; “CONSTRUCCION DEL NUEVO SISTEMA DE ACUEDUCTO PARA LA ZONA URBANA DEL MUNICIPIO DE SANTIAGO-DEPARTAMENTO DE PUTUMAYO”.</t>
  </si>
  <si>
    <t>AT-11401-19092022</t>
  </si>
  <si>
    <t>Seguimiento los compromisos del proyecto y empalme con la nueva consultoría; “CONSTRUCCION ALCANTARILLADO SANITARIO EN LOS SECTORES PEDREGAL Y ARIZONA DEL MUNICIPIO DE CHACHAGUI”.</t>
  </si>
  <si>
    <t>AT-11402-19092022</t>
  </si>
  <si>
    <t>Mesa técnica solicitada para brindar asistencia en el componente ambiental del proyecto; “CONSTRUCCION DEL NUEVO SISTEMA DE ACUEDUCTO PARA LA ZONA URBANA DEL MUNICIPIO DE SANTIAGO-DEPARTAMENTO DE PUTUMAYO”.</t>
  </si>
  <si>
    <t>AT-11393-15092022</t>
  </si>
  <si>
    <t>Mesa técnica solicitada por el evaluador del proyecto, para realizar seguimiento a los compromisos del proyecto; “CONSTRUCCIÓN Y OPTIMIZACIÓN DEL ACUEDUCTO MULTIVEREDAL DE LA CUENTA TAPARTÓ MUNICIPIO DE BETANIA”.</t>
  </si>
  <si>
    <t>AT-11376-09092022</t>
  </si>
  <si>
    <t>Mesa de trabajo solicitada por el evaluador para realizar seguimiento al proyecto; “CONSTRUCCION DEL ACUEDUCTO SEGÚN PLAN MAESTRO DEL ACUEDUCTO DEL MUNICIPIO DE RONCESVALLES TOLIMA”.</t>
  </si>
  <si>
    <t>AT-11377-09092022</t>
  </si>
  <si>
    <t>Mesa técnica solicitada, para socializar observaciones hidráulicas del proyecto; “CONSTRUCCIÓN Y AMPLIACIÓN DE LA RED DE ACUEDUCTO DE LAS VEREDAS LA TETILLA, LA CARRERA, MANUEL SUR Y MANUEL NORTE DEL MUNICIPIO DE RICAURTE - CUNDINAMARCA”.</t>
  </si>
  <si>
    <t>AT-11371-07092022</t>
  </si>
  <si>
    <t>AT-11373-08092022</t>
  </si>
  <si>
    <t>Mesa técnica solicitada por el formulador del proyecto, para socializar inquietudes relacionadas al componente de geotecnia y demás componentes del proyecto “CONSTRUCCIÓN DEL PLAN MAESTRO DE ACUEDUCTO Y ALCANTARILLADO PLUVIAL Y SANITARIO FASE 1 PARA EL MUNICIPIO DE BRICEÑO – BOYACÁ”.</t>
  </si>
  <si>
    <t>AT-11374-08092022</t>
  </si>
  <si>
    <t>Se convocó mesa de trabajo en respuesta a la solicitud realizada por la Alcaldía Municipal de Málaga – Santander el día 26 de agosto del 2022, con el objetivo de brindar asesoría técnica y jurídica para la formulación del proyecto correspondiente al “Acueducto Jaimito”.</t>
  </si>
  <si>
    <t>AT-11490-29092022</t>
  </si>
  <si>
    <t>Brindar asistencia técnica a la Corporación Autónoma Regional de Risaralda – CARDER, quien requiere presentar ante el mecanismo de evaluación de este Viceministerio, el proyecto para “Construcción de la planta de tratamiento de aguas residuales PTAR del municipio de Belén de Umbría” en el Departamento de Risaralda; la presente mesa de trabajo fue citada, en atención a correo electrónico recibido en este Viceministerio, del cual se generó radicado de ingreso No. 2022ER0115290, donde se solicitaba “(…) que se indique el contacto de la persona asignada a los proyectos de las Plantas de Tratamiento con el fin de que poder realizar una mesa de trabajo en relación con el proyecto que se que se describe (…)”.</t>
  </si>
  <si>
    <t>AT-11406-21092022</t>
  </si>
  <si>
    <t>Mesa de trabajo para atender la información radica del proyecto CONSTRUCCIÓN DE COLECTORES DEL SISTEMA DE ALCANTARILLADO PLUVIAL DEL SECTOR ALDEA DE LA LIBERTAD Y BAJO SOLARTE MUNICIPIO DE PITALITO</t>
  </si>
  <si>
    <t>AT-11483-29092022</t>
  </si>
  <si>
    <t>Mesa de trabajo para la socialización de avances de subsanación de la documentación requerida faltante del proyecto denominado: CONSTRUCCIÓN ETAPA 2 DE OBRAS DE ACUEDUCTO ENMARCADAS EN EL PMA EN LA ZONA URBANA DEL MUNICIPIO DE SEGOVIA- ANTIOQUIA.</t>
  </si>
  <si>
    <t>AT-11479-29092022</t>
  </si>
  <si>
    <t>Mesa de trabajo para la socialización de los resultados del avance de la subsanación de los documentos requeridos faltante del proyecto: REPOSICIÓN DE REDES DE ALCANTARILLADO SANITARIO EN EL SECTOR DE YANALE ALTO EN EL MUNICIPIO DE PUERRES, DEPARTAMENTO DE NARIÑO.</t>
  </si>
  <si>
    <t>AT-11480-29092022</t>
  </si>
  <si>
    <t>Mesa de trabajo para la socialización de los resultados de la revisión documental preliminar del proyecto: CONSTRUCCIÓN DE UNIDADES SANITARIAS CON SISTEMA DE TRATAMIENTO DE AGUAS RESIDUALES PARA EL ÁREA RURAL DISPERSA DEL MUNICIPIO DE TAMALAMEQUE, CESAR.</t>
  </si>
  <si>
    <t>AT-11481-29092022</t>
  </si>
  <si>
    <t>Mesa de trabajo para la socialización de los resultados de avance de subsanación de los documentos requeridos faltantes del proyecto: IMPLEMENTACIÓN DE SOLUCIONES DE ABASTECIMIENTO DE AGUA PARA CONSUMO EN LAS VEREDAS OREJERO, FARIAS, LOS TAMACOS, EL CARMEN EN EL MUNICIPIO DEL MOLINO LA GUAJIRA.</t>
  </si>
  <si>
    <t>AT-11492-29092022</t>
  </si>
  <si>
    <t>AT-11446-28092022</t>
  </si>
  <si>
    <t>Mesa de trabajo para conocer el estado de avance de los requerimientos al proyecto: “OPTIMIZACIÓN Y AMPLIACIÓN DE LA PLANTA DE TRATAMIENTO DE AGUA POTABLE DEL MUNICIPIO DE PLATO, DEPARTAMENTO DEL MAGDALENA”</t>
  </si>
  <si>
    <t>AT-11441-27092022</t>
  </si>
  <si>
    <t>Se convocó a la reunión presencial con el objetivo de brindar asistencia técnica enfocada en el componente ambiental.</t>
  </si>
  <si>
    <t>MECANISMO DE VIABILIZACIÓN-PROYECTOS ESTRUCTURACIÓN-EVALUACIÓN Y FORMULACIÓN DE PROYECTOS</t>
  </si>
  <si>
    <t>3/09/2022</t>
  </si>
  <si>
    <t>AT-11452-28092022</t>
  </si>
  <si>
    <t>Mesa de trabajo para la socialización de los resultados de la revisión documental preliminar del proyecto: “OPTIMIZACIÓN DEL SISTEMA DE ALCANTARILLADO SANITARIO DEL CORREGIMIENTO DE CARRETO, DEL MUNICIPIO DE CANDELARIA, ATLÁNTICO”</t>
  </si>
  <si>
    <t>AT-11449-28092022</t>
  </si>
  <si>
    <t>Se convocó a la mesa de trabajo con el objetivo de socializar las observaciones resultantes de la revisión de la información adicional remitida por la Secretaría de Planeación el día martes 20 de Septiembre del 2022 en respuesta a los faltantes del proyecto "OPTIMIZACIÓN Y CONSTRUCCIÓN DEL PLAN MAESTRO ALCANTARILLADO SEPARADO FASE 1 DEL ÁREA URBANA DEL MUNICIPIO DE SÁCHICA BOYACÁ".</t>
  </si>
  <si>
    <t>AT-11407-21092022</t>
  </si>
  <si>
    <t>Se convocó a la mesa de trabajo con el objetivo de socializar las observaciones resultantes de la Revisión Documental Preliminar efectuada al proyecto “CONSULTORIA PARA REALIZAR ESTUDIOS Y DISEÑOS PARA LA CONSTRUCCION DEL ACUEDUCTO Y ALCANTARILLADO DE BORAUDO EN EL MUNICIPIO DE LLORO - CHOCO”.</t>
  </si>
  <si>
    <t>AT-11375-08092022</t>
  </si>
  <si>
    <t>Se convocó a la mesa de trabajo con el objetivo de socializar las observaciones resultantes de la Revisión Documental Preliminar efectuada al proyecto “OPTIMIZACIÓN Y CONSTRUCCIÓN DEL PLAN MAESTRO ALCANTARILLADO SEPARADO FASE 1 DEL ÁREA URBANA DEL MUNICIPIO DE SÁCHICA BOYACÁ”.</t>
  </si>
  <si>
    <t>AT-11372-08092022</t>
  </si>
  <si>
    <t>Se convocó a la mesa de trabajo con el objetivo de socializar las observaciones resultantes de la Revisión Documental Preliminar efectuada al proyecto “CONSTRUCCIÓN DEL SISTEMA DE CAPTACIÓN, TRATAMIENTO Y CONEXIÓN DE AGUA POTABLE PARA ABASTECIMIENTO EN COMUNIDADES RURALES CON RIESGO DE DESASBASTECIMIENTO DEL DEPARTAMENTO DEL MAGDALENA”.</t>
  </si>
  <si>
    <t>AT-11381-12092022</t>
  </si>
  <si>
    <t>Se convocó a la mesa de trabajo con el objetivo de resolver ciertas dudas que se tienen referente al componente técnico – hidráulico del proyecto "CONSTRUCCIÓN DEL SISTEMA DE CAPTACIÓN, TRATAMIENTO Y CONEXIÓN DE AGUA POTABLE PARA ABASTECIMIENTO EN COMUNIDADES RURALES CON RIESGO DE DESASBASTECIMIENTO DEL DEPARTAMENTO DEL MAGDALENA".</t>
  </si>
  <si>
    <t>AT-11416-22092022</t>
  </si>
  <si>
    <t>Prestar asistencia técnica en el componente de geotecnia al proyecto de Unidades Sanitarias Gámeza (Boyaca)</t>
  </si>
  <si>
    <t>AT-11433-26092022</t>
  </si>
  <si>
    <t>Socializar los requerimientos y/o observaciones generadas por los especialistas de apoyo para los componentes PREDIAL, TOPOGRÁFICO, GEOTECNIA, ESTRUCTURAS Y PERMISOS AMBIENTALES dentro del proceso de evaluación del proyecto 1-2022-89 CONSTRUCCIÓN PLAN MAESTRO DE ALCANTARILLADO URBANO DEL MUNICIPIO DE CHOCONTÁ-FASE 1 y atender inquietudes por parte de la entidad formuladora para su ajuste y/o subsanación.</t>
  </si>
  <si>
    <t>AT-11434-27092022</t>
  </si>
  <si>
    <t>Mesa de trabajo para dar inicio formal al proceso de evaluación del proyecto 1-2022-137 OPTIMIZACIÓN DE LA RED DE DISTRIBUCIÓN Y DEL ALMACENAMIENTO DEL SISTEMA DE ACUEDUCTO DE LA ZONA URBANA DEL MUNICIPIO DE PAILITAS, CESAR, hacer la presentación integral del proyecto en términos de alcance, objetivo y componentes y definir los compromisos de la entidad formuladora para allegar los componentes que presentan falencias e incumplimientos.</t>
  </si>
  <si>
    <t>AT-11497-29092022</t>
  </si>
  <si>
    <t>Desarrollar la octava mesa de trabajo dentro del proceso de viabilización del proyecto 1-2021-228 OPTIMIZACIÓN Y CONSTRUCCIÓN ETAPA I, COLECTOR Y ESTACIÓN DE BOMBEO DE AGUAS RESIDUALES, PLUVIALES PARCIALES Y REDES DE DISTRIBUCIÓN DE ACUEDUCTO EN EL DISTRITO ATASCOSO DE LA ZONA URBANA DEL MUNICIPIO DE CAUCASIA, a solicitud del equipo consultor con el objeto de presentar los ajustes y actualizaciones de los componentes de TOPOGRAFÍA, SUELOS, ESTRUCTURAS y PREDIAL.</t>
  </si>
  <si>
    <t>AT-11487-29092022</t>
  </si>
  <si>
    <t>Se desarrolla la tercera mesa convocada a solicitud de la entidad formulador con el objeto de presentar los ajustes y actualizaciones del proyecto (estructural, suelos y topografía) dentro del proceso de evaluación del proyecto 1-2022-54 CONSTRUCCIÓN DE TANQUE DE ALMACENAMIENTO DEL ACUEDUCTO SAN JOIS DEL MUNICIPIO DE GUASCA.</t>
  </si>
  <si>
    <t>AT-11505-29092022</t>
  </si>
  <si>
    <t>Desarrollar la tercera mesa de trabajo dentro del proceso de evaluación del proyecto 1-2022-143 OPTIMIZACIÓN DEL SISTEMA DE ACUEDUCTO DE LA ZONA URBANA DEL MUNICIPIO DE TOLUVIEJO, SUCRE, para la presentación integral del componente hidráulico</t>
  </si>
  <si>
    <t>AT-11502-29092022</t>
  </si>
  <si>
    <t>A solicitud del señor alcalde municipal de Moniquirá, revisar y analizar de manera presencial el avance del proceso de evaluación, el estado de las subsanaciones y/o ajustes remitidos mediante lista de chequeo en el mes de mayo de 2022 y la recepción de documentación ajustada por parte del municipio, al proyecto 1-2022-14 OPTIMIZACIÓN Y CONSTRUCCIÓN DEL ACUEDUCTO VEREDAL DEL NORTE DEL MUNICIPIO DE MONIQUIRA-BOYACÁ.</t>
  </si>
  <si>
    <t>AT-11503-29092022</t>
  </si>
  <si>
    <t>El objetivo de la reunión es que desde el equipo de evaluación de proyectos se pueda expresar y socializar a la entidad formuladora los requerimientos faltantes como resultado de la revisión documental preliminar del proyecto.</t>
  </si>
  <si>
    <t>AT-11500-29092022</t>
  </si>
  <si>
    <t>AT-11501-29092022</t>
  </si>
  <si>
    <t>AT-11499-29092022</t>
  </si>
  <si>
    <t>Socialización de las observaciones resultado de la evaluación del proyecto Construcción sistema de Alcantarillado sanitario corregimiento caño de Agua Municipio de Zapayán, ETAPA 1.</t>
  </si>
  <si>
    <t>AT-11495-29092022</t>
  </si>
  <si>
    <t>Mesa de reunión virtual de asistencia técnica a Aguas del Magdalena para estructuración y presentación plan de trabajo de subsanación de observaciones resultado de la evaluación del proyecto Construcción sistema de Alcantarillado sanitario corregimiento caño de Agua Municipio de Zapayán, socializadas en mesa de trabajo del 19/09/2022</t>
  </si>
  <si>
    <t>AT-11504-29092022</t>
  </si>
  <si>
    <t>En atención a la solicitud realizada por medio del oficio con referencia 2022ER0107990 por la cual el municipio de Cerinza solicitó a este ministerio “(u)na mesa de trabajo de manera presencial con la finalidad de tener claridad a las observaciones efectuadas a la documentación radicada además la asesoría y acompañamiento en el proceso de viabilización del proyecto de acuerdo a disponibilidad de agenda del MVCT”, se programó la mesa de trabajo presencial en las instalaciones del Ministerio de Vivienda, Ciudad y Territorio en la Calle 17 N.º 9 – 36 piso 4to.
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t>
  </si>
  <si>
    <t>AT-11506-29092022</t>
  </si>
  <si>
    <t>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y de aguas residuales propuesto con el proyecto del asunto por las recomendaciones realizadas en mesa de trabajo anteriores.</t>
  </si>
  <si>
    <t>AT-11516-30092022</t>
  </si>
  <si>
    <t>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t>
  </si>
  <si>
    <t>AT-11422-23092022</t>
  </si>
  <si>
    <t>Seguimiento a los ajustes solicitados al proyecto
OPTIMIZACIÓN DE LOS SISTEMAS DE ACUEDUCTO Y ALCANTARILLADO DEL CENTRO POBLADO DE RASPADURA EN EL MUNICIPIO DE UNIÓN PANAMERICANA – CHOCÓ”. Se solicitó espacio por parte de representantes de la consultoría a la supervisión (PDA) y los evaluadores del proyecto (MVCT) sobre avance de los ajustes y cambios realizados al proyecto del asunto, principalmente respecto del estudio de suelos, y diseños estructural, eléctrico e hidráulico.</t>
  </si>
  <si>
    <t>AT-11423-23092022</t>
  </si>
  <si>
    <t>Presentación de los resultados de la revisión documental y evaluación Etapa 1 de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t>
  </si>
  <si>
    <t>AT-11424-23092022</t>
  </si>
  <si>
    <t>Seguimiento a los ajustes solicitados al proyecto OPTIMIZACIÓN DE LOS SISTEMAS DE ACUEDUCTO Y ALCANTARILLADO DEL CENTRO POBLADO DE RASPADURA EN EL MUNICIPIO DE UNIÓN PANAMERICANA – CHOCÓ”.
Se realiza la reunión en atención a la solicitud realizada por parte de la empresa Aguas del Chocó S.A E.S.P gestor PDA Chocó, respecto de la socialización de ajustes solicitados al proyecto “OPTIMIZACIÓN DE LOS SISTEMA DE ACUEDUCTO Y ALCANTARILLADO DEL CENTRO POBLADO DE RASPADURA EN EL MUNICIPIO DE UNIÓN PANAMERICANA – CHOCO”, el cual actualmente se encuentra requerido por observaciones de tipo documental, legal, institucional, técnica, financiera y predial, se programó mesa de trabajo presencial el día 06 de septiembre de 2022 en las instalación del MVCT en la Calle 17 Nº 9 – 36 Piso 4 en la ciudad de Bogotá, con representación del Plan Departamental de Aguas del Chocó (PDA - Aguas del Chocó S.A. E.S.P.), consultoría, interventoría y el equipo de trabajo del Viceministerio de Agua Potable y Saneamiento Básico del Ministerio de Vivienda, Ciudad y Territorio.
Adicionalmente se realiza el acompañamiento y recomendaciones por parte de profesionales del MVCT del proyecto en estructuración denominado “ESTUDIOS Y DISEÑOS PARA LA OPTIMIZACIÓN DE OBRAS COMPLEMENTARIAS DE LOS SISTEMAS DE ACUEDUCTO Y ALCANTARILLADO DEL CENTRO POBLADO DE LA ITALIA  DEL MUNICIPIO DE SAN JOSÉ DEL PALMAR DEPARTAMENTO DEL CHOCÓ”,</t>
  </si>
  <si>
    <t>AT-11425-23092022</t>
  </si>
  <si>
    <t>En atención a la solicitud realizada por parte de la empresa Aguas del Chocó S.A E.S.P gestor PDA se concertó la mesa de trabajo por la cual el formulador realizará la socialización de los proyectos denominados CONSTRUCCION DE OBRAS COMPLEMENTARIAS PARA LA OPTIMIZACION DEL SISTEMA DE ACUEDUCTO Y ALCANTARILLADO DEL AREA URBANA DEL MUNICIPIO DE SIPI DEPARTAMENTO DEL CHOCO y CONSTRUCCIÓN DEL SISTEMA DE ALCANTARILLADO CON CONEXIONES INTRADOMICILIARIAS PARA EL ÁREA URBANA DEL MUNICIPIO DEL CARMEN DEL DARIÉN</t>
  </si>
  <si>
    <t>AT-11426-26092022</t>
  </si>
  <si>
    <t>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
Adicionalmente se realiza el acompañamiento y recomendaciones por parte de profesionales del MVCT del proyecto en estructuración denominado “ESTUDIOS Y DISEÑOS PARA LA OPTIMIZACIÓN DE OBRAS COMPLEMENTARIAS DE LOS SISTEMAS DE ACUEDUCTO Y ALCANTARILLADO DEL CENTRO POBLADO DE LA ITALIA  DEL MUNICIPIO DE SAN JOSÉ DEL PALMAR DEPARTAMENTO DEL CHOCÓ”, particularmente referente a los avances en el planteamiento de alternativas del sistema de alcantarillado y tratamiento de aguas residuales.</t>
  </si>
  <si>
    <t>AT-11442-28092022</t>
  </si>
  <si>
    <t>Presentación de cronograma de parte de representante del formulador de proyecto al evaluador del MVCT sobre las fechas estimadas en la entrega de ajustes solicitados ante faltantes y pendientes identificados producto de la revisión documental y evaluación Etapa 1 de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t>
  </si>
  <si>
    <t>AT-11440-27092022</t>
  </si>
  <si>
    <t>Mesa de trabajo solicitada por representante del formulador del proyecto para comentar sobre avances de los ajustes y pendientes solicitados por observaciones, requerimientos y faltantes identificados en la evaluación por requerimientos del proyecto de pre-inversión ESTUDIOS Y DISEÑOS PARA LA OPTIMIZACIÓN Y AMPLIACIÓN DEL SISTEMA DE ALCANTARILLADO DEL MUNICIPIO DE JURADÓ, DEPARTAMENTO DE CHOCÓ.
Particularmente se tratará sobre ajustes parciales entregados el 6 de septiembre de 2022, y los cuales fueron objeto de verificación de profesionales del Grupo de Evaluación de Proyectos: Diagnóstico Situacional, Términos de referencia, Anexo Técnico, y Presupuesto y Cronograma de actividades.</t>
  </si>
  <si>
    <t>AT-11462-28092022</t>
  </si>
  <si>
    <t>AT-11477-29092022</t>
  </si>
  <si>
    <t>AT-11478-29092022</t>
  </si>
  <si>
    <t>Se convoca a la mesa de trabajo con el objetivo de socializar las observaciones resultantes de la revisión documental preliminar efectuada al proyecto "CONSTRUCCIÓN DE UN TANQUE DE 4800 FUSIONADO AL ACERO VFA Y SUS OBRAS COMPLEMENTARIAS PARA LA AMPLIACIÓN DEL SISTEMA DE ALMACENAMIENTO Y COMPENSACIÓN DEL MUNICIPIO DE MADRID, CUNDINAMARCA".</t>
  </si>
  <si>
    <t>AT-11484-29092022</t>
  </si>
  <si>
    <t>Se convoca a la mesa de trabajo con el objetivo de socializar las observaciones resultantes de la revisión documental preliminar efectuada al proyecto "ELABORACIÓN DE ESTUDIOS Y DISEÑOS PARA LA OPTIMIZACIÓN DEL SISTEMA DE ACUEDUCTO DEL MUNICIPIO DE TESALIA".</t>
  </si>
  <si>
    <t>AT-11445-28092022</t>
  </si>
  <si>
    <t>AT-11414-22092022</t>
  </si>
  <si>
    <t>Reunión de seguimiento principales observaciones resultantes de la Revisión Documental Preliminar correspondiente al proyecto “EXTENSIÓN DE REDES DE ACUEDUCTO Y ALCANTARILLADO SANITARIO DE LA ZONA URBANA DEL MUNICIPIO DE SAN ANDRÉS DE SOTAVENTO-DEPARTAMENTO DE CÓRDOBA”.</t>
  </si>
  <si>
    <t>ASISTENCIAS TÉCNICAS</t>
  </si>
  <si>
    <t>Fecha del reporte: 31/10/2022 15:31:01</t>
  </si>
  <si>
    <t>AT-11556-04102022</t>
  </si>
  <si>
    <t>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t>
  </si>
  <si>
    <t>GESTORES PDA</t>
  </si>
  <si>
    <t>4/10/2022</t>
  </si>
  <si>
    <t>AT-11570-05102022</t>
  </si>
  <si>
    <t>Socialización de ajustes del proyecto Construcción de unidades sanitarias de Santa Sofía (Boyacá)</t>
  </si>
  <si>
    <t>5/10/2022</t>
  </si>
  <si>
    <t>AT-11571-05102022</t>
  </si>
  <si>
    <t>Realizar el seguimiento de los requerimientos que aún se encuentran pendientes por subsanar, evidenciados durante la Revisión Documental Preliminar del proyecto “CONSTRUCCIÓN DEL SISTEMA DE SANEAMIENTO BÁSICO PARA LOS BARRIOS SIN COBERTURA DE ALCANTARILLADO EN EL MUNICIPIO DE MALAMBO ATLÁNTICO”.</t>
  </si>
  <si>
    <t>AT-11572-06102022</t>
  </si>
  <si>
    <t>Reunión de seguimiento sobre el estado actual del ajuste y complementación al proyecto “ESTUDIO PLAN MAESTRO DEL ACUEDUCTO MUNICIPIO DE TIBASOSA” donde se aclarará algunas de las inquietudes sobre las entregas realizadas por el Formulador.</t>
  </si>
  <si>
    <t>6/10/2022</t>
  </si>
  <si>
    <t>AT-11574-06102022</t>
  </si>
  <si>
    <t>Brindar asistencia técnica al municipio de municipio La Primavera, Departamento de Vichada, quien requiere apoyo para revisar pliegos de condiciones generados bajo el modelo de pliegos tipo, con el objeto de contratar la consultoría para elaborar el Plan Maestro de Alcantarillado Sanitario y diseñar con ingeniería de detalle, el o los proyectos prioritarios que benefician al casco urbano del municipio de La Primavera.</t>
  </si>
  <si>
    <t>3/10/2022</t>
  </si>
  <si>
    <t>AT-11575-06102022</t>
  </si>
  <si>
    <t>Mesa de seguimiento al avance del proyecto “CONSTRUCCION SISTEMA DE ALCANTARILLADO ZONA URBANA DEL MUNICIPIO DE LA MESA</t>
  </si>
  <si>
    <t>AT-11581-07102022</t>
  </si>
  <si>
    <t>Mesa técnica solicitada por el formulador, para realizar asistencia técnica y predial del proyecto; “CONSTRUCCION ALCANTARILLADO SANITARIO EN LOS SECTORES PEDREGAL Y ARIZONA DEL MUNICIPIO DE CHACHAGUI”.</t>
  </si>
  <si>
    <t>7/10/2022</t>
  </si>
  <si>
    <t>AT-11582-10102022</t>
  </si>
  <si>
    <t>10/10/2022</t>
  </si>
  <si>
    <t>AT-11583-10102022</t>
  </si>
  <si>
    <t>AT-11584-10102022</t>
  </si>
  <si>
    <t>Brindar asistencia técnica a funcionarios de Montebello - Antioquia con respecto a la formulación del proyecto OPTIMIZACIÓN DEL SISTEMA DE ACUEDUCTO URBANO DEL MUNICIPIO DE MONTEBELLO, ANTIOQUIA</t>
  </si>
  <si>
    <t>AT-11585-10102022</t>
  </si>
  <si>
    <t>Brindar asistencia técnica a funcionarios de Triple A  con respecto a la formulación del proyecto CONSTRUCCIÓN TUBERÍA DE CONDUCCIÓN PTAP-CASCO URBANO DE SABANAGRANDE, DEPARTAMENTO DEL ATLÁNTICO</t>
  </si>
  <si>
    <t>AT-11586-10102022</t>
  </si>
  <si>
    <t>Brindar asistencia técnica a funcionarios de A&amp;A de Pereira  con respecto a la reformulación del proyecto CONSTRUCCIÓN PLANTA DE TRATAMIENTO DE AGUA RESIDUAL PARA LAS CIUDADES DE PEREIRA Y DOSQUEBRADAS</t>
  </si>
  <si>
    <t>AT-11587-10102022</t>
  </si>
  <si>
    <t>mesa de trabajo para socializar las observaciones a la información radicada del proyecto "OPTIMIZACIÓN DE LAS REDES SECUNDARIAS DE ACUEDUCTO Y ALCANTARILLADO EN LOS BARRIOS BELLO HORIZONTE Y CIUDADELA COMFANDI EN SANTIAGO DE CALI". Socializar las observaciones al proyecto de la referencia por parte de la subdirección del proyecto del Ministerio de Vivienda Ciudad y Territorio en el marco de las resoluciones 330 de 2017 y 661 de 2019.socializar las observaciones al radicado día 13 de septiembre de 2022.</t>
  </si>
  <si>
    <t>AT-11588-10102022</t>
  </si>
  <si>
    <t>AT-11589-10102022</t>
  </si>
  <si>
    <t>Mesa técnica solicitada por el evaluador, para hacer seguimiento al avance del proyecto: “CONSTRUCCIÓN DE LA PLANTA DE TRATAMIENTO DE AGUAS RESIDUALES PARA EL CASCO URBANO DEL MUNICIPIO DE LA BELLEZA SANTANDER”.</t>
  </si>
  <si>
    <t>AT-11590-11102022</t>
  </si>
  <si>
    <t>Brindar asistencia técnica al PDA de Vaupés para la subsanación de proyectos de vehículos recolectores y equipos para la operación de sistemas de alcantarillado en Carurú, Taraira y Mitú.</t>
  </si>
  <si>
    <t>11/10/2022</t>
  </si>
  <si>
    <t>AT-11591-11102022</t>
  </si>
  <si>
    <t>Se convocó a la mesa de trabajo con el objetivo de socializar las observaciones resultantes de la revisión de la información adicional remitida por la alcaldía el día jueves 29 de septiembre del 2022 en respuesta a los faltantes del proyecto "CONSTRUCCIÓN DEL COLECTOR NORTE DE ALCANTARILLADO SANITARIO EN EL CASCO URBANO DEL MUNICIPIO DE EL ESPINAL – TOLIMA".</t>
  </si>
  <si>
    <t>AT-11592-11102022</t>
  </si>
  <si>
    <t>Brindar asistencia técnica a funcionarios de la alcaldía del Espino - Boyacá con respecto a la formulación del proyecto CONSTRUCCIÓN DE UNIDADES SANITARIAS RURALES EN EL MUNICIPIO DE EL ESPINO – BOYACÁ</t>
  </si>
  <si>
    <t>AT-11593-11102022</t>
  </si>
  <si>
    <t>Brindar asistencia técnica a funcionarios de la alcaldía del Guican - Boyacá con respecto a la formulación del proyecto CONSTRUCCIÓN DE UNIDADES SANITARIAS RURALES EN EL MUNICIPIO DE GUICAN – BOYACÁ</t>
  </si>
  <si>
    <t>AT-11594-11102022</t>
  </si>
  <si>
    <t>Mesa de trabajo Virtual para socialización de observaciones resultado de la evaluación preliminar Etapa 1 del proyecto CONSTRUCCIÓN DEL SISTEMA DE TRATAMIENTO DE LODOS PARA LA PLANTA DE PRODUCCIÓN DE AGUA POTABLE EN EL MUNICIPIO DE SANTA FE DE ANTIOQUIA, ANTIOQUIA.</t>
  </si>
  <si>
    <t>AT-11595-11102022</t>
  </si>
  <si>
    <t>Mesa técnica solicitada por el evaluador del proyecto, para brindar asistencia técnica y hacer seguimiento al proyecto; “CONSTRUCCION DE ALCANTARILLADO SANITARIO EN EL MUNICIPIO DE SAHAGUN DEL DEPARTAMENTO DE CÓRDOBA</t>
  </si>
  <si>
    <t>AT-11596-12102022</t>
  </si>
  <si>
    <t>12/10/2022</t>
  </si>
  <si>
    <t>AT-11597-12102022</t>
  </si>
  <si>
    <t>AT-11598-12102022</t>
  </si>
  <si>
    <t>En el marco de la evaluación por requerimientos del proyecto CONSTRUCCIÓN CANALIZACIÓN DE CAUCES: QUEBRADA LA FLORA Y LA IGLESIA PARTE ALTA, E INTERCEPTORES: LA FLORA II Y LA IGLESIA ALTA-MPIO DE BUCARAMANGA, se realiza la mesa de trabajo por medio de la cual se tratará sobre las observaciones y requerimientos realizados al proyecto mediante lista de chequeo.</t>
  </si>
  <si>
    <t>AT-11599-12102022</t>
  </si>
  <si>
    <t>Seguimiento a las principales observaciones resultantes de la Revisión Documental Preliminar correspondiente al proyecto “ESTUDIOS Y DISEÑOS PARA LA OPTIMIZACIÓN DEL SISTEMA DE ACUEDUCTO REGIONAL LA CAÑADA DEL MUNICIPIO DE LA UNIÓN-DEPARTAMENTO DE NARIÑO”.</t>
  </si>
  <si>
    <t>AT-11601-12102022</t>
  </si>
  <si>
    <t>Revisar estado del proyecto “CONSTRUCCIÓN DE PLANTA DE TRATAMIENTO DE AGUAS RESIDUALES PTAR EN EL CENTRO POBLADO DINAMARCA DEL MUNICIPIO DE ACACIAS” y brindar asistencia técnica al municipio, quien requiere información sobre los requisitos que aplican para solicitar apoyo financiero de la Nación, en proyectos de preinversión.</t>
  </si>
  <si>
    <t>AT-11602-12102022</t>
  </si>
  <si>
    <t>AT-11603-13102022</t>
  </si>
  <si>
    <t>Socialización de las principales observaciones resultantes de la Revisión Documental Preliminar correspondiente al proyecto “AMPLIACIÓN DEL SISTEMA DE ABASTECIMIENTO Y DE ACUEDUCTO DEL CORREGIMIENTO DE LAS PIEDRAS, MUNICIPIO DE SAN ESTANISLAO DE KOTSKA”.</t>
  </si>
  <si>
    <t>13/10/2022</t>
  </si>
  <si>
    <t>AT-11634-14102022</t>
  </si>
  <si>
    <t>Mesa técnica solicitada por el evaluador, para aclarar observaciones al diseño hidráulico del proyecto “CONSTRUCCIÓN ALCANTARILLADO SANITARIO DEL CORREGIMIENTO DE LEÑA MUNICIPIO DE CANDELARIA-ATLÁNTICO”.</t>
  </si>
  <si>
    <t>14/10/2022</t>
  </si>
  <si>
    <t>AT-11635-14102022</t>
  </si>
  <si>
    <t>Mesa solicitada por el evaluador, para socializar las observaciones topográficas del proyecto; “CONSTRUCCION DEL NUEVO SISTEMA DE ACUEDUCTO PARA LA ZONA URBANA DEL MUNICIPIO DE SANTIAGO-DEPARTAMENTO DE PUTUMAYO”.</t>
  </si>
  <si>
    <t>AT-11637-18102022</t>
  </si>
  <si>
    <t>18/10/2022</t>
  </si>
  <si>
    <t>AT-11638-18102022</t>
  </si>
  <si>
    <t>AT-11639-18102022</t>
  </si>
  <si>
    <t>Mesa de reunión virtual de asistencia técnica a Municipio de Tota para socialización de observaciones resultado de la evaluación por requerimientos del proyecto CONSTRUCCION DE UNIDADES SANITARIAS RURALES EN EL MUNICIPIO DE TOTA - BOYACA.</t>
  </si>
  <si>
    <t>AT-11640-18102022</t>
  </si>
  <si>
    <t>Mesa de trabajo para la socialización de los resultados de la revisión documental preliminar del proyecto: CONSTRUCCIÓN DE UNIDADES SANITARIAS RURALES PARA EL MUNICIPIO DE EBÉJICO, ANTIOQUIA.</t>
  </si>
  <si>
    <t>AT-11641-18102022</t>
  </si>
  <si>
    <t>AT-11642-18102022</t>
  </si>
  <si>
    <t>Mesa de trabajo para la socialización de los resultados de la revisión documental preliminar del proyecto: ESTUDIOS Y DISEÑOS PARA LA OPTIMIZACIÓN Y CONSTRUCCIÓN DEL ACUEDUCTO EN LA ZONA RURAL DE PLANIFICACIÓN EL PEPINO LAS PLANADAS MUNICIPIO DE MOCOA DEPARTAMENTO DEL PUTUMAYO.</t>
  </si>
  <si>
    <t>AT-11643-18102022</t>
  </si>
  <si>
    <t>Mesa de trabajo para la socialización de los resultados de la revisión documental preliminar del proyecto: CONSTRUCCIÓN DEL SISTEMA DE ALCANTARILLADO PARA EL CORREGIMIENTO DE CAMPECHE DEL MUNICIPIO DE BARANOA- DEPARTAMENTO DEL ATLÁNTICO.</t>
  </si>
  <si>
    <t>AT-11644-18102022</t>
  </si>
  <si>
    <t>Brindar asistencia técnica al PDA Aguas del Magdalena SA ESP, como actor vinculado al sector, en la formulación y presentación del proyecto de inversión “Construcción del sistema de alcantarillado del corregimiento Real del Obispo, municipio de Tenerife, departamento del Magdalena”.</t>
  </si>
  <si>
    <t>AT-11645-18102022</t>
  </si>
  <si>
    <t>AT-11647-19102022</t>
  </si>
  <si>
    <t>19/10/2022</t>
  </si>
  <si>
    <t>AT-11648-19102022</t>
  </si>
  <si>
    <t>AT-11649-19102022</t>
  </si>
  <si>
    <t>Mesa de asistencia técnica dentro del desarrollo e implementación del Pacto Territorial Golfo de Morrosquillo, tratando a detalle algunas inquietudes sobre la presentación de proyectos que presenten pozos profundos para su captación de agua.</t>
  </si>
  <si>
    <t>AT-11650-19102022</t>
  </si>
  <si>
    <t>BOGOTA D.C</t>
  </si>
  <si>
    <t>Tercer Comité Operativo del Convenio ACOFI MVCT.</t>
  </si>
  <si>
    <t>VERIFICACIÓN DE CRITERIOS</t>
  </si>
  <si>
    <t>8/10/2022</t>
  </si>
  <si>
    <t>AT-11651-20102022</t>
  </si>
  <si>
    <t>Socializar las observaciones resultantes de la Revisión Documental Preliminar efectuada al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t>
  </si>
  <si>
    <t>20/10/2022</t>
  </si>
  <si>
    <t>AT-11652-20102022</t>
  </si>
  <si>
    <t>Mesa de trabajo para revisión de las solicitudes documentales realizadas sobre el proyecto de emergencia “ESTUDIOS, DISEÑOS Y MEJORAMIENTO DE LOS SISTEMAS DE BOMBEO DE PUENTE ABADÍA Y BAVARIA EN EL MUNICIPIO DE VILLAVICENCIO, META”.</t>
  </si>
  <si>
    <t>AT-11653-20102022</t>
  </si>
  <si>
    <t>Mesa de trabajo sobre el tema predial al proyecto “ESTUDIOS Y DISEÑOS PARA LA OPTIMIZACIÓN DEL SISTEMA DE ACUEDUCTO REGIONAL LA CAÑADA DEL MUNICIPIO DE LA UNIÓN-DEPARTAMENTO DE NARIÑO”.</t>
  </si>
  <si>
    <t>AT-11655-20102022</t>
  </si>
  <si>
    <t>Mesa de trabajo para revisión de avance en la evaluación del proyecto de emergencia “ESTUDIOS, DISEÑOS Y MEJORAMIENTO DE LOS SISTEMAS DE BOMBEO DE PUENTE ABADÍA Y BAVARIA EN EL MUNICIPIO DE VILLAVICENCIO, META”, así como la solicitud de complementaciones urgentes para el proceso.</t>
  </si>
  <si>
    <t>AT-11656-20102022</t>
  </si>
  <si>
    <t>Socializar las principales observaciones resultantes de la Revisión Documental Preliminar correspondiente al proyecto “CONSTRUCCIÓN DE SOLUCIONES INDIVIDUALES DE UNIDADES EN EL AREA RURAL EN EL MUNICIPIO DE SACHICA-DEPARTAMENTO DE BOYACA”.</t>
  </si>
  <si>
    <t>AT-11657-21102022</t>
  </si>
  <si>
    <t>Brindar asistencia técnica a funcionarios de la alcaldía de Chiscas - Boyacá y la consultaría con respecto a la formulación del proyecto CONSTRUCCION DE UNIDADES SANITARIAS RURALES EN EL MUNICIPIO DE CHISCAS – BOYACÁ</t>
  </si>
  <si>
    <t>21/10/2022</t>
  </si>
  <si>
    <t>AT-11658-21102022</t>
  </si>
  <si>
    <t>AT-11659-21102022</t>
  </si>
  <si>
    <t>Mesa de trabajo en el componente hidráulico del proyecto “CONSTRUCCIÓN DEL PLAN MAESTRO DE ACUEDUCTO PARA EL CASCO URBANO DEL MUNICIPIO DE MOGOTES – SANTANDER” para atender varias inquietudes del Formulador.</t>
  </si>
  <si>
    <t>AT-11660-21102022</t>
  </si>
  <si>
    <t>Se convocó a la reunión virtual con el objetivo de realizar asistencia al componente predial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t>
  </si>
  <si>
    <t>AT-11661-24102022</t>
  </si>
  <si>
    <t>Se convocó a la mesa de trabajo con el objetivo de realizar seguimiento a los avances del proyecto “CONSTRUCCIÓN DEL SISTEMA DE ALCANTARILLADO Y DEL INTERCEPTOR SANITARIO DE LA ZONA NORTE DE LA CABECERA DEL MUNICIPIO DE MIRANDA-DEPARTAMENTO DEL CAUCA” en lo que respecta a la Revisión Documental Preliminar efectuada.</t>
  </si>
  <si>
    <t>24/10/2022</t>
  </si>
  <si>
    <t>AT-11662-24102022</t>
  </si>
  <si>
    <t>AT-11663-24102022</t>
  </si>
  <si>
    <t>Mesa técnica solicitada para socializar las observaciones técnicas y prediales del proyecto; “CONSTRUCCIÓN ALCANTARILLADO SANITARIO DE LAS VEREDAS EL CAPULI-EL PORVENIR MUNICIPIO DE ILES-NARIÑO”.</t>
  </si>
  <si>
    <t>AT-11664-24102022</t>
  </si>
  <si>
    <t>AT-11665-24102022</t>
  </si>
  <si>
    <t>AT-11666-24102022</t>
  </si>
  <si>
    <t>Se programa la presente reunión con el propósito de hacer seguimiento a los avances del proyecto: CONSTRUCCIÓN Y/O REHABILITACIÓN DE REDES DE ALCANTARILLADO SANITARIO DE AGUAS PLUVIALES DEL MUNICIPIO DE ANDALUCÍA. El orden del día es el siguiente:
1.	Apertura de la reunión.
2.	Desarrollo.
3.	Conclusiones.
4.	Compromisos</t>
  </si>
  <si>
    <t>AT-11667-24102022</t>
  </si>
  <si>
    <t>Mesa de asistencia técnica dentro del desarrollo e implementación del Pacto Territorial Golfo de Morrosquillo, para tratar temas sobre la presentación de proyectos que incluyen pozos profundos ante el MVCT bajo la resolución 0661 de 2019.</t>
  </si>
  <si>
    <t>AT-11668-24102022</t>
  </si>
  <si>
    <t>Primera revisión de la información digital validada con el radicado 2022ER0123287 el 5 de octubre de 2022.</t>
  </si>
  <si>
    <t>AT-11669-25102022</t>
  </si>
  <si>
    <t>Mesa de trabajo convocada con el propósito de realizar un seguimiento sobre el avance de los documentos faltantes del proyecto "AMPLIACIÓN Y OPTIMIZACIÓN DEL SISTEMA DE ACUEDUCTO EN EL MUNICIPIO DE SAN ANTONIO DE PALMITO, DEPARTAMENTO DE SUCRE".</t>
  </si>
  <si>
    <t>25/10/2022</t>
  </si>
  <si>
    <t>AT-11680-25102022</t>
  </si>
  <si>
    <t>Se convocó a la mesa de trabajo con el objetivo de realizar seguimiento a los avances del proyecto “OPTIMIZACION DEL SISTEMA DE ACUEDUCTO URBANO DEL MUNICIPIO DE MONTEBELLO, ANTIOQUIA. II ETAPA —PLANTA DE TRATAMIENTO Y DISTRIBUCION” en lo que respecta a la Revisión Documental Preliminar efectuada.</t>
  </si>
  <si>
    <t>AT-11681-25102022</t>
  </si>
  <si>
    <t>TEMA DE LA REUNIÓN:
CONSTRUCCIÓN DE PLANTA DE TRATAMIENTO DE AGUA POTABLE Y REHABILITACIÓN DEL SISTEMA DE ACUEDUCTO DE LA CABECERA MUNICIPAL Y LAS VEREDAS BRAVO PÁEZ, ARCINIEGAS, Y ANGOSTURAS EN EL MUNICIPIO DE JESÚS MARIA, SANTANDER</t>
  </si>
  <si>
    <t>AT-11682-25102022</t>
  </si>
  <si>
    <t>Socialización de las principales observaciones resultantes de la Revisión Documental Preliminar correspondiente al proyecto “CONSTRUCCION DEL ACUEDUCTO REGIONAL COSTERO ETAPA 3 EN LOS MUNICIPIOS DE JUAN DE ACOSTA Y PIOJO —DEPARTAMENTO DEL ATLÁNTICO”.</t>
  </si>
  <si>
    <t>AT-11683-25102022</t>
  </si>
  <si>
    <t>De acuerdo a la solicitud del PDA Chocó, se solicitó de asistencia por parte del MVCT para el proyecto denominado OPTIMIZACIÓN DE LOS SISTEMAS DE ACUEDUCTO Y ALCANTARILLADO DEL CENTRO POBLADO DE RASPADURA EN EL MUNICIPIO DE UNIÓN PANAMERICANA – CHOCÓ. Este proyecto actualmente se encuentra requerido en todos sus componentes, y se vienen adelantando ajustes socializados en mesas de trabajo; se requiere de visita de campo para el reconocimiento del terreno y confirmación de condiciones particulares que se incluyen con los diseños.</t>
  </si>
  <si>
    <t>AT-11684-25102022</t>
  </si>
  <si>
    <t>Visita de campo del proyecto CONSTRUCCIÓN DEL SISTEMA DE ACUEDUCTO Y DE ALCANTARILLADO ÁREA URBANA DEL MUNICIPIO DE CONDOTO DEPARTAMENTO DEL CHOCÓ. Por solicitud de representantes de Aguas del Chocó S.A. E.SP., se adelanta visita de campo al Municipio de Condoto donde se verificarán condiciones existentes de la localidad y  condiciones particulares evidenciadas en el proceso de estructuración. El proyecto del asunto actualmente se encuentra en fase de estudios y diseño, por lo que el mismo no ha sido radicado ente el mecanismo de evaluación del VASB MVCT.</t>
  </si>
  <si>
    <t>AT-11685-25102022</t>
  </si>
  <si>
    <t>Visita de campo del proyecto CONSTRUCCIÓN SISTEMA DE ALCANTARILLADO SANITARIO Y PTAR EN PUERTO MELUK, MUNICIPIO DE MEDIO BAUDÓ, DEPARTAMENTE DEL CHOCÓ. Por solicitud de representantes de Aguas del Chocó S.A. E.SP., se adelanta visita de campo al Municipio de Medio Baudó donde se verificarán condiciones existentes de la localidad, principalmente frente a los aspectos financieros (presupuesto) y geotécnicos del proyecto así como condiciones particulares evidenciadas en el proceso de evaluación. El proyecto del proyecto recientemente ingreso al mecanismo de evaluación y actualmente se está adelantando la revisión por requerimientos por parte del evaluador líder asignado al mismo.</t>
  </si>
  <si>
    <t>AT-11686-25102022</t>
  </si>
  <si>
    <t>mesa de trabajo solicitada por representantes del formulador en instalaciones del PDA de Chocó del proyecto de pre-inversión ESTUDIOS Y DISEÑOS PARA LA OPTIMIZACIÓN Y AMPLIACIÓN DEL SISTEMA DE ALCANTARILLADO DEL MUNICIPIO DE JURADÓ, DEPARTAMENTO DE CHOCÓ para comentar sobre avances de los ajustes y pendientes solicitados por observaciones, requerimientos y faltantes identificados en la evaluación por requerimientos.</t>
  </si>
  <si>
    <t>AT-11687-25102022</t>
  </si>
  <si>
    <t>Seguimiento a las principales observaciones resultantes de la Revisión Documental Preliminar correspondiente al proyecto “UNIDADES SANITARIAS DISPERSAS RURALES DEL MUNICIPIO DE MONIQUIRÁ”.</t>
  </si>
  <si>
    <t>AT-11688-25102022</t>
  </si>
  <si>
    <t>AT-11689-25102022</t>
  </si>
  <si>
    <t>AT-11690-25102022</t>
  </si>
  <si>
    <t>Mesa de trabajo en el marco de la evaluación topográfica del proyecto</t>
  </si>
  <si>
    <t>AT-11694-25102022</t>
  </si>
  <si>
    <t>Mesa de trabajo para tratar los temas del componente Estructural y de Energía al proyecto “CONSTRUCCIÓN DEL PLAN MAESTRO DE ACUEDUCTO PARA EL CASCO URBANO DEL MUNICIPIO DE MOGOTES – SANTANDER” socializando las observaciones en estos componentes ante el Gestor del PDA.</t>
  </si>
  <si>
    <t>AT-11697-26102022</t>
  </si>
  <si>
    <t>Mesa de trabajo realizada con el propósito de revisar el Aspecto Predial del proyecto de inversión “ELABORACIÓN DE ESTUDIOS Y DISEÑOS PARA LA OPTIMIZACIÓN DEL SISTEMA DE ACUEDUCTO DEL MUNICIPIO DE TESALIA”.</t>
  </si>
  <si>
    <t>26/10/2022</t>
  </si>
  <si>
    <t>AT-11698-26102022</t>
  </si>
  <si>
    <t>Mesa de trabajo convocada con el propósito de realizar un seguimiento sobre el avance de los documentos faltantes del proyecto "CONSTRUCCIÓN DEL SISTEMA REGIONAL DE ACUEDUCTO DE LAS VEREDAS EL MIRADOR, BATEAS Y MESA ALTA DEL MUNICIPIO DE ACEVEDO, DEPARTAMENTO DEL HUILA".</t>
  </si>
  <si>
    <t>AT-11699-26102022</t>
  </si>
  <si>
    <t>Mesa de trabajo convocada con el propósito de realizar un seguimiento sobre el avance de los documentos faltantes del proyecto de inversión "ESTUDIOS Y DISEÑOS PARA LA OPTIMIZACION DE LAS REDES DE LOS ACUEDUCTOS DE LAS VEREDAS ESPERANZA, PATANOA Y HORMIGAS EN EL MARGEN IZQUIERDO, AGUAS ABAJO DEL RIO FUCHE MUNICIPIO DE ZETAQUIRA".</t>
  </si>
  <si>
    <t>AT-11700-26102022</t>
  </si>
  <si>
    <t>Mesa de reunión virtual de asistencia técnica a Municipio de Villanueva para socialización de observaciones resultado de la evaluación hidráulica y de parte de algunos componentes por requerimientos del proyecto CONSTRUCCIÓN DE UNIDADES SANITARIAS CON SANEAMIENTO BÁSICO PARA VIVIENDA RURAL DISPERSA EN EL MUNICIPIO DE VILLANUEVA – LA GUAJIRA.</t>
  </si>
  <si>
    <t>AT-11701-26102022</t>
  </si>
  <si>
    <t>Se convocó a la reunión virtual con el objetivo de socializar las observaciones resultantes de los documentos faltantes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t>
  </si>
  <si>
    <t>AT-11702-26102022</t>
  </si>
  <si>
    <t>Se convocó a la mesa de trabajo con el objetivo de socializar las observaciones resultantes de la revisión de la información adicional remitida por la alcaldía el día martes 18 de octubre del 2022 en respuesta a los faltantes del proyecto "CONSTRUCCIÓN DEL COLECTOR NORTE DE ALCANTARILLADO SANITARIO EN EL CASCO URBANO DEL MUNICIPIO DE EL ESPINAL – TOLIMA".</t>
  </si>
  <si>
    <t>AT-11703-26102022</t>
  </si>
  <si>
    <t>Mesa técnica para realizar seguimiento a la topografía del proyecto “CONSTRUCCIÓN DEL PLAN MAESTRO DE ACUEDUCTO Y ALCANTARILLADO PLUVIAL Y SANITARIO FASE 1 PARA EL MUNICIPIO DE BRICEÑO – BOYACÁ”.</t>
  </si>
  <si>
    <t>AT-11705-26102022</t>
  </si>
  <si>
    <t>Socialización de las observaciones al componente de Suelos y Geotecnia realizadas por el MVCT sobre el proyecto ESTUDIOS Y DISEÑOS CONSTRUCCIÓN DE ACUEDUCTO MULTIVEREDAL AGUA DULCE (SUPÍA Y RIOSUCIO) FASE 1, para aclarar las observaciones realizadas ante el Formulador.</t>
  </si>
  <si>
    <t>AT-11707-26102022</t>
  </si>
  <si>
    <t>Se convocó a la reunión virtual con el objetivo de realizar el seguimiento de los requerimientos que aún se encuentran pendientes por subsanar, evidenciados durante la Revisión Documental Preliminar efectuada al proyecto “CONSTRUCCIÓN DEL SISTEMA DE ACUEDUCTO INTERVEREDAL CHAPARRO FASE I, MUNICIPIO DE ICONONZO, DEPARTAMENTO DEL TOLIMA”.</t>
  </si>
  <si>
    <t>AT-11708-26102022</t>
  </si>
  <si>
    <t>Mesa técnica para la revisión del avance respecto a las observaciones realizadas al municipio para los diferentes componentes del proyecto.</t>
  </si>
  <si>
    <t>AT-11709-26102022</t>
  </si>
  <si>
    <t>Mesa técnica para la revisión de avances del proyecto a desarrollar en el municipio de Alvarado-Tolima, correspondiente a “Construcción de las redes de alcantarillado del barrio Macondito, de Alvarado Tolima”.</t>
  </si>
  <si>
    <t>AT-11710-26102022</t>
  </si>
  <si>
    <t>Mesa técnica para la revisión de detalles del proyecto “Construcción Anillo Hidráulico Industrial – Sector Calle 33, Granja Santa Isabel, en el municipio de Zipaquirá, Cundinamarca”.</t>
  </si>
  <si>
    <t>AT-11714-26102022</t>
  </si>
  <si>
    <t>AT-11715-26102022</t>
  </si>
  <si>
    <t>AT-11716-26102022</t>
  </si>
  <si>
    <t>TEMA DE LA REUNIÓN:
CONSTRUCCIÓN DEL SISTEMA DE CAPTACIÓN, REDES DE CONDUCCIÓN, IMPULSIÓN Y BOMBEO DESDE EL RÍO SAN JUAN EN EL MUNICIPIO DE SAN JUAN DE URABA HASTA EL ACUEDUCTO DEL MUNICIPIO DE ARBOLETES, ANTIOQUIA</t>
  </si>
  <si>
    <t>AT-11717-26102022</t>
  </si>
  <si>
    <t>AT-11718-27102022</t>
  </si>
  <si>
    <t>Se convocó a la reunión virtual con el objetivo de socializar las observaciones del proyecto “CONSTRUCCIÓN DE UNIDADES SANITARIAS CON SANEAMIENTO BÁSICO EN EL MUNICIPIO DE GÁMEZA – BOYACÁ”</t>
  </si>
  <si>
    <t>27/10/2022</t>
  </si>
  <si>
    <t>AT-11719-27102022</t>
  </si>
  <si>
    <t>Se convocó a la reunión virtual con el objetivo de realizar empalme al proyecto "CONSTRUCCION DE UNIDADES SANITARIAS CON SANEAMIENTO BASICO PARA VIVIENDA RURAL DISPERSA EN EL MUNICIPIO DE EL AGRADO, HUILA"</t>
  </si>
  <si>
    <t>AT-11720-27102022</t>
  </si>
  <si>
    <t>Mesa de trabajo para conocer el estado de avance de los requerimientos al proyecto: “OPTIMIZACIÓN DEL SISTEMA DE ALCANTARILLADO SANITARIO DEL CORREGIMIENTO DE CARRETO, DEL MUNICIPIO DE CANDELARIA, ATLÁNTICO”</t>
  </si>
  <si>
    <t>AT-11721-27102022</t>
  </si>
  <si>
    <t>Se convoca a la mesa de trabajo con el objetivo de socializar las observaciones resultantes de la revisión documental preliminar efectuada al proyecto "CONSTRUCCIÓN DEL SISTEMA DE TRATAMIENTO DE AGUAS RESIDUALES Y REDES DE ALCANTARILLADO EN EL CORREGIMIENTO DE PUEBLECITO, MUNICIPIO DE SAN ANTONIO DE PALMITO, DEPARTAMENTO DE SUCRE".</t>
  </si>
  <si>
    <t>AT-11722-27102022</t>
  </si>
  <si>
    <t>Se convoca a la mesa de trabajo con el objetivo de socializar las observaciones resultantes de la revisión documental preliminar efectuada al proyecto "OPTIMIZACIÓN DEL ACUEDUCTO DEL CASCO URBANO DEL MUNICIPIO DE YACUANQUER".</t>
  </si>
  <si>
    <t>AT-11723-27102022</t>
  </si>
  <si>
    <t>Se convocó a la reunión virtual con el objetivo de realizar empalme al proyecto "MEJORAMIENTO REDES DE ALCANTARILLADO SANITARIO Y CONSTRUCCIÓN REDES DE ALCANTARILLADO PLUVIAL EN LOS SECTORES SEIS DE ABRIL Y EL CONSUELO DEL MUNICIPIO DE VILLAVICENCIO"</t>
  </si>
  <si>
    <t>AT-11724-27102022</t>
  </si>
  <si>
    <t>AT-11725-27102022</t>
  </si>
  <si>
    <t>Brindar asistencia técnica con relación al proceso de evaluación por etapas del proyecto de inversión “Construcción del sistema de alcantarillado del corregimiento Real del Obispo, municipio de Tenerife, departamento del Magdalena”.</t>
  </si>
  <si>
    <t>AT-11726-27102022</t>
  </si>
  <si>
    <t>AT-11727-27102022</t>
  </si>
  <si>
    <t>AT-11728-27102022</t>
  </si>
  <si>
    <t>Se convocó a la reunión presencial con el objetivo de realizar seguimiento al proyecto "CONSTRUCCIÓN UNIDADES SANITARIAS RURALES EN EL MUNICIPIO DE CÁCERES"</t>
  </si>
  <si>
    <t>AT-11729-27102022</t>
  </si>
  <si>
    <t>Mesa de trabajo para la socialización de los resultados de la revisión documental preliminar del proyecto: “CONSTRUCCIÓN DE LA PLANTA DE TRATAMIENTO DE AGUAS RESIDUALES DEL MUNICIPIO DE PITAL - HUILA”</t>
  </si>
  <si>
    <t>AT-11730-27102022</t>
  </si>
  <si>
    <t>Se desarrolla la primera mesa de trabajo con el PDA Vaupés dentro del proceso de evaluación del proyecto 1-2021-305 OPTIMIZACIÓN Y AMPLIACIÓN DEL SISTEMA DE ALCANTARILLADO INCLUYENDO AMPLIACIÓN DE REDES DE ALCANTARILLADO PLUVIAL CON LA CONSTRUCCIÓN DE LOS DISTRITOS 5,6,7,8 Y 9, LA AMPLIACIÓN Y MEJORAMIENTO DE REDES DE ALCANTARILLADO SANITARIO Y LA OPTIMIZACIÓN DEL SISTEMA DE TRATAMIENTO DE AGUAS RESIDUALES DOMESTICAS, DEL MUNICIPIO DE CARURÚ, DEPARTAMENTO DEL VAUPÉS, a solicitud del gestor líder PDA del MVCT para el departamento del Vaupés, con el objeto de analizar el estado del proceso de evaluación y atender inquietudes en cuanto a la pertinencia y conveniencia para la entidad formuladora sobre el referido proceso, por parte del PDA Vaupés.</t>
  </si>
  <si>
    <t>AT-11731-27102022</t>
  </si>
  <si>
    <t>Se convoca a mesa de trabajo con el objeto de revisar el estado del proceso de evaluación del proyecto1-2021-3 01 PLAN MAESTRO DE ALCANTARILLADO DEL MUNICIPIO DE PURÍSIMA, CORDOBA, y analizar cada uno de los componentes que comprende el proyecto en términos de subsanación y/o ajuste.</t>
  </si>
  <si>
    <t>AT-11732-27102022</t>
  </si>
  <si>
    <t>Se convocó a la reunión presencial con el objetivo de realizar seguimiento al proyecto “CONSTRUCCION DE UNIDADES SANITARIAS RURALES EN EL MUNICIPIO DE IZA DEPARTAMENTO DE BOYACA”</t>
  </si>
  <si>
    <t>AT-11733-27102022</t>
  </si>
  <si>
    <t>Se convocó a la reunión presencial con el objetivo de realizar seguimiento al proyecto “CONSTRUCCION DE UNIDADES SANITARIAS RURALES EN EL MUNICIPIO DE BOYACA - BOYACA”</t>
  </si>
  <si>
    <t>AT-11734-27102022</t>
  </si>
  <si>
    <t>Se convocó a la reunión presencial con el objetivo de realizar seguimiento al proyecto “CONSTRUCCION DE UNIDADES SANITARIAS RURALES EN EL MUNICIPIO DE SAN JERONIMO - ANTIOQUIA”</t>
  </si>
  <si>
    <t>AT-11735-27102022</t>
  </si>
  <si>
    <t>Se convocó a la reunión presencial con el objetivo de realizar seguimiento al proyecto “CONSTRUCCIÓN DE UNIDADES SANITARIAS RURALES EN EL MUNICIPIO DE OLAYA-ANTIOQUIA”</t>
  </si>
  <si>
    <t>AT-11736-28102022</t>
  </si>
  <si>
    <t>Brindar asistencia técnica al Municipio de Quibdó, departamento de Chocó, como ente territorial, en la formulación y presentación de los proyectos de pre-inversión de agua potable y saneamiento básico.</t>
  </si>
  <si>
    <t>28/10/2022</t>
  </si>
  <si>
    <t>AT-11737-28102022</t>
  </si>
  <si>
    <t>Brindar asistencia técnica al Municipio de Medio San Juan, departamento de Chocó, como ente territorial, en la formulación y presentación de los proyectos de pre-inversión de agua potable y saneamiento básico.</t>
  </si>
  <si>
    <t>AT-11738-28102022</t>
  </si>
  <si>
    <t>Brindar asistencia técnica a los Municipios de Apulo, Viotá y Tocaima, Cundinamarca y a las Empresas de Servicios Públicos de Cundinamarca, en la formulación y planeación de un proyecto de agua potable regional para estos tres municipios, en el marco de la orden 4.3 de la Sentencia 6 de junio de 2013 Tribunal Administrativo de Cundinamarca Expediente: 25000232400020110042501..</t>
  </si>
  <si>
    <t>AT-11739-28102022</t>
  </si>
  <si>
    <t>AT-11740-28102022</t>
  </si>
  <si>
    <t>Brindar asistencia técnica al Municipio de Tame, Arauca, en la formulación y estructuración de proyectos de agua potable y Saneamiento Básico.</t>
  </si>
  <si>
    <t>AT-11741-28102022</t>
  </si>
  <si>
    <t>AT-11742-28102022</t>
  </si>
  <si>
    <t>Brindar asistencia técnica al municipio de Piedras, en la formulación y presentación del proyecto de inversión “Construcción de alcantarillado residual y pluvial en el barrio José Ricaurte Reinoso del centro poblado Doima, municipio de Piedras”.</t>
  </si>
  <si>
    <t>AT-11743-28102022</t>
  </si>
  <si>
    <t>Mesa técnica convocada por el Ministerio para darle seguimiento a las observaciones faltantes de la revisión documental preliminar efectuada al proyecto “CONSTRUCCION DE UNIDADES SANITARIAS CON  SANEAMIENTO BASICO PARA VIVIENDA RURAL DISPERSA EN EL MUNICIPIO DE CAICEDONIA.”</t>
  </si>
  <si>
    <t>AT-11744-28102022</t>
  </si>
  <si>
    <t>Mesa técnica convocada por el Ministerio para socializar las observaciones resultantes de la revisión documental preliminar efectuada al proyecto “ESTUDIOS Y DISEÑOS PARA LA CONSTRUCCION DEL SISTEMA DE ALCANTARILLADO CON CONEXIONES INTRADOMICILIARIAS PARA EL AREA URBANA DEL MUNICIPIO DEL CARMEN DEL DARIEN.”</t>
  </si>
  <si>
    <t>AT-11745-28102022</t>
  </si>
  <si>
    <t>En atención a la petición realizada por medio telefónico por representantes del formulador por la cual se solicitó a los profesionales del MVCT acompañamiento y asistencia técnica respecto de avances reportados por la consultoría de los diseños, principalmente respecto de la PTAR se adelanta la mesa de trabajo requerida.
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resultado de evaluación etapas 1 y 2.</t>
  </si>
  <si>
    <t>AT-11746-28102022</t>
  </si>
  <si>
    <t>Por solicitud de representantes del formulador se solicitó al evaluador del proyecto retomar sobre observaciones realizadas al proyecto de pre-inversión CONSTRUCCIÓN TERMINACIÓN ACUEDUCTO INTERVEREDAL No. 2 QUE COMPRENDE LAS VEREDAS DE: BANCOS DE PÁRAMO, BANCOS DE ARADA, BOJACÁ, ARADA GRANDE, GUAYABAL, ARADA CHIQUITA E HIPAQUIRA DEL MUNICIPIO DE GARAGOA.</t>
  </si>
  <si>
    <t>AT-11747-28102022</t>
  </si>
  <si>
    <t>Socializar las principales observaciones resultantes de la Revisión Documental Preliminar correspondiente al proyecto “CONSTRUCCION DE SISTEMA DE ACUEDUCTO, PTAP, ALCANTARILLADO SANITARIO Y PTAR PARA LA VEREDA MAYOYOQUE, MUNICIPIO DE PUERTO GUZMAN, PUTUMAYO”.</t>
  </si>
  <si>
    <t>AT-11748-28102022</t>
  </si>
  <si>
    <t>Se programa la presente reunión con el propósito de hacer seguimiento a los avances del proyecto CONSTRUCCIÓN DE UNIDADES SANITARIAS PARA VIVIENDAS RURALES DISPERSAS DEL MUNICIPIO DE SANTA HELENA DEL OPÓN, DEPARTAMENTO DE SANTANDER:
1.	Desarrollo.
2.	Conclusiones.
3.	Compromisos</t>
  </si>
  <si>
    <t>AT-11749-28102022</t>
  </si>
  <si>
    <t>Se convocó a la reunión presencial con el objetivo de brindar asistencia técnica enfocada en el componente ambiental para el proyecto: “CONSTRUCCIÓN DE LA PLANTA DE TRATAMIENTO DE AGUAS RESIDUALES DEL MUNICIPIO DE PITAL - HUILA”</t>
  </si>
  <si>
    <t>AT-11750-28102022</t>
  </si>
  <si>
    <t>Mesa de trabajo para conocer el estado de avance de los requerimientos al proyecto: “CONSTRUCCIÓN DE PLANTA DE TRATAMIENTO DE AGUAS RESIDUALES EN EL DISTRITO DE TURBO”</t>
  </si>
  <si>
    <t>AT-11751-28102022</t>
  </si>
  <si>
    <t>AT-11752-28102022</t>
  </si>
  <si>
    <t>Mesa de trabajo para la socialización de los resultados de subsanación de la documental requerida faltante del proyecto: CONSTRUCCIÓN DEL SISTEMA DE ALCANTARILLADO PARA EL CORREGIMIENTO DE CAMPECHE DEL MUNICIPIO DE BARANOA- DEPARTAMENTO DEL ATLÁNTICO</t>
  </si>
  <si>
    <t>AT-11753-28102022</t>
  </si>
  <si>
    <t>Mesa técnica solicitada por el evaluador, para realizar seguimiento al avance del proyecto “CONSTRUCCION SISTEMA DE ALCANTARILLADO ZONA URBANA DEL MUNICIPIO DE LA MESA”.</t>
  </si>
  <si>
    <t>AT-11754-28102022</t>
  </si>
  <si>
    <t>Mesa de trabajo para la socialización de los resultados de la revisión documental preliminar del proyecto: CONSTRUCCIÓN DEL SISTEMA DE ALCANTARILLADO DEL CORREGIMIENTO DE DON ALONSO, MUNICIPIO DE COROZAL, DEPARTAMENTO DE SUCRE.</t>
  </si>
  <si>
    <t>AT-11755-28102022</t>
  </si>
  <si>
    <t>AT-11756-28102022</t>
  </si>
  <si>
    <t>Reunión en el marco de la evaluación Etapa 1 del proyecto.</t>
  </si>
  <si>
    <t>AT-11757-28102022</t>
  </si>
  <si>
    <t>AT-11758-28102022</t>
  </si>
  <si>
    <t>Seguimiento a las principales observaciones resultantes de la Revisión Documental Preliminar correspondiente al proyecto “CONSTRUCCION DE SOLUCIONES INDIVIDUALES DE UNIDADES SANITARIAS EN EL AREA RURAL DEL MUNICIPIO DE ALCALA-DEPARTAMENTO DEL VALLE DEL CAUCA”.</t>
  </si>
  <si>
    <t>AT-11759-28102022</t>
  </si>
  <si>
    <t>AT-11760-28102022</t>
  </si>
  <si>
    <t>La presente reunión para tener una retroalimentación de los avances de la Oficina Asesora Jurídica sobre el caso del proyecto CONSTRUCCION PRIMERA FASE RELLENO SANITARIO SANTA HELENA, MUNICIPIO DE PUERTO ASIS y determinar los pasos a seguir.
En la presente mesa de trabajo no participó la Gobernación por se interna, pero se trataron temas relacionados con el proyecto que estuvo a cargo de la Gobernación.</t>
  </si>
  <si>
    <t>AT-11761-28102022</t>
  </si>
  <si>
    <t>Mesa de trabajo para la socialización de los resultados de la revisión documental preliminar y avances de subsanación del proyecto: ELABORAR LOS ESTUDIOS Y DISEÑOS SOSTENIBLES DE LOS SISTEMA DE ACUEDUCTO Y ALCANTARILLADO SANITARIO DE LOS CORREGIMIENTOS PALAFITOS DE BUENAVISTA Y NUEVA VENECIA EN LA CIÉNAGA GRANDE DE SANTA MARTA EN EL MUNICIPIO DE SITIONUEVO DEPARTAMENTO DEL MAGDALENA</t>
  </si>
  <si>
    <t>AT-11762-28102022</t>
  </si>
  <si>
    <t>Se convoca la presente reunión para tener una retroalimentación de los avances de la Oficina Asesora Jurídica sobre el caso del proyecto CONSTRUCCION PRIMERA FASE RELLENO SANITARIO SANTA HELENA, MUNICIPIO DE PUERTO ASIS y determinar los pasos a seguir.</t>
  </si>
  <si>
    <t>AT-11763-28102022</t>
  </si>
  <si>
    <t>Se convoca la presente reunión para realizar seguimiento a los ajustes del proyecto: CONSTRUCCIÓN UNIDADES SANITARIAS DEL MUNICIPIO DE GACHANTIVA, BOYACÁ y determinar los pasos a seguir.
•	Desarrollo de la reunión.
•	Conclusiones.
•	Compromisos.</t>
  </si>
  <si>
    <t>AT-11764-29102022</t>
  </si>
  <si>
    <t>Mesa de trabajo Virtual para realizar asistencia técnica de los documentos e información que se tiene para subsanar parte de las observaciones realizadas en la evaluación preliminar proyecto CONSTRUCCIÓN DEL SISTEMA DE TRATAMIENTO DE LODOS PARA LA PLANTA DE PRODUCCIÓN DE AGUA POTABLE EN EL MUNICIPIO DE SANTA FE DE ANTIOQUIA, ANTIOQUIA.</t>
  </si>
  <si>
    <t>29/10/2022</t>
  </si>
  <si>
    <t>AT-11771-31102022</t>
  </si>
  <si>
    <t>Mesa de Trabajo sobre el componente de Suelos del proyecto “ESTUDIO PLAN MAESTRO DEL ACUEDUCTO MUNICIPIO DE TIBASOSA” donde se revisará el estado y avance de ajuste y complementación al sobre este componente y se aclarará cualquier duda respecto a los requerimientos realizados por el MVCT.</t>
  </si>
  <si>
    <t>31/10/2022</t>
  </si>
  <si>
    <t>AT-11773-31102022</t>
  </si>
  <si>
    <t>Mesa técnica para la revisión de avances en las observaciones realizadas e identificar los cuellos de botella para asignar soluciones para el proyecto “Diseño de redes de acueducto y alcantarillado en el circuito corazón de la Comuna 13 de Medellín”</t>
  </si>
  <si>
    <t>AT-11774-31102022</t>
  </si>
  <si>
    <t>Mesa técnica para la revisión de las observaciones topográficas realizadas al proyecto “OPTIMIZACIÓN, MEJORAMIENTO Y AMPLIACIÓN DEL SISTEMA DE ACUEDUCTO DE LAS VEREDAS CANOAS, LA RETIRADA Y GUAYABITO DEL MUNICIPIO DE OIBA”</t>
  </si>
  <si>
    <t>AT-11784-31102022</t>
  </si>
  <si>
    <t>1.	Revisión de documentos pendientes proyecto Acueducto y alcantarillado Albania Santander.</t>
  </si>
  <si>
    <t>Fecha del reporte: 01/12/2022 12:02:23</t>
  </si>
  <si>
    <t>AT-11817-04112022</t>
  </si>
  <si>
    <t>Seguimiento a las principales observaciones resultantes de la Revisión Documental Preliminar correspondiente al proyecto “CONSTRUCCIÓN DE DOSCIENTAS CINCUENTA (250) UNIDADES SANITARIAS PARA VIVIENDA RURAL DISPERSAS EN LOS CORREGIMIENTOS DE SAN BERNARDO Y COSTILLA DEL MUNICIPIO DE PELAYA-DEPARTAMENTO DEL CESAR”.</t>
  </si>
  <si>
    <t>4/11/2022</t>
  </si>
  <si>
    <t>AT-11863-17112022</t>
  </si>
  <si>
    <t>Socializar las principales observaciones resultantes de la Revisión Documental Preliminar correspondiente al proyecto “CONSTRUCCIÓN DEL SISTEMA DE ACUEDUCTO DEL CENTRO POBLADO PAUJIL, MUNICIPIO DE ATACO, DEPARTAMENTO DEL TOLIMA”.</t>
  </si>
  <si>
    <t>17/11/2022</t>
  </si>
  <si>
    <t>AT-11919-24112022</t>
  </si>
  <si>
    <t>Socializar las principales observaciones resultantes de la Revisión Documental Preliminar correspondiente al proyecto “OPTIMIZACIÓN DEL SISTEMA DE ALCANTARILLADO SANITARIO DE LA CABECERA MUNICIPAL Y CONSTRUCCIÓN DE LA PLANTA DE TRATAMIENTO DE AGUAS RESIDUALES PTAR DEL MUNICIPIO DE PUERTO PARRA SANTANDER”.</t>
  </si>
  <si>
    <t>24/11/2022</t>
  </si>
  <si>
    <t>AT-11914-24112022</t>
  </si>
  <si>
    <t>16/11/2022</t>
  </si>
  <si>
    <t>AT-11900-23112022</t>
  </si>
  <si>
    <t>Socializar las observaciones resultantes de la Revisión Documental Preliminar efectuada al proyecto “CONSTRUCCIÓN DE LA SEGUNDA FASE DE LA PLANTA DE TRATAMIENTO DE AGUAS RESIDUALES (PTAR) PARA EL MUNICIPIO DE SAN JOSÉ DE MIRANDA DEPARTAMENTO DE SANTANDER”.</t>
  </si>
  <si>
    <t>23/11/2022</t>
  </si>
  <si>
    <t>AT-11860-16112022</t>
  </si>
  <si>
    <t>11/11/2022</t>
  </si>
  <si>
    <t>AT-11856-16112022</t>
  </si>
  <si>
    <t>Socializar las observaciones resultantes de la Revisión Documental Preliminar efectuada al proyecto “CONSTRUCCIÓN DEL SISTEMA DE ALCANTARILLADO EN LA CABECERA MUNICIPAL DE SANTA ROSA”.</t>
  </si>
  <si>
    <t>10/11/2022</t>
  </si>
  <si>
    <t>AT-11838-09112022</t>
  </si>
  <si>
    <t>Socializar las observaciones resultantes de la Revisión Documental Preliminar efectuada al proyecto “COMPLEMENTACIÓN Y OPTIMIZACIÓN DE LA PLANTA DE TRATAMIENTO DE AGUA RESIDUAL DE REPELON, DEPARTAMENTO DEL ATLÁNTICO”.</t>
  </si>
  <si>
    <t>2/11/2022</t>
  </si>
  <si>
    <t>9/11/2022</t>
  </si>
  <si>
    <t>AT-11947-28112022</t>
  </si>
  <si>
    <t>Brindar asistencia técnica al Municipio de Necoclí, departamento de Antioquia, como ente territorial, en la formulación y presentación de los proyectos de pre-inversión de agua potable y saneamiento básico.</t>
  </si>
  <si>
    <t>28/11/2022</t>
  </si>
  <si>
    <t>AT-11869-17112022</t>
  </si>
  <si>
    <t>Con el propósito de hacer seguimiento al avance en las subsanaciones del proyecto Cierre de Botadero a Cielo Abierto del Municipio de Curumaní (Cesar), se convocó el 15 de noviembre de 2022 por parte de la evaluadora líder del Viceministerio de agua y saneamiento básico (VASB), la presente mesa de trabajo virtual. 
Orden del día:
•	Presentación de los asistentes.
•	Antecedentes.
•	Información por parte del Municipio.
•	Información por parte del MVCT.</t>
  </si>
  <si>
    <t>AT-11887-22112022</t>
  </si>
  <si>
    <t>En atención a la solicitud de la Universidad Sergio Arboleda, se agenda mesa de trabajo sobre el proyecto:
CONSTRUCCIÓN DE UNIDADES SANITARIAS CON POZO SÉPTICO EN LA ZONA RURAL DISPERSA EN EL MUNICIPIO DE LÉRIDA (TOLIMA).
Se solicitó a la Universidad convocar al Municipio de Lérida (Tolima) y también a la Interventoría.
-	Inquietudes de Lérida Tolima / Retroalimentación MVCT
-	Conclusiones</t>
  </si>
  <si>
    <t>3/11/2022</t>
  </si>
  <si>
    <t>22/11/2022</t>
  </si>
  <si>
    <t>AT-11888-22112022</t>
  </si>
  <si>
    <t>Se programa la presente mesa de trabajo en atención a la solicitud del PDA de Caldas sobre el tema de Interventoría relacionada con el proyecto:
OPTIMIZACIÓN DEL RELLENO SANITARIO LOS EUCALIPTOS DE AGUADAS.
El orden del día es el siguiente:
1.	Presentación de los asistentes.
2.	Consulta PDA/Retroalimentación MVCT
3.	Compromisos</t>
  </si>
  <si>
    <t>15/11/2022</t>
  </si>
  <si>
    <t>AT-11891-22112022</t>
  </si>
  <si>
    <t>En atención a la solicitud del PDA de Sucre, nos permitimos programar la presente mesa de trabajo para que dicha Entidad socialice los ajustes realizados al siguiente proyecto:
AMPLIACIÓN Y OPTIMIZACIÓN DEL SISTEMA DE ACUEDUCTO DEL CORREGIMIENTO CAYO DE LA CRUZ, MUNICIPIO DE SAN MARCOS.
El orden del día es el siguiente:
•	Presentación de los asistentes
•	Socialización de los ajustes/Retroalimentación MVCT</t>
  </si>
  <si>
    <t>18/11/2022</t>
  </si>
  <si>
    <t>AT-11916-24112022</t>
  </si>
  <si>
    <t>Mesa de Asistencia en la formulación al proyecto para la fuente alterna del acueducto de Villavicencio, Meta, por parte del equipo formulador de la EAAV ESP de Villavicencio.</t>
  </si>
  <si>
    <t>AT-11917-24112022</t>
  </si>
  <si>
    <t>AT-11918-24112022</t>
  </si>
  <si>
    <t>Mesa de seguimiento al estado del proyecto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por solicitud de la Alcaldía.</t>
  </si>
  <si>
    <t>AT-11921-25112022</t>
  </si>
  <si>
    <t>Por solicitud de la Entidad, se realiza esta mesa de asistencia para que el Formulador presente los ajustes al proyecto “CONSTRUCCIÓN DEL ALCANTARILLADO SANITARIO Y PLUVIAL DEL BARRIO LOS ANDAQUÍES, COMUNA 1 DE LA CIUDAD DE NEIVA” según las recomendaciones recibidas en el Comité Técnico No. 47 del 11/11/2022 para la actualización del concepto logrado modificando el alcance propuesto de acuerdo al recurso existente.</t>
  </si>
  <si>
    <t>25/11/2022</t>
  </si>
  <si>
    <t>AT-11882-21112022</t>
  </si>
  <si>
    <t>Asistencia por parte del MVCT en inquietudes presentadas por la Alcaldia en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t>
  </si>
  <si>
    <t>21/11/2022</t>
  </si>
  <si>
    <t>AT-11883-21112022</t>
  </si>
  <si>
    <t>Socialización de las observaciones sobre los componentes Documentales, Técnicos en Hidráulica y de Presupuestos realizadas por el MVCT sobre el proyecto ESTUDIOS Y DISEÑOS CONSTRUCCIÓN DE ACUEDUCTO MULTIVEREDAL AGUA DULCE (SUPÍA Y RIOSUCIO) FASE 1, para aclarar las observaciones realizadas ante el Formulador.</t>
  </si>
  <si>
    <t>AT-11874-18112022</t>
  </si>
  <si>
    <t>Reunión de seguimiento sobre el ajuste y complementación del proyecto “ESTUDIO PLAN MAESTRO DEL ACUEDUCTO MUNICIPIO DE TIBASOSA” donde se aclarará algunas de las inquietudes de la Entidad Territorial sobre las observaciones presentadas al momento por parte del MVCT.</t>
  </si>
  <si>
    <t>AT-11846-11112022</t>
  </si>
  <si>
    <t>Mesa de trabajo sobre el componente hidráulico del proyecto ESTUDIOS Y DISEÑOS PARA LA CONSTRUCCIÓN DE LA PLANTA DE TRATAMIENTO DE AGUA POTABLE (PTAP) Y TANQUE DE ALMACENAMIENTO DEL MUNICIPIO DE CORRALES DEPARTAMENTO DE BOYACÁ, revisando las inquietudes presentes por el formulador.</t>
  </si>
  <si>
    <t>AT-11960-29112022</t>
  </si>
  <si>
    <t>Socialización de las observaciones sobre el componente predial realizadas por el MVCT sobre el proyecto ESTUDIOS Y DISEÑOS CONSTRUCCIÓN DE ACUEDUCTO MULTIVEREDAL AGUA DULCE (SUPÍA Y RIOSUCIO) FASE 1, para aclarar las observaciones realizadas ante el Formulador.</t>
  </si>
  <si>
    <t>29/11/2022</t>
  </si>
  <si>
    <t>AT-11924-25112022</t>
  </si>
  <si>
    <t>Mesa de trabajo para tratar los temas del componente Presupuestal del proyecto “CONSTRUCCIÓN DEL PLAN MAESTRO DE ACUEDUCTO PARA EL CASCO URBANO DEL MUNICIPIO DE MOGOTES – SANTANDER” para definir el presupuesto definitivo del proyecto.</t>
  </si>
  <si>
    <t>AT-11937-28112022</t>
  </si>
  <si>
    <t>Mesa de asistencia sobre presentación de proyectos.</t>
  </si>
  <si>
    <t>AT-11935-28112022</t>
  </si>
  <si>
    <t>Mesa preparatoria ante la audiencia próxima sobre el estado y acciones del proyecto ESTUDIOS Y DISEÑOS CONSTRUCCIÓN DE ACUEDUCTO MULTIVEREDAL AGUA DULCE (SUPÍA Y RIOSUCIO) FASE 1, para coordinar la información y acciones entre las entidades para presentar el estado ante la Audiencia.</t>
  </si>
  <si>
    <t>AT-11962-29112022</t>
  </si>
  <si>
    <t>Se convocó a la reunión virtual con el objetivo de socializar observaciones al proyecto "MESA DE TRABAJO DEL PROYECTO “CONSTRUCCIÓN DEL SISTEMA DE ACUEDUCTO INTERVEREDAL CHAPARRO FASE I, MUNICIPIO DE ICONONZO, DEPARTAMENTO DEL TOLIMA"</t>
  </si>
  <si>
    <t>AT-11903-24112022</t>
  </si>
  <si>
    <t>Mesa de trabajo para la socialización de los resultados de la revisión documental preliminar del proyecto: INCREMENTO DE LA COBERTURA Y EFICIENCIA EN LA PRESTACIÓN DE SERVICIO DE RECOLECCIÓN DE RESIDUOS EN ZONAS DE DIFÍCIL ACCESO DEL ÁREA RURAL DEL MUNICIPIO DEL CARMEN DE VIBORAL.</t>
  </si>
  <si>
    <t>AT-11944-28112022</t>
  </si>
  <si>
    <t>Se convocó a mesa de trabajo con el objetivo de realizar empalme al proyecto “CONSTRUCCIÓN SOLUCIONES INDIVIDUALES DE UNIDADES SANITARIAS EN EL ÁREA RURAL DEL MUNICIPIO DE SUPATÁ, DEPARTAMENTO DE CUNDINAMARCA”</t>
  </si>
  <si>
    <t>AT-11945-28112022</t>
  </si>
  <si>
    <t>Se convocó a mesa de trabajo con el objetivo de socializar observaciones al proyecto “SANEAMIENTO POTABILIZACIÓN DE AGUA DE POZO PARA SUMINISTRAR AGUA POTABLE A LAS VEREDAS CIENAGUETA , TIERRA GRATA, PITAL, POTRERO, JERICO, VILLA FATIMA, TREBOL, BARRIO NUEVO(MAJAGUA) CHINÚ”</t>
  </si>
  <si>
    <t>AT-11892-22112022</t>
  </si>
  <si>
    <t>Se convocó a mesa de trabajo con el objetivo de realizar empalme al proyecto “MEJORAMIENTO DE LA GESTIÓN INTEGRAL DE LOS RESIDUOS SÓLIDOS, MEDIANTE LA ADQUISICIÓN DE UN VEHÍCULO RECOLECTOR COMPACTADOR DE BASURAS EN EL MUNICIPIO DE MIRAFLORES-GUAVIARE”</t>
  </si>
  <si>
    <t>AT-11885-21112022</t>
  </si>
  <si>
    <t>Brindar asistencia técnica a funcionarios de la alcaldía de Chiscas - Boyacá con respecto a la formulación del proyecto CONSTRUCCION DE UNIDADES SANITARIAS EN EL MUNICIPIO DE CHISCAS – BOYACÁ</t>
  </si>
  <si>
    <t>AT-11851-15112022</t>
  </si>
  <si>
    <t>AT-11845-11112022</t>
  </si>
  <si>
    <t>AT-11872-18112022</t>
  </si>
  <si>
    <t>AT-11840-09112022</t>
  </si>
  <si>
    <t>AT-11834-09112022</t>
  </si>
  <si>
    <t>AT-11825-08112022</t>
  </si>
  <si>
    <t>8/11/2022</t>
  </si>
  <si>
    <t>AT-11805-03112022</t>
  </si>
  <si>
    <t>AT-11806-03112022</t>
  </si>
  <si>
    <t>AT-11923-25112022</t>
  </si>
  <si>
    <t>AT-12004-30112022</t>
  </si>
  <si>
    <t>Socializar las observaciones al componente de topografía del proyecto:CONSTRUCCIÓN DE LA OPTIMIZACION DE LA PLANTA DE AGUA POTABLE “PTAP” Y DE LA PLANTA DE TRATAMIENTO DE AGUA RESIDUAL PTAR DEL MUNICIPIO DE ALBANIA, SANTANDER</t>
  </si>
  <si>
    <t>30/11/2022</t>
  </si>
  <si>
    <t>AT-12006-30112022</t>
  </si>
  <si>
    <t>1.	Socialización de inquietudes sobre ítem de presupuesto del proyecto de PTAR media canoa en el municipio de Yotoco – Valle del Cauca.</t>
  </si>
  <si>
    <t>AT-11837-09112022</t>
  </si>
  <si>
    <t>Reunión en el marco de la evaluación de los componentes goetécnico y estructural del proyecto.</t>
  </si>
  <si>
    <t>AT-11920-25112022</t>
  </si>
  <si>
    <t>AT-11889-22112022</t>
  </si>
  <si>
    <t>Reunión solicitada por el municipio de Piedecuesta, acerca de la renovación del concepto favorable sin financiación del proyecto</t>
  </si>
  <si>
    <t>AT-11992-30112022</t>
  </si>
  <si>
    <t>Brindar asistencia técnica al Municipio de Villanueva, departamento de Casanare, como entidad territorial, sobre la priorización de proyectos para la presentación al Mecanismo de Evaluación y Viabilización.</t>
  </si>
  <si>
    <t>AT-11968-29112022</t>
  </si>
  <si>
    <t>Brindar asistencia técnica al Municipio de Sotará, departamento de Cauca, como entidad territorial, en el trámite ante el PDA para disminución de su porcentaje de aporte al FIA.</t>
  </si>
  <si>
    <t>AT-11988-30112022</t>
  </si>
  <si>
    <t>Brindar asistencia técnica al Municipio de San José de Miranda, departamento de Santander, como entidad territorial, en el estado del proyecto “OPTIMIZACIÓN DEL SISTEMA DE ACUECUCTO PARA EL CASCO URBANO DE SAN JOSÉ DE MIRANDA,
DEPARTAMENTO DE SANTANDER”.</t>
  </si>
  <si>
    <t>AT-11938-28112022</t>
  </si>
  <si>
    <t>Mesa de asistencia técnica en inclusión de profesional Social en Formulación de proyectos y ejecución de obras para cumplimiento del PASO.</t>
  </si>
  <si>
    <t>AT-11939-28112022</t>
  </si>
  <si>
    <t>Brindar asistencia técnica al Municipio de Tuchín, Departamento de Córdoba, en el estado del proyecto de “CONSTRUCCIÓN DE 261 UNIDADES SANITARIAS DISPERSAS EN ZONAS RURAL DEL MUNICIPIO DE TUCHIN, DEPARTAMENTO DE CÓRDOBA”</t>
  </si>
  <si>
    <t>AT-11843-11112022</t>
  </si>
  <si>
    <t>AT-11963-29112022</t>
  </si>
  <si>
    <t>Brindar asistencia técnica al Municipio de La Llanada, departamento de Nariño, como ente territorial, en la formulación y presentación de los proyectos de pre-inversión de agua potable y saneamiento básico.</t>
  </si>
  <si>
    <t>AT-11965-29112022</t>
  </si>
  <si>
    <t>Brindar asistencia técnica al Municipio de El Peñol, departamento de Nariño, como ente territorial, en la formulación y presentación de los proyectos de pre-inversión de agua potable y saneamiento básico</t>
  </si>
  <si>
    <t>AT-11966-29112022</t>
  </si>
  <si>
    <t>Brindar asistencia técnica al Municipio de El Molino, departamento de La Guajira, como entidad territorial, en el estado de la evaluación del proyecto “IMPLEMENTACIÓN DE SOLUCIONES DE ABASTECIMIENTO DE AGUA PARA CONSUMO EN LAS VEREDAS OREJERO, FARIAS, LOS TAMACOS, EL CARMEN EN EL MUNICIPIO DEL MOLINO LA GUAJIRA”</t>
  </si>
  <si>
    <t>AT-11925-25112022</t>
  </si>
  <si>
    <t>AT-11934-28112022</t>
  </si>
  <si>
    <t>Brindar asistencia técnica al municipio de Sucre, en la formulación y presentación del proyecto de inversión “Construcción de unidades sanitarias para vivienda rural dispersa en Sucre”.</t>
  </si>
  <si>
    <t>AT-11961-29112022</t>
  </si>
  <si>
    <t>Brindar asistencia técnica al municipio de Puerres, en el componente institucional del proyecto de inversión “REPOSICIÓN DE REDES DE ALCANTARILLADO SANITARIO EN EL SECTOR DE YANALE ALTO EN EL MUNICIPIO DE PUERRES, DEPARTAMENTO DE NARIÑO”.</t>
  </si>
  <si>
    <t>AT-11936-28112022</t>
  </si>
  <si>
    <t>Brindar asistencia técnica al municipio de Sitionuevo, en la formulación y presentación del proyecto de inversión “Construcción de 130 sistemas sépticos integrados para las familias de la vereda San Antonio del municipio de Sitionuevo, departamento de Magdalena”.</t>
  </si>
  <si>
    <t>AT-11886-21112022</t>
  </si>
  <si>
    <t>Brindar asistencia técnica al municipio de Puerres, en la formulación y presentación del proyecto de inversión “REPOSICIÓN DE REDES DE ALCANTARILLADO SANITARIO EN EL SECTOR DE YANALE ALTO EN EL MUNICIPIO DE PUERRES, DEPARTAMENTO DE NARIÑO”.</t>
  </si>
  <si>
    <t>AT-11844-11112022</t>
  </si>
  <si>
    <t>Brindar asistencia técnica al operador Servimontañita SA ESP, en la formulación y presentación del proyecto de inversión “Adquisición de un vehículo compactador de residuos sólidos para Servimontañita S.A. E.S.P. municipio de La Montañita”.</t>
  </si>
  <si>
    <t>AT-11941-28112022</t>
  </si>
  <si>
    <t>Brindar asistencia técnica al Municipio de Necoclí, departamento de Antioquia, como ente territorial, en la formulación en el Plan Maestro de Acueducto y Alcantarillado.</t>
  </si>
  <si>
    <t>AT-11979-30112022</t>
  </si>
  <si>
    <t>AT-11959-29112022</t>
  </si>
  <si>
    <t>Brindar asistencia técnica a los Municipios de Entrerríos, La Ceja, Cañasgordas, Guadalupe y Jericó, departamento de Antioquia, como entidades territoriales, en el estado de la evaluación de proyectos de agua potable y saneamiento básico.</t>
  </si>
  <si>
    <t>AT-11912-24112022</t>
  </si>
  <si>
    <t>Se convocó a la mesa de trabajo con el objetivo de socializar las observaciones resultantes de la Revisión Documental Preliminar efectuada al proyecto “CONSTRUCCIÓN DEL ACUEDUCTO REGIONAL VEREDAL EN LAS POBLACIONES DOS BOCAS, ISLA BOA, RANCHA, CEDRITO, LA PITA, LOS VOLCANES, FILO DE DAMAQUIEL, ZAPATA Y ZAPATICA PARA LOS MUNICIPIOS DE SAN JUAN DE URABÁ Y NECOCLÍ ANTIOQUIA SAN JUAN DE URABÁ”.</t>
  </si>
  <si>
    <t>AT-11909-24112022</t>
  </si>
  <si>
    <t>AT-11985-30112022</t>
  </si>
  <si>
    <t>AT-11913-24112022</t>
  </si>
  <si>
    <t>Asistecia técnica al municipio de Montería – Córdoba, con el objetivo de brindar asesoría técnica para la formulación de proyectos en el marco de la resolución 0661/2019.</t>
  </si>
  <si>
    <t>AT-11950-28112022</t>
  </si>
  <si>
    <t>Mesa técnica solicitada por el municipio Calima Darién Valle del cauca, del proyecto “CONSTRUCCIÓN DEL SISTEMA DE ACUEDUCTO INTERVEREDAL PARA LAS VEREDAS LA GAVIOTA, EL MIRADOR, LA ITALIA Y EL DIAMANTE DEL MUNICIPIO DE CALIMA”, con el objeto de analizar la situación predial y técnica.</t>
  </si>
  <si>
    <t>AT-11871-18112022</t>
  </si>
  <si>
    <t>Mesa técnica solicitada por el municipio de Montería – Córdoba, con el objeto de consultar por los proyectos que se encuentran radicados ante el mecanismo de evaluación del VASB.</t>
  </si>
  <si>
    <t>AT-11827-08112022</t>
  </si>
  <si>
    <t>Mesa técnica de seguimiento al proyecto; “CONSTRUCCIÓN DE TANQUE ELEVADO Y REDES DE ACUEDUCTO EN LAS VEREDAS MATA DE CAÑA, RONDO, COREA Y CAÑO PESCADO EN EL MUNICIPIO DE AYAPEL, CÓRDOBA”.</t>
  </si>
  <si>
    <t>AT-11836-09112022</t>
  </si>
  <si>
    <t>Mesa técnica solicitada por el evaluador del proyecto, para hacer seguimiento al proyecto; “CONSTRUCCION DE ALCANTARILLADO SANITARIO EN EL MUNICIPIO DE SAHAGUN DEL DEPARTAMENTO DE CÓRDOBA”.</t>
  </si>
  <si>
    <t>AT-11922-25112022</t>
  </si>
  <si>
    <t>Mesa técnica solicitada por el evaluador, para solicitar aclaraciones en el diseño hidráulico del proyecto “CONSTRUCCIÓN ALCANTARILLADO SANITARIO DEL CORREGIMIENTO DE LEÑA MUNICIPIO DE CANDELARIA-ATLÁNTICO”.</t>
  </si>
  <si>
    <t>AT-11915-24112022</t>
  </si>
  <si>
    <t>Avances en el componente predial del proyecto; “CONSTRUCCION DEL NUEVO SISTEMA DE ACUEDUCTO PARA LA ZONA URBANA DEL MUNICIPIO DE SANTIAGO-DEPARTAMENTO DE PUTUMAYO”.</t>
  </si>
  <si>
    <t>AT-11832-08112022</t>
  </si>
  <si>
    <t>Brindar asistencia técnica a la Empresa de Acueducto, Alcantarillado y Aseo de Yopal - EAAAY, quien manifiesta dudas frente a la radicación virtual de proyectos ante el mecanismo de evaluación de este Viceministerio. La presente mesa de trabajo fue citada, en atención a correo electrónico recibido en este Viceministerio, del cual se generó radicado de ingreso No. 2022ER0133805</t>
  </si>
  <si>
    <t>AT-11870-18112022</t>
  </si>
  <si>
    <t>mesa de trabajo para socializar las observaciones al proyecto "CONSTRUCCIÓN DEL COLECTOR NORTE DE ALCANTARILLADO SANITARIO EN EL CASCO URBANO DEL MUNICIPIO DE EL ESPINAL – TOLIMA"</t>
  </si>
  <si>
    <t>AT-11880-21112022</t>
  </si>
  <si>
    <t>Mesa de trabajo para presentar las observaciones a la información entregada con el radicado 2022ER0117613 “CONSTRUCCIÓN DEL SISTEMA DE ACUEDUCTO DEL CORREGIMIENTO LA ARENA EN EL MUNICIPIO DE SINCELEJO”</t>
  </si>
  <si>
    <t>AT-11901-24112022</t>
  </si>
  <si>
    <t>Mesa de trabajo para la socialización de los resultados de la revisión documental preliminar del proyecto: OPTIMIZACIÓN DEL SISTEMA DE ACUEDUCTO DEL CASCO URBANO DEL MUNICIPIO DE SANTA LUCIA Y EL CORREGIMIENTO DE ALGODONAL EN EL DEPARTAMENTO DEL ATLÁNTICO FASE I.</t>
  </si>
  <si>
    <t>1/11/2022</t>
  </si>
  <si>
    <t>AT-11902-24112022</t>
  </si>
  <si>
    <t>Mesa de trabajo para la socialización de los resultados de subsanación de la documental requerida faltante del proyecto: CONSTRUCCIÓN DEL SISTEMA DE ALCANTARILLADO PARA EL CORREGIMIENTO DE CAMPECHE DEL MUNICIPIO DE BARANOA- DEPARTAMENTO DEL ATLÁNTICO.</t>
  </si>
  <si>
    <t>AT-11953-28112022</t>
  </si>
  <si>
    <t>Se convocó a la reunión virtual con el objetivo de socializar observaciones al proyecto " CONSTRUCCION DE UNIDADES SANITARIAS RURALES PARA EL MUNICIPIO DE EBEJICO, ANTIOQUIA"</t>
  </si>
  <si>
    <t>AT-11904-24112022</t>
  </si>
  <si>
    <t>Mesa de trabajo para la socialización de los resultados de la revisión documental preliminar del proyecto: CONSULTORÍA PARA REALIZAR LOS ESTUDIOS Y DISEÑOS PARA EL PLAN DE CIERRE, CLAUSURA Y POST CLAUSURA DEL BOTADERO A CIELO ABIERTO EL OLÍMPICO DEL MUNICIPIO DE GUAPI, DEPARTAMENTO DEL CAUCA.</t>
  </si>
  <si>
    <t>AT-11905-24112022</t>
  </si>
  <si>
    <t>AT-11906-24112022</t>
  </si>
  <si>
    <t>AT-11907-24112022</t>
  </si>
  <si>
    <t>Mesa de trabajo para la socialización de los resultados del avance de subsanación de los documentos requeridos faltantes del proyecto: OPTIMIZACIÓN DEL SISTEMA DE ACUEDUCTO DEL CASCO URBANO DEL MUNICIPIO DE SANTA LUCIA Y EL CORREGIMIENTO DE ALGODONAL EN EL DEPARTAMENTO DEL ATLÁNTICO FASE I.</t>
  </si>
  <si>
    <t>AT-11908-24112022</t>
  </si>
  <si>
    <t>Mesa de trabajo para la socialización de los resultados de subsanación de la documentación requerida faltante del proyecto denominado: CONSTRUCCIÓN DEL SISTEMA DE ALCANTARILLADO DEL CORREGIMIENTO DE DON ALONSO, MUNICIPIO DE COROZAL, DEPARTAMENTO DE SUCRE.</t>
  </si>
  <si>
    <t>AT-11884-21112022</t>
  </si>
  <si>
    <t>Mesa de trabajo para la socialización de los resultados de la revisión documental preliminar del proyecto: “CONSTRUCCIÓN DEL SISTEMA DE ACUEDUCTO DEL CENTRO POBLADO CASA VERDE, MUNICIPIO DE ATACO, DEPARTAMENTO DEL TOLIMA”</t>
  </si>
  <si>
    <t>AT-11955-29112022</t>
  </si>
  <si>
    <t>Mesa de trabajo para la socialización de los resultados de la revisión documental preliminar del proyecto: “CONSTRUCCIÓN DEL SISTEMA DE ACUEDUCTO INTERVEREDAL CAICEDONIA – LA ESTRELLA - LOS CÁMBULOS, MUNICIPIO DE PLANADAS, DEPARTAMENTO DEL TOLIMA”</t>
  </si>
  <si>
    <t>AT-11956-29112022</t>
  </si>
  <si>
    <t>AT-11957-29112022</t>
  </si>
  <si>
    <t>Mesa de trabajo para la socialización de los resultados de la revisión documental preliminar del proyecto: “ACTUALIZACIÓN DE LOS ESTUDIOS Y DISEÑOS DEL PROYECTO DE OPTIMIZACIÓN DEL ACUEDUCTO Y PTAP, DE LA REPRESA CHARCO HONDO - VEREDA EL PROVENIR-PEREIRA”</t>
  </si>
  <si>
    <t>AT-11958-29112022</t>
  </si>
  <si>
    <t>Mesa de trabajo para conocer el estado de avance de los requerimientos al proyecto: “CONSTRUCCIÓN DE LA PLANTA DE TRATAMIENTO DE AGUAS RESIDUALES DEL MUNICIPIO DE PITAL - HUILA”</t>
  </si>
  <si>
    <t>AT-11839-09112022</t>
  </si>
  <si>
    <t>AT-11940-28112022</t>
  </si>
  <si>
    <t>Se convocó a la mesa de trabajo con el objetivo de socializar las observaciones resultantes de la revisión de la información adicional remitida el día 20 de noviembre del 2022 en respuesta a los faltantes del proyecto "CONSTRUCCIÓN DEL PLAN MAESTRO DE ALCANTARILLADO EN EL CORREGIMIENTO DE BERASTEGUI DEL MUNICIPIO DE CIÉNAGA DE ORO, DEPARTAMENTO DE CÓRDOBA".</t>
  </si>
  <si>
    <t>AT-11980-30112022</t>
  </si>
  <si>
    <t>AT-11981-30112022</t>
  </si>
  <si>
    <t>AT-11833-09112022</t>
  </si>
  <si>
    <t>Se llevó a cabo la asistencia técnica en respuesta a la solicitud realizada por FonBuenaventura, con el objetivo de tratar temas relacionados con el proyecto “ESTUDIOS Y DISEÑOS PARA CONSTRUCCIÓN Y OPTIMIZACION DEL SISTEMAS DE ACUEDUCTO VEREDAS SAN ANTONIO, SAN ANTOÑITO (RIO YURUMANGUI) Y SAN FRANCISCO (RIO NAYA) DEL DISTRITO ESPECIAL DE BUENAVENTURA VEREDAS PRIORIZADAS INTERVENCION RURAL DE FON BUENAVENTURA”. Así mismo, resolver algunas dudas con respecto a un proyecto de vivienda que se quiere radicar.</t>
  </si>
  <si>
    <t>AT-11829-08112022</t>
  </si>
  <si>
    <t>Se convocó a la mesa de trabajo con el objetivo de socializar las observaciones resultantes de la Revisión Documental Preliminar efectuada al proyecto “ESTUDIOS Y DISEÑOS PARA CONSTRUCCIÓN Y OPTIMIZACION DEL SISTEMAS DE ACUEDUCTO VEREDAS SAN ANTONIO, SAN ANTOÑITO (RIO YURUMANGUI) Y SAN FRANCISCO (RIO NAYA) DEL DISTRITO ESPECIAL DE BUENAVENTURA VEREDAS PRIORIZADAS INTERVENCION RURAL DE FON BUENAVENTURA”.</t>
  </si>
  <si>
    <t>AT-11830-08112022</t>
  </si>
  <si>
    <t>Se convocó a la mesa de trabajo con el objetivo de realizar seguimiento a los avances del proyecto “CONSULTORIA PARA REALIZAR ESTUDIOS Y DISEÑOS PARA LA CONSTRUCCION DEL ACUEDUCTO Y ALCANTARILLADO DE BORAUDO EN EL MUNICIPIO DE LLORO - CHOCO” en lo que respecta a las observaciones resultantes de la Revisión Documental Preliminar efectuada.</t>
  </si>
  <si>
    <t>AT-11835-09112022</t>
  </si>
  <si>
    <t>Se convocó a la mesa de trabajo con el objetivo de socializar las observaciones resultantes de la Revisión Documental Preliminar efectuada al proyecto "CONSTRUCCIÓN DEL PLAN MAESTRO DE ALCANTARILLADO EN EL CORREGIMIENTO DE BERASTEGUI DEL MUNICIPIO DE CIÉNAGA DE ORO, DEPARTAMENTO DE CÓRDOBA".</t>
  </si>
  <si>
    <t>AT-11841-10112022</t>
  </si>
  <si>
    <t>Se llevó a cabo la mesa de trabajo por motivo de la presentación de un proyecto correspondiente al acueducto veredal que abastecerá a los Municipios de Necoclí y San Juan de Urabá del Departamento de Antioquia.</t>
  </si>
  <si>
    <t>AT-11808-03112022</t>
  </si>
  <si>
    <t>Realizar presentación y socialización del proyecto a consideración del VASB Estudio Plan Maestro del Acueducto Municipio de Tibasosa por parte de la consultoría e interventoría.</t>
  </si>
  <si>
    <t>AT-11974-30112022</t>
  </si>
  <si>
    <t>1-2022-165 ESTUDIOS Y DISEÑOS PARA LA REVISIÓN, AJUSTES Y ACTUALIZACIÓN DEL PLAN MAESTRO DE ALCANTARILLADO DEL CASCO URBANO DEL MUNICIPIO DE CHIPAQUE
Realizar una visita de campo al casco urbano del municipio, recorrer las áreas del proyecto, reconocimiento del estado actual de la infraestructura asociada y localización de las estructuras lineales y puntuales del proyecto y otras condiciones relevantes, de acuerdo con los compromisos adquiridos en la mesa de trabajo desarrollada el 14 de octubre de 2022 y la confirmación del señor alcalde del municipio de Chipaque para la fecha de la visita.</t>
  </si>
  <si>
    <t>AT-11975-30112022</t>
  </si>
  <si>
    <t>Tratar inquietudes asociadas al componente de suelos y geotecnia, en el marco del proceso de evaluación del proyecto 1-2022-81 CONSTRUCCIÓN DEL ACUEDUCTO INTERVEREDAL RURAL DEL MUNICIPIO DE MOÑITOS EN EL CORREDOR VOLUNTAD -LA RISA, específicamente sobre resultados de la revisión que fuera remitido a la entidad formuladora en fecha 23 de agosto de 2022.</t>
  </si>
  <si>
    <t>AT-11991-30112022</t>
  </si>
  <si>
    <t>Se comunicaran los requisitos de presentación para el ingreso al mecanismo de evaluación del proyecto ''CONSTRUCCIÓN ALCANTARILLADO SANITARIO TIPO CONVENCIONAL Y ASAS CON PTAR PARA EL CASCO URBANO DE TURMINA, VEREDAS PUEBLO NUEVO Y EL SOCORRO, DEL MUNICIPIO DE INZÁ -CAUCA”.
Se hace una breve descripción del proyecto.
De conformidad con los parámetros exigidos por la Guía de presentación de proyectos se relacionan los documentos faltantes.</t>
  </si>
  <si>
    <t>AT-11993-30112022</t>
  </si>
  <si>
    <t>Se comunicaran los requisitos de presentación para el ingreso al mecanismo de evaluación del proyecto: ''REPOSICION DE REDES DE ACUEDUCTO EN VARIOS TRAMOS DE LA CABECERA MUNICIPAL DE REMOLINO MAGDALENA''
Se hace una breve descripción del proyecto.
De conformidad con los parámetros exigidos por la Guía de presentación de proyectos se relacionan los documentos faltantes.</t>
  </si>
  <si>
    <t>AT-11946-28112022</t>
  </si>
  <si>
    <t>mesa de trabajo con el objetivo de socializar las observaciones resultantes de la revisión del proyecto "MEJORAMIENTO DE REDES D ACUEDUCTO Y ALCANTARILLADO FASE EN EL CASCO URBANO EN EL MUNICIPIO DE PASTO-DEPARTAMENTO D E NARIÑO, VALOR DEL PROYECTO $5.978.931.836.</t>
  </si>
  <si>
    <t>Sandra Milena Rodriguez Castro</t>
  </si>
  <si>
    <t>AT-11879-21112022</t>
  </si>
  <si>
    <t>socializar las observaciones resultantes de la revisión del proyecto "CONSTRUCCIÓN PLAN MAESTRO DE ALCANTARILLADO SANITARIO Y PLUVIAL DEL MUNICIPIO DE TIMANA HUILA Y OTRAS CONSIDERACIONES".</t>
  </si>
  <si>
    <t>AT-11896-23112022</t>
  </si>
  <si>
    <t>Mesa de trabajo socialización de observaciones del proyecto ADQUISICION DE UN VEHICULO RECOLECTOR COMPACTADOR DE RESIDUOS SOLIDOS PARA EL MUNICIPIO DE LA VICTORIA.</t>
  </si>
  <si>
    <t>AT-11897-23112022</t>
  </si>
  <si>
    <t>Mesa No. 2 de trabajo seguimiento compromisos y ajustes del proyecto CONSTRUCCIÓN DE UNIDADES SANITARIAS CON SANEAMIENTO BÁSICO PARA VIVIENDA RURAL DISPERSA EN EL MUNICIPIO DE VILLANUEVA – LA GUAJIRA</t>
  </si>
  <si>
    <t>AT-11898-23112022</t>
  </si>
  <si>
    <t>Mesa No. 1 técnica virtual para socialización de observaciones y aclaraciones componente Estructural y Presupuestal de la evaluación por requerimientos del proyecto Extensión de redes de acueducto y Alcantarillado San Andres de Sotavento.</t>
  </si>
  <si>
    <t>AT-11899-23112022</t>
  </si>
  <si>
    <t>Mesa No. 2  técnica virtual para socialización de observaciones y aclaraciones componente hidráulico y Predial de la evaluación por requerimientos del proyecto Extensión de redes de acueducto y Alcantarillado San Andres de Sotavento</t>
  </si>
  <si>
    <t>AT-11911-24112022</t>
  </si>
  <si>
    <t>Mesa de trabajo de socialización de observaciones técnicas hidráulicas y asistencia para aclaraciones respecto del componente geotécnico y topográfico de los proyectos: 
1. CONSTRUCCIÓN DE 183 UNIDADES SANITARIAS PARA EL MEJORAMIENTO DE LAS CONDICIONES DE SANEAMIENTO DE LA ZONA RURAL DEL CORREGIMIENTO DE LA RINCONADA JURISDICCIÓN DEL DISTRITO DE SANTA CRUZ DE MOMPOX, BOLÍVAR
2. CONSTRUCCIÓN DE UNIDADES SANITARIAS PARA EL MEJORAMIENTO DE LAS CONDICIONES DE SANEAMIENTO DE LA ZONA RURAL DEL DISTRITO DE SANTA CRUZ DE MOMPOX, BOLÍVAR
DATOS GENERALES</t>
  </si>
  <si>
    <t>AT-11933-28112022</t>
  </si>
  <si>
    <t>Mesa de trabajo No. 3 seguimiento compromisos y ajustes del proyecto CONSTRUCCIÓN DE UNIDADES SANITARIAS CON SANEAMIENTO BÁSICO PARA VIVIENDA RURAL DISPERSA EN EL MUNICIPIO DE VILLANUEVA – LA GUAJIRA</t>
  </si>
  <si>
    <t>AT-11943-28112022</t>
  </si>
  <si>
    <t>Verificación de la documentación (permisos) del componente predial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17 de noviembre de 2022 por parte de representantes del formulador.</t>
  </si>
  <si>
    <t>AT-11994-30112022</t>
  </si>
  <si>
    <t>Se tratará sobre observaciones y pendientes correspondiente al proyecto AMPLIACIÓN DEL SUBSISTEMA DE TRANSPORTE DE LA SABANA DE OCCIDENTE Y TEQUENDAMA QUE TRANSPORTA AGUA SUMINISTRADA POR LA EMPRESA DE ACUEDUCTO DE BOGOTÁ - FASE I. 
Se revisará el componente predial del proyecto.</t>
  </si>
  <si>
    <t>AT-11881-21112022</t>
  </si>
  <si>
    <t>Verificación de la documentación (permisos) del componente ambiental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22 de noviembre de 2022.</t>
  </si>
  <si>
    <t>AT-11857-16112022</t>
  </si>
  <si>
    <t>En atención a la petición realizada por medio telefónico por representantes del formulador por la cual se solicitó a los profesionales del MVCT acompañamiento y asistencia técnica respecto de avances reportados por la consultoría de los diseños, principalmente respecto de la PTAR se adelanta la mesa de trabajo requerida.
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resultado de evaluación etapas 1 y 2.</t>
  </si>
  <si>
    <t>VERIFICACIÓN DE CRITERIOS-PROYECTOS ESTRUCTURACIÓN</t>
  </si>
  <si>
    <t>AT-11873-18112022</t>
  </si>
  <si>
    <t>En atención a la petición realizada por la Subdirectora de Proyectos de la Dirección de Infraestructura y Desarrollo Empresarial del Viceministerio de Agua Potable y Saneamiento Básico del MVCT, se solicitó a Aguas del Magdalena (Gestor PDA) espacio para adelantar reunión sobre varios proyectos radicados por esa entidad en el mecanismo de evaluación y sobre los cuales algunos de estos se encuentran en evaluación y otros devueltos (o en proceso) debido a que se encuentran desactualizados, no cuentan con interventoría y en general no cumplen de lleno con los requisitos de presentación solicitados por la Resolución 0661 de 2019 (De tipo documental, legal, ambiental, institucional, técnico, financiero y predial).</t>
  </si>
  <si>
    <t>MECANISMO DE VIABILIZACIÓN-VERIFICACIÓN DE CRITERIOS-PROYECTOS ESTRUCTURACIÓN-EVALUACIÓN Y FORMULACIÓN DE PROYECTOS</t>
  </si>
  <si>
    <t>AT-11875-18112022</t>
  </si>
  <si>
    <t>Socialización de ajustes presentados al evaluador líder del proyecto “OPTIMIZACIÓN DE LOS SISTEMAS DE ACUEDUCTO Y ALCANTARILLADO DEL CENTRO POBLADO DE RASPADURA EN EL MUNICIPIO DE UNIÓN PANAMERICANA – CHOCÓ”.</t>
  </si>
  <si>
    <t>AT-11969-29112022</t>
  </si>
  <si>
    <t>AT-11972-29112022</t>
  </si>
  <si>
    <t>Se convoca a la mesa de trabajo con el objetivo de socializar las observaciones resultantes de la revisión documental preliminar efectuada al proyecto "CONSTRUCCIÓN DE SISTEMA DE TRATAMIENTO DE AGUAS RESIDUALES EN EL MUNICIPIO DE GRANADA".</t>
  </si>
  <si>
    <t>AT-11973-29112022</t>
  </si>
  <si>
    <t>Mesa de trabajo realizada con el propósito de revisar el Aspecto Predial del proyecto de inversión "ESTUDIOS Y DISEÑOS PARA LA OPTIMIZACION DE LAS REDES DE LOS ACUEDUCTOS DE LAS VEREDAS ESPERANZA, PATANOA Y HORMIGAS EN EL MARGEN IZQUIERDO, AGUAS ABAJO DEL RIO FUCHE MUNICIPIO DE ZETAQUIRA".</t>
  </si>
  <si>
    <t>AT-11926-28112022</t>
  </si>
  <si>
    <t>AT-11927-28112022</t>
  </si>
  <si>
    <t>AT-11928-28112022</t>
  </si>
  <si>
    <t>Se convoca a la mesa de trabajo con el objetivo de socializar las observaciones resultantes de la revisión documental preliminar efectuada al proyecto "OPTIMIZACION DEL ACUEDUCTO URBANO DEL MUNICIPIO DE SAN JOSE DE PARE, DEPARTAMENTO DE BOYACA".</t>
  </si>
  <si>
    <t>AT-11929-28112022</t>
  </si>
  <si>
    <t>Mesa de trabajo convocada con el propósito de realizar un seguimiento sobre el avance de los documentos faltantes del proyecto "CONSTRUCCIÓN DEL SISTEMA DE TRATAMIENTO DE AGUAS RESIDUALES Y REDES DE ALCANTARILLADO EN EL CORREGIMIENTO DE PUEBLECITO, MUNICIPIO DE SAN ANTONIO DE PALMITO, DEPARTAMENTO DE SUCRE".</t>
  </si>
  <si>
    <t>AT-11930-28112022</t>
  </si>
  <si>
    <t>Se convoca a la mesa de trabajo con el objetivo de socializar las observaciones resultantes de la revisión documental preliminar efectuada al proyecto "CONSTRUCCION DE UNIDADES SANITARIAS CON SISTEMA DE TRATAMIENTO DE AGUAS RESIDUALES EN EL SECTOR RURAL DEL MUNICIPIO MERCADERES – DEPARTAMENTO DEL CAUCA".</t>
  </si>
  <si>
    <t>AT-11967-29112022</t>
  </si>
  <si>
    <t>AT-11855-16112022</t>
  </si>
  <si>
    <t>Socialización de las principales observaciones resultantes de la Revisión Documental Preliminar correspondiente al proyecto “CONSTRUCCIÓN DE 122 UNIDADES SANITARIAS CON POZO SÉPTICO, EN EL MARCO DE LA IMPLEMENTACIÓN DE LOS ACUERDOS DE PAZ, EN LA ZONA RURAL DEL MUNICIPIO DE ARENAL - BOLIVAR”.</t>
  </si>
  <si>
    <t>AT-11842-10112022</t>
  </si>
  <si>
    <t>Socialización de las principales observaciones resultantes de la Revisión Documental Preliminar correspondiente al proyecto “CONSTRUCCIÓN DEL SISTEMA DE ACUEDUCTO DEL CENTRO POBLADO POMARROSO, MUNICIPIO DE ATACO, DEPARTAMENTO DEL TOLIMA”.</t>
  </si>
  <si>
    <t>AT-11795-01112022</t>
  </si>
  <si>
    <t>Aclarar el cambio del nombre y nuevo radicado correspondiente al proyecto “OPTIMIZACIÓN ACUEDUCTO DE 7 BARRIOS CALI (SULTANA – BERLÍN - SAN FRANCISCO, EVARISTO GARCÍA, LOS SAUCES, SAN JOAQUÍN, MAYAPAN, SANTA ANITA, EL TRONCAL)”.</t>
  </si>
  <si>
    <t>AT-11890-22112022</t>
  </si>
  <si>
    <t>Asistencias técncicas</t>
  </si>
  <si>
    <t>AT-12049-05122022</t>
  </si>
  <si>
    <t>PERSONAS CON ACCESO A SOLUCIONES ADECUADAS PARA EL MANEJO DE AGUAS RESIDUALES-PERSONAS CON ACCESO A SOLUCIONES ADECUADAS PARA EL MANEJO DE AGUAS RESIDUALES EN ZONA URBANA</t>
  </si>
  <si>
    <t>ALCALDÍAS-GESTORES PDA</t>
  </si>
  <si>
    <t>5/12/2022</t>
  </si>
  <si>
    <t>AT-12057-05122022</t>
  </si>
  <si>
    <t>El PDA de Magdalena, a través de correo electrónico de fecha 29-11-2022 solicitó a este Ministerio una capacitación para la formulación de proyectos que incluyen la compra de vehículos compra de vehículos compactadores para el fortalecimiento de los sistemas de esquemas de regionales de aseo.
El orden del día es:
-	Contexto PDA de Magdalena.
-	Requisitos de la revisión documental.
-	Marco normativo para la estructuración de proyectos de vehículos recolectores.
-	Conclusiones.</t>
  </si>
  <si>
    <t>AT-12071-05122022</t>
  </si>
  <si>
    <t>Mesa técnica solicitada, para socializar observaciones del presupuesto del proyecto; “CONSTRUCCIÓN Y AMPLIACIÓN DE LA RED DE ACUEDUCTO DE LAS VEREDAS LA TETILLA, LA CARRERA, MANUEL SUR Y MANUEL NORTE DEL MUNICIPIO DE RICAURTE - CUNDINAMARCA”.</t>
  </si>
  <si>
    <t>AT-12074-06122022</t>
  </si>
  <si>
    <t>6/12/2022</t>
  </si>
  <si>
    <t>AT-12075-06122022</t>
  </si>
  <si>
    <t>AT-12076-06122022</t>
  </si>
  <si>
    <t>AT-12077-06122022</t>
  </si>
  <si>
    <t>AT-12081-07122022</t>
  </si>
  <si>
    <t>Verificación de la documentación (permisos) del estudio de suelos, del componente predial y del estudio hidráulico del sistema de alcantarillado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17 de noviembre de 2022 por parte de representantes del formulador.</t>
  </si>
  <si>
    <t>2/12/2022</t>
  </si>
  <si>
    <t>7/12/2022</t>
  </si>
  <si>
    <t>AT-12082-07122022</t>
  </si>
  <si>
    <t>Mesa técnica solicitada por el evaluador del proyecto, para realizar seguimiento a los compromisos de los proyectos; 
“CONSTRUCCION ALCANTARILLADO SEPARADO Y PLANTA DE TRATAMIENTO DE AGUAS RESIDUALES, URBANIZACION LA ESMERALDA, MUNICIPIO DE TUQUERRES, DEPARTAMENTO DE NARIÑO” 
“OPTIMIZACION ACUEDUCTO PARA EL CORREGIMIENTO DE SANTANDER DEL MUNICIPIO DE TUQUERRES – NARIÑO”.</t>
  </si>
  <si>
    <t>AT-12083-07122022</t>
  </si>
  <si>
    <t>Socialización de los avances y ajuste al componente de geotecnia del proyecto “CONSTRUCCIÓN DEL PLAN MAESTRO DE ACUEDUCTO Y ALCANTARILLADO PLUVIAL Y SANITARIO FASE 1 PARA EL MUNICIPIO DE BRICEÑO – BOYACÁ”.</t>
  </si>
  <si>
    <t>AT-12084-08122022</t>
  </si>
  <si>
    <t>Socializar las observaciones resultantes de la Revisión Documental Preliminar efectuada al proyecto “CONSTRUCCIÓN DE OBRAS NECESARIAS PARA LA SEPARACIÓN DE REDES DE ALCANTARILLADO, SANITARIO Y PLUVIAL, EN EL SECTOR NORORIENTAL DEL ÁREA URBANA PRINCIPAL DEL MUNICIPIO DE BARBOSA, SANTANDER”.</t>
  </si>
  <si>
    <t>1/12/2022</t>
  </si>
  <si>
    <t>8/12/2022</t>
  </si>
  <si>
    <t>AT-12085-08122022</t>
  </si>
  <si>
    <t>Socializar las observaciones resultantes de la Revisión Documental Preliminar efectuada al proyecto “PROGRAMA DE CONTROL DE PERDIDAS EN LA ISLA DE SAN ANDRÉS”.</t>
  </si>
  <si>
    <t>AT-12086-08122022</t>
  </si>
  <si>
    <t>Realizar el seguimiento de los requerimientos que aún se encuentran pendientes por subsanar, evidenciados durante la Revisión Documental Preliminar del proyecto “CONSTRUCCIÓN DEL SISTEMA DE ALCANTARILLADO EN LA CABECERA MUNICIPAL DE SANTA ROSA”.</t>
  </si>
  <si>
    <t>AT-12087-09122022</t>
  </si>
  <si>
    <t>9/12/2022</t>
  </si>
  <si>
    <t>AT-12088-09122022</t>
  </si>
  <si>
    <t>Brindar asistencia técnica al PDA Aguas del Magdalena SA ESP, como actor vinculado al sector, en la formulación y presentación del proyecto de inversión “Construcción del sistema de alcantarillado del corregimiento San Luis municipio de Tenerife, departamento del Magdalena”.</t>
  </si>
  <si>
    <t>AT-12089-09122022</t>
  </si>
  <si>
    <t>Brindar asistencia técnica al municipio de Puerres, en el componente topográfico del proyecto de inversión “REPOSICIÓN DE REDES DE ALCANTARILLADO SANITARIO EN EL SECTOR DE YANALE ALTO EN EL MUNICIPIO DE PUERRES, DEPARTAMENTO DE NARIÑO”.</t>
  </si>
  <si>
    <t>AT-12090-12122022</t>
  </si>
  <si>
    <t>Brindar asistencia técnica al municipio de Chiriguana, en la formulación y presentación del proyecto de inversión “Construcción de 250 unidades de saneamiento básico para hogares en situación de vulnerabilidad en veredas del municipio de Chiriguana departamento del Cesar”.</t>
  </si>
  <si>
    <t>12/12/2022</t>
  </si>
  <si>
    <t>AT-12091-12122022</t>
  </si>
  <si>
    <t>AT-12092-12122022</t>
  </si>
  <si>
    <t>AT-12093-12122022</t>
  </si>
  <si>
    <t>Se convocó a la mesa de trabajo con el objetivo de socializar las observaciones resultantes de la Revisión Documental Preliminar efectuada al proyecto correspondiente a la adquisición de vehículos compactadores recolectores para los residuos sólidos ordinarios generados en los Municipios de El Paujil, Belén de los Andaquies y Puerto Rico – Departamento de Caquetá.</t>
  </si>
  <si>
    <t>AT-12094-12122022</t>
  </si>
  <si>
    <t>Verificación de los diseños hidráulicos correspondientes a las redes de alcantarillado del proyecto “OPTIMIZACIÓN DE LOS SISTEMAS DE ACUEDUCTO Y ALCANTARILLADO DEL CENTRO POBLADO DE RASPADURA EN EL MUNICIPIO DE UNIÓN PANAMERICANA – CHOCÓ”.</t>
  </si>
  <si>
    <t>AT-12096-12122022</t>
  </si>
  <si>
    <t>Verificación de los diseños hidráulicos correspondientes a las plantas de tratamiento de agua potable y de aguas residuales propuesta con el proyecto “OPTIMIZACIÓN DE LOS SISTEMAS DE ACUEDUCTO Y ALCANTARILLADO DEL CENTRO POBLADO DE RASPADURA EN EL MUNICIPIO DE UNIÓN PANAMERICANA – CHOCÓ”.</t>
  </si>
  <si>
    <t>AT-12097-14122022</t>
  </si>
  <si>
    <t>14/12/2022</t>
  </si>
  <si>
    <t>AT-12114-14122022</t>
  </si>
  <si>
    <t>Se convocó a la mesa de trabajo con el objetivo de socializar las observaciones resultantes de la Revisión Documental Preliminar efectuada al proyecto “OBRAS DE OPTIMIZACIÓN HIDRÁULICA DE LAS REDES DE DISTRIBUCIÓN DEL SISTEMA DE ACUEDUCTO DEL MUNICIPIO DE YOPAL”.</t>
  </si>
  <si>
    <t>AT-12121-15122022</t>
  </si>
  <si>
    <t>Seguimiento a los avances que se presentan en los ajustes que viene adelantando el formulador de proyecto “OPTIMIZACIÓN DE LOS SISTEMAS DE ACUEDUCTO Y ALCANTARILLADO DEL CENTRO POBLADO DE RASPADURA EN EL MUNICIPIO DE UNIÓN PANAMERICANA – CHOCÓ” sobre el componente predial.</t>
  </si>
  <si>
    <t>15/12/2022</t>
  </si>
  <si>
    <t>AT-12122-15122022</t>
  </si>
  <si>
    <t>Mesa de trabajo en el marco de la evaluación topográfica del proyecto.</t>
  </si>
  <si>
    <t>AT-12128-16122022</t>
  </si>
  <si>
    <t>16/12/2022</t>
  </si>
  <si>
    <t>AT-12129-16122022</t>
  </si>
  <si>
    <t>AT-12130-16122022</t>
  </si>
  <si>
    <t>AT-12131-16122022</t>
  </si>
  <si>
    <t>13/12/2022</t>
  </si>
  <si>
    <t>AT-12132-16122022</t>
  </si>
  <si>
    <t>AT-12133-16122022</t>
  </si>
  <si>
    <t>Socializar las principales observaciones resultantes de la Revisión Documental Preliminar correspondiente al proyecto “ESTUDIOS Y DISEÑOS DEL ACUEDUCTO REGIONAL RURAL DEL MUNICIPIO DE VALENCIA, CORREDOR VILLANUEVA - GUASIMAL - LAS PALOMAS, DEPARTAMENTO DE CÓRDOBA”.</t>
  </si>
  <si>
    <t>AT-12139-19122022</t>
  </si>
  <si>
    <t>19/12/2022</t>
  </si>
  <si>
    <t>AT-12142-19122022</t>
  </si>
  <si>
    <t>AT-12143-19122022</t>
  </si>
  <si>
    <t>Mesa técnica solicitada por el formulador para informar avances del proyecto; “CONSTRUCCIÓN DEL SISTEMA DE ALCANTARILLADO SANITARIO EN EL CORREGIMIENTO DE BAHIA HONDA DEL MUNICIPIO DE PEDRAZA DEPARTAMENTO DEL MAGDALENA”.</t>
  </si>
  <si>
    <t>AT-12144-19122022</t>
  </si>
  <si>
    <t>AT-12145-20122022</t>
  </si>
  <si>
    <t>Mesa de trabajo en el marco de la evaluación del proyecto: MEJORAMIENTO DE LA PRESTACIÓN DEL SERVICIO DE ASEO EN LOS COMPONENTES DE RECOLECCIÓN Y TRANSPORTE DE RESIDUOS ORDINARIO, ACORDE A LOS REQUISITOS NORMATIVOS, AMBIENTALES Y TÉCNICOS APLICABLES, EN EL ÁREA URBANA Y RURAL DEL MUNICIPIO DE QUINCHÍA DEPARTAMENTO DE RISARALDA
1.	Contexto. PDA de Risaralda.
2.	Observaciones. MVCT.</t>
  </si>
  <si>
    <t>20/12/2022</t>
  </si>
  <si>
    <t>AT-12146-20122022</t>
  </si>
  <si>
    <t>Reunión de seguimiento sobre el ajuste y complementación del componente de hidráulica al proyecto “ESTUDIO PLAN MAESTRO DEL ACUEDUCTO MUNICIPIO DE TIBASOSA” donde se presenta la revisión por parte del MVCT sobre las ultimas subsanaciones presentadas al proyecto por el Formulador y se indican que observaciones continúan en pie.</t>
  </si>
  <si>
    <t>AT-12147-20122022</t>
  </si>
  <si>
    <t>Mesa de asistencia técnica por parte del Ministerio de Vivienda, Ciudad y Territorio para resolver las inquietudes y apoyar al PDA en la presentación del proyecto "ESTUDIOS Y DISEÑOS PARA LA CONSTRUCCIÓN DE UN MICRO ACUEDUCTO Y AMPLIACIÓN DE REDES EN EL SECTOR LA ESPERANZA DEL MUNICIPIO DE LA PRIMA VERA VICHADA".</t>
  </si>
  <si>
    <t>AT-12151-20122022</t>
  </si>
  <si>
    <t>AT-12152-20122022</t>
  </si>
  <si>
    <t>Seguimiento y revisión de las observaciones presentadas por el MVCT sobre el componente de presupuestos del proyecto CONSTRUCCIÓN DEL ALCANTARILLADO SANITARIO Y PLUVIAL DEL BARRIO RODRIGO LARA, COMUNA 1 DE LA CIUDAD DE NEIVA.</t>
  </si>
  <si>
    <t>AT-12153-20122022</t>
  </si>
  <si>
    <t>Mesa de trabajo del componente Institucional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su equipo formulador y la Empresa de Servicios Públicos.</t>
  </si>
  <si>
    <t>AT-12154-20122022</t>
  </si>
  <si>
    <t>Se realiza mesa de trabajo y visita de seguimiento a las obras del proyecto: OPTIMIZACIÓN EN LA PRESTACIÓN DEL SERVICIO DE ASEO EN EL PERÍMETRO URBANO DE LA CIUDAD DE QUIBDÓ.
1.	Visita a las obras
2.	Mesa de trabajo
3.	Conclusiones</t>
  </si>
  <si>
    <t>PROYECTOS EN OBRA</t>
  </si>
  <si>
    <t>AT-12156-20122022</t>
  </si>
  <si>
    <t>Proyecto de preinversión en estructuración parque ecológico para el manejo de residuos.</t>
  </si>
  <si>
    <t>AT-12157-21122022</t>
  </si>
  <si>
    <t>21/12/2022</t>
  </si>
  <si>
    <t>AT-12158-21122022</t>
  </si>
  <si>
    <t>AT-12159-21122022</t>
  </si>
  <si>
    <t>AT-12166-21122022</t>
  </si>
  <si>
    <t>AT-12167-21122022</t>
  </si>
  <si>
    <t>Segunda Mesa de trabajo sobre el proyecto de residuos sólidos del Municipio de Acandí (Chocó).</t>
  </si>
  <si>
    <t>AT-12168-22122022</t>
  </si>
  <si>
    <t>Mesa técnica solicitada por el formulador del proyecto para socializar los avances realizados sobre las observaciones técnicas y prediales del proyecto; “CONSTRUCCIÓN ALCANTARILLADO SANITARIO DE LAS VEREDAS EL CAPULI-EL PORVENIR MUNICIPIO DE ILES-NARIÑO”.</t>
  </si>
  <si>
    <t>22/12/2022</t>
  </si>
  <si>
    <t>AT-12169-22122022</t>
  </si>
  <si>
    <t>Seguimiento a las principales observaciones resultantes de la Revisión Documental Preliminar correspondiente al proyecto “OPTIMIZACIÓN DEL SISTEMA DE ALCANTARILLADO SANITARIO DE LA CABECERA MUNICIPAL Y CONSTRUCCIÓN DE LA PLANTA DE TRATAMIENTO DE AGUAS RESIDUALES PTAR DEL MUNICIPIO DE PUERTO PARRA SANTANDER”.</t>
  </si>
  <si>
    <t>AT-12170-23122022</t>
  </si>
  <si>
    <t>Se convocó a la mesa de trabajo con el objetivo de socializar las observaciones resultantes de la revisión de la información adicional remitida el día 2 de diciembre del 2022 en respuesta a los faltantes del proyecto "CONSTRUCCIÓN DEL PLAN MAESTRO DE ALCANTARILLADO EN EL CORREGIMIENTO DE BERASTEGUI DEL MUNICIPIO DE CIÉNAGA DE ORO, DEPARTAMENTO DE CÓRDOBA".</t>
  </si>
  <si>
    <t>23/12/2022</t>
  </si>
  <si>
    <t>AT-12171-23122022</t>
  </si>
  <si>
    <t>Se convocó a la mesa de trabajo con el objetivo de socializar las observaciones resultantes de la Revisión Documental Preliminar efectuada al proyecto “CONSTRUCCION DE UNA PLANTA DE TRATAMIENTO DE AGUAS RESIDUALES PARA EL CENTRO POBLADO DE SAN ALFONSO DEL MUNICIPIO DE VILLAVIEJA-DEPARTAMENTO DEL HUILA”.</t>
  </si>
  <si>
    <t>AT-12175-23122022</t>
  </si>
  <si>
    <t>Socialización de las principales observaciones resultantes de la Revisión Documental Preliminar correspondiente al proyecto “CONSTRUCCIÓN SISTEMA DE ALCANTARILLADO SANITARIO TURBACO”.</t>
  </si>
  <si>
    <t>AT-12176-23122022</t>
  </si>
  <si>
    <t>Mesa técnica solicitada por el evaluador, para solicitar observaciones del proyecto “CONSTRUCCIÓN ALCANTARILLADO SANITARIO DEL CORREGIMIENTO DE LEÑA MUNICIPIO DE CANDELARIA-ATLÁNTICO”.</t>
  </si>
  <si>
    <t>AT-12183-23122022</t>
  </si>
  <si>
    <t>Mesa técnica solicitada por el evaluador del proyecto, para socializar observaciones de todos los componentes del proyecto “CONSTRUCCIÓN DEL SISTEMA DE ALCANTARILLADO SANITARIO EN EL CORREGIMIENTO DE BAHIA HONDA DEL MUNICIPIO DE PEDRAZA DEPARTAMENTO DEL MAGDALENA”.</t>
  </si>
  <si>
    <t>AT-12184-23122022</t>
  </si>
  <si>
    <t>Mesa solicitada por el formulador, para socializar los avances en todos los componentes del proyecto; “CONSTRUCCION DEL NUEVO SISTEMA DE ACUEDUCTO PARA LA ZONA URBANA DEL MUNICIPIO DE SANTIAGO-DEPARTAMENTO DE PUTUMAYO”.</t>
  </si>
  <si>
    <t>AT-12185-23122022</t>
  </si>
  <si>
    <t>Socializar las principales observaciones resultantes de la Revisión Documental Preliminar correspondiente al proyecto “CONSTRUCCIÓN DE LA PLANTA DE TRATAMIENTO DE AGUAS RESIDUALES DEL MUNICIPIO DE PAMPLONA, NORTE DE SANTANDER”.</t>
  </si>
  <si>
    <t>AT-12186-23122022</t>
  </si>
  <si>
    <t>Mesa de trabajo del proyecto para socializar y presentar avances al proyecto "CONSTRUCCIÓN DE LA PLANTA DE TRATAMIENTO DE AGUAS RESIDUALES DOMÉSTICAS DEL MUNICIPIO DE TERUEL"</t>
  </si>
  <si>
    <t>AT-12187-23122022</t>
  </si>
  <si>
    <t>mesa de trabajo citada a solicitud del formulador del proyecto aguas de Bolívar</t>
  </si>
  <si>
    <t>AT-12188-23122022</t>
  </si>
  <si>
    <t>mesa de trabajo para presentar observaciones a la información radicada en su segundo envió.</t>
  </si>
  <si>
    <t>AT-12189-23122022</t>
  </si>
  <si>
    <t>Seguimiento a los avances que se presentan en los ajustes que viene adelantando el formulador de proyecto “OPTIMIZACIÓN DE LOS SISTEMAS DE ACUEDUCTO Y ALCANTARILLADO DEL CENTRO POBLADO DE RASPADURA EN EL MUNICIPIO DE UNIÓN PANAMERICANA – CHOCÓ” sobre pendientes técnicos, financieros, prediales, institucionales y ambientales.</t>
  </si>
  <si>
    <t>AT-12190-23122022</t>
  </si>
  <si>
    <t>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t>
  </si>
  <si>
    <t>AT-12193-26122022</t>
  </si>
  <si>
    <t>Socializar las observaciones resultantes de la Revisión Documental Preliminar efectuada al proyecto “ELABORACIÓN DE LOS ESTUDIOS Y DISEÑOS DEL SISTEMA DE ALCANTARILLADO SANITARIO, VEREDA NUEVO SOL, CORREGIMIENTO DE MORELIA”.</t>
  </si>
  <si>
    <t>26/12/2022</t>
  </si>
  <si>
    <t>AT-12196-26122022</t>
  </si>
  <si>
    <t>Socializar las observaciones resultantes de la Revisión Documental Preliminar efectuada al proyecto “CONSTRUCCIÓN DEL SISTEMA DE ALCANTARILLADO SANITARIO PARA EL CORREGIMIENTO DE BELLAVISTA, MUNICIPIO DE MEDIO BAUDÓ - CHOCÓ”.</t>
  </si>
  <si>
    <t>AT-12201-27122022</t>
  </si>
  <si>
    <t>Socialización de las principales observaciones resultantes de la Revisión Documental Preliminar correspondiente a los proyectos “SUMINISTRO DE VEHICULOS PARA LA RECOLECCION DE RESIDUOS SOLIDOS EN EL MUNICIPIO DE CARURU, DEPARTAMENTO DE VAUPES”. 
“SUMINISTRO DE EQUIPOS PARA EL MANTENIMIENTO DE REDES DEL SISTEMA DE ALCANTARILLADO DEL MUNICIPIO DE CARURU DEPARTAMENTO DE VAUPES”.</t>
  </si>
  <si>
    <t>27/12/2022</t>
  </si>
  <si>
    <t>AT-12202-27122022</t>
  </si>
  <si>
    <t>Asistencia técnica solicitada por el municipio Calima Darién Valle del cauca, del proyecto “CONSTRUCCIÓN DEL SISTEMA DE ACUEDUCTO INTERVEREDAL PARA LAS VEREDAS LA GAVIOTA, EL MIRADOR, LA ITALIA Y EL DIAMANTE DEL MUNICIPIO DE CALIMA”, con el objeto de analizar la situación técnica del proyecto.</t>
  </si>
  <si>
    <t>AT-12217-27122022</t>
  </si>
  <si>
    <t>Socializar las principales observaciones resultantes de la Revisión Documental Preliminar correspondiente al proyecto “CONSTRUCCIÓN DEL SISTEMA REGIONAL DE ACUEDUCTO RURAL EN EL MUNICIPIO DE TALAIGA-DEPARTAMENTO DE BOLÍVAR”.</t>
  </si>
  <si>
    <t>AT-12218-27122022</t>
  </si>
  <si>
    <t>Se convocó a mesa de trabajo con el objetivo de socializar las observaciones realizadas al proyecto “UNIDADES SANITARIAS DISPERSAS RURALES DEL MUNICIPIO DE MONIQUIRÁ”</t>
  </si>
  <si>
    <t>AT-12219-27122022</t>
  </si>
  <si>
    <t>Socializar las principales observaciones resultantes de la Revisión Documental Preliminar correspondiente al proyecto “CONSTRUCCIÓN DE UNIDADES SANITARIAS CON SANEAMIENTO BÁSICO PARA VIVIENDA RURAL DISPERSA EN EL TAMBO”.</t>
  </si>
  <si>
    <t>AT-12220-27122022</t>
  </si>
  <si>
    <t>Se convocó a la reunión virtual con el objetivo de realizar seguimiento al proyecto "CONSTRUCCIÓN DE UNIDADES SANITARIAS PARA VIVIENDA RURAL MUNICIPIO DE MARQUETALIA"</t>
  </si>
  <si>
    <t>AT-12232-28122022</t>
  </si>
  <si>
    <t>28/12/2022</t>
  </si>
  <si>
    <t>AT-12233-28122022</t>
  </si>
  <si>
    <t>AT-12234-28122022</t>
  </si>
  <si>
    <t>Mesa de trabajo para la socialización de los resultados de la revisión documental preliminar del proyecto: “CONSTRUCCIÓN Y OPTIMIZACIÓN DEL SISTEMA DE ACUEDUCTO DE LA CABECERA MUNICIPAL DE CURUMANÍ-FASE I, DEPARTAMENTO DEL CESAR”</t>
  </si>
  <si>
    <t>AT-12235-28122022</t>
  </si>
  <si>
    <t>AT-12236-28122022</t>
  </si>
  <si>
    <t>Mesa de trabajo para la socialización de los resultados de subsanación de la documentación requerida faltante del proyecto: CONSTRUCCIÓN DEL SISTEMA DE ALCANTARILLADO PARA EL CORREGIMIENTO DE CAMPECHE DEL MUNICIPIO DE BARANOA- DEPARTAMENTO DEL ATLÁNTICO</t>
  </si>
  <si>
    <t>AT-12237-28122022</t>
  </si>
  <si>
    <t>Mesa de trabajo para la socialización de avances de subsanación de la documentación requerida faltante del proyecto denominado: ESTUDIOS Y DISEÑOS PARA LA REPOSICIÓN DE REDES EN ASBESTO CEMENTO Y OPTIMIZACIÓN DEL ACUEDUCTO DEL MUNICIPIO DE FUNDACIÓN, DEPARTAMENTO DEL MAGDALENA.</t>
  </si>
  <si>
    <t>AT-12238-28122022</t>
  </si>
  <si>
    <t>Se convocó a la reunión virtual con el objetivo de realizar seguimiento del proyecto "CONSTRUCCIÓN ALCANTARILLADO AGUAS RESIDUALES DOMESTICAS DEL CENTRO POBLADO EL RECREO, EL SECTOR DEL ARADO Y CENTRO POBLADO PUEBLO NUEVO MUNICIPIO DE GIGANTE-DEPARTAMENTO DE HUILA"</t>
  </si>
  <si>
    <t>AT-12239-28122022</t>
  </si>
  <si>
    <t>Mesa de trabajo para la socialización de los resultados de la revisión documental preliminar del proyecto: EXTENSIÓN DE REDES DE ALCANTARILLADO SANITARIO FASE 9 EN LA ZONA URBANA DEL MUNICIPIO DE AYAPEL, DEPARTAMENTO DE CORDOBA.</t>
  </si>
  <si>
    <t>AT-12240-28122022</t>
  </si>
  <si>
    <t>Se convocó a la reunión virtual con el objetivo socializar las observaciones resultantes de la evaluación preliminar al proyecto "CONSTRUCCIÓN DEL SISTEMA DE ACUEDUCTO DEL CENTRO POBLADO POMARROSO, MUNICIPIO DE ATACO, DEPARTAMENTO DEL TOLIMA".</t>
  </si>
  <si>
    <t>AT-12241-28122022</t>
  </si>
  <si>
    <t>Mesa de trabajo para la socialización de los resultados de la revisión documental preliminar del proyecto: CONSTRUCCIÓN DE UNA PLANTA DE TRATAMIENTO DE AGUAS RESIDUALES PARA EL MUNICIPIO DE ACEVEDO-DEPARTAMENTO DEL HUILA</t>
  </si>
  <si>
    <t>AT-12242-28122022</t>
  </si>
  <si>
    <t>Mesa de trabajo para la socialización de los resultados de la revisión documental preliminar del proyecto: MEJORAMIENTO DEL SISTEMA DE ACUEDUCTO DEL SECTOR CRUCE DE GUACIRCO DE LA VEREDA DINDAL DEL MUNICIPIO DE AIPE</t>
  </si>
  <si>
    <t>AT-12243-28122022</t>
  </si>
  <si>
    <t>Mesa de trabajo para la socialización de los resultados de la revisión documental preliminar del proyecto: MEJORAMIENTO SISTEMA DE ALCANTARILLADO Y OBRAS COMPLEMENTARIAS DEL DISTRITO SUR DE LA CIUDAD DE MANIZALES - TRAMO INTERCEPTOR QUEBRADA TEXTIL, SECTOR ESCOMBRERA - BARRIO</t>
  </si>
  <si>
    <t>AT-12244-28122022</t>
  </si>
  <si>
    <t>Asistencia técnica solicitada por el municipio Calima Darién Valle del cauca, del proyecto “CONSTRUCCIÓN DEL SISTEMA DE ACUEDUCTO INTERVEREDAL PARA LAS VEREDAS LA GAVIOTA, EL MIRADOR, LA ITALIA Y EL DIAMANTE DEL MUNICIPIO DE CALIMA”, con el objeto socializar los avances en el análisis de alternativas y diagnostico situacional.</t>
  </si>
  <si>
    <t>AT-12245-28122022</t>
  </si>
  <si>
    <t>Mesa de trabajo del componente de suelos y geotecnia e hidrogeología para socializar observaciones pendientes  y atender dudas o inquietudes del proyecto “AMPLIACIÓN Y OPTIMIZACIÓN DEL SISTEMA DE ACUEDUCTO DEL CORREGIMIENTO CAYO DE LA CRUZ, MUNICIPIO DE SAN MARCOS”</t>
  </si>
  <si>
    <t>AT-12246-28122022</t>
  </si>
  <si>
    <t>AT-12247-28122022</t>
  </si>
  <si>
    <t>Mesa de trabajo para la socialización de los resultados de la revisión documental preliminar del proyecto: CONSTRUCCIÓN DEL PLAN MAESTRO DE ALCANTARILLADO DE AGUAS NEGRAS Y AGUAS LLUVIAS DEL CENTRO POBLADO LA ARADA DEL MUNICIPIO DE ALPUJARRA TOLIMA.</t>
  </si>
  <si>
    <t>AT-12249-28122022</t>
  </si>
  <si>
    <t>Mesa de trabajo del componente topográfico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su equipo formulador y la consultoría encargada de la topografía.</t>
  </si>
  <si>
    <t>AT-12251-28122022</t>
  </si>
  <si>
    <t>Mesa de trabajo para la socialización de los resultados de la revisión documental preliminar del proyecto: CONSTRUCCIÓN DE LAS OBRAS DE OPTIMIZACIÓN DE LA LINEA DE ADUCCIÓN DEL ACUEDUCTO DEL MUNICIPIO DE ALTAMIRA HUILA FASE II</t>
  </si>
  <si>
    <t>AT-12252-28122022</t>
  </si>
  <si>
    <t>Mesa técnica solicitada por el municipio Calima Darién Valle del cauca, del proyecto “CONSTRUCCIÓN DEL SISTEMA DE ACUEDUCTO INTERVEREDAL PARA LAS VEREDAS LA GAVIOTA, EL MIRADOR, LA ITALIA Y EL DIAMANTE DEL MUNICIPIO DE CALIMA”, con el objeto de analizar la situación predial y brindar asistencia.</t>
  </si>
  <si>
    <t>AT-12253-28122022</t>
  </si>
  <si>
    <t>Mesa de trabajo para la socialización de los resultados de la revisión documental preliminar del proyecto: MEJORAMIENTO SISTEMA DE ALCANTARILLADO Y OBRAS COMPLEMENTARIAS DEL DISTRITO SUR DE LA CIUDAD DE MANIZALES - TRAMO INTERCEPTOR QUEBRADA TEXTIL, SECTOR ESCOMBRERA – BARRIO. Segunda entrega.</t>
  </si>
  <si>
    <t>AT-12254-28122022</t>
  </si>
  <si>
    <t>Mesa de trabajo del componente de suelos y geotecnia para socializar observaciones pendientes  y atender dudas o inquietudes del proyecto “CONSTRUCCIÓN DE LA LÍNEA DE ADUCCIÓN CARAÑO-PTAP DIVISO Y DEL PLAN DE CONTINGENCIA POR BOMBEO PARA LA PRESTACIÓN DEL SERVICIO DE ACUEDUCTO EN EL CASCO URBANO DEL MUNICIPIO DE FLORENCIA”.</t>
  </si>
  <si>
    <t>AT-12255-28122022</t>
  </si>
  <si>
    <t>Mesa de trabajo para conocer el estado de avance de los requerimientos al proyecto: “REPOSICIÓN Y OPTIMIZACIÓN ALCANTARILLADO EN EL BARRIO LIBERTADORES FASE 1 y 2”</t>
  </si>
  <si>
    <t>AT-12256-28122022</t>
  </si>
  <si>
    <t>Mesa de trabajo para conocer el estado de avance de los requerimientos al proyecto: “CONSTRUCCIÓN DE LA PLANTA DE TRATAMINETO DE AGUAS RESIDUALES PTAR Y OPTIMIZACION DEL SISTEMA DE ALCANTARILLADO SANITARIO (REDES Y EBAR) PARA EL CASCO URBANO EN EL MUNICIPIO DE BARRANCO DE LOBA, BOLÍVAR</t>
  </si>
  <si>
    <t>AT-12257-28122022</t>
  </si>
  <si>
    <t>Mesa de trabajo para la socialización de los resultados del avance de subsanación de los documentos requeridos faltantes del proyecto: OPTIMIZACIÓN DEL SISTEMA DE ACUEDUCTO DEL CASCO URBANO DEL MUNICIPIO DE SANTA LUCIA Y EL CORREGIMIENTO DE ALGODONAL EN EL DEPARTAMENTO DEL ATLÁNTICO FASE I. Segunda entrega.</t>
  </si>
  <si>
    <t>AT-12258-28122022</t>
  </si>
  <si>
    <t>Mesa de trabajo para la socialización de los resultados de la revisión documental preliminar del proyecto: “ACUEDUCTO INTERVEREDAL DEL MUNICIPIO DE VALENCIA CORREDOR MATA DE MAIZ, DEPARTAMENTO DE CÓRDOBA”</t>
  </si>
  <si>
    <t>AT-12260-28122022</t>
  </si>
  <si>
    <t>Mesa de trabajo para la socialización de los resultados de subsanación de la documentación requerida faltante del proyecto denominado: CONSTRUCCIÓN DEL SISTEMA DE ALCANTARILLADO DEL CORREGIMIENTO DE DON ALONSO, MUNICIPIO DE COROZAL, DEPARTAMENTO DE SUCRE. Segunda entrega.</t>
  </si>
  <si>
    <t>AT-12261-28122022</t>
  </si>
  <si>
    <t>Mesa de trabajo para la socialización de los resultados de la revisión documental preliminar del proyecto: “CONSTRUCCIÓN TANQUE DE ALMACENAMIENTO DEL SISTEMA DE ACUEDUCTO DE LA CABECERA MUNICIPAL DE CURUMANI, DEPARTAMENTO DEL CESAR”</t>
  </si>
  <si>
    <t>AT-12263-28122022</t>
  </si>
  <si>
    <t>Mesa de trabajo para la socialización de los resultados de la revisión documental preliminar del proyecto: “MEJORAMIENTO DE LA PLANTA DE TRATAMIENTO DE AGUAS RESIDUALES PARA EL CENTRO POBLADO DE POLONIA-MUNICIPIO DE VILLAVIEJA-DEPARTAMENTO DEL HUILA”</t>
  </si>
  <si>
    <t>AT-12264-28122022</t>
  </si>
  <si>
    <t>Mesa de trabajo seguimiento avances de ajustes del proyecto CONSTRUCCIÓN DEL SISTEMA DE ALCANTARILLADO Y LAGUNA DE OXIDACIÓN DEL CORREGIMIENTO DE SAN FERNANDO EN EL MUNICIPIO DE SANTA ANA MAGDALENA</t>
  </si>
  <si>
    <t>AT-12265-28122022</t>
  </si>
  <si>
    <t>Mesa de trabajo socialización de observaciones del proyecto MEJORAMIENTO DE LA GESTION INTEGRAL DE RESIDUOS SOLIDOS MEDIANTE LA ADQUISICION DE UN VEHICULO RECOLECTOR COMPACTADOR DE BASURAS CON CAPACIDAD DE 12 YDS3 PARA LA ZONA URBANA Y RURAL DEL MUNICIPIO DE PALESTINA HUILA.</t>
  </si>
  <si>
    <t>AT-12266-28122022</t>
  </si>
  <si>
    <t>Se convoca a la tercera mesa de trabajo dentro del proceso de viabilización del proyecto 1-2022-165 ESTUDIOS Y DISEÑOS PARA LA REVISIÓN, AJUSTES Y ACTUALIZACIÓN DEL PLAN MAESTRO DE ALCANTARILLADO DEL CASCO URBANO DEL MUNICIPIO DE CHIPAQUE, con el objeto de revisar el estado del proceso de subsanación y/o ajuste a los componentes remitidos por el MVCT y atender inquietudes de la entidad formuladora, consultor e interventor.</t>
  </si>
  <si>
    <t>AT-12267-28122022</t>
  </si>
  <si>
    <t>Mesa técnica No. 2 para seguimiento de avances en ajustes requeridos por parte del diseñador, interventor y municipio de La Victoria del proyecto ADQUISICION DE UN VEHICULO RECOLECTOR COMPACTADOR DE RESIDUOS SOLIDOS PARA EL MUNICIPIO DE LA VICTORIA.</t>
  </si>
  <si>
    <t>AT-12268-28122022</t>
  </si>
  <si>
    <t>Mesa de trabajo para conocer el estado de avance de los requerimientos al proyecto: 
- CONSTRUCCIÓN REDES DE ACUEDUCTO DEL BARRIO PORTAL DE LAS AVENIDAS EN LA CIUDAD DE SANTA MARTA, DEPARTAMENTO DEL MAGDALENA
- ESTUDIOS Y DISEÑOS PARA EL PLAN MAESTRO DE ALCANTARILLADO DE LOS CORREGIMIENTOS DE ISLA DEL ROSARIO, PALMIRA Y TASAJERA, MUNICIPIO DE PUEBLO VIEJO-MAGDALENA.
- OPTIMIZACIÓN Y AMPLIACIÓN DE LA PLANTA DE TRATAMIENTO DE AGUA POTABLE DEL MUNICIPIO DE PLATO, DEPARTAMENTO DEL MAGDALENA</t>
  </si>
  <si>
    <t>AT-12269-28122022</t>
  </si>
  <si>
    <t>Mesa de trabajo para la socialización de los resultados de la revisión documental preliminar del proyecto: “MEJORAMIENTO DEL SISTEMA DE ACUEDUCTO DE LA VEREDA DINA DEL MUNICIPIO DE AIPE”</t>
  </si>
  <si>
    <t>AT-12270-28122022</t>
  </si>
  <si>
    <t>Mesa de trabajo No. 1 socialización de resultados de evaluación por Etapas del proyecto CONSTRUCCIÓN DEL SISTEMA DE ALCANTARILLADO Y LAGUNA DE OXIDACIÓN DEL CORREGIMIENTO DE SAN FERNANDO EN EL MUNICIPIO DE SANTA ANA MAGDALENA.</t>
  </si>
  <si>
    <t>AT-12271-28122022</t>
  </si>
  <si>
    <t>Mesa de asistencia técnica No. 2 aclaración de observaciones del proceso de evaluación del proyecto MEJORAMIENTO DE LA GESTION INTEGRAL DE RESIDUOS SOLIDOS MEDIANTE LA ADQUISICION DE UN VEHICULO RECOLECTOR COMPACTADOR DE BASURAS CON CAPACIDAD DE 12 YDS3 PARA LA ZONA URBANA Y RURAL DEL MUNICIPIO DE PALESTINA HUILA.</t>
  </si>
  <si>
    <t>AT-12272-28122022</t>
  </si>
  <si>
    <t>Se convoca a la mesa de trabajo con el objetivo de socializar las observaciones resultantes de la revisión documental preliminar efectuada al proyecto "CONSTRUCCIÓN DE DOSCIENTAS CINCUENTA (250) UNIDADES SANITARIAS PAR VIVIENDAS RURALES DISPERSAS EN LOS CORREGIMIENTOS DE SABANAGRANDE, SAN ROQUE, CHAMPAN, GUAIMARAL, EL MAMEY, SAN SEBASTIAN, SANTA ISABEL Y LAS VEREDAS CHINELA, LOS SERENOS, LAS GALAXIAS, SAN PEDRO MEDIO, CAÑO LARGO, HOJANCHA, SAN RAFAEL, LA LUCHA Y LAURELES BAJOS DEL MUNICIPIO DE CURUMANÍ-DEPARTAMENTO DEL CESAR".</t>
  </si>
  <si>
    <t>AT-12273-28122022</t>
  </si>
  <si>
    <t>Se convoca a la mesa de trabajo con el objetivo de socializar las observaciones resultantes de la revisión documental preliminar efectuada al proyecto "CONSTRUCCION DE UNA PLANTA DE TRATAMIENTO DE AGUAS RESIDUALES DEL CENTRO POBLADO DE POTOSI DEL MUNICIPIO DE VILLAVIEJA".</t>
  </si>
  <si>
    <t>AT-12274-28122022</t>
  </si>
  <si>
    <t>Se convoca a la mesa de trabajo con el objetivo de socializar las observaciones resultantes de la revisión documental preliminar efectuada al proyecto "OPTIMIZACION DEL ACUEDUCTO LA LOMA DEL MUNICIPIO DE ANCUYA, DEPARTAMENTO DE NARINO".</t>
  </si>
  <si>
    <t>AT-12276-28122022</t>
  </si>
  <si>
    <t>Mesa de trabajo convocada con el propósito de realizar un seguimiento sobre el avance de los documentos faltantes del proyecto "CONSTRUCCIÓN DE SISTEMA DE TRATAMIENTO DE AGUAS RESIDUALES EN EL MUNICIPIO DE GRANADA".</t>
  </si>
  <si>
    <t>AT-12277-28122022</t>
  </si>
  <si>
    <t>ASISTIR A CORPAMAG, al Distrito Turístico, Cultural e Histórico de SANTA MARTA y a la Empresa de Servicios Públicos ESSMAR, atendiendo la invitación para acompañamiento a la acción popular 2021-00198-00, en la formulación y planeación de soluciones e4n materia de saneamiento básico.</t>
  </si>
  <si>
    <t>COORDINADOR</t>
  </si>
  <si>
    <t>AT-12278-28122022</t>
  </si>
  <si>
    <t>Brindar asistencia técnica al Municipio de Balboa, Departamento de Cauca, para la presentación de proyectos de unidades sanitarias.</t>
  </si>
  <si>
    <t>AT-12279-28122022</t>
  </si>
  <si>
    <t>Mesa técnica convocada por el Ministerio para socializar las observaciones resultantes de la revisión documental preliminar efectuada al proyecto “IMPLEMENTACIÓN DEL PLAN DE CIERRE, CLAUSURA Y RESTAURACIÓN AMBIENTAL DE LA CELDA SANITARIA CENTRO POBLADO DE PANAMÁ DEL MUNICIPIO DE ARAUQUITA -DEPARTAMENTO DE ARAUCA”</t>
  </si>
  <si>
    <t>AT-12280-28122022</t>
  </si>
  <si>
    <t>Mesa técnica convocada por el Ministerio para socializar las observaciones resultantes de la revisión documental preliminar efectuada al proyecto “CONSTRUCCIÓN REDES DE DISTRIBUCIÓN DE AGUA POTABLE BARRIO VILLA LUNA, MUNICIPIO DE POLONUEVO, DEPARTMENTO DEL ATLÁNTICO”</t>
  </si>
  <si>
    <t>AT-12281-28122022</t>
  </si>
  <si>
    <t>Mesa técnica convocada por el Ministerio para socializar las observaciones resultantes de la revisión documental preliminar efectuada al proyecto “CONSTRUCCIÓN DE UNIDADES SANITARIAS PARA VIVIENDA RURAL DISPERSA 
EN EL MUNICIPIO DE CANTAGALLO - BOLÍVAR”</t>
  </si>
  <si>
    <t>AT-12282-28122022</t>
  </si>
  <si>
    <t>Mesa técnica convocada por el Ministerio para socializar las observaciones resultantes de la revisión documental preliminar efectuada al proyecto “CONSULTORÍA PARA LA OPTIMIZACIÓN DEL SISTEMA DE ACUEDUCTO DE PIE DE PATO CABECERA MUNICIPAL DEL ALTO BAUDÓ CHOCÓ”</t>
  </si>
  <si>
    <t>AT-12283-28122022</t>
  </si>
  <si>
    <t>Mesa técnica convocada por el Ministerio para socializar las observaciones resultantes de la revisión documental preliminar efectuada al proyecto “MEJORAMIENTO DEL SISTEMA DE ACUEDUCTO DEL SECTOR SAN JOSÉ DE LA VEREDA DINA DEL MUNICIPIO DE AIPE”</t>
  </si>
  <si>
    <t>AT-12284-28122022</t>
  </si>
  <si>
    <t>Brindar asistencia técnica al Municipio de Timbio, Departamento de Cauca, para la presentación de proyectos en agua potable y saneamiento básico.</t>
  </si>
  <si>
    <t>AT-12285-28122022</t>
  </si>
  <si>
    <t>Mesa técnica convocada por el Ministerio para socializar las observaciones resultantes de la revisión documental preliminar efectuada al proyecto “CONSTRUCCION DE UNA PLANTA DE TRATAMIENTO DE AGUAS RESIDUALES PARA EL CENTRO POBLADO DE HATO NUEVO MUNICIPIO DE VILLAVIEJA DEPARTAMENTO DEL HUILA”</t>
  </si>
  <si>
    <t>AT-12286-28122022</t>
  </si>
  <si>
    <t>Mesa técnica convocada por el Ministerio para socializar las observaciones resultantes de la revisión documental preliminar efectuada al proyecto “OPTIMIZACIÓN Y AMPLIACIÓN DEL SERVICIO DE ACUEDUCTO URBANO DEL MUNICIPIO DE LA UNIÓN A TRAVÉS DE LA CONSTRUCCIÓN DE LA LÍNEA PARALELA Y LA CONSTRUCCIÓN DEL TANQUE ELEVADO”.</t>
  </si>
  <si>
    <t>AT-12287-28122022</t>
  </si>
  <si>
    <t>Mesa técnica convocada por el Ministerio para socializar las observaciones resultantes de la revisión documental preliminar efectuada al proyecto “OPTIMIZACIÓN Y MEJORAMIENTO DE LOS ACUEDUCTOS DE LAS VEREDAS CASIANO, HELECHALES, AGUA BLANCA PARTE BAJA Y LA JUDÍA, DEL MUNICIPIO DE FLORIDABLANCA - SANTANDER</t>
  </si>
  <si>
    <t>AT-12288-28122022</t>
  </si>
  <si>
    <t>AT-12289-28122022</t>
  </si>
  <si>
    <t>Brindar asistencia técnica a los Municipios de Cajibio y Suarez, Departamento de Cauca, para la presentación de proyectos en agua potable y saneamiento básico.</t>
  </si>
  <si>
    <t>AT-12290-28122022</t>
  </si>
  <si>
    <t>AT-12291-28122022</t>
  </si>
  <si>
    <t>AT-12292-29122022</t>
  </si>
  <si>
    <t>Seguimiento a los avances que se presentan en los ajustes que viene adelantando el formulador de proyecto “OPTIMIZACIÓN DE LOS SISTEMAS DE ACUEDUCTO Y ALCANTARILLADO DEL CENTRO POBLADO DE RASPADURA EN EL MUNICIPIO DE UNIÓN PANAMERICANA – CHOCÓ” sobre pendientes técnicos, financieros y prediales.</t>
  </si>
  <si>
    <t>29/12/2022</t>
  </si>
  <si>
    <t>Asistencias Técnicas</t>
  </si>
  <si>
    <t>Fecha del reporte: 31/05/2023 09:12:18</t>
  </si>
  <si>
    <t>AT-13234-08052023</t>
  </si>
  <si>
    <t>Revisión de modelos hidráulicos de la red de distribución del Municipio de San Jossé de Miranda.</t>
  </si>
  <si>
    <t>PERSONAS BENEFICIADAS CON PROYECTOS QUE MEJORAN PROVISIÓN, CALIDAD Y/O CONTINUIDAD DE LOS SERVICIOS DE ACUEDUCTO Y ALCANTARILLADO</t>
  </si>
  <si>
    <t>8/05/2023</t>
  </si>
  <si>
    <t>AT-13288-18052023</t>
  </si>
  <si>
    <t>Aclaración de dudas tras evaluación preliminar de los documentos entregados en el marco del proyecto PROGRAMA DE CONTROL DE PÉRDIDAS DE LA ISLA DE SAN ANDRÉS</t>
  </si>
  <si>
    <t>18/05/2023</t>
  </si>
  <si>
    <t>AT-13316-23052023</t>
  </si>
  <si>
    <t>Socialización de las observaciones al componente presupuestal del proyecto 1-2021-272 "OPTIMIZACIÓN DEL SISTEMA DE ACUEDUCTO PARA EL CASCO URBANO DE SAN JOSÉ DE MIRANDA, DEPARTAMENTO DE SANTANDER"</t>
  </si>
  <si>
    <t>23/05/2023</t>
  </si>
  <si>
    <t>AT-13303-20052023</t>
  </si>
  <si>
    <t>Socializar las principales observaciones resultantes de la Revisión Documental Preliminar correspondiente al proyecto “CONSTRUCCIÓN DEL SISTEMA DE ABASTECIMIENTO Y SANEAMIENTO COLECTIVO PARA LA VEREDA DE AGUA CLARA EN EL DISTRITO DE BUENAVENTURA”.</t>
  </si>
  <si>
    <t>19/05/2023</t>
  </si>
  <si>
    <t>20/05/2023</t>
  </si>
  <si>
    <t>AT-13235-08052023</t>
  </si>
  <si>
    <t>5/05/2023</t>
  </si>
  <si>
    <t>AT-13231-05052023</t>
  </si>
  <si>
    <t>Socializar las principales observaciones resultantes de la Revisión Documental Preliminar correspondiente al proyecto “OPTIMIZACION Y AMPLIACION DEL ALCANTARILLADO EN LA CABECERA CORREGIMENTAL DE SANTA MARIA EN EL MUNICIPIO DE BUESACO DEPARTAMENTO DE NARIÑO”.</t>
  </si>
  <si>
    <t>4/05/2023</t>
  </si>
  <si>
    <t>AT-13232-06052023</t>
  </si>
  <si>
    <t>Socializar las principales observaciones resultantes de la Revisión Documental Preliminar correspondiente a los siguientes proyectos:
•	CONSTRUCCIÓN DEL ACUEDUCTO MULTIVEREDAL INSOR, BUENOS AIRES, VERSALLES ZONA RURAL MUNICIPIO DE CAÑASGORDAS, ANTIOQUIA.
•	CONSTRUCCIÓN DEL ACUEDUCTO VEREDA MACANAL, ZONA RURAL MUNICIPIO DE CAÑASGORDAS – ANTIOQUIA.</t>
  </si>
  <si>
    <t>6/05/2023</t>
  </si>
  <si>
    <t>AT-13248-10052023</t>
  </si>
  <si>
    <t>10/05/2023</t>
  </si>
  <si>
    <t>AT-13262-11052023</t>
  </si>
  <si>
    <t>Seguimiento a las principales observaciones resultantes de la Revisión Documental Preliminar correspondiente al proyecto “CONSTRUCCION DE SISTEMA DE ACUEDUCTO, PTAP, ALCANTARILLADO SANITARIO Y PTAR PARA LA VEREDA MAYOYOQUE, MUNICIPIO DE PUERTO GUZMAN, PUTUMAYO”.</t>
  </si>
  <si>
    <t>11/05/2023</t>
  </si>
  <si>
    <t>AT-13346-29052023</t>
  </si>
  <si>
    <t>26/05/2023</t>
  </si>
  <si>
    <t>29/05/2023</t>
  </si>
  <si>
    <t>AT-13353-29052023</t>
  </si>
  <si>
    <t>Seguimiento a las principales observaciones resultantes de la Revisión Documental Preliminar correspondiente al proyecto “ESTUDIOS, DISEÑO Y CONSTRUCCIÓN DE LA FUENTE ALTERNA QUEBRADA BLANCA VEREDA MARÍA LA ALTA PARA EL ACUEDUCTO DE VILLAVICENCIO”.</t>
  </si>
  <si>
    <t>AT-13358-29052023</t>
  </si>
  <si>
    <t>Seguimiento y reafirmación de compromisos correspondiente a las observaciones resultantes de la Revisión Documental Preliminar del proyecto “ESTUDIOS, DISEÑO Y CONSTRUCCIÓN DE LA FUENTE ALTERNA QUEBRADA BLANCA VEREDA MARÍA LA ALTA PARA EL ACUEDUCTO DE VILLAVICENCIO”.</t>
  </si>
  <si>
    <t>AT-13373-29052023</t>
  </si>
  <si>
    <t>Socialización observaciones resultantes de la Revisión Documental Preliminar del proyecto “CONSTRUCCIÓN DEL SISTEMA DE TRATAMIENTO DE AGUAS RESIDUALES DOMÉSTICAS DEL CENTRO POBLADO EL CARMEN MUNICIPIO DE OPORAPA, DEPARTAMENTO DEL HUILA”.</t>
  </si>
  <si>
    <t>AT-13370-29052023</t>
  </si>
  <si>
    <t>Mesa de Trabajo convocada para brindar asistencia técnica al proyecto “CONSTRUCCIÓN DE UNIDADES SANITARIAS CON SANEAMIENTO BÁSICO PARA VIVIENDA RURAL DISPERSA EN PUERTO LLERAS”</t>
  </si>
  <si>
    <t>AT-13307-23052023</t>
  </si>
  <si>
    <t>Mesa de Trabajo convocada para brindar asistencia técnica al proyecto “CONSTRUCCIÓN SISTEMA DE TRATAMIENTO DE AGUA POTABLE PARA LAS VIVIENDAS DEL PREDIO LA CAMILA, TENIENDO EN CUENTA LA VEREDA GUADUALEJO DEL MUNICIPIO DE SAN PEDRO VALLE DEL CAUCA”</t>
  </si>
  <si>
    <t>15/05/2023</t>
  </si>
  <si>
    <t>AT-13308-23052023</t>
  </si>
  <si>
    <t>Mesa de Trabajo convocada para brindar asistencia técnica al proyecto “OPTIMIZACIÓN DEL ALCANTARILLADO DEL CASCO URBANO Y CONSTRUCCIÓN DE LA PLANTA DE TRATAMIENTO DE AGUAS RESIDUALES EN EL SECTOR URBANO DEL MUNICIPIO DE SAN PABLO”</t>
  </si>
  <si>
    <t>9/05/2023</t>
  </si>
  <si>
    <t>AT-13310-23052023</t>
  </si>
  <si>
    <t>Mesa de Trabajo convocada para brindar asistencia técnica al proyecto “CONSTRUCCION DEL SISTEMA DE ALCANTARILLADO SANITARIO DEL CORREGIMIENTO DE REPOSO, VEREDA REPOSSITO Y JERICO, EN EL MUNICIPIO DE VALENCIA, DEPARTAMENTO DE CORDOBA.</t>
  </si>
  <si>
    <t>AT-13311-23052023</t>
  </si>
  <si>
    <t>Asistencia técnica brindada al municipio de Aguachica, Cesar para el proyecto “CONSTRUCCIÓN DE DOSCIENTAS CINCUENTA (250) UNIDADES SANITARIAS PAR VIVIENDAS RURALES DISPERSAS EN LOS CORREGIMIENTOS DE PERALONSO, SANTO DOMINGO, SAN MIGUEL, LAS LATAS, LAS MARGARITAS, LOS CALICHES, SAN PABLO, LAS BATEAS, BOQUERON, LAS CAMPANAS, LOS LLANOS, HONDURAS, PLANADA DE LIMONCITO, CORRALES, ESMERALDA BAJA Y NOREAN DEL MUNICIPIO DE AGUACHICA-DEPARTAMENTO DEL CESAR”</t>
  </si>
  <si>
    <t>AT-13275-15052023</t>
  </si>
  <si>
    <t>Socialización de resultados parciales de la evaluación realizada por parte del MVCT al proyecto “código 2-2020-244. CONSTRUCCION Y/O OPTIMIZACION DE LA LINEA DE CONDUCCION DEL SISTEMA DE ACUEDUCTO DE LA CABECERA URBANA DEL MUNICIPIO DE CURUMANI-DEPARTAMENTO DEL CESAR” (Radicado: 2020ER0087888).</t>
  </si>
  <si>
    <t>AT-13282-16052023</t>
  </si>
  <si>
    <t>Seguimiento a los compromisos adquiridos en la mesa de trabajo 01 del 13/abr/2023 del proyecto de inversión denominado “código 1-2023-35. OPTIMIZACIÓN SISTEMA DE ALCANTARILLADO CABECERA MUNICIPAL DE MORALES CAUCA” (Radicado: 2022ER0136046).</t>
  </si>
  <si>
    <t>12/05/2023</t>
  </si>
  <si>
    <t>16/05/2023</t>
  </si>
  <si>
    <t>AT-13269-15052023</t>
  </si>
  <si>
    <t>Socialización del alcance general del proyecto “código 2-2023-68. ESTUDIOS Y DISEÑO INTEGRAL DEL SISTEMA DE ABASTECIMIENTO DE AGUA POTABLE PARA EL CENTRO POBLADO PUERTO LOPEZ, MUNICIPIO DE GUARANDA, SUCRE” (Radicado: 2023ER0033160), por parte de la Entidad Formuladora.</t>
  </si>
  <si>
    <t>AT-13270-15052023</t>
  </si>
  <si>
    <t>Seguimiento al proceso de ajuste, subsanación y complementación del proyecto “código 1-2021-60. EXTENSIÓN Y RENOVACIÓN DE REDES DE ALCANTARILLADO EN LA CUENCA 3 EN EL MUNICIPIO DE MAGANGUÉ” (Radicado: 2020ER0110679), por parte de la Entidad Formuladora en atención a los requerimientos realizados en noviembre de 2022 por el Ministerio de Vivienda, Ciudad y Territorio (MVCT) en el marco del mecanismo de viabilización establecido en la Res. MVCT 661/2019.</t>
  </si>
  <si>
    <t>AT-13227-05052023</t>
  </si>
  <si>
    <t>Seguimiento a los compromisos adquiridos en las mesas de trabajo realizadas en el marco del proceso de evaluación por requerimientos del proyecto “CONSTRUCCION Y/O OPTIMIZACION DE LA LINEA DE CONDUCCION DEL SISTEMA DE ACUEDUCTO DE LA CABECERA URBANA DEL MUNICIPIO DE CURUMANI-DEPARTAMENTO DEL CESAR” (Radicado: 2020ER0087888).</t>
  </si>
  <si>
    <t>AT-13336-25052023</t>
  </si>
  <si>
    <t>Revisión del componente topográfico y revisión de avances de las gestiones institucionales realizadas por el Formulador del proyecto denominado “CONSTRUCCIÓN TRONCAL SANTA MÓNICA FASE III MUNICIPIO DE PASTO” – código 2-2019-128 (Radicado: 2019ER0049182).</t>
  </si>
  <si>
    <t>24/05/2023</t>
  </si>
  <si>
    <t>25/05/2023</t>
  </si>
  <si>
    <t>AT-13334-25052023</t>
  </si>
  <si>
    <t>Socializar las observaciones resultantes de la Revisión Documental Preliminar efectuada al proyecto “CONSTRUCCION DE SISTEMA NO CONVENCIONAL DE ABASTECIMIENTO DE AGUA PARA CONSUMO HUMANO EN LA COMUNIDAD INDÍGENA DE PUERTO VALENCIA DEL MUNICIPIO DE CARURU, DEPARTAMENTO DE VAUPÉS”.</t>
  </si>
  <si>
    <t>AT-13335-25052023</t>
  </si>
  <si>
    <t>AT-13330-25052023</t>
  </si>
  <si>
    <t>Realizar el seguimiento de los requerimientos pendientes, evidenciados en la Revisión Documental Preliminar del proyecto “CONSTRUCCION DE OBRAS COMPLEMENTARIAS PARA LA OPTIMIZACION DEL SISTEMA DE ACUEDUCTO Y ALCANTARILLADO DEL AREA URBANA DEL MUNICIPIO DE CONDOTO”.</t>
  </si>
  <si>
    <t>3/05/2023</t>
  </si>
  <si>
    <t>AT-13338-25052023</t>
  </si>
  <si>
    <t>Socializar las observaciones resultantes de la Revisión Documental Preliminar efectuada al proyecto “CONSTRUCCIÓN DE 100 UNIDADES BÁSICAS SANITARIAS EN LA ZONA RURAL DEL MUNICIPIO DE EL COLEGIO DEPARTAMENTO DE CUNDINAMARCA”.</t>
  </si>
  <si>
    <t>AT-13339-25052023</t>
  </si>
  <si>
    <t>Realizar el seguimiento de los requerimientos pendientes, evidenciados en la Revisión Documental Preliminar del proyecto “OPTIMIZACIÓN DE EBAR Y LINEA DE IMPULSIÓN EN LA ISLA DE SAN ANDRÉS”.</t>
  </si>
  <si>
    <t>17/05/2023</t>
  </si>
  <si>
    <t>AT-13344-28052023</t>
  </si>
  <si>
    <t>Realizar el seguimiento de los requerimientos pendientes, evidenciados en la Revisión Documental Preliminar del proyecto “CONSTRUCCIÓN DEL SISTEMA DE ACUEDUCTO PARA EL CORREGIMIENTO DE PITAL DE MEGUA EN EL MUNICIPIO DE BARANOA DEPARTAMENTO DEL ATLÁNTICO”.</t>
  </si>
  <si>
    <t>28/05/2023</t>
  </si>
  <si>
    <t>AT-13345-28052023</t>
  </si>
  <si>
    <t>AT-13360-29052023</t>
  </si>
  <si>
    <t>Socializar las observaciones resultantes de la Revisión Documental Preliminar efectuada al proyecto “OPTIMIZACIÓN DEL SISTEMA DE ALCANTARILLADO EN EL SECTOR LA ALBORADA, MUNICIPIO DE CIÉNAGA DEPARTAMENTO DE MAGDALENA”.</t>
  </si>
  <si>
    <t>AT-13322-24052023</t>
  </si>
  <si>
    <t>Realizar el seguimiento de los requerimientos pendientes, evidenciados en la Revisión Documental Preliminar del proyecto “OPTIMIZACIÓN DEL SISTEMA DE ACUEDUCTO DEL MUNICIPIO DE SANTA ROSA DE CABAL”.</t>
  </si>
  <si>
    <t>2/05/2023</t>
  </si>
  <si>
    <t>AT-13320-24052023</t>
  </si>
  <si>
    <t>Mesa técnica para revisar las observaciones iniciales realizadas por parte del ministerio al proyecto “CONSULTORIA PARA REALIZAR ESTUDIOS Y DISEÑOS PARA LA CONSTRUCCION DEL ACUEDUCTO Y ALCANTARILLADO DE BORAUDO EN EL MUNICIPIO DE LLORO - CHOCO”</t>
  </si>
  <si>
    <t>AT-13328-24052023</t>
  </si>
  <si>
    <t>Mesa técnica para revisar el componente hidráulico del proyecto “CONSTRUCCION ANILLO HIDRAULICO INDUSTRIAL SECTOR CALLE 33 LA GRANJA SANTA ISABEL ZIPAQUIRA CUNDINAMARCA”</t>
  </si>
  <si>
    <t>AT-13329-24052023</t>
  </si>
  <si>
    <t>Mesa técnica para revisar el componente hidráulico del proyecto “OPTIMIZACIÓN, MEJORAMIENTO Y AMPLIACIÓN DEL SISTEMA DE ACUEDUCTO DE LAS VEREDAS CANOAS, LA RETIRADA Y GUAYABITO DEL MUNICIPIO DE OIBA”</t>
  </si>
  <si>
    <t>AT-13391-29052023</t>
  </si>
  <si>
    <t>Mesa técnica para contextualizar el proyecto “ELABORACION DE LOS ESTUDIOS Y DISEÑOS PARA LOS PROYECTOS: CONSTRUCCION DEL ACUEDUCTO DE LA VEREDA LOURDES DEL MUNICIPIO LA ARGENTINA DEPARTAMENTO DEL HUILA”</t>
  </si>
  <si>
    <t>AT-13394-30052023</t>
  </si>
  <si>
    <t>Mesa técnica para revisar el estado de las subsanaciones a las observaciones de los diferentes componentes del proyecto “OPTIMIZACIÓN DEL SISTEMA DE ALCANTARILLADO SANITARIO DE LA CABECERA MUNICIPAL Y CONSTRUCCIÓN DE LA PLANTA DE TRATAMIENTO DE AGUAS RESIDUALES PTAR DEL MUNICIPIO DE PUERTO PARRA SANTANDER”</t>
  </si>
  <si>
    <t>30/05/2023</t>
  </si>
  <si>
    <t>AT-13401-30052023</t>
  </si>
  <si>
    <t>Mesa técnica para revisar componente hidráulico del proyecto “OPTIMIZACIÓN DEL SISTEMA DE ALCANTARILLADO SANITARIO DE LA CABECERA MUNICIPAL Y CONSTRUCCIÓN DE LA PLANTA DE TRATAMIENTO DE AGUAS RESIDUALES PTAR DEL MUNICIPIO DE PUERTO PARRA SANTANDER”</t>
  </si>
  <si>
    <t>AT-13381-29052023</t>
  </si>
  <si>
    <t>La presente mesa de trabajo es realizada por solicitud de la ESSMAR para la aclaración de dudas respecto de las observaciones generadas el día 25 de mayo de 2023, con relación a los estudios de “hidrogeología “y estudios de suelos y geotecnia del proyecto en cuestión de manera que puedan ser atendidas de conformidad con la normatividad vigente.</t>
  </si>
  <si>
    <t>AT-13413-30052023</t>
  </si>
  <si>
    <t>Presentación del proyecto a nivel general del proceso e hidráulica en la PTAR de El
Pital - Huila
Estado actual del proyecto dentro del mecanismos de viabilización del ministerio de
vivienda, ciudad y territorio.</t>
  </si>
  <si>
    <t>Felipe Santamaría Alzate</t>
  </si>
  <si>
    <t>AT-13414-30052023</t>
  </si>
  <si>
    <t>Estado de la subsanación de las observaciones de IMPLEMENTACIÓN DE SOLUCIONES DE ABASTECIMIENTO DE AGUA PARA CONSUMO EN LAS VEREDAS OREJERO, FARIAS, LOS TAMACOS, EL CARMEN EN EL MUNICIPIO DE EL MOLINO LA GUAJIRA. A cargo de los contratistas y asesores de El municipio de El Molino</t>
  </si>
  <si>
    <t>AT-13415-30052023</t>
  </si>
  <si>
    <t>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Topografía y Geodesia.</t>
  </si>
  <si>
    <t>AT-13372-29052023</t>
  </si>
  <si>
    <t>Mesa de trabajo BID-MVCT sobre proyecto Optimización PTAR San Antero (COR).</t>
  </si>
  <si>
    <t>AT-13379-29052023</t>
  </si>
  <si>
    <t>Mesa de trabajo solicitada por la Alcaldía de Tibirita (CUN), sobre la PTAR.</t>
  </si>
  <si>
    <t>AT-13279-15052023</t>
  </si>
  <si>
    <t>Reporte de la Evaluación Preliminar en el marco de la evaluación por etapas del proyecto: IMPLEMENTACIÓN PLAN DE CIERRE, CLAUSURA Y RESTAURACIÓN AMBIENTAL DE LA CELDA SANITARIA TRANSITORIA Y DE CONTINGENCIA EN EL MUNICIPIO DE ARAUQUITA, DEPARTAMENTO DE ARAUCA.</t>
  </si>
  <si>
    <t>AT-13300-20052023</t>
  </si>
  <si>
    <t>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t>
  </si>
  <si>
    <t>AT-13301-20052023</t>
  </si>
  <si>
    <t>Mesa de trabajo del componente presupuestal del proyecto “REPOSICIÓN DEL TRAMO DE ALCANTARILLADO COLAPSADO EN LA CARRERA 6, ENTRE LA VÍA PRINCIPAL Y LA CALLE 9 POR OLA INVERNAL EN EL BARRIO COREA DEL CORREGIMIENTO DE BORRERO AYERBE, MUNICIPIO DE DAGUA” por parte de la Entidad Territorial responsable.</t>
  </si>
  <si>
    <t>AT-13302-20052023</t>
  </si>
  <si>
    <t>Asistencia técnica del MVCT sobre el componente de presupuestos de los proyectos prioritarios en formulación por la ESSMAR y EPM.</t>
  </si>
  <si>
    <t>AT-13257-11052023</t>
  </si>
  <si>
    <t>Asistencia al municipio de Mogotes Santander en las dudas que tengan para la nueva formulación y presentación del proyecto “CONSTRUCCIÓN DEL PLAN MAESTRO DE ALCANTARILLADO PARA EL CASCO URBANO DEL MUNICIPIO DE MOGOTES – SANTANDER” el cual fue devuelto por el MVCT.</t>
  </si>
  <si>
    <t>AT-13258-11052023</t>
  </si>
  <si>
    <t>AT-13337-25052023</t>
  </si>
  <si>
    <t>Asistencia técnica del MVCT sobre el componente de estructural de los proyectos prioritarios en formulación por la ESSMAR y EPM.</t>
  </si>
  <si>
    <t>AT-13340-25052023</t>
  </si>
  <si>
    <t>Asistencia técnica del MVCT sobre el componente de institucional de los proyectos prioritarios en formulación por la ESSMAR y EPM.</t>
  </si>
  <si>
    <t>AT-13341-25052023</t>
  </si>
  <si>
    <t>AT-13342-25052023</t>
  </si>
  <si>
    <t>Asistencia técnica al PDA del Amazonas respecto a varias inquietudes sobre el proyecto de pre-inversión que tiene por objeto: "CONSULTORIA PARA LA ELABORACION DE ESTUDIOS Y DISEÑOS PARA LA OPTIMIZACION DEL ACUEDUCTO Y EL ALCANTARILLADO DE LA ANM DE EL ENCANTO"</t>
  </si>
  <si>
    <t>AT-13343-27052023</t>
  </si>
  <si>
    <t>27/05/2023</t>
  </si>
  <si>
    <t>AT-13357-29052023</t>
  </si>
  <si>
    <t>Mesa de trabajo del componente de Hidráulica del proyecto ELABORAR LOS ESTUDIOS Y DISEÑOS SOSTENIBLES DE LOS SISTEMA DE ACUEDUCTO Y ALCANTARILLADO SANITARIO DE LOS CORREGIMIENTOS PALAFITOS DE BUENAVISTA Y NUEVA VENECIA EN LA CIÉNAGA GRANDE DE SANTA MARTA EN EL MUNICIPIO DE SITIONUEVO DEPARTAMENTO DEL MAGDALENA, para solucionar inquietudes del equipo formulador y verificar el avance del proceso de ajuste y complementación al proyecto para cumplir los requerimientos de presentación ante el MVCT.</t>
  </si>
  <si>
    <t>AT-13261-11052023</t>
  </si>
  <si>
    <t>AT-13359-29052023</t>
  </si>
  <si>
    <t>Se convocó a la reunión virtual con el objetivo de brindar asistencia técnica acerca de las observaciones resultantes del componente topográfico e hidráulico del proyecto "CONSTRUCCIÓN DE LAS OBRAS DEL PLAN MAESTRO DE ALCANTARILLADO DEL ÁREA URBANA DEL MUNICIPIO DE ISNOS FASE 1".</t>
  </si>
  <si>
    <t>AT-13364-29052023</t>
  </si>
  <si>
    <t>Se convocó a la reunión virtual con el objetivo de realizar seguimiento de los proyectos del municipio de NECHÍ-ANTIOQUIA, que se encuentran en el mecanismo de viabilizacion en la modalidad de evaluación por requerimientos y por etapas.</t>
  </si>
  <si>
    <t>AT-13365-29052023</t>
  </si>
  <si>
    <t>Se convocó a la reunión presencial con el objetivo de realizar seguimiento a las observaciones al proyecto " CONSTRUCCION DE UNIDADES SANITARIAS CON SISTEMA DE TRATAMIENTO DE AGUAS RESIDUALES EN EL SECTOR RURAL DEL MUNICIPIO MERCADERES – DEPARTAMENTO DEL CAUCA”</t>
  </si>
  <si>
    <t>AT-13378-29052023</t>
  </si>
  <si>
    <t>Se convocó a la reunión presencial con el objetivo de realizar seguimiento al proyecto " CONSTRUCCIÓN ACUEDUCTO VEREDA GUACAMAYAS, MUNICIPIO DE SAN JOSÉ DEL GUAVIARE, DEPARTAMENTO DEL GUAVIARE”</t>
  </si>
  <si>
    <t>AT-13374-29052023</t>
  </si>
  <si>
    <t>AT-13392-29052023</t>
  </si>
  <si>
    <t>Se convocó a la reunión con el objetivo de socializar observaciones al proyecto "CONSTRUCCION DE UNIDADES SANITARIAS RURALES PARA EL MUNICIPIO DE CHIVATA BOYACA”</t>
  </si>
  <si>
    <t>AT-13393-29052023</t>
  </si>
  <si>
    <t>Se convocó a la reunión con el objetivo de realizar seguimiento al proyecto " CONSTRUCCION CELDA 4 Y CLAUSURA CELDA 3 EN EL RELLENO SANITARIO LA FLORIDA DEL MUNICIPIO DE CIMÍTARRA”</t>
  </si>
  <si>
    <t>AT-13387-29052023</t>
  </si>
  <si>
    <t>Se convocó a la reunión presencial con el objetivo de socializar observaciones topográficas del proyecto “CONSTRUCCIÓN DE SISTEMAS DIFERENCIALES DE ABASTACEMIENTO DE AGUA POTABLE PARA LAS COMUNIDADES INDÍGENAS DE PUERTO PUNTUALES, BELLAVISTA Y LAGARTO COCHA”</t>
  </si>
  <si>
    <t>AT-13251-11052023</t>
  </si>
  <si>
    <t>Brindar asistencia técnica a funcionarios de Cartago, Valle del Cauca con respecto a la formulación del proyecto: CONSTRUCCIÓN DEL NUEVO MODULO DE POTABILIZACION EN LA PLANTA DE TRATAMIENTO N°2, PLANTA DE TRATAMIENTO DE LODOS Y ESTUDIO DE LA NORMA NSR-2010 DEL TANQUE DE ALMACENAMIENTO DE LA PLANTA N°1, EN EL MUNICIPIO DE CARTAGO, VALLE</t>
  </si>
  <si>
    <t>AT-13252-11052023</t>
  </si>
  <si>
    <t>Brindar asistencia técnica a funcionarios del municipio de Tunja – Boyacá con respecto a la formulación del proyecto  “CONSTRUCCIÓN MODULO 5 PLANTA DE TRATAMIENTO DE AGUAS RESIDUALES EN LA CIUDAD DE TUNJA”</t>
  </si>
  <si>
    <t>AT-13253-11052023</t>
  </si>
  <si>
    <t>Brindar asistencia técnica a funcionarios de PDA de Putumayo con respecto a la formulación del proyecto: CONSTRUCCION DEL NUEVO SISTEMA DE ACUEDUCTO PARA LA ZONA URBANA DEL MUNICIPIO DE SANTIAGO-DEPARTAMENTO DE PUTUMAYO</t>
  </si>
  <si>
    <t>AT-13254-11052023</t>
  </si>
  <si>
    <t>Brindar asistencia técnica a funcionarios de Leticia - Amazonas con respecto a la formulación del proyecto: CONSTRUCCION DEL ACUEDUCTO PARA LA COMUNIDAD DE SANTA SOFIA EN LETICIA, AMAZONAS</t>
  </si>
  <si>
    <t>AT-13263-12052023</t>
  </si>
  <si>
    <t>AT-13264-12052023</t>
  </si>
  <si>
    <t>AT-13229-05052023</t>
  </si>
  <si>
    <t>Brindar asistencia técnica a funcionarios del municipio de Tunja – Boyacá con respecto a la formulación de los proyectos “AMPLIACIÓN DE LA CAPACIDAD INSTALADADE ACUEDUCTO DE LA CIUDAD DE TUNJA MEDIANTE LA CONSTRUCCIÓN DE POZO PROFUNDO FASE III” y  “CONSTRUCCIÓN MODULO 5 PLANTA DE TRATAMIENTO DE AGUAS RESIDUALES EN LA CIUDAD DE TUNJA”</t>
  </si>
  <si>
    <t>AT-13230-05052023</t>
  </si>
  <si>
    <t>AT-13215-04052023</t>
  </si>
  <si>
    <t>Brindar asistencia técnica a funcionarios de  Cartago - Valle del Cauca, con respecto a la formulación del proyecto: OPTIMIZACIÓN DE PTAP DE CARTAGO, VALLE DEL CAUCA</t>
  </si>
  <si>
    <t>AT-13216-04052023</t>
  </si>
  <si>
    <t>AT-13217-04052023</t>
  </si>
  <si>
    <t>Brindar asistencia técnica a funcionarios de la alcaldía de Chivor - Boyacá con respecto a la formulación del proyecto CONSTRUCCION DE UNIDADES SANITARIAS EN EL MUNICIPIO DE CHVOR – BOYACÁ</t>
  </si>
  <si>
    <t>AT-13218-04052023</t>
  </si>
  <si>
    <t>Brindar asistencia técnica a funcionarios de la alcaldía de Hispania - Antioquia con respecto a la formulación del proyecto CONSTRUCCIÓN DE UNIDADES SANITARIAS RURALES PARA EL MUNICIPIO DE HISPANIA, ANTIOQUIA</t>
  </si>
  <si>
    <t>AT-13219-04052023</t>
  </si>
  <si>
    <t>AT-13323-24052023</t>
  </si>
  <si>
    <t>AT-13324-24052023</t>
  </si>
  <si>
    <t>AT-13325-24052023</t>
  </si>
  <si>
    <t>AT-13326-24052023</t>
  </si>
  <si>
    <t>AT-13327-24052023</t>
  </si>
  <si>
    <t>Brindar asistencia técnica a funcionarios de puerto Berrio - Antioquia con respecto a la correcta formulación del proyecto " CONSTRUCCION DE UNIDADES SANITARIAS RURALES EN EL MUNICIPIO DE PUERTO BERRIO ANTIOQUIA"</t>
  </si>
  <si>
    <t>AT-13312-23052023</t>
  </si>
  <si>
    <t>AT-13277-15052023</t>
  </si>
  <si>
    <t>Mesa de trabajo en el marco de la evaluación del componente estructural del proyecto</t>
  </si>
  <si>
    <t>AT-13304-23052023</t>
  </si>
  <si>
    <t>Mesa de trabajo en el marco de la evaluación del componente presupuestal del proyecto CONSTRUCCIÓN DE LOS CRUCES ESPECIALES DE EMPALME DE LA RED DE ALCANTARILLADO SOBRE LA AVENIDA FRANCISCO FERNÁNDEZ DE CONTRERAS EN EL MUNICIPIO DE OCAÑA NORTE DE SANTANDER</t>
  </si>
  <si>
    <t>AT-13237-09052023</t>
  </si>
  <si>
    <t>Mesa de trabajo en el marco de la evaluación del componente predial y ambiental del proyecto</t>
  </si>
  <si>
    <t>AT-13238-09052023</t>
  </si>
  <si>
    <t>Mesa de trabajo sobre la viabilidad del proyecto</t>
  </si>
  <si>
    <t>AT-13246-10052023</t>
  </si>
  <si>
    <t>AT-13247-10052023</t>
  </si>
  <si>
    <t>AT-13273-15052023</t>
  </si>
  <si>
    <t>Mesa de trabajo en el marco de la evaluación preliminar Etapa 1 del proyecto.</t>
  </si>
  <si>
    <t>AT-13274-15052023</t>
  </si>
  <si>
    <t>Mesa de trabajo en el marco de la evaluación del componente geotécnico del proyecto.</t>
  </si>
  <si>
    <t>AT-13249-11052023</t>
  </si>
  <si>
    <t>AT-13250-11052023</t>
  </si>
  <si>
    <t>AT-13355-29052023</t>
  </si>
  <si>
    <t>AT-13347-29052023</t>
  </si>
  <si>
    <t>Mesa de trabajo en el marco de la evaluación presupuestal del proyecto</t>
  </si>
  <si>
    <t>AT-13416-30052023</t>
  </si>
  <si>
    <t>AT-13366-29052023</t>
  </si>
  <si>
    <t>Socialización y aclaración de inquietudes del componente documental e hidráulico del proyecto de inversión “Estudio y diseño para la optimización, ampliación y construcción de redes de alcantarillado sanitario y planta de tratamiento de aguas residuales, centro poblado el guafal, del municipio de Monterrey, departamento de Casanare”.</t>
  </si>
  <si>
    <t>AT-13367-29052023</t>
  </si>
  <si>
    <t>Socialización y aclaración de inquietudes sobre observaciones del componente topográfico del proyecto de inversión “Estudio y diseño para la optimización, ampliación y construcción de redes de alcantarillado sanitario y planta de tratamiento de aguas residuales, centro poblado el guafal, del municipio de Monterrey, departamento de Casanare”.</t>
  </si>
  <si>
    <t>AT-13403-30052023</t>
  </si>
  <si>
    <t>Socialización de las observaciones en marco de la revisión preliminar (etapa 1) del proyecto “Construcción de 122 unidades sanitarias con pozo séptico, en el marco de la implementación de los acuerdos de paz, en la zona rural del municipio de Arenal”.</t>
  </si>
  <si>
    <t>AT-13404-30052023</t>
  </si>
  <si>
    <t>Seguimiento al avance de la complementación del proyecto de inversión “Construcción unidades sanitarias para vivienda rural dispersa del municipio de Vergara”.</t>
  </si>
  <si>
    <t>AT-13371-29052023</t>
  </si>
  <si>
    <t>Socialización y aclaración de observaciones del componente de geotecnia del proyecto de inversión “Estudio y diseño para la optimización, ampliación y construcción de redes de alcantarillado sanitario y planta de tratamiento de aguas residuales, centro poblado el guafal, del municipio de Monterrey, departamento de Casanare”.</t>
  </si>
  <si>
    <t>AT-13369-29052023</t>
  </si>
  <si>
    <t>Socialización y aclaración de inquietudes sobre el componente institucional del proyecto de inversión “Estudio y diseño para la optimización, ampliación y construcción de redes de alcantarillado sanitario y planta de tratamiento de aguas residuales, centro poblado el guafal, del municipio de Monterrey, departamento de Casanare”.</t>
  </si>
  <si>
    <t>AT-13305-23052023</t>
  </si>
  <si>
    <t>Socialización de las observaciones de la evaluación preliminar-etapa 1 del proyecto de inversión “Construcción de una planta de tratamiento de aguas residuales para el centro poblado de San Alfonso del municipio de Villavieja-departamento del Huila”.</t>
  </si>
  <si>
    <t>AT-13306-23052023</t>
  </si>
  <si>
    <t>AT-13317-24052023</t>
  </si>
  <si>
    <t>Seguimiento al avance de la complementación del proyecto de inversión “Construcción 200 baterías sanitarias rurales dispersas en el municipio de Campoalegre, departamento del Huila”.</t>
  </si>
  <si>
    <t>AT-13318-24052023</t>
  </si>
  <si>
    <t>Seguimiento al avance de la complementación del proyecto de inversión “Construcción de 130 sistemas sépticos integrados para las familias de la vereda San Antonio del municipio de Sitionuevo, departamento de Magdalena”.</t>
  </si>
  <si>
    <t>AT-13319-24052023</t>
  </si>
  <si>
    <t>AT-13291-19052023</t>
  </si>
  <si>
    <t>Brindar asistencia técnica al Municipio de Samaniego – Nariño, para realizar socialización de las observaciones encontradas a los documentos de los componentes ambiental, legal e hidráulico y generales del presupuesto del proyecto 1-2023-9 OPTIMIZACIÓN DEL SISTEMA DE ACUEDUCTO DEL MUNICIPIO DE SAMANIEGO EN EL DEPARTAMENTO DE NARIÑO.</t>
  </si>
  <si>
    <t>AT-13292-19052023</t>
  </si>
  <si>
    <t>Brindar asistencia técnica al Municipio de Barbosa – Santander para la socialización del avance en los ajustes según las observaciones de la lista de chequeo del proyecto 1-2023-1 CONSTRUCCIÓN DE OBRAS NECESARIAS PARA LA SEPARACIÓN DE REDES DE ALCANTARILLADO, SANITARIO Y PLUVIAL, EN EL SECTOR NORORIENTAL DEL ÁREA URBANA PRINCIPAL DEL MUNICIPIO DE BARBOSA SANTANDER. BARBOSA.</t>
  </si>
  <si>
    <t>AT-13293-19052023</t>
  </si>
  <si>
    <t>Brindar asistencia técnica al Municipio de Turbaco para la socialización de las observaciones encontradas a los documentos del componente topográfico del proyecto 1-2023-24 PLAN MAESTRO DE ALCANTARILLADO SANITARIO DEL MUNICIPIO DE TURBACO.</t>
  </si>
  <si>
    <t>AT-13294-19052023</t>
  </si>
  <si>
    <t>Brindar asistencia técnica al operador AGUAS DE MANIZALES S.A. E.S.P. para realizar seguimiento a las subsanaciones de las observaciones encontradas a los documentos del componente predial, permisos, a los estudios geotécnicos, estructurales y topográficos del proyecto 1-2023-41 MEJORAMIENTO SISTEMA DE ALCANTARILLADO Y OBRAS COMPLEMENTARIAS DEL DISTRITO SUR DE LA CIUDAD DE MANIZALES - INTERCEPTOR PALERMO, INTERCEPTOR SAN LUIS, INTERCEPTOR SUR 16.</t>
  </si>
  <si>
    <t>AT-13363-29052023</t>
  </si>
  <si>
    <t>Mesa de trabajo para la socialización de los resultados de la tercera revisión documental preliminar del proyecto: CONSTRUCCIÓN DEL SISTEMA DE ACUEDUCTO MULTIVEREDAL EL MACHETE, GUADALUPE IV Y PUENTE ACACIAS DEL MUNICIPIO DE GUADALUPE – ANTIOQUIA.</t>
  </si>
  <si>
    <t>AT-13409-30052023</t>
  </si>
  <si>
    <t>Mesa de trabajo para la socialización de los resultados de avances de subsanación documental del proyecto: CONSTRUCCIÓN DEL SISTEMA DE ACUEDUCTO MULTIVEREDAL EL MACHETE, GUADALUPE IV Y PUENTE ACACIAS DEL MUNICIPIO DE GUADALUPE – ANTIOQUIA.</t>
  </si>
  <si>
    <t>AT-13410-30052023</t>
  </si>
  <si>
    <t>Mesa de trabajo para la socialización de los resultados de la revisión documental preliminar del proyecto: CONSTRUCCIÓN DE ALCANTARILLADO PLUVIAL EN LA CABECERA MUNICIPAL DE SAN ALBERTO, DEPARTAMENTO DEL CESAR (TUBERÍAS).</t>
  </si>
  <si>
    <t>AT-13402-30052023</t>
  </si>
  <si>
    <t>Mesa de trabajo para conocer el estado de avance de los requerimientos al proyecto: “IMPLEMENTACIÓN DEL PLAN MAESTRO DE ACUEDUCTO Y ALCANTARILLADO FASE III LETICIA AMAZONAS” y Seguimiento al PMAA Fase I II y III.</t>
  </si>
  <si>
    <t>AT-13396-30052023</t>
  </si>
  <si>
    <t>AT-13397-30052023</t>
  </si>
  <si>
    <t>ARACATACA 
PLATO
SANTA MARTA
PUEBLOVIEJO</t>
  </si>
  <si>
    <t>Mesa de trabajo para conocer el estado de avance de los requerimientos al proyecto:
- CONSTRUCCIÓN REDES DE ACUEDUCTO DEL BARRIO PORTAL DE LAS AVENIDAS EN LA CIUDAD DE SANTA MARTA, DEPARTAMENTO DEL MAGDALENA
- ESTUDIOS Y DISEÑOS PARA EL PLAN MAESTRO DE ALCANTARILLADO DE LOS CORREGIMIENTOS DE ISLA DEL ROSARIO, PALMIRA Y TASAJERA, MUNICIPIO DE PUEBLO VIEJO-MAGDALENA.
- OPTIMIZACIÓN Y AMPLIACIÓN DE LA PLANTA DE TRATAMIENTO DE AGUA POTABLE DEL MUNICIPIO DE PLATO, DEPARTAMENTO DEL MAGDALENA
-CONSTRUCCIÓN DE LA CAPTACIÓN DE ACUEDUCTO DEL MUNICIPIO DE ARACATACA</t>
  </si>
  <si>
    <t>AT-13398-30052023</t>
  </si>
  <si>
    <t>Asistencia Técnica para la presentación del proyecto de inversión para el Acueducto de Santa Sofía ante el mecanismo de viabilización del Viceministerio de Agua y Saneamiento Básico - VASB</t>
  </si>
  <si>
    <t>AT-13399-30052023</t>
  </si>
  <si>
    <t>Asistencia Técnica para la presentación del proyecto de inversión para el Acueducto de Arusí ante el mecanismo de viabilización del Viceministerio de Agua y Saneamiento Básico - VASB</t>
  </si>
  <si>
    <t>AT-13400-30052023</t>
  </si>
  <si>
    <t>Asistencia Técnica para la presentación de proyectos por emergencia para el Corregimiento de Puerto Jordan en Arauquita - Arauca ante el mecanismo de viabilización del Viceministerio de Agua y Saneamiento Básico – VASB</t>
  </si>
  <si>
    <t>AT-13241-10052023</t>
  </si>
  <si>
    <t>Prestar asistencia técnica en el componente de Geotecnia a las subsanaciones realizadas por parte del formulador del proyecto: Fase I del plan maestro de alcantarillado sanitario y pluvial para el casco urbano del municipio de El Playón, Departamento de Santander.</t>
  </si>
  <si>
    <t>AT-13375-29052023</t>
  </si>
  <si>
    <t>Se desarrolla la segunda mesa de trabajo convocada con el objeto de analizar y revisar el estado del proceso de viabilización, el proceso de subsanación, ajuste y/o actualización; así como adelantar un reconocimiento en campo del área del proyecto, la población involucrada y los componentes proyectados dentro del alcance, todo dentro del proceso de evaluación y viabilización del proyecto 1-2022-166 OPTIMIZACIÓN Y EXTENSION DEL SISTEMA DEL ACUEDUCTO RURAL DEL CORREGIMIENTO DE PUERTO NUEVO, LAS GUAMAS Y EL CHIQUI EN EL MUNICIPIO DE SAN PELAYO, DEPARTAMENTO DE CÓRDOBA.</t>
  </si>
  <si>
    <t>AT-13354-29052023</t>
  </si>
  <si>
    <t>Se desarrolla la tercera mesa de trabajo convocada con el objeto de analizar y revisar el estado del proceso de viabilización, el proceso de subsanación, ajuste y/o actualización; así como adelantar un reconocimiento en campo del área del proyecto, la población involucrada y los componentes proyectados dentro del alcance, todo dentro del proceso de evaluación y viabilización del proyecto 1-1-2021-301 PLAN MAESTRO DE ALCANTARILLADO DEL MUNICIPIO DE PURÍSIMA, CORDOBA.</t>
  </si>
  <si>
    <t>AT-13417-31052023</t>
  </si>
  <si>
    <t>Mesa técnica convocada por el Ministerio para socializar las observaciones resultantes de la revisión documental preliminar efectuada al proyecto “CONSTRUCCION DE RED DE ALCANTARILLADO EN LA ZONA RURAL DEL MUNICIPIO DE CERRITO’’</t>
  </si>
  <si>
    <t>31/05/2023</t>
  </si>
  <si>
    <t>AT-13418-31052023</t>
  </si>
  <si>
    <t>Mesa técnica convocada por el Ministerio para socializar las observaciones resultantes de la revisión documental preliminar efectuada al proyecto “PLAN MAESTRO DE ALCANTARILLADO SANITARIO Y PLUVIAL EN EL CASCO URBANO DEL MUNICIPIO DE PINCHOTE SANTANDER.”</t>
  </si>
  <si>
    <t>AT-13419-31052023</t>
  </si>
  <si>
    <t>AT-13420-31052023</t>
  </si>
  <si>
    <t>AT-13421-31052023</t>
  </si>
  <si>
    <t>Mesa técnica convocada por el Ministerio para socializar las observaciones resultantes de la revisión documental preliminar efectuada al proyecto “ESTUDIOS Y DISEÑOS PARA LA OPTIMIZACIÓN DEL SISTEMA DE ACUEDUCTO DEL CORREGIMIENTO DE JUAN FRIO, MUNICIPIO DE VILLA DEL ROSARIO, DEPARTAMENTO NORTE DE SANTANDER.”</t>
  </si>
  <si>
    <t>AT-13368-29052023</t>
  </si>
  <si>
    <t>Mesa de trabajo No. 5 aclaraciones prediales proyecto CONSTRUCCIÓN DE 183 UNIDADES SANITARIAS PARA EL MEJORAMIENTO DE LAS CONDICIONES DE SANEAMIENTO DE LA ZONA RURAL DEL CORREGIMIENTO DE LA RINCONADA JURISDICCIÓN DEL DISTRITO DE SANTA CRUZ DE MOMPOX</t>
  </si>
  <si>
    <t>AT-13384-29052023</t>
  </si>
  <si>
    <t>Mesa de trabajo No. 2 para seguimiento avances ajustes proyecto Código: 1-2021-225 CONSTRUCCION DE UNIDADES SANITARIAS CON SISTEMA DE TRATAMIENTO DE AGUAS RESIDUALES PARA EL AREA RURAL DISPERSA DEL MUNICIPIO DE EL RETEN – MAGDALENA</t>
  </si>
  <si>
    <t>AT-13395-30052023</t>
  </si>
  <si>
    <t>Mesa de trabajo No. 4 para el 25/05/2023 a las 4:00 pm, para la presentación y entrega de los ajustes del proyecto Código: 2-2019-238 denominado “CONSTRUCCIÓN DE LA PLANTA DE TRATAMIENTO DE AGUAS RESIDUALES DOMÉSTICAS DEL MUNICIPIO DE TERUEL”.</t>
  </si>
  <si>
    <t>AT-13286-16052023</t>
  </si>
  <si>
    <t>Mesa Técnica No. 8 para revisión PTAR y Componente Geotécnico proyecto ELABORACIÓN DE ESTUDIOS Y DISEÑOS DE LA PLANTA DE TRATAMIENTO DE AGUAS RESIDUALES DOMÉSTICAS DEL MUNICIPIO DE LA PLATA – HUILA</t>
  </si>
  <si>
    <t>AT-13287-18052023</t>
  </si>
  <si>
    <t>Mesa trabajo No. 1 proyecto código: 1-2023-46 SUMINISTRO E INSTALACIÓN DE TUBERÍA PARA TRANSPORTE DE AGUA POTABLE DESDE EL ACUEDUCTO DEL CORREGIMIENTO DE DIVIDIVI AL ACUEDUCTO DEL CORREGIMIENTO DE MARTINETE EN EL MUNICIPIO DE REMOLINO MAGDALENA</t>
  </si>
  <si>
    <t>AT-13315-23052023</t>
  </si>
  <si>
    <t>Mesa de trabajo No. 1 para seguimiento avances ajustes proyecto Código: 1-2021-225 CONSTRUCCION DE UNIDADES SANITARIAS CON SISTEMA DE TRATAMIENTO DE AGUAS RESIDUALES PARA EL AREA RURAL DISPERSA DEL MUNICIPIO DE EL RETEN – MAGDALENA</t>
  </si>
  <si>
    <t>AT-13321-24052023</t>
  </si>
  <si>
    <t>Por solicitud de representantes del formulador se pidió al evaluador del proyecto retomar sobre observaciones realizadas al proyecto de pre-inversión CONSTRUCCIÓN TERMINACIÓN ACUEDUCTO INTERVEREDAL No. 2 QUE COMPRENDE LAS VEREDAS DE: BANCOS DE PÁRAMO, BANCOS DE ARADA, BOJACÁ, ARADA GRANDE, GUAYABAL, ARADA CHIQUITA E HIPAQUIRA DEL MUNICIPIO DE GARAGOA.</t>
  </si>
  <si>
    <t>AT-13223-04052023</t>
  </si>
  <si>
    <t>Se solicito por parte de representantes del Municipio de Nuquí Departamento del Chocó asistencia técnica a profesionales del grupo de evaluación de proyectos con relación al proyecto de pre-inversión en estructuración sin denominación y con alcance relacionado al sistema de alcantarillado del caso urbano de esa población. La asistencia técnica trata sobre las indicaciones de requisitos y recomendaciones sobre el presupuesto de la consultoría.</t>
  </si>
  <si>
    <t>AT-13267-12052023</t>
  </si>
  <si>
    <t>Por solicitud de profesionales de la consultoría se solicitó a evaluadores MVCT  dar mayor alcance a las observaciones del estudio del proyecto  CONSTRUCCION DE OBRAS COMPLEMENTARIAS PARA LA OPTIMIZACION DEL SISTEMA DE ACUEDUCTO Y ALCANTARILLADO DEL AREA URBANA DEL MUNICIPIO DE CONDOTO, el cual se encuentra en proceso de evaluación documental.</t>
  </si>
  <si>
    <t>AT-13388-29052023</t>
  </si>
  <si>
    <t>Se convoca a la mesa de trabajo con el objetivo de socializar las observaciones resultantes de la revisión documental preliminar efectuada al proyecto "IMPLEMENTACIÓN DEL PLAN DE CIERRE Y CLAUSURA DEL RELLENO SANITARIO Y CONSTRUCCIÓN DE UNA CELDA, EN LA CABECERA MUNICIPAL DE ACANDÍ. CHOCÓ”.</t>
  </si>
  <si>
    <t>AT-13389-29052023</t>
  </si>
  <si>
    <t>Asistencia técnica a los funcionarios de Alcaldía de Leticia - Amazonas para la formulación y presentación de un proyecto tipo “ECA – Estación de Clasificación y Aprovechamiento de Residuos Sólidos” y del “Relleno Sanitario Fase III” ante el mecanismo de viabilización del VASB.</t>
  </si>
  <si>
    <t>AT-13385-29052023</t>
  </si>
  <si>
    <t>Asistencia técnica en los componentes institucional, ambiental y predial a los funcionarios de la Empresa de Servicios Públicos Acuavalle S.A. E.S.P., para la para la presentación de cinco (5) proyectos ante el mecanismo de viabilización del Viceministerio de Agua y Saneamiento Básico – VASB.</t>
  </si>
  <si>
    <t>AT-13386-29052023</t>
  </si>
  <si>
    <t>AT-13382-29052023</t>
  </si>
  <si>
    <t>Asistencia técnica para la formulación y presentación de proyectos en la zona rural de Cali – Valle del Cauca ante el mecanismo de viabilización del Viceministerio de Agua y Saneamiento Básico – VASB.</t>
  </si>
  <si>
    <t>AT-13383-29052023</t>
  </si>
  <si>
    <t>Asistencia técnica a los funcionarios de la Empresa de Servicios Públicos Acuavalle S.A. E.S.P., para la para la presentación de cinco (5) proyectos ante el mecanismo de viabilización del Viceministerio de Agua y Saneamiento Básico – VASB.</t>
  </si>
  <si>
    <t>AT-13380-29052023</t>
  </si>
  <si>
    <t>Asistencia técnica a los funcionarios de la Empresa de Servicios Públicos Agua Vital Trinidad S.A. E.S.P., para la para la formulación y presentación de un proyecto para la "Adquisición de un Vehículo Recolector y Compactador de Residuos Sólidos" ante el mecanismo de viabilización del Viceministerio de Agua y Saneamiento Básico – VASB.</t>
  </si>
  <si>
    <t>AT-13376-29052023</t>
  </si>
  <si>
    <t>AT-13377-29052023</t>
  </si>
  <si>
    <t>Se convoca a la mesa de trabajo con el objetivo de socializar las observaciones resultantes de la revisión realizada al Aspecto Predial del proyecto "CONSTRUCCIÓN DE 332 UNIDADES SANITARIAS PARA VIVIENDAS RURALES DISPERSAS EN EL MUNICIPIO DE MORALES”.</t>
  </si>
  <si>
    <t>AT-13362-29052023</t>
  </si>
  <si>
    <t>Asistencia técnica a los funcionarios de la Empresa de Servicios Públicos del Distrito de Santa Marta ESSMAR E.S.P. para la presentación de dos (2) proyectos de preinversión por emergencias y uno (1) por preinversión ante el mecanismo de viabilización del VASB.</t>
  </si>
  <si>
    <t>AT-13348-29052023</t>
  </si>
  <si>
    <t>Asistencia técnica a los funcionarios del PDA Arauca y de la Empresa de Servicios Públicos Emserpa E.I.C.E E.S.P. para la presentación del proyecto “Estudios y diseños requeridos para la actualización del plan maestro de los sistemas de acueducto, alcantarillado sanitario y alcantarillado pluvial del municipio de Arauca, Departamento de Arauca” ante el mecanismo de viabilización del VASB.</t>
  </si>
  <si>
    <t>AT-13349-29052023</t>
  </si>
  <si>
    <t>Mesa de Trabajo convocada para brindar asistencia técnica a los funcionarios de la Gerencia de Servicios Públicos de Antioquia – Gestor PDA para la formulación de proyectos SCALL (Sistemas de Captación de Aguas Lluvias) para el municipio de Murindó – Antioquia.</t>
  </si>
  <si>
    <t>AT-13350-29052023</t>
  </si>
  <si>
    <t>Asistencia técnica a los funcionarios del municipio de San Pablo en Bolívar para la presentación del proyecto “Implementación de un sistema de potabilización de aguas a través de la construcción de un acueducto en las veredas Mata de Guineo y la vereda Ciudadela Enraizar del corregimiento El Socorro del municipio de San Pablo” ante el mecanismo de viabilización del VASB.</t>
  </si>
  <si>
    <t>AT-13351-29052023</t>
  </si>
  <si>
    <t>Asistencia técnica a asociaciones del Caquetá para la presentación de proyectos de preinversión ante el mecanismo de viabilización del VASB.</t>
  </si>
  <si>
    <t>AT-13352-29052023</t>
  </si>
  <si>
    <t>Asistencia técnica para la presentación de proyectos de inversión ante el mecanismo de viabilización del VASB.</t>
  </si>
  <si>
    <t>AT-13332-25052023</t>
  </si>
  <si>
    <t>Seguimiento y aclaración sobre la presentación de la documentación predial de proyecto “CONSTRUCCIÓN DE CIEN (100) UNIDADES SANITARIAS PARA VIVIENDA RURAL DISPERSA EN EL RESGUARDO INDÍGENA POLINDARA, MUNICIPIO DE TOTORÓ, DEPARTAMENTO DEL CAUCA”.</t>
  </si>
  <si>
    <t>AT-13333-25052023</t>
  </si>
  <si>
    <t>Seguimiento a los documentos prediales del proyecto “CONSTRUCCIÓN DE CIEN (100) UNIDADES SANITARIAS PARA VIVIENDA RURAL DISPERSA EN EL RESGUARDO INDÍGENA POLINDARA, MUNICIPIO DE TOTORÓ, DEPARTAMENTO DEL CAUCA”.</t>
  </si>
  <si>
    <t>AT-13361-29052023</t>
  </si>
  <si>
    <t>Seguimiento de las principales observaciones resultantes de la Revisión Documental Preliminar correspondiente al proyecto “SISTEMA MATRIZ DE AGUA POTABLE DEL SALADO DE LA CIUDAD DE IBAGUE”.</t>
  </si>
  <si>
    <t>AT-13272-15052023</t>
  </si>
  <si>
    <t>Socialización de las principales observaciones resultantes de la Revisión Documental Preliminar correspondiente a los proyectos “CONSTRUCCIÓN DE LA UNIDAD FUNCIONAL III DEL ALCANTARILLADO Y DRENAJE PLUVIAL EN DIFERENTES SECTORES DEL DISTRITO DE RIOHACHA DEPARTAMENTO DE LA GUAJIRA”. 
“CONSTRUCCIÓN DE LA UNIDAD FUNCIONAL II DEL ALCANTARILLADO Y DRENAJE PLUVIAL EN DIFERENTES SECTORES DEL DISTRITO DE RIOHACHA DEPARTAMENTO DE LA GUAJIRA”.
“OPTIMIZACIÓN DEL COLECTOR PRINCIPAL DEL DISTRITO SANITARIO 5 EN EL MUNICIPIO DE RIOHACHA LA GUAJIRA”.</t>
  </si>
  <si>
    <t>AT-13260-11052023</t>
  </si>
  <si>
    <t>AT-13255-11052023</t>
  </si>
  <si>
    <t>Socialización de las principales observaciones resultantes de la Revisión Documental Preliminar correspondiente al proyecto “ESTUDIOS Y DISEÑOS DE LA PLANTA DE TRATAMIENTO DE AGUAS RESIDUALES DEL MUNICIPIO DE BOCHALEMA, NORTE DE SANTANDER</t>
  </si>
  <si>
    <t>AT-13256-11052023</t>
  </si>
  <si>
    <t>Socialización de las principales observaciones resultantes de la Revisión Documental Preliminar correspondiente al proyecto “SISTEMA MATRIZ DE AGUA POTABLE DEL SALADO DE LA CIUDAD DE IBAGUE”.</t>
  </si>
  <si>
    <t>AT-13281-16052023</t>
  </si>
  <si>
    <t>Socialización de las principales observaciones resultantes de la Revisión Documental Preliminar correspondiente a los proyectos “CONSTRUCCION EBAR VEREDA LAS COMPUERTAS MUNICIPIO MANATI - DEPARTAMENTO DEL ATLÁNTICO”.</t>
  </si>
  <si>
    <t>AT-13278-15052023</t>
  </si>
  <si>
    <t>Socialización de las principales observaciones resultantes de la Revisión Documental Preliminar correspondiente a los proyectos “CONSTRUCCIÓN DE CIEN (100) UNIDADES SANITARIAS PARA VIVIENDA RURAL DISPERSA EN EL RESGUARDO INDÍGENA POLINDARA, MUNICIPIO DE TOTORÓ, DEPARTAMENTO DEL CAUCA”.</t>
  </si>
  <si>
    <t>AT-13276-15052023</t>
  </si>
  <si>
    <t>Seguimiento de las principales observaciones resultantes de la Revisión Documental Preliminar correspondiente al proyecto “CONSTRUCCION DE UNIDADES SANITARIAS CON SANEAMIENTO BASICO PARA VIVIENDA RURAL DISPERSA EN LOS PUEBLOS DE LOS RESGUARDOS INDIGENAS DEL MUNICIPIO DE JURADO, CHOCO”.</t>
  </si>
  <si>
    <t>AT-13297-19052023</t>
  </si>
  <si>
    <t>Mesa de trabajo para la socialización de los resultados de la revisión documental preliminar del proyecto: OPTIMIZACIÓN DEL SISTEMA DE ACUEDUCTO Y ALCANTARILLADO FASE II, SEGÚN EL PLAN MAESTRO DE ALCANCE REGIONAL DEL MUNICIPIO DE CAMPOALEGRE, DEPARTAMENTO DEL HUILA.</t>
  </si>
  <si>
    <t>Yanine Carolina Avila Martinez</t>
  </si>
  <si>
    <t>AT-13298-19052023</t>
  </si>
  <si>
    <t>Mesa de trabajo para la socialización de los resultados de la revisión documental preliminar del proyecto: CONSTRUCCION DE UN ACUEDUCTO DESDE LA QUEBRADA CACAOS UBICADA EN LA VEREDA VERDUN HASTA EL CASCO URBANO DEL MUNICIPIO DE MUZO - BOYACA.</t>
  </si>
  <si>
    <t>AT-13268-12052023</t>
  </si>
  <si>
    <t>Mesa de trabajo para la socialización de los resultados de la revisión documental preliminar del proyecto: CONSTRUCCION DE REDES DE ACUEDUCTO EN LOS BARRIOS DEL SUR ORIENTE Y MEJORAMIENTO DEL SISTEMA DE BOMBEO DE LA PLANTA DE CAPTACION Y TRATAMIENTO DE AGUA POTABLE EN LA ZONA URBANA DEL MUNICIPIO DE MONTELIBANO, DEPARTAMENTO DE CORDOBA.</t>
  </si>
  <si>
    <t>AT-13197-03052023</t>
  </si>
  <si>
    <t>Mesa de trabajo para la socialización de los resultados de la revisión documental preliminar del proyecto: CONSTRUCCIÓN SEGUNDA ETAPA PLANTA DE TRATAMIENTO DE AGUA POTABLE PTAP ACUEDUCTO INTERVEREDAL CHISQUIO - MONTERRONDONO MUNICIPIO DEL TAMBO CAUCA.</t>
  </si>
  <si>
    <t>AT-13240-09052023</t>
  </si>
  <si>
    <t>Mesa de trabajo para la socialización de los resultados de la revisión documental preliminar del proyecto: CONSTRUCCIÓN DE SOLUCIONES INDIVIDUALES DE UNIDADES SANITARIAS Y OBRAS COMPLEMENTARIAS EN EL ÁREA RURAL DEL MUNICIPIO DE CANDELARIA, DEPARTAMENTO DE VALLE DEL CAUCA.</t>
  </si>
  <si>
    <t>Fecha del reporte: 30/06/2023 14:25:25</t>
  </si>
  <si>
    <t>AT-13445-01062023</t>
  </si>
  <si>
    <t>Socializar las principales observaciones resultantes de la Revisión Documental Preliminar correspondiente al proyecto “ESTUDIOS Y DISEÑOS EN FASE DE INGENIERÍA DE DETALLE PARA LA CONSTRUCCIÓN DE UN SISTEMA DE APROVECHAMIENTO ENERGÉTICO Y DE MATERIAL MEDIANTE EL TRATAMIENTO DE RESIDUOS SÓLIDOS ORGÁNICOS DEL MUNICIPIO DE PAMPLONA - NORTE DE SANTANDER”.</t>
  </si>
  <si>
    <t>PERSONAS CON ACCESO A SOLUCIONES ADECUADAS PARA EL MANEJO DE AGUAS RESIDUALES EN ZONA URBANA</t>
  </si>
  <si>
    <t>1/06/2023</t>
  </si>
  <si>
    <t>AT-13446-01062023</t>
  </si>
  <si>
    <t>Socializar las observaciones resultantes de la Revisión Documental Preliminar efectuada al proyecto “ESTUDIO Y DISEÑOS DE LA OPTIMIZACIÓN DEL RELLENO SANITARIO, FACTIBILIDAD PARA LA IMPLEMENTACIÓN DE ALTERNATIVA DE APROVECHAMIENTO Y/O TRATAMIENTO DE LOS RESIDUOS SÓLIDOS Y FORTALECIMIENTO INSTITUCIONAL DEL SERVICIO DE ASEO DEL MUNICIPIO DE PUERTO CARREÑO”.</t>
  </si>
  <si>
    <t>AT-13447-02062023</t>
  </si>
  <si>
    <t>Asistencia técnica a funcionarios de la Alcaldía de Cabrera - Santander para la formulación y presentación de proyectos de Agua y Saneamiento Básico ante el mecanismo de viabilización del VASB.</t>
  </si>
  <si>
    <t>2/06/2023</t>
  </si>
  <si>
    <t>AT-13448-02062023</t>
  </si>
  <si>
    <t>AT-13454-02062023</t>
  </si>
  <si>
    <t>-Presentación asistentes
-Socialización observaciones producto de la revisión preliminar del proyecto: “Estudios y diseños para la construcción de una planta de tratamiento de residuos sólidos orgánicos en el municipio de Sogamoso, Boyacá” 
-Atención de dudas 
-Compromisos</t>
  </si>
  <si>
    <t>AT-13460-03062023</t>
  </si>
  <si>
    <t>Seguimiento y aclaración de las principales observaciones resultantes de la Revisión Documental Preliminar correspondiente al proyecto “OPTIMIZACION Y AMPLIACION DEL ALCANTARILLADO EN LA CABECERA CORREGIMENTAL DE SANTA MARIA EN EL MUNICIPIO DE BUESACO DEPARTAMENTO DE NARIÑO”.</t>
  </si>
  <si>
    <t>3/06/2023</t>
  </si>
  <si>
    <t>AT-13462-05062023</t>
  </si>
  <si>
    <t>Asistencia técnica proyecto sobre el plano predial del proyecto: CONSTRUCCIÓN DEL SISTEMA DE ACUEDUCTO DE LAS VEREDAS TABIRO, GUADUAS, FLORIDA, URIMACO Y PUENTE ZULIA DEL MUNICIPIO DE SAN CAYETANO, NORTE DE SANTANDER.
Orden del día.
1.	Revisión de observaciones prediales pendientes.
2.	Retroalimentación Municipio de San Cayetano.
3.	Retroalimentación MVCT.
4.	Compromisos.</t>
  </si>
  <si>
    <t>5/06/2023</t>
  </si>
  <si>
    <t>AT-13477-07062023</t>
  </si>
  <si>
    <t>Socialización de las principales observaciones resultantes de la Revisión Documental       Preliminar correspondiente a los proyectos “CONSULTORÍA PARA LA ELABORACIÓN DE LOS ESTUDIOS Y DISEÑOS DEL NUEVO RELLENO SANITARIO MUNICIPAL, CIERRE Y CLAUSURA DEL BOTADERO A CIELO ABIERTO Y ESTUDIO DE FACTIBILIDAD PARA LA IMPLEMENTACIÓN DE ALTERNATIVA DE APROVECHAMIENTO Y/O TRATAMIENTO DE LOS RESIDUOS SÓLIDOS DEL MUNICIPIO DE MITÚ – VAUPÉS”.</t>
  </si>
  <si>
    <t>7/06/2023</t>
  </si>
  <si>
    <t>AT-13478-07062023</t>
  </si>
  <si>
    <t>AT-13479-07062023</t>
  </si>
  <si>
    <t>AT-13480-07062023</t>
  </si>
  <si>
    <t>Socialización de requerimientos al Proyecto 1-2023-56 OPTIMIZACIÓN Y AMPLIACIÓN DEL SERVICIO DE ACUEDUCTO URBANO DEL MUNICIPIO DE LA UNIÓN A TRAVÉS DE LA CONSTRUCCIÓN DE LA LÍNEA PARALELA Y LA CONSTRUCCIÓN DEL TANQUE ELEVADO</t>
  </si>
  <si>
    <t>AT-13481-07062023</t>
  </si>
  <si>
    <t>Mesa de trabajo en el marco de la evaluación presupuestal y ambiental del proyecto</t>
  </si>
  <si>
    <t>AT-13484-08062023</t>
  </si>
  <si>
    <t>Mesa de trabajo No. 4 para verificación avances de ajustes a observaciones proyecto CONSTRUCCION DE UNIDADES SANITARIAS CON SISTEMA DE TRATAMIENTO DE AGUAS RESIDUALES PARA EL AREA RURAL DISPERSA DEL MUNICIPIO DE EL PIÑON – MAGDALENA</t>
  </si>
  <si>
    <t>8/06/2023</t>
  </si>
  <si>
    <t>AT-13486-09062023</t>
  </si>
  <si>
    <t>Brindar asistencia técnica al Municipio de El Banco - Magdalena para la socialización de las observaciones documentales y del componente hidráulico del proyecto CONSTRUCCIÓN DE LA PLANTA DE TRATAMIENTO DE AGUAS RESIDUALES (PTAR) MUNICIPIO DE EL BANCO- MAGDALENA.</t>
  </si>
  <si>
    <t>9/06/2023</t>
  </si>
  <si>
    <t>AT-13504-12062023</t>
  </si>
  <si>
    <t>Seguimiento a la Revisión Documental Preliminar del proyecto “ESTUDIOS, DISEÑO Y CONSTRUCCIÓN DE LA FUENTE ALTERNA QUEBRADA BLANCA VEREDA MARÍA LA ALTA PARA EL ACUEDUCTO DE VILLAVICENCIO” y acompañamiento para la presentación de un proyecto por pre-inversión según la Resolución 0661 de 2019.</t>
  </si>
  <si>
    <t>12/06/2023</t>
  </si>
  <si>
    <t>AT-13508-13062023</t>
  </si>
  <si>
    <t>Seguimiento a las principales observaciones resultantes de la Revisión Documental Preliminar correspondiente al proyecto “CONSTRUCCIÓN DEL SISTEMA DE ABASTECIMIENTO Y SANEAMIENTO COLECTIVO PARA LA VEREDA DE AGUA CLARA EN EL DISTRITO DE BUENAVENTURA”.</t>
  </si>
  <si>
    <t>13/06/2023</t>
  </si>
  <si>
    <t>AT-13511-13062023</t>
  </si>
  <si>
    <t>Seguimiento a compromisos y temas tratados en la mesa de trabajo del 10/may/2023 del proyecto “código 2-2023-68. ESTUDIOS Y DISEÑO INTEGRAL DEL SISTEMA DE ABASTECIMIENTO DE AGUA POTABLE PARA EL CENTRO POBLADO PUERTO LOPEZ, MUNICIPIO DE GUARANDA, SUCRE” (Radicado: 2023ER0033160).</t>
  </si>
  <si>
    <t>AT-13512-13062023</t>
  </si>
  <si>
    <t>Socialización de resultados del modelamiento hidrológico e hidráulico del río Berreberre realizado por el Formulador tendiente a determinar los niveles de riesgo de inundación del proyecto de inversión denominado “CONSTRUCCIÓN DEL SISTEMA DE ALCANTARILLADO SANITARIO PARA EL CORREGIMIENTO DE BELLAVISTA, MUNICIPIO DE MEDIO BAUDÓ - CHOCÓ”, código: 1-2023-15, Radicado: 2022ER0147505. Evaluación por requerimientos. Socialización de resultados del proceso de evaluación del proyecto por parte del MVCT.</t>
  </si>
  <si>
    <t>AT-13515-14062023</t>
  </si>
  <si>
    <t>14/06/2023</t>
  </si>
  <si>
    <t>AT-13516-14062023</t>
  </si>
  <si>
    <t>AT-13518-15062023</t>
  </si>
  <si>
    <t>15/06/2023</t>
  </si>
  <si>
    <t>AT-13522-15062023</t>
  </si>
  <si>
    <t>Se convoca a la mesa de trabajo con el objetivo de revisar el Plano Predial del proyecto "IMPLEMENTACIÓN DEL PLAN DE CIERRE Y CLAUSURA DEL RELLENO SANITARIO Y CONSTRUCCIÓN DE UNA CELDA, EN LA CABECERA MUNICIPAL DE ACANDÍ. CHOCÓ”.</t>
  </si>
  <si>
    <t>6/06/2023</t>
  </si>
  <si>
    <t>AT-13523-15062023</t>
  </si>
  <si>
    <t>Asistencia técnica a los funcionarios de la Empresa de Servicios Públicos EIS Cúcuta S.A. E.S.P. para la presentación de proyectos de acueducto y alcantarillado en zona rural del municipio de Cúcuta ante el mecanismo de viabilización del VASB.</t>
  </si>
  <si>
    <t>AT-13524-15062023</t>
  </si>
  <si>
    <t>Se convoca a la mesa de trabajo con el objetivo de socializar las observaciones resultantes de la revisión documental preliminar efectuada al proyecto " CONSTRUCCIÓN DE LA RED MATRIZ SOBRE LA AV. PRADILLA FASE II".</t>
  </si>
  <si>
    <t>AT-13525-15062023</t>
  </si>
  <si>
    <t>AT-13526-15062023</t>
  </si>
  <si>
    <t>Mesa de Trabajo convocada para brindar asistencia técnica a los funcionarios de la empresa Aguas y Aseo de Risaralda S.A. – E.S.P – Gestor PDA para la formulación y presentación de proyectos SCALL (Sistemas de Captación de Aguas Lluvias) para el municipio de Pueblo Rico – Risaralda.</t>
  </si>
  <si>
    <t>AT-13527-15062023</t>
  </si>
  <si>
    <t>Mesa de Trabajo convocada para socializar las observaciones resultantes de la revisión del proyecto “CONSTRUCCIÓN DE SISTEMAS DE ABASTECIMIENTO DE AGUA POTABLE MEDIANTE EL APROVECHAMIENTO DE LAS AGUAS LLUVIAS (SCALL) EN COMUNIDADES INDÍGENAS DEL MUNICIPIO DE PUEBLO RICO, DEPARTAMENTO DE RISARALDA”.</t>
  </si>
  <si>
    <t>AT-13528-18062023</t>
  </si>
  <si>
    <t>18/06/2023</t>
  </si>
  <si>
    <t>AT-13529-18062023</t>
  </si>
  <si>
    <t>AT-13530-18062023</t>
  </si>
  <si>
    <t>Brindar asistencia técnica al Municipio de Samaniego – Nariño, para realizar seguimiento a los documentos del componente de presupuesto del proyecto 1-2023-9 OPTIMIZACIÓN DEL SISTEMA DE ACUEDUCTO DEL MUNICIPIO DE SAMANIEGO EN EL DEPARTAMENTO DE NARIÑO.</t>
  </si>
  <si>
    <t>AT-13536-20062023</t>
  </si>
  <si>
    <t>Seguimiento del proyecto 1-2021-199 “CONSTRUCCCIÓN DEL PLAN MAESTRO DE ACUEDUCTO Y ALCANTARILLADO PLUVIAL Y SANITARIO FASE 1 PARA EL MUNICIPIO DE BRICEÑO - BOYACÁ”,</t>
  </si>
  <si>
    <t>16/06/2023</t>
  </si>
  <si>
    <t>20/06/2023</t>
  </si>
  <si>
    <t>AT-13537-20062023</t>
  </si>
  <si>
    <t>Representantes del formulador informarán sobre los avances de los ajustes solicitados al proyecto denominado INCREMENTO DE LA COBERTURA Y EFICIENCIA EN LA PRESTACIÓN DEL SERVICIO DE RECOLECCIÓN DE RESIDUOS EN ZONAS DE DIFICIL ACCESO DEL ÁREA RURAL DEL MUNICIPIO DE EL CARMEN DE VIBORAL, el cual cuenta con observaciones y faltantes de tipo documental, legal, institucional, técnico, y financiero.</t>
  </si>
  <si>
    <t>AT-13538-20062023</t>
  </si>
  <si>
    <t>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 Se realiza la mesa de trabajo por petición de la entidad territorial, por medio de la cual se solicitará al PDA del Chocó apoyo con los ajustes solicitados al proyecto y/o contratación de consultorías que se requieran.</t>
  </si>
  <si>
    <t>AT-13540-21062023</t>
  </si>
  <si>
    <t>Plan de trabajo para radicar requerimientos pendientes del proyecto 1-2023-88 "PROYECTO AMPLIACIÓN CONDUCCIÓN PLANTA DE TRATAMIENTO DE AGUA POTABLE LAS FLORES – TANQUE DE REBOMBEO SALGAR. TRAMO LOS MANATIES – SALGAR (ISSA ABUCHAIBE) DEL SISTEMA DE ACUEDUCTO DEL MUNICIPIO DE PUERTO COLOMBIA"</t>
  </si>
  <si>
    <t>21/06/2023</t>
  </si>
  <si>
    <t>AT-13541-21062023</t>
  </si>
  <si>
    <t>Mesa de trabajo para brindar asistencia técnica al proyecto OPTIMIZACION HIDRAULICA Y OPERATIVA DEL SISTEMA DE ACUEDUCTO DEL CASCO URBANO DEL MUNICIPIO DE SAN BERNARDO DEL VIENTO, en el marco de la solicitud de reformulación presentada por Aguas de Córdoba S.A. E.S.P., en calidad de Gestor del PDA de Córdoba, al MVCT.
1.	Presupuesto
2.	Catastro y EPANET.</t>
  </si>
  <si>
    <t>AT-13542-22062023</t>
  </si>
  <si>
    <t>Socialización de las principales observaciones resultantes de la Revisión Documental Preliminar correspondiente al proyecto “CONTRUCCION DE UNIDADES SANITARIAS CON SANEAMIENTO BÁSICO PARA 391 VIVIENDAS RURALES DISPERSAS EN EL MUNICIPIO DEL CARMEN DEL BOLÍVAR – BOLÍVAR”.</t>
  </si>
  <si>
    <t>22/06/2023</t>
  </si>
  <si>
    <t>AT-13543-23062023</t>
  </si>
  <si>
    <t>Brindar asistencia técnica al Municipio de Samaniego – Nariño, para realizar seguimiento 
a los documentos del componente institucional del proyecto 1-2023-9 OPTIMIZACIÓN 
DEL SISTEMA DE ACUEDUCTO DEL MUNICIPIO DE SAMANIEGO EN EL 
DEPARTAMENTO DE NARIÑO</t>
  </si>
  <si>
    <t>23/06/2023</t>
  </si>
  <si>
    <t>AT-13544-23062023</t>
  </si>
  <si>
    <t>Brindar asistencia técnica al Municipio de Aipe – Huila para la socialización de la lista de chequeo del proyecto 1-2023-78 CONSTRUCCIÓN Y MEJORAMIENTO DEL SISTEMA DE ACUEDUCTO DE LA VEREDA EL DINDAL DEL MUNICIPIO DE AIPE.</t>
  </si>
  <si>
    <t>AT-13545-23062023</t>
  </si>
  <si>
    <t>AT-13547-23062023</t>
  </si>
  <si>
    <t>Seguimiento a las principales observaciones resultantes de la Revisión Documental Preliminar correspondiente a los proyectos “CONSTRUCCION EBAR VEREDA LAS COMPUERTAS MUNICIPIO MANATI - DEPARTAMENTO DEL ATLÁNTICO”.</t>
  </si>
  <si>
    <t>AT-13548-23062023</t>
  </si>
  <si>
    <t>Socialización de los requerimietos de tipo Hidráulico al producto radicado el 16/06/2023 porl el Consultor del proyecto 1-2021-199 "CONSTRUCCION DEL PLAN MAESTRO DE ACUEDUCTO Y ALCANTARILLADO PLUVIAL Y SANITARIO FASE 1 PARA EL MUNICIPIO DE BRICEÑO-BOYACA"</t>
  </si>
  <si>
    <t>AT-13549-23062023</t>
  </si>
  <si>
    <t>Definición del alcance general de las jornadas de trabajo social tendientes a lograr la legalización del servicio de alcantarillado en las comunidades rurales conurbanas de Mocondino y Canchala, en las cuales se encuentran 1934 usuarios que serán beneficiados con la ejecución del proyecto denominado “CONSTRUCCIÓN TRONCAL SANTA MÓNICA FASE III MUNICIPIO DE PASTO” – código 2-2019-128 (Radicado: 2019ER0049182).</t>
  </si>
  <si>
    <t>AT-13550-23062023</t>
  </si>
  <si>
    <t>Seguimiento a compromisos y temas tratados en las mesas de trabajo del 10/may/2023 y 05/jun/2023 del proyecto “código 2-2023-68. ESTUDIOS Y DISEÑO INTEGRAL DEL SISTEMA DE ABASTECIMIENTO DE AGUA POTABLE PARA EL CENTRO POBLADO PUERTO LOPEZ, MUNICIPIO DE GUARANDA, SUCRE” (Radicado: 2023ER0033160).</t>
  </si>
  <si>
    <t>AT-13551-25062023</t>
  </si>
  <si>
    <t>Mesa de trabajo No. 5 aclaraciones componente Geotécnico de los ajustes del proyecto Código: 2-2019-238 denominado “CONSTRUCCIÓN DE LA PLANTA DE TRATAMIENTO DE AGUAS RESIDUALES DOMÉSTICAS DEL MUNICIPIO DE TERUEL”.</t>
  </si>
  <si>
    <t>25/06/2023</t>
  </si>
  <si>
    <t>AT-13552-26062023</t>
  </si>
  <si>
    <t>Mesa de trabajo sobre el proyecto CONSTRUCCIÓN ALCANTARILLADO SANITARIO CORREGIMIENTOS DE BAYUNCA Y PONTEZUELA DEL DISTRITO DE CARTAGENA, con los siguientes temas particulares:
1.	Contexto
2.	Avance del proceso de evaluación.
3.	Siguientes pasos para lograr el concepto favorable sin financiación.
4.	Cierre financiero.</t>
  </si>
  <si>
    <t>26/06/2023</t>
  </si>
  <si>
    <t>AT-13553-26062023</t>
  </si>
  <si>
    <t>Mesa de trabajo para revisar los presupuestos de los proyectos prioritarios de la ESSMAR y EPM en la Ciudad de Santa Marta, exponiendo la revisión realizada por el equipo de evaluación del MVCT en este componente, resolviendo inquietudes y dando recomendaciones para su complementación y ajuste.</t>
  </si>
  <si>
    <t>AT-13554-26062023</t>
  </si>
  <si>
    <t>Mesa de trabajo sobre el componente de estructuras para revisar las dudas presentadas por el especialista de evaluación del MVCT ante el ajuste y complementación al proyecto “ESTUDIO PLAN MAESTRO DEL ACUEDUCTO MUNICIPIO DE TIBASOSA” presentado por el municipio y asistir en el proceso de ajuste por parte de la Entidad Territorial responsable del proyecto.</t>
  </si>
  <si>
    <t>AT-13555-26062023</t>
  </si>
  <si>
    <t>Brindar asistencia técnica al Municipio de Samaniego – Nariño, para realizar seguimiento a las subsanaciones del componente de geotecnia del proyecto 1-2023-9 OPTIMIZACIÓN DEL SISTEMA DE ACUEDUCTO DEL MUNICIPIO DE SAMANIEGO EN EL DEPARTAMENTO DE NARIÑO.</t>
  </si>
  <si>
    <t>AT-13556-26062023</t>
  </si>
  <si>
    <t>Brindar asistencia a funcionarios de EMCARTAGO con respecto a la formulación del proyecto CONSTRUCCIÓN DEL NUEVO MODULO DE POTABILIZACION EN LA PLANTA DE TRATAMIENTO N°2, PLANTA DE TRATAMIENTO DE LODOS Y ESTUDIO DE LA NORMA NSR-2010 DEL TANQUE DE ALMACENAMIENTO DE LA PLANTA N°1, EN EL MUNICIPIO DE CARTAGO, VALLE</t>
  </si>
  <si>
    <t>AT-13557-26062023</t>
  </si>
  <si>
    <t>AT-13558-26062023</t>
  </si>
  <si>
    <t>AT-13559-26062023</t>
  </si>
  <si>
    <t>Brindar asistencia a funcionarios del PDA de Risaralda con respecto a la formulación del proyecto CONSTRUCCIÓN DE SISTEMAS DE ABASTECIMIENTO DE AGUA POTABLE MEDIANTE EL APROVECHAMIENTO DE LAS AGUAS LLUVIAS (SCALL) EN COMUNIDADES INDÍGENAS DEL MUNICIPIO DE PUEBLO RICO, DEPARTAMENTO DE RISARALDA.</t>
  </si>
  <si>
    <t>AT-13560-26062023</t>
  </si>
  <si>
    <t>AT-13561-26062023</t>
  </si>
  <si>
    <t>Brindar asistencia técnica al Municipio de Samaniego – Nariño, para realizar seguimiento a los documentos del componente institucional del proyecto 1-2023-9 OPTIMIZACIÓN DEL SISTEMA DE ACUEDUCTO DEL MUNICIPIO DE SAMANIEGO EN EL DEPARTAMENTO DE NARIÑO.</t>
  </si>
  <si>
    <t>AT-13562-26062023</t>
  </si>
  <si>
    <t>AT-13563-26062023</t>
  </si>
  <si>
    <t>Evaluador del proyecto cita la mesa de trabajo para tratar sobre el proyecto “CONSTRUCCIÓN Y OPTIMIZACIÓN DEL ACUEDUCTO MULTIVEREDAL DE LA CUENCA TAPARTÓ”, con la finalidad de tratar sobre observaciones encontradas a la fecha y comentarlas de manera general, previo a la emisión de las observaciones y/o requerimientos resultado de la revisión detallada en curso: de tipo documental, legal, ambiental, institucional, técnico, financiero y predial.</t>
  </si>
  <si>
    <t>AT-13564-26062023</t>
  </si>
  <si>
    <t>Mesa de trabajo sobre el componente de suelos para revisar las ultimas observaciones presentadas por el especialista de evaluación del MVCT ante el ajuste y complementación al proyecto “ESTUDIO PLAN MAESTRO DEL ACUEDUCTO MUNICIPIO DE TIBASOSA” presentado por el municipio y asistir en el proceso de ajuste por parte de la Entidad Territorial responsable del proyecto.</t>
  </si>
  <si>
    <t>AT-13565-26062023</t>
  </si>
  <si>
    <t>Prestar asistencia geotécnica al proyecto 2-2020-377 “CONSTRUCCIÓN DEL NUEVO MODULO DE POTABILIZACION EN LA PLANTA DE TRATAMIENTO N°2, PLANTA DE TRATAMIENTO DE LODOS Y ESTUDIO DE LA NORMA NSR-2010 DEL TANQUE DE ALMACENAMIENTO DE LA PLANTA N°1, EN EL MUNICIPIO DE CARTAGO, VALLE”</t>
  </si>
  <si>
    <t>AT-13566-27062023</t>
  </si>
  <si>
    <t>Mesa de trabajo sobre el componente presupuestal del proyecto “CONSTRUCCIÓN DEL PLAN MAESTRO DE ACUEDUCTO PARA EL CASCO URBANO DEL MUNICIPIO DE MOGOTES – SANTANDER” para revisar los ajustes realizados para la solicitud de viabilidad realizada por el Municipio y el PDA, así como dar recomendaciones para su ajuste y complementación.</t>
  </si>
  <si>
    <t>27/06/2023</t>
  </si>
  <si>
    <t>AT-13568-27062023</t>
  </si>
  <si>
    <t>Mesa de trabajo para revisar el componente de suelos del proyecto REHABILITACIÓN DE LA EBAR NORTE PARA MITIGACIÓN DE INUNDACIONES DE AGUAS RESIDUALES POR REFLUJO Y LIMITACIONES HIDRÁULICAS DE LA INFRAESTRUCTURA DE ALCANTARILLADO EN LA CIUDAD DE SANTA MARTA, para socializar las observaciones generadas en el proceso de evaluación de suelos por la especialista del MVCT, resolviendo inquietudes y dando recomendaciones para su complementación y ajuste.</t>
  </si>
  <si>
    <t>AT-13570-27062023</t>
  </si>
  <si>
    <t>AT-13571-27062023</t>
  </si>
  <si>
    <t>AT-13572-27062023</t>
  </si>
  <si>
    <t>Socialización de las principales observaciones resultantes de la Revisión Documental Preliminar correspondiente al proyecto “CONSTRUCCIÓN ACUEDUCTO CENTRO POBLADO LA BELLEZA, MUNICIPIO DE ARGELIA, DEPARTAMENTO DEL CAUCA”.</t>
  </si>
  <si>
    <t>AT-13573-27062023</t>
  </si>
  <si>
    <t>Mesa de trabajo para la socialización de los resultados de avance de la subsanación de la documentación requerida faltante del proyecto: CONSTRUCCIÓN DE LA PLANTA DE TRATAMIENTO DE AGUAS RESIDUALES EN EL MUNICIPIO DE APARTADÓ, ANTIOQUIA.</t>
  </si>
  <si>
    <t>AT-13574-27062023</t>
  </si>
  <si>
    <t>Mesa de trabajo para revisar el componente predial del proyecto REHABILITACIÓN DE LA EBAR NORTE PARA MITIGACIÓN DE INUNDACIONES DE AGUAS RESIDUALES POR REFLUJO Y LIMITACIONES HIDRÁULICAS DE LA INFRAESTRUCTURA DE ALCANTARILLADO EN LA CIUDAD DE SANTA MARTA, revisando las inquietudes presentes en el equipo formulador de la ESSMAR y EPM ante la especialista predial del MVCT, resolviendo inquietudes y dando recomendaciones para su ajuste.</t>
  </si>
  <si>
    <t>AT-13575-27062023</t>
  </si>
  <si>
    <t>Mesa de trabajo para la socialización de los resultados de avances de subsanacion documental del proyecto: CONSTRUCCIÓN DEL SISTEMA DE ACUEDUCTO MULTIVEREDAL EL MACHETE, GUADALUPE IV Y PUENTE ACACIAS DEL MUNICIPIO DE GUADALUPE – ANTIOQUIA.</t>
  </si>
  <si>
    <t>AT-13576-27062023</t>
  </si>
  <si>
    <t>Mesa de trabajo para la socialización de los resultados de la revisión documental preliminar del proyecto: MEJORAMIENTO DE LA GESTIÓN INTEGRAL DE RESIDUOS SOLIDOS MEDIANTE LA ADQUISICIÓN DE UN VEHÍCULO RECOLECTOR COMPACTADOR DE RESIDUOS SOLIDOS CON CAPACIDAD DE 25 YDS3 PARA LA ZONA URBANA Y RURAL DEL MUNICIPIO DE SAN AGUSTÍN HUILA.</t>
  </si>
  <si>
    <t>AT-13577-27062023</t>
  </si>
  <si>
    <t>Mesa de trabajo para la socialización de los resultados de la revisión documental preliminar del proyecto: CONSTRUCCIÓN DEL SISTEMA DE LA LÍNEA DE CONDUCCIÓN DE AGUA POTABLE DE LOS CORREGIMIENTOS BAJO OSTIÓN - MORRO - JUARRUCO MUNICIPIO DE TUBARÁ. DEPARTAMENTO DEL ATLÁNTICO.</t>
  </si>
  <si>
    <t>AT-13578-27062023</t>
  </si>
  <si>
    <t>Mesa de trabajo para la socialización de los resultados de la segunda revisión documental preliminar del proyecto: OPTIMIZACIÓN DEL SISTEMA DE ACUEDUCTO DEL CASCO URBANO DEL MUNICIPIO DE GUAITARILLA – DEPARTAMENTO DE NARIÑO.</t>
  </si>
  <si>
    <t>AT-13579-27062023</t>
  </si>
  <si>
    <t>Se convocó a la reunión presencial con el objetivo de socializar observaciones prediales del proyecto “CONSTRUCCIÓN DE SISTEMAS DIFERENCIALES DE ABASTACEMIENTO DE AGUA POTABLE PARA LAS COMUNIDADES INDÍGENAS DE PUERTO PUNTUALES, BELLAVISTA Y LAGARTO COCHA”</t>
  </si>
  <si>
    <t>AT-13580-27062023</t>
  </si>
  <si>
    <t>AT-13581-27062023</t>
  </si>
  <si>
    <t>Mesa de trabajo para la revisión del cronograma de ejecución del proyecto FACTIBILIDAD-FORTALECIMIENTO DE LA PRESTACIÓN DEL SERVICIO DE RECOLECCIÓN Y TRANSPORTE DE RESIDUOS SÓLIDOS EN LA ZONA RURAL DEL MUNICIPIO DE ARAUQUITA ARAUCA.</t>
  </si>
  <si>
    <t>AT-13582-27062023</t>
  </si>
  <si>
    <t>Mesa de trabajo para realizar un seguimiento sobre el avance de los documentos faltantes del proyecto "CONSTRUCCIÓN DEL SISTEMA DE AGUA POTABLE SANEAMIENTO Y PTAR PARA EL MANEJO ADECUADO DE LOS VERTIMIENTOS DE AGUAS RESIDUALES DE LOS CENTROS POBLADOS DE 8 DE NOVIEMBRE, 15 LETRAS Y AIRES DEL CATATUMBO, FASE I, MUNICIPIO DE TEORAMA, DEPARTAMENTO DE NORTE DE SANTANDER".</t>
  </si>
  <si>
    <t>AT-13583-27062023</t>
  </si>
  <si>
    <t>Socializar las observaciones resultantes de la Revisión Documental Preliminar efectuada al proyecto “RECUPERACIÓN DEL PUNTO DE CAPTACIÓN DE LA BOCATOMA UBICADA EN LA VEREDA VEGA CHIQUITA EN EL MUNICIPIO DE CHAPARRAL, TOLIMA”.</t>
  </si>
  <si>
    <t>AT-13584-27062023</t>
  </si>
  <si>
    <t>AT-13585-27062023</t>
  </si>
  <si>
    <t>Socializar las observaciones resultantes de la Revisión Documental Preliminar efectuada al proyecto “CONSTRUCCION UNIDADES SANITARIAS Y SISTEMA DE TRATAMIENTO EN ZONA RURAL DISPERSA EN LOS MUNICIPIOS DE EL CARMEN, CONVENCION Y TIBU EN EL DEPARTAMENTO NORTE DE SANTANDER”.</t>
  </si>
  <si>
    <t>AT-13587-27062023</t>
  </si>
  <si>
    <t>Se convocó a la reunión con el objetivo de realizar seguimiento al proyecto " CONSTRUCCIÓN ACUEDUCTO VEREDA GUACAMAYAS, MUNICIPIO DE SAN JOSÉ DEL GUAVIARE, DEPARTAMENTO DEL GUAVIARE”</t>
  </si>
  <si>
    <t>AT-13588-27062023</t>
  </si>
  <si>
    <t>AT-13589-27062023</t>
  </si>
  <si>
    <t>Se convocó a la reunión con el objetivo de realizar seguimiento a las observaciones al proyecto " CONSTRUCCION DE UNIDADES SANITARIAS CON SISTEMA DE TRATAMIENTO DE AGUAS RESIDUALES EN EL SECTOR RURAL DEL MUNICIPIO MERCADERES – DEPARTAMENTO DEL CAUCA”</t>
  </si>
  <si>
    <t>AT-13590-27062023</t>
  </si>
  <si>
    <t>Se convocó a la reunión con el objetivo de socializar las observaciones institucionales al proyecto "MEJORAMIENTO REDES DE ALCANTARILLADO SANITARIO Y CONSTRUCCIÓN REDES DE ALCANTARILLADO PLUVIAL EN LOS SECTORES SEIS DE ABRIL Y EL CONSUELO DEL MUNICIPIO DE VILLAVICENCIO”</t>
  </si>
  <si>
    <t>AT-13591-28062023</t>
  </si>
  <si>
    <t>Mesa de Trabajo convocada para brindar asistencia técnica al proyecto “CONSTRUCCIÓN DEL SISTEMA DE ALCANTARILLADO SANITARIO DEL MUNICIPIO DE SIMITÍ, SUR DEL DEPARTAMENTO DE BOLÍVAR”</t>
  </si>
  <si>
    <t>28/06/2023</t>
  </si>
  <si>
    <t>AT-13592-28062023</t>
  </si>
  <si>
    <t>Mesa de Trabajo convocada para brindar asistencia técnica al proyecto “CONSTRUCCION DEL SISTEMA DE ALCANTARILLADO SANITARIO DEL CORREGIMIENTO DE REPOSO, VEREDA REPOSSITO Y JERICO, EN EL MUNICIPIO DE VALENCIA, DEPARTAMENTO DE CORDOBA.”</t>
  </si>
  <si>
    <t>AT-13593-28062023</t>
  </si>
  <si>
    <t>Mesa de Trabajo de seguimiento convocada para brindar asistencia técnica al proyecto “CONSTRUCCION DE LA LÍNEA DE IMPULSIÓN DE AGUA POTABLE ENTRE LOS MUNICIPIOS DE CERETÉ Y CIENAGA DE ORO, CÓRDOBA.”</t>
  </si>
  <si>
    <t>AT-13594-28062023</t>
  </si>
  <si>
    <t>Mesa de Trabajo convocada para brindar asistencia técnica al proyecto “CONSTRUCCION SISTEMA DE ACUEDUCTO BETANIA SAN MARTIN Y SANTA INES DEL MUNICIPIO DE PITALITO-DEPARTAMENTO DEL HUILA.”</t>
  </si>
  <si>
    <t>AT-13595-28062023</t>
  </si>
  <si>
    <t>Mesa de Trabajo convocada para brindar asistencia técnica de seguimiento al proyecto “CONSTRUCCION SISTEMA DE ACUEDUCTO BETANIA SAN MARTIN Y SANTA INES DEL MUNICIPIO DE PITALITO-DEPARTAMENTO DEL HUILA.”</t>
  </si>
  <si>
    <t>AT-13596-28062023</t>
  </si>
  <si>
    <t>Mesa de Trabajo convocada para brindar asistencia técnica al proyecto “OPTIMIZACIÓN DE SISTEMA DE ACUEDUCTO DE LA ZONA URBANA DEL MUNICIPIO DE VILLAVIEJA Y LOS CENTROS POBLADOS POTOSÍ, HATO NUEVO, POLONIA Y SAN ALFONSO DEL MUNICIPIO DE VILLAVIEJA, DEPARTAMENTO DEL HUILA”</t>
  </si>
  <si>
    <t>AT-13597-28062023</t>
  </si>
  <si>
    <t>Mesa de Trabajo convocada para brindar asistencia técnica al proyecto “OPTIMIZACIÓN SISTEMA DE ACUEDUCTOS RURALES HUERTA VIEJA, MIRAFLORES Y CHARANGA DEL MUNICIPIO DE PAJARITO.”</t>
  </si>
  <si>
    <t>AT-13598-28062023</t>
  </si>
  <si>
    <t>Mesa de Trabajo de seguimiento convocada para brindar asistencia técnica de plano topográfico predial al proyecto “CONSTRUCCIÓN DEL SISTEMA DE ALCANTARILLADO SANITARIO DEL MUNICIPIO DE SIMITÍ, SUR DEL DEPARTAMENTO DE BOLÍVAR”</t>
  </si>
  <si>
    <t>AT-13599-28062023</t>
  </si>
  <si>
    <t>Mesa de Trabajo convocada para brindar asistencia técnica Institucional y documental al proyecto “CONSTRUCCIÓN DEL SISTEMA DE ALCANTARILLADO SANITARIO DEL MUNICIPIO DE SIMITÍ, SUR DEL DEPARTAMENTO DE BOLÍVAR</t>
  </si>
  <si>
    <t>AT-13600-28062023</t>
  </si>
  <si>
    <t>Aclaración de inquietudes con relación a la subsanación del proyecto de inversión “Construcción de red de alcantarillado sanitario, emisario final y planta de tratamiento de agua residual en el centro poblado la horqueta de la vereda el Guafal, municipio de Monterrey Casanare”.</t>
  </si>
  <si>
    <t>AT-13601-28062023</t>
  </si>
  <si>
    <t>Aclaración de inquietudes con relación al componente hidráulico del proyecto de inversión “Construcción de red de alcantarillado sanitario, emisario final y planta de tratamiento de agua residual en el centro poblado la horqueta de la vereda el Guafal, municipio de Monterrey Casanare”.</t>
  </si>
  <si>
    <t>AT-13603-28062023</t>
  </si>
  <si>
    <t>Mesa de seguimiento de avance del proyecto de inversión “Construcción de unidades sanitarias para vivienda rural dispersa en Restrepo, Valle del Cauca”.</t>
  </si>
  <si>
    <t>AT-13604-28062023</t>
  </si>
  <si>
    <t>AT-13605-28062023</t>
  </si>
  <si>
    <t>Socialización de observaciones hidráulicas del proyecto de inversión “Reposición del sistema de alcantarillado sanitario y aguas lluvias en la carrera 15a sector barrio Las Mercedes, municipio de Túquerres, departamento de Nariño”.
Validación del estado de los proyectos “Optimizacion acueducto para el corregimiento de santander del municipio de Tuquerres – Nariño” y “Construccion alcantarillado separado y planta de tratamiento de aguas residuales, urbanizacion la esmeralda, municipio de Tuquerres, departamento de Nariño”.</t>
  </si>
  <si>
    <t>AT-13606-28062023</t>
  </si>
  <si>
    <t>Mesa de trabajo para conocer el estado de avance de los requerimientos del proyecto: “CONSTRUCCION DE ALCANTARILLADO PLUVIAL Y SANITARIO, PLANTA DE TRATAMIENTO AGUA RESIDUAL - PTAR Y MEJORAMIENTO VIAL EN LA VEREDA EL TREBOL SECTOR LA CIUDADELA DEL MUNICIPIO DE PUERTO GUZMAN, DEPARTAMENTO DE PUTUMAYO”</t>
  </si>
  <si>
    <t>AT-13612-28062023</t>
  </si>
  <si>
    <t xml:space="preserve">ARAUQUITA </t>
  </si>
  <si>
    <t>Asistencia Técnica para la presentación de proyectos de inversión en saneamiento en el departamento de Arauca, ante el mecanismo de viabilización del Viceministerio de Agua y Saneamiento Básico - VASB</t>
  </si>
  <si>
    <t>AT-13613-28062023</t>
  </si>
  <si>
    <t>AT-13614-28062023</t>
  </si>
  <si>
    <t>Mesa de trabajo para conocer el estado de avance de los requerimientos del proyecto: “CONSTRUCCIÓN DE LA RED DE ALCANTARILLADO SANITARIO SECTORES LOURDES Y PALO VERDE, PARA LOGRAR LA CONDUCCIÓN DE LAS AGUAS RESIDUALES A LA PTAR, EN EL MUNICIPIO DE TABIO”</t>
  </si>
  <si>
    <t>AT-13615-28062023</t>
  </si>
  <si>
    <t>Socializar las observaciones resultantes de la Revisión Documental Preliminar efectuada al proyecto “CONSTRUCCION DE UNIDADES SANITARIAS EN EL MUNICIPIO DE SITIO NUEVO EN LA ZONA RURAL DEPARTAMENTO DEL MAGDALENA”.</t>
  </si>
  <si>
    <t>AT-13616-28062023</t>
  </si>
  <si>
    <t>Aclaraciones del componente predial del proyecto CONSTRUCCIÓN DE PLANTA DE TRATAMIENTO DE AGUAS RESIDUALES EN EL DISTRITO DE TURBO.</t>
  </si>
  <si>
    <t>AT-13617-28062023</t>
  </si>
  <si>
    <t>Aclaraciones del componente hidráulico, hidrológico y de procesos del proyecto CONSTRUCCIÓN DE PLANTA DE TRATAMIENTO DE AGUAS RESIDUALES EN EL DISTRITO DE TURBO.</t>
  </si>
  <si>
    <t>AT-13618-28062023</t>
  </si>
  <si>
    <t>Aclaraciones del componente institucional del proyecto CONSTRUCCIÓN DE PLANTA DE TRATAMIENTO DE AGUAS RESIDUALES EN EL DISTRITO DE TURBO.</t>
  </si>
  <si>
    <t>AT-13619-28062023</t>
  </si>
  <si>
    <t>Aclaraciones del componente de geotecnia del proyecto CONSTRUCCIÓN DE PLANTA DE TRATAMIENTO DE AGUAS RESIDUALES EN EL DISTRITO DE TURBO.</t>
  </si>
  <si>
    <t>AT-13620-28062023</t>
  </si>
  <si>
    <t>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Topografía</t>
  </si>
  <si>
    <t>AT-13621-28062023</t>
  </si>
  <si>
    <t>AT-13622-28062023</t>
  </si>
  <si>
    <t>Mesa de seguimiento del proyecto “Optimización del sistema de acueducto de las veredas centro y salvial en el municipio de Motavita, Boyacá”.</t>
  </si>
  <si>
    <t>AT-13623-28062023</t>
  </si>
  <si>
    <t>Socialización de observaciones del componente hidráulico del proyecto de inversión “Construcción del sistema de alcantarillado del corregimiento de Don Alonso, municipio de Corozal, departamento de Sucre”.</t>
  </si>
  <si>
    <t>AT-13624-28062023</t>
  </si>
  <si>
    <t>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suelos y geotecnia</t>
  </si>
  <si>
    <t>AT-13625-28062023</t>
  </si>
  <si>
    <t>AT-13627-28062023</t>
  </si>
  <si>
    <t>Presentación del proyecto CONSTRUCCIÓN SOLUCIONES INDIVIDUALES DE UNIDADES SANITARIAS EN EL ÁREA RURAL DEL MUNICIPIO DE SAN MARTÍN, DEPARTAMENTO DEL CESAR</t>
  </si>
  <si>
    <t>AT-13628-28062023</t>
  </si>
  <si>
    <t>1. Presentación del proyecto OBRAS DE REPOSICIÓN Y CONSTRUCCIÓN DEL SISTEMA DE ALCANTARILLADO DEL BARRIO SAN JOSE Y ZONA DE INFLUENCIA EN EL ÁREA URBANA DEL MUNICIPIO DE SEVILLA VALLE DEL CAUCA
2. Estado actual del proyecto dentro del mecanismos de viabilización del ministerio de vivienda, ciudad y territorio.</t>
  </si>
  <si>
    <t>AT-13629-28062023</t>
  </si>
  <si>
    <t>Asistencia Técnica a funcionarios de la Alcaldía de Villanueva – Bolívar y de Aguas de Bolívar S.A. E.S.P. – Gestor PDA Bolívar para la formulación y presentación del proyecto de inversión "Construcción Sistema de Acueducto del municipio de Villanueva y Santa Rosa - Bolívar" ante el mecanismo de viabilización del Viceministerio de Agua y Saneamiento Básico – VASB.</t>
  </si>
  <si>
    <t>MECANISMO DE VIABILIZACIÓN-PROYECTOS ESTRUCTURACIÓN</t>
  </si>
  <si>
    <t>AT-13630-28062023</t>
  </si>
  <si>
    <t>Seguimiento a la documentación predial resultantes de la Revisión Documental Preliminar correspondiente a los proyectos “CONSTRUCCION EBAR VEREDA LAS COMPUERTAS MUNICIPIO MANATI - DEPARTAMENTO DEL ATLÁNTICO”</t>
  </si>
  <si>
    <t>AT-13631-28062023</t>
  </si>
  <si>
    <t>Socialización de las principales observaciones resultantes de la Revisión Documental Preliminar correspondiente a los proyectos “ESTRUCTURACION Y FORMULACION DEL PLAN MAESTRO DE ACUEDUCTO Y ALCANTARILLADO DEL MUNICIPIO 
DE DUITAMA, BOYACA”</t>
  </si>
  <si>
    <t>AT-13632-28062023</t>
  </si>
  <si>
    <t>Aclarar el alcance y componentes del proyecto “ESTUDIOS, DISEÑOS Y CONSTRUCCIÓN PARA ACUEDUCTOS VEREDALES EN EL SECTOR TASAJO VEREDA HOYA NEGRA Y LAS VEREDAS LA SIBERIA, Y LA MESA DEL MUNICIPIO DE GALÁN DEL DEPARTAMENTO DE SANTANDER”.</t>
  </si>
  <si>
    <t>AT-13633-28062023</t>
  </si>
  <si>
    <t>Atención y repuesta a requerimiento del proyecto, “Optimización del sistema de alcantarillado sanitario y pluvial Fase I, obras prioritarias del casco urbano del municipio de Gachancipá – Cundinamarca”</t>
  </si>
  <si>
    <t>AT-13634-28062023</t>
  </si>
  <si>
    <t>Socialización de la Revisión Documental Preliminar correspondiente al proyecto “CONSTRUCCIÓN ALCANTARILLADO SANITARIO Y PLANTA DE TRATAMIENTO DE AGUAS RESIDUALES VEREDA LA VICTORIA- MUNICIPIO DE GUACHUCAL"</t>
  </si>
  <si>
    <t>AT-13637-28062023</t>
  </si>
  <si>
    <t>Mesa de trabajo para la socialización de los resultados de la revisión documental preliminar del proyecto: “FORTALECIMIENTO DEL SECTOR TURÍSTICO Y AUMENTO DE COBERTURA DE SANEAMIENTO BÁSICO MEDIANTE LA CONSTRUCCIÓN DEL BOCATOMA DESARENADOR ADOPCIÓN Y PLANTA DE TRATAMIENTO DE AGUA POTABLE EN EL CUMPLIMIENTO DEL PLAN DE DESARROLLO GUATAPÉ EMPRENDE”</t>
  </si>
  <si>
    <t>AT-13639-28062023</t>
  </si>
  <si>
    <t>CONSTRUCCION NUEVA LINEA DE CONDUCCION DEL ACUEDUCTO CARAÑO-PTAP EL DIVISO MUNICIPIO DE FLORENCIA.</t>
  </si>
  <si>
    <t>AT-13643-28062023</t>
  </si>
  <si>
    <t>Socialización de la Revisión Documental Preliminar correspondiente al proyecto “CONSTRUCCIÓN DEL ALCANTARILLADO SANITARIO Y PLANTA COMPACTA DE TRATAMIENTO DE AGUAS RESIDUALES EN LA VEREDA DE TIERRA GRATA, MUNICIPIO DE MANAURE BALCON DEL CESAR".</t>
  </si>
  <si>
    <t>AT-13648-28062023</t>
  </si>
  <si>
    <t>Atender inquietudes del consultor y de la Empresa Pública de Alcantarillado de Santander, EMPAS S.A., relacionadas con los requisitos de presentación y tipos de concepto que podría obtener el proyecto “Estudios de pre inversión correspondientes a la prefactibilidad, factibilidad y diseño definitivo de la planta de tratamiento de aguas residuales Río de Oro y sus obras complementarias”, en el marco de la Resolución 0661 de 2019.</t>
  </si>
  <si>
    <t>AT-13649-29062023</t>
  </si>
  <si>
    <t>Socialización de observaciones d ela lista de chequeo del proyecto 1-2023-62 CONSTRUCCIÓN DE TANQUE DE 4800 M3 FUSIONADO AL ACERO VFA Y SUS OBRAS COMPLEMENTARIAS PARA LA AMPLIACIÓN DEL SISTEMA DE ALMACENAMIENTO Y COMPENSACIÓN DEL MUNICIPIO DE MADRID, CUNDINAMARCA</t>
  </si>
  <si>
    <t>29/06/2023</t>
  </si>
  <si>
    <t>AT-13651-29062023</t>
  </si>
  <si>
    <t>Mesa de trabajo No. 4 para socialización observaciones proyecto CONSTRUCCIÓN DE UNIDADES SANITARIAS CON SANEAMIENTO BÁSICO PARA VIVIENDA RURAL DISPERSA EN EL MUNICIPIO DE VILLANUEVA – LA GUAJIRA</t>
  </si>
  <si>
    <t>AT-13652-29062023</t>
  </si>
  <si>
    <t>Mesa de trabajo No. 6 Observaciones Topográficas Para Ajustar Del Proyecto Construcción De 183 Unidades Sanitarias Del Municipio De Mompox</t>
  </si>
  <si>
    <t>AT-13657-29062023</t>
  </si>
  <si>
    <t>Mesa técnica convocada por el Ministerio para socializar las observaciones resultantes de la revisión documental preliminar efectuada al proyecto “ESTUDIOS Y DISEÑOS DE INFRAESTRUCTURA PARA OPTIMIZACIÓN DE SISTEMA DE ACUEDUCTO DEL CORREGIMIENTO SAN JOAQUÍN CANDELARIA-VALLE”.</t>
  </si>
  <si>
    <t>AT-13658-29062023</t>
  </si>
  <si>
    <t>Mesa técnica convocada por el Ministerio para socializar las observaciones resultantes de la revisión documental preliminar efectuada al proyecto “CONSTRUCCIÓN DEL SISTEMA DE ALCANTARILLADO DEL CORREGIMIENTO DE SAN FERNANDO EN EL MUNICIPIO DE SANTA ANA -MAGDALENA”</t>
  </si>
  <si>
    <t>AT-13660-29062023</t>
  </si>
  <si>
    <t>Mesa técnica convocada por el Ministerio para socializar las observaciones resultantes de la revisión documental preliminar efectuada al proyecto “ESTUDIOS Y DISEÑOS PARA FINANCIAR LA CONSTRUCCION DEL ACUEDUCTO DE LA VEREDA LAS GUAMAS EN EL MUNICIPIO DE PAZ DE ARIPORO”</t>
  </si>
  <si>
    <t>AT-13661-29062023</t>
  </si>
  <si>
    <t>Mesa técnica convocada por el Ministerio para socializar las observaciones resultantes de la revisión documental preliminar efectuada al proyecto “CONSTRUCCIÓN DEL SISTEMA DE ALCANTARILLADO SANIATARIO DEL MUNICIPIO DE FUNDACIÓN, MAGDALENA - FASE lll”</t>
  </si>
  <si>
    <t>AT-13680-30062023</t>
  </si>
  <si>
    <t>30/06/2023</t>
  </si>
  <si>
    <t>Fecha del reporte: 31/07/2023 15:17:04</t>
  </si>
  <si>
    <t>AT-13688-04072023</t>
  </si>
  <si>
    <t>Mesa de trabajo para la socialización de los resultados de la revisión documental preliminar del proyecto: CONSTRUCCIÓN DE REDES DE ALCANTARILLADO SANITARIO Y REDES DE ACUEDUCTO PARA EL SECTOR COMPRENDIDO ENTRE LA AVENIDA JUAN FARFÁN, LA CARRERA 11 Y LA CALLE 23 EN EL MUNICIPIO DE ARAUCA DEPARTAMENTO DE ARAUCA.</t>
  </si>
  <si>
    <t>PERSONAS CON ACCESO A SOLUCIONES ADECUADAS DE AGUA POTABLE</t>
  </si>
  <si>
    <t>ALCALDÍAS-EMPRESAS DE SERVICIOS PÚBLICOS</t>
  </si>
  <si>
    <t>4/07/2023</t>
  </si>
  <si>
    <t>AT-13692-05072023</t>
  </si>
  <si>
    <t>5/07/2023</t>
  </si>
  <si>
    <t>AT-13694-05072023</t>
  </si>
  <si>
    <t>Socializar los requisitos para la presentación del proyecto “CONSTRUCCION DEL SISTEMA DE ALCANTARILLADO SANITARIO DE LOS CORREGIMIENTOS DE SANTA CRUZ Y ARROYO DE PIEDRAS EN EL MUNICIPIO DE LURUACO DEPARTAMENTO DEL ATLANTICO”.</t>
  </si>
  <si>
    <t>AT-13699-05072023</t>
  </si>
  <si>
    <t>Aclarar el alcance y componentes del proyecto “MANTENIMIENTO Y OPTIMIZACION DE LA PLANTA DE TRATAMIENTO DE AGUAS RESIDUALES DEL MUNICIPIO DE ARAUCA DEPARTAMENTO DE ARAUCA”.</t>
  </si>
  <si>
    <t>AT-13701-06072023</t>
  </si>
  <si>
    <t>6/07/2023</t>
  </si>
  <si>
    <t>AT-13702-06072023</t>
  </si>
  <si>
    <t>Asistencia técnica relacionada con el ajuste y complementación de la documentación del proyecto “código 2-2023-68. ESTUDIOS Y DISEÑO INTEGRAL DEL SISTEMA DE ABASTECIMIENTO DE AGUA POTABLE PARA EL CORREGIMIENTO PUERTO LOPEZ, MUNICIPIO DE GUARANDA, SUCRE” (Radicado: 2023ER0033160).</t>
  </si>
  <si>
    <t>AT-13703-06072023</t>
  </si>
  <si>
    <t>Reunión de empalme de evaluación del proyecto “código 1-2022-10. CONSTRUCCIÓN DE PRIMERA ETAPA DEL PLAN MAESTRO DE ACUEDUCTO Y ALCANTARILLADO DE LA ZONA URBANA DEL MUNICIPIO DE DABEIBA, ANTIOQUIA” (Radicado: 2021ER0123273).</t>
  </si>
  <si>
    <t>AT-13704-07072023</t>
  </si>
  <si>
    <t>Brindar asistencia técnica a funcionarios de Buga – Valle del Cauca con respecto a la formulación del proyecto CONSTRUCCIÓN COLECTOR COMBINADO CALLE 4 EN GUADALAJARA DE BUGA</t>
  </si>
  <si>
    <t>7/07/2023</t>
  </si>
  <si>
    <t>AT-13705-07072023</t>
  </si>
  <si>
    <t>Brindar asistencia técnica a funcionarios de Santiago - Putumayo con respecto a la formulación del proyecto CONSTRUCCION DEL NUEVO SISTEMA DE ACUEDUCTO PARA LA ZONA URBANA DEL MUNICIPIO DE SANTIAGO-DEPARTAMENTO DE PUTUMAYO</t>
  </si>
  <si>
    <t>AT-13706-07072023</t>
  </si>
  <si>
    <t>AT-13707-07072023</t>
  </si>
  <si>
    <t>AT-13708-07072023</t>
  </si>
  <si>
    <t>Brindar asistencia técnica a funcionarios de La Unión Nariño con respecto a la formulación de los proyectos "ESTUDIOS Y DISEÑOS PARA LA OPTIMIZACIÓN DEL SISTEMA DE ACUEDUCTO URBANO DEL MUNICIPIO DE LA UNIÓN-DEPARTAMENTO DE NARIÑO" y " ESTUDIOS Y DISEÑOS PARA LA OPTIMIZACIÓN DEL SISTEMA DE ACUEDUCTO REGIONAL LA CAÑADA DEL MUNICIPIO DE LA UNIÓN-DEPARTAMENTO DE NARIÑO"</t>
  </si>
  <si>
    <t>AT-13710-07072023</t>
  </si>
  <si>
    <t>Socialización de la Revisión Documental Preliminar correspondiente al proyecto “MEJORAMIENTO DE LAS CONDICIONES DE SANEAMIENTOBÁSICO EN VIVIENDAS RURALES MEDIANTE LA CONSTRUCCIÓN DE UNIDADES BÁSICAS SANITARIAS CON SISTEMAS INDIVIDUALES PARA EL MANEJO DE AGUAS RESIDUALES EN ELMUNICIPIO DE BARANOA”.</t>
  </si>
  <si>
    <t>AT-13711-09072023</t>
  </si>
  <si>
    <t>Socialización de las principales observaciones resultantes de la Revisión Documental Preliminar correspondiente al proyecto “CONSTRUCCION DE UNIDAD SANITARIA EN LA ZONA RURAL DEL MUNICIPIO DE USIACURI, DEPARTAMENTO DEL - ATLANTICO”.</t>
  </si>
  <si>
    <t>9/07/2023</t>
  </si>
  <si>
    <t>AT-13722-13072023</t>
  </si>
  <si>
    <t>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de primera mano los alcances del proyecto propuesto y exponer las observaciones iniciales generadas por el MVCT durante el proceso de evaluación realizado conforme a la Res. MVCT 661/2019.</t>
  </si>
  <si>
    <t>12/07/2023</t>
  </si>
  <si>
    <t>13/07/2023</t>
  </si>
  <si>
    <t>AT-13723-13072023</t>
  </si>
  <si>
    <t>AT-13724-13072023</t>
  </si>
  <si>
    <t>AT-13727-13072023</t>
  </si>
  <si>
    <t>Mesa de trabajo en el marco de la evaluación del componente hidráulico del proyecto.</t>
  </si>
  <si>
    <t>AT-13728-13072023</t>
  </si>
  <si>
    <t>Mesa de trabajo para la socialización de los resultados de la revisión documental preliminar del proyecto: OPTIMIZACION DEL SISTEMA DEACUEDUCTO DEL CORREGIMIENTO DE PIEDRAS DE MOLER MUNICIPIO DE ZAPAYAN DEPARTAMENTO DEL MAGDALENA.</t>
  </si>
  <si>
    <t>AT-13729-14072023</t>
  </si>
  <si>
    <t>Seguimiento a los compromisos adquiridos en la mesa de trabajo 01 del 13/abr/2023 y 02 del 12/may/2023 del proyecto de inversión denominado “código 1-2023-35. OPTIMIZACIÓN SISTEMA DE ALCANTARILLADO CABECERA MUNICIPAL DE MORALES CAUCA” (Radicado: 2022ER0136046).</t>
  </si>
  <si>
    <t>14/07/2023</t>
  </si>
  <si>
    <t>AT-13730-14072023</t>
  </si>
  <si>
    <t>Requerimientos - Proyecto 1-2023-55 “COMPLEMENTACIÓN Y OPTIMIZACIÓN DE LA PLANTA DE TRATAMIENTO DE AGUA RESIDUAL DE REPELÓN DEPARTAMENTO DE ATLÁNTICO” - Evaluación por etapas.</t>
  </si>
  <si>
    <t>AT-13731-14072023</t>
  </si>
  <si>
    <t>Mesa de trabajo para la socialización de los resultados de la revisión documental preliminar del proyecto: CONSTRUCCIÓN DE LAS OBRAS PARA EL ACUEDUCTO DEL CORREGIMIENTO DE BÁLSAMO, MUNICIPIO DE CONCORDIA DEPARTAMENTO DEL MAGDALENA.</t>
  </si>
  <si>
    <t>AT-13732-14072023</t>
  </si>
  <si>
    <t>Mesa de trabajo sobre la viabilidad  del proyecto</t>
  </si>
  <si>
    <t>AT-13733-15072023</t>
  </si>
  <si>
    <t>Brindar asistencia técnica a funcionarios de la alcaldía de Belén con respecto a la correcta formulación del proyecto CONSTRUCCION DE UNIDADES SANITARIAS RURALES PARA EL MUNICIPIO DE BELEN BOYACA</t>
  </si>
  <si>
    <t>15/07/2023</t>
  </si>
  <si>
    <t>AT-13734-15072023</t>
  </si>
  <si>
    <t>Brindar asistencia técnica a funcionarios de la alcaldía de Chiquinquirá con respecto a la correcta formulación del proyecto CONSTRUCCION DE UNIDADES SANITARIAS RURALES PARA EL MUNICIPIO DE CHIQUINQUIRA BOYACA</t>
  </si>
  <si>
    <t>AT-13735-15072023</t>
  </si>
  <si>
    <t>AT-13736-17072023</t>
  </si>
  <si>
    <t>Mesa de trabajo sobre inicio de la ejecución del proyecto</t>
  </si>
  <si>
    <t>17/07/2023</t>
  </si>
  <si>
    <t>AT-13737-17072023</t>
  </si>
  <si>
    <t>Reunión en el marco de la evaluación institucional del proyecto</t>
  </si>
  <si>
    <t>AT-13738-18072023</t>
  </si>
  <si>
    <t>Por solicitud de profesional del MVCT  se solicita información al formulador del proyecto CONSTRUCCION DE OBRAS COMPLEMENTARIAS PARA LA OPTIMIZACION DEL SISTEMA DE ACUEDUCTO Y ALCANTARILLADO DEL AREA URBANA DEL MUNICIPIO DE CONDOTO, para realizar seguimiento a los ajustes solicitados.</t>
  </si>
  <si>
    <t>18/07/2023</t>
  </si>
  <si>
    <t>AT-13739-18072023</t>
  </si>
  <si>
    <t>Por solicitud de profesional del MVCT  se solicitó información al formulador del proyecto CONSTRUCCION DE OBRAS COMPLEMENTARIAS PARA LA OPTIMIZACION DEL SISTEMA DE ACUEDUCTO Y ALCANTARILLADO DEL AREA URBANA DEL MUNICIPIO DE CONDOTO, para realizar seguimiento a los ajustes solicitados y entregas comprometidas en reuniones anteriores.</t>
  </si>
  <si>
    <t>AT-13740-18072023</t>
  </si>
  <si>
    <t>Socialización de los requerimientos de la segunda revisión del proyecto 1-2023-88 PROYECTO AMPLIACIÓN CONDUCCIÓN PLANTA DE TRATAMIENTO DE AGUA POTABLE LAS FLORES – TANQUE DE REBOMBEO SALGAR. TRAMO LOS MANATIES – SALGAR (ISSA ABUCHAIBE) DEL SISTEMA DE ACUEDUCTO DEL MUNICIPIO DE PUERTO COLOMBIA.</t>
  </si>
  <si>
    <t>AT-13741-19072023</t>
  </si>
  <si>
    <t>Seguimiento al proyecto 1-2023-55 COMPLEMENTACIÓN Y OPTIMIZACIÓN DE LA PLANTA DE TRATAMIENTO DE AGUA RESIDUAL DE REPELÓN DEPARTAMENTO DE ATLÁNTICO - Evaluación por etapas.</t>
  </si>
  <si>
    <t>19/07/2023</t>
  </si>
  <si>
    <t>AT-13742-19072023</t>
  </si>
  <si>
    <t>AT-13745-19072023</t>
  </si>
  <si>
    <t>AT-13748-19072023</t>
  </si>
  <si>
    <t>AT-13752-21072023</t>
  </si>
  <si>
    <t>Brindar asistencia técnica a funcionarios de Tunungua - Boyacá con respecto a la formulación del proyecto CONSTRUCCION DEL PLAN MAESTRO FASE I DE ACUEDUCTO Y ALCANTARILLADO PLUVIAL Y SANITARIO DEL MUNICIPIO DE TUNUNGUA-BOYACA</t>
  </si>
  <si>
    <t>21/07/2023</t>
  </si>
  <si>
    <t>AT-13753-21072023</t>
  </si>
  <si>
    <t>Brindar asistencia técnica para la reformulación del proyecto CONSTRUCCIÓN PLANTA DE TRATAMIENTO DE AGUA RESIDUAL Y OPTIMIZACION DE ALCANTARILLADO SANITARIO, CENTRO POBLADO DE VILLACAROLA, MUNICIPIO DE MONTERREY CASANARE</t>
  </si>
  <si>
    <t>AT-13754-21072023</t>
  </si>
  <si>
    <t>AT-13755-21072023</t>
  </si>
  <si>
    <t>Por solicitud de profesional de la empresa AGUAS DEL CHOCÓ S.A. E.S.P. (Gestor PDA)  se solicitó al evaluador del proyecto aclaración y ampliación de información sobre requisitos solicitados por la Resolución 0661 de 2019 y observaciones relacionadas con el componente institucional del proyecto CONSTRUCCION DE OBRAS COMPLEMENTARIAS PARA LA OPTIMIZACION DEL SISTEMA DE ACUEDUCTO Y ALCANTARILLADO DEL AREA URBANA DEL MUNICIPIO DE CONDOTO.</t>
  </si>
  <si>
    <t>AT-13756-21072023</t>
  </si>
  <si>
    <t>Mesa de seguimiento general sobre el proyecto “CONSTRUCCIÓN DE LA OPTIMIZACIÓN Y AMPLIACIÓN DE LAS REDES DE ACUEDUCTO Y PROGRAMA DE REDUCCIÓN DE PÉRDIDAS DEL CASCO URBANO DEL MUNICIPIO DE COVEÑAS, SUCRE” para observar el estado del proceso de ajuste y complementación a las observaciones presentadas por el MVCT en la evaluación por requerimientos.</t>
  </si>
  <si>
    <t>AT-13757-21072023</t>
  </si>
  <si>
    <t>Por solicitud de profesional de la empresa AGUAS REGIONALES EPM, se solicitó asistencia a profesionales el MVCT para realizar consulta predial sobre proyecto que actualmente se encuentra en estructuración y cuyo alcanza contempla una nueva captación de agua cruda y la red de aducción que transportará el líquido a la planta de tratamiento de agua potable existente en el municipio de Carepa departamento de Antioquia.</t>
  </si>
  <si>
    <t>AT-13758-21072023</t>
  </si>
  <si>
    <t>Seguimiento a la Revisión Documental Preliminar correspondiente al proyecto “CONSTRUCCIÓN DE SOLUCIONES INDIVIDUALES DE UNIDADES EN EL AREA RURAL EN EL MUNICIPIO DE SACHICA-DEPARTAMENTO DE BOYACA”.</t>
  </si>
  <si>
    <t>AT-13759-21072023</t>
  </si>
  <si>
    <t>Mesa de trabajo No. 7 seguimiento ajustes proyecto EXTENSIÓN DE REDES DE ACUEDUCTO Y ALCANTARILLADO SANITARIO DE LA ZONA URBANA DEL MUNICIPIO DE SAN ANDRÉS DE SOTAVENTO-DEPARTAMENTO DE CÓRDOBA</t>
  </si>
  <si>
    <t>AT-13760-24072023</t>
  </si>
  <si>
    <t>24/07/2023</t>
  </si>
  <si>
    <t>AT-13763-24072023</t>
  </si>
  <si>
    <t>Seguimiento a las observaciones de la Revisión Documental Preliminar correspondiente al proyecto “CONSTRUCCIÓN DE ACUEDUCTO PARA LAS VEREDAS SIATOCA Y GUAGUANI PARTE ALTA SECTOR VALLETA DEL MUNICIPIO DE SOTAQUIRA– DEPARTAMENTO DE BOYACÁ”.</t>
  </si>
  <si>
    <t>AT-13764-25072023</t>
  </si>
  <si>
    <t>25/07/2023</t>
  </si>
  <si>
    <t>AT-13765-25072023</t>
  </si>
  <si>
    <t>Atender inquietudes del consultor y del municipio relacionadas con los siguientes tres proyectos:
 “Construcción del sistema de alcantarillado sanitario y planta de tratamiento de aguas residuales para la vereda El Cagüí en el corregimiento San Lorenzo del municipio de Cantagallo”,
 “Construcción de alcantarillado sanitario en el centro poblado Patico del municipio de Cantagallo Departamento de Bolívar”
 “Construcción de unidades sanitarias para vivienda rural dispersa en el municipio de Cantagallo - Bolívar”</t>
  </si>
  <si>
    <t>AT-13767-25072023</t>
  </si>
  <si>
    <t>Socialización de la Revisión Documental Preliminar correspondiente al proyecto “EXTENSIÓN DE LA LÍNEA DE DESCARGA PLANTA DE TRATAMIENTO DE AGUA RESIDUAL DEL MUNICIPIO CAMPO DE LA CRUZ”.</t>
  </si>
  <si>
    <t>AT-13768-25072023</t>
  </si>
  <si>
    <t>Mesa de seguimiento No.1 al proyecto FACTIBILIDAD-FORTALECIMIENTO DE LA PRESTACIÓN DEL SERVICIO DE RECOLECCIÓN Y TRANSPORTE DE RESIDUOS SÓLIDOS EN LA ZONA RURAL DEL MUNICIPIO DE ARAUQUITA ARAUCA.
1.	Revisión TDR de Interventoría.</t>
  </si>
  <si>
    <t>AT-13769-26072023</t>
  </si>
  <si>
    <t>26/07/2023</t>
  </si>
  <si>
    <t>AT-13770-26072023</t>
  </si>
  <si>
    <t>AT-13771-26072023</t>
  </si>
  <si>
    <t>Socialización y aclaración de inquietudes con relación al componente predial del proyecto de inversión “Construcción de red de alcantarillado sanitario, emisario final y planta de tratamiento de agua residual en el centro poblado la horqueta de la vereda el Guafal, municipio de Monterrey Casanare”.</t>
  </si>
  <si>
    <t>AT-13772-26072023</t>
  </si>
  <si>
    <t>Revisión sistema de tratamiento PTAR del proyecto de inversión “Construcción de red de alcantarillado sanitario, emisario final y planta de tratamiento de agua residual en el centro poblado la horqueta de la vereda el Guafal, municipio de Monterrey Casanare”.</t>
  </si>
  <si>
    <t>10/07/2023</t>
  </si>
  <si>
    <t>AT-13773-26072023</t>
  </si>
  <si>
    <t>Aclaración de inquietudes con relación a las observaciones en marco de la revisión preliminar (etapa 1) del proyecto “Construcción de 122 unidades sanitarias con pozo séptico, en el marco de la implementación de los acuerdos de paz, en la zona rural del municipio de Arenal”.</t>
  </si>
  <si>
    <t>AT-13774-26072023</t>
  </si>
  <si>
    <t>Aclaración de inquietudes con relación al componente predial del proyecto “Construcción de 122 unidades sanitarias con pozo séptico, en el marco de la implementación de los acuerdos de paz, en la zona rural del municipio de Arenal”.</t>
  </si>
  <si>
    <t>AT-13775-26072023</t>
  </si>
  <si>
    <t>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t>
  </si>
  <si>
    <t>AT-13777-26072023</t>
  </si>
  <si>
    <t>Socialización de la Revisión Documental Preliminar correspondiente al proyecto “CONSTRUCCION DE 200 UNIDADES SANITARIAS CON POZO SEPTICO EN LA ZONA RURAL DE MEDIO SAN JUAN”.</t>
  </si>
  <si>
    <t>AT-13778-26072023</t>
  </si>
  <si>
    <t>ARACATACA
SANTA MARTA</t>
  </si>
  <si>
    <t xml:space="preserve"> MAGDALENA</t>
  </si>
  <si>
    <t>Mesa de trabajo para conocer el estado de avance de los requerimientos al proyecto:
- CONSTRUCCIÓN REDES DE ACUEDUCTO DEL BARRIO PORTAL DE LAS AVENIDAS EN LA CIUDAD DE SANTA MARTA, DEPARTAMENTO DEL MAGDALENA
-CONSTRUCCIÓN DE LA CAPTACIÓN DE ACUEDUCTO DEL MUNICIPIO DE ARACATACA</t>
  </si>
  <si>
    <t>AT-13779-26072023</t>
  </si>
  <si>
    <t>Realizar el seguimiento de los requerimientos pendientes, evidenciados en la Revisión Documental Preliminar del proyecto “CONSTRUCCION DE UNIDADES SANITARIAS EN EL MUNICIPIO DE SITIO NUEVO EN LA ZONA RURAL DEPARTAMENTO DEL MAGDALENA”.</t>
  </si>
  <si>
    <t>AT-13780-26072023</t>
  </si>
  <si>
    <t>AT-13782-26072023</t>
  </si>
  <si>
    <t>Realizar el seguimiento de los requerimientos pendientes, evidenciados en la Revisión Documental Preliminar del proyecto “CONSTRUCCION ALCANTARILLADO SANITARIO BARRIO NUEVO HORIZONTE CENTRO POBLADO SAN JUAN DE LOZADA EN EL MUNICIPIO LA MACARENA”.</t>
  </si>
  <si>
    <t>AT-13786-26072023</t>
  </si>
  <si>
    <t>Realizar el seguimiento de los requerimientos pendientes, evidenciados en la Revisión Documental Preliminar del proyecto “RECUPERACIÓN DEL PUNTO DE CAPTACIÓN DE LA BOCATOMA UBICADA EN LA VEREDA VEGA CHIQUITA EN EL MUNICIPIO DE CHAPARRAL, TOLIMA”.</t>
  </si>
  <si>
    <t>AT-13787-26072023</t>
  </si>
  <si>
    <t>Seguimiento a las principales observaciones resultantes de la Revisión Documental Preliminar correspondiente al proyecto “CONSTRUCCIÓN DE LA RED PARA EL ABASTECIMIENTO DE AGUA POTABLE PARA LOS BARRIOS CRISTO REY, LOS LIRIOS Y ANA CAROLINA EN LA CIUDAD DE SANTA MARTA, DEPARTAMENTO DEL MAGDALENA”.</t>
  </si>
  <si>
    <t>AT-13788-26072023</t>
  </si>
  <si>
    <t>Socialización de las principales observaciones resultantes de la Revisión Documental Preliminar correspondiente al proyecto “CONSTRUCCIÓN DEL SISTEMA DE ALCANTARILLADO SANITARIO DEL MUNICIPIO DE ALGARROBO, MAGDALENA - FASE III”.</t>
  </si>
  <si>
    <t>AT-13789-26072023</t>
  </si>
  <si>
    <t>Se convocó a la reunión con el objetivo de realizar seguimiento al proyecto " CONSTRUCCIÓN UNIDADES SANITARIAS RURALES EN EL MUNICIPIO DE CÁCERES”</t>
  </si>
  <si>
    <t>AT-13790-26072023</t>
  </si>
  <si>
    <t>Se convocó a la reunión con el objetivo de realizar seguimiento al proyecto "CONSTRUCCIÓN DE UNIDADES SANITARIAS RURALES EN EL MUNICIPIO DE OLAYA-ANTIOQUIA”</t>
  </si>
  <si>
    <t>AT-13791-26072023</t>
  </si>
  <si>
    <t>Se convocó a la reunión con el objetivo de realizar seguimiento al proyecto " CONSTRUCCION DE UNIDADES SANITARIAS RURALES EN EL MUNICIPIO DE IZA DEPARTAMENTO DE BOYACA”</t>
  </si>
  <si>
    <t>AT-13792-26072023</t>
  </si>
  <si>
    <t>AT-13793-26072023</t>
  </si>
  <si>
    <t>Socializar las observaciones resultantes de la Revisión Documental Preliminar efectuada al proyecto “ESTUDIOS, DISEÑOS Y CONSTRUCCIÓN PARA ACUEDUCTOS VEREDALES EN EL SECTOR TASAJO VEREDA HOYA NEGRA Y LAS VEREDAS LA SIBERIA, Y LA MESA DEL MUNICIPIO DE GALÁN DEL DEPARTAMENTO DE SANTANDER”.</t>
  </si>
  <si>
    <t>AT-13794-26072023</t>
  </si>
  <si>
    <t>Se convocó a la reunión presencial con el objetivo de realizar seguimiento al proyecto " CONSTRUCCIÓN SISTEMAS DE TRATAMIENTO DE AGUA POTABLE Y CONSTRUCCIÓN DE SOLUCIONES INDIVIDUALES DE SANEAMIENTO PARA LA VEREDA LA CHAPA, FASE l, DEL MUNICIPIO DE SANTANDER DE QUILICHAO, DEPARTAMENTO DEL CAUCA”</t>
  </si>
  <si>
    <t>AT-13797-26072023</t>
  </si>
  <si>
    <t>Se convocó a la reunión con el objetivo de realizar seguimiento al proyecto “CONSTRUCCION DE LOS SISTEMAS DE ACUEDUCTO DEL CENTRO POBLADO UNION DEL ARIARI Y CENTRO RURAL BARRANCO COLORADO DEL MUNICIPIO DE FUENTE DE ORO, META”</t>
  </si>
  <si>
    <t>AT-13798-27072023</t>
  </si>
  <si>
    <t>Se convocó a la reunión virtual con el objetivo de realizar seguimiento al proyecto "CONSTRUCCIÓN ACUEDUCTO VEREDA GUACAMAYAS, MUNICIPIO DE SAN JOSÉ DEL GUAVIARE, DEPARTAMENTO DEL GUAVIARE”</t>
  </si>
  <si>
    <t>27/07/2023</t>
  </si>
  <si>
    <t>AT-13800-27072023</t>
  </si>
  <si>
    <t>Se convocó a la reunión virtual con el objetivo de brindar asistencia técnica acerca de las observaciones resultantes del componente predial, geotécnico, topográfico e hidráulico del proyecto "CONSTRUCCIÓN DE LAS OBRAS DEL PLAN MAESTRO DE ALCANTARILLADO DEL ÁREA URBANA DEL MUNICIPIO DE ISNOS FASE 1".</t>
  </si>
  <si>
    <t>AT-13801-27072023</t>
  </si>
  <si>
    <t>Mesa técnica convocada por el Ministerio para socializar las observaciones resultantes de la revisión documental preliminar efectuada al proyecto “OPTIMIZACIÓN DEL SISTEMA DE ACUEDUCTO Y ALCANTARILLADO DEL CENTRO POBLADO GALLARDO, MUNICIPIO DE SUAZA DEPARTAMENTO DEL HUILA.”</t>
  </si>
  <si>
    <t>AT-13802-27072023</t>
  </si>
  <si>
    <t>Mesa técnica convocada por el Ministerio para socializar las observaciones resultantes de la revisión documental preliminar efectuada al proyecto “IMPLEMENTACIÓN DE LAS OBRAS PARA LA ENTREGA Y DISPOSICIÓN DE LOS DESCOLES DEL RIP-RAP PROPUESTO PARA LA PROTECCIÓN DE LA RIBERA DEL RIO MAGDALENA DEL TRAMO COMPRENDIDO ENTRE LOS SECTORES DE LA EGIPCIACA Y LA CURVA DE LA BARRIGONA EN EL MUNICIPIO DE LA DORADA’’.</t>
  </si>
  <si>
    <t>AT-13803-27072023</t>
  </si>
  <si>
    <t>Mesa técnica convocada por el Ministerio para darle seguimiento a las observaciones faltantes de la revisión documental preliminar efectuada al proyecto “PLAN MAESTRO DE ALCANTARILLADO SANITARIO Y PLUVIAL EN EL CASCO URBANO DEL MUNICIPIO DE PINCHOTE SANTANDER.”</t>
  </si>
  <si>
    <t>AT-13804-27072023</t>
  </si>
  <si>
    <t>Se convocó a la reunión virtual con el objetivo de aclarar el alcance y componentes del proyecto “MANTENIMIENTO Y OPTIMIZACIÓN DE LA PLANTA DE TRATAMIENTO DE AGUAS RESIDUALES DEL MUNICIPIO DE ARAUQUITA DEPARTAMENTO DE ARAUCA”.</t>
  </si>
  <si>
    <t>AT-13805-27072023</t>
  </si>
  <si>
    <t>El Ministerio de Vivienda, Ciudad y Territorio - MVCT convoca a mesa de trabajo con el objetivo de realizar un seguimiento al componente predial del proyecto “CONSTRUCCIÓN DEL SISTEMA DE AGUA POTABLE SANEAMIENTO Y PTAR PARA EL MANEJO ADECUADO DE LOS VERTIMIENTOS DE AGUAS RESIDUALES DE LOS CENTROS POBLADOS DE 8 DE NOVIEMBRE, 15 LETRAS Y AIRES DEL CATATUMBO, FASE I, MUNICIPIO DE TEORAMA, DEPARTAMENTO DE NORTE DE SANTANDER”.</t>
  </si>
  <si>
    <t>AT-13806-27072023</t>
  </si>
  <si>
    <t>Asistencia técnica a los funcionarios de Alcaldía de Candelaria – Valle del Cauca para la formulación y presentación de un proyecto tipo Unidades Sanitarias ante el mecanismo de viabilización del VASB.</t>
  </si>
  <si>
    <t>AT-13807-27072023</t>
  </si>
  <si>
    <t>Se convoca a la mesa de trabajo con el objetivo de socializar las observaciones resultantes de la revisión documental preliminar efectuada al proyecto "SUMINISTRO DE EQUIPOS PARA EL MANTENIMIENTO DE LAS REDES DEL SISTEMA DE ALCANTARILLADO DEL MUNICIPIO DE TARAIRA".</t>
  </si>
  <si>
    <t>AT-13808-27072023</t>
  </si>
  <si>
    <t>Mesa de trabajo para la socialización de los resultados de la revisión documental preliminar del proyecto: CONSTRUCCIÓN DE 200 UNIDADES SANITARIAS CON POZO SÉPTICO EN LA ZONA RURAL DE NECOCLÍ.</t>
  </si>
  <si>
    <t>AT-13809-27072023</t>
  </si>
  <si>
    <t>Mesa de trabajo para la socialización de los resultados de la revisión documental preliminar del proyecto: OPTIMIZACIÓN DEL ACUEDUCTO REGIONAL LA CUMBRE, ALTO SAN MIGUEL, PEÑA NEGRA Y SANTA INÉS FASE I, MUNICIPIO DE PAICOL.</t>
  </si>
  <si>
    <t>AT-13810-27072023</t>
  </si>
  <si>
    <t>Asistencia al municipio de Mogotes Santander en las dudas específicas del componente de suelos y geotecnia para la nueva formulación y presentación del proyecto “CONSTRUCCIÓN DEL PLAN MAESTRO DE ALCANTARILLADO PARA EL CASCO URBANO DEL MUNICIPIO DE MOGOTES – SANTANDER” el cual fue devuelto por el MVCT.</t>
  </si>
  <si>
    <t>AT-13811-27072023</t>
  </si>
  <si>
    <t>Mesa de trabajo para la socialización de los resultados de la revisión documental preliminar del proyecto: OPTIMIZACIÓN ACUEDUCTO LA LAJA DEL MUNICIPIO DE PAICOL, DEPARTAMENTO DEL HUILA.</t>
  </si>
  <si>
    <t>AT-13812-27072023</t>
  </si>
  <si>
    <t>Mesa de trabajo para la socialización de los resultados de la revisión documental preliminar del proyecto: CONSTRUCCIÓN Y ADECUACIÓN DE LAS CELDAS COMO MEDIDAS DE MEJORAMIENTO DEL RELLENO SANITARIO REGIONAL DEL PIEDEMONTE ARAUCANO Y OBRAS COMPLEMENTARIAS PARA LA CELDA DE CONTINGENCIA DEL MUNICIPIO DE ARAUQUITA DEPARTAMENTO DE ARAUCA.</t>
  </si>
  <si>
    <t>AT-13813-27072023</t>
  </si>
  <si>
    <t>Mesa de trabajo para la socialización la subsanación predial del proyecto: CONSTRUCCIÓN DE LA PLANTA DE TRATAMIENTO DE AGUAS RESIDUALES EN EL MUNICIPIO DE APARTADÓ, ANTIOQUIA.</t>
  </si>
  <si>
    <t>AT-13814-27072023</t>
  </si>
  <si>
    <t>Mesa de Asistencia sobre la resolución 0002 de 2021 al Municipio de Pereira, para observar la aplicabilidad de la norma y resolver diferentes inquietudes del municipio.</t>
  </si>
  <si>
    <t>AT-13815-27072023</t>
  </si>
  <si>
    <t>Mesa de Trabajo convocada para brindar asistencia técnica al proyecto “OPTIMIZACIÓN DEL ALCANTARILLADO DEL CASCO URBANO Y CONSTRUCCIÓN DE LA PLANTA DE TRATAMIENTO DE AGUAS RESIDUALES EN EL SECTOR URBANO DEL 
MUNICIPIO DE SAN PABLO”</t>
  </si>
  <si>
    <t>AT-13817-27072023</t>
  </si>
  <si>
    <t>Mesa de trabajo para la socialización de los resultados de la segunda revisión documental preliminar del proyecto: CONSTRUCCIÓN DE ALCANTARILLADO PLUVIAL EN LA CABECERA MUNICIPAL DE SAN ALBERTO, DEPARTAMENTO DEL CESAR (TUBERÍAS).</t>
  </si>
  <si>
    <t>AT-13818-27072023</t>
  </si>
  <si>
    <t>Mesa de Trabajo convocada para brindar asistencia técnica al proyecto“CONSTRUCCIÓN DEL SISTEMA DE TRATAMIENTO DE AGUA POTABLE, ALMACENAMIENTO Y LA RED DE DISTRIBUCIÓN DEL CORREGIMIENTO DE SAN ANTONIO DEL PESCADO DEL MUNICIPIO DE GARZÓN DEPARTAMENTO DEL HUILA”</t>
  </si>
  <si>
    <t>AT-13819-27072023</t>
  </si>
  <si>
    <t>Mesa de trabajo para la socialización de los resultados de la revisión documental preliminar del proyecto: CONSTRUCCION OBRAS DE PROTECCION Y ESTABILIZACION A LOS BORDES DE LA QUEBRADA LA CAÑADA 600 METROS AGUAS ARRIBA DEL PUENTE BELSARIO, MUNICIPIO DE CUCUTA, NORTE DE SANTANDER, ANTE EL MECANISMO DE VIABILIZACION DE AGUA Y SANEAMIENTO BASICO.</t>
  </si>
  <si>
    <t>AT-13820-27072023</t>
  </si>
  <si>
    <t>AT-13821-27072023</t>
  </si>
  <si>
    <t>Mesa de trabajo para conocer el estado de avance de los requerimientos al proyecto:
-CONSTRUCCIÓN DE LA CAPTACIÓN DE ACUEDUCTO DEL MUNICIPIO DE ARACATACA</t>
  </si>
  <si>
    <t>AT-13822-27072023</t>
  </si>
  <si>
    <t>Mesa de Trabajo convocada para brindar asistencia técnica al proyecto "CONSTRUCCIÓN DE 200 UNIDADES SANITARIAS CON POZO SEPTICO EN LA ZONA RURAL DE NOVITA”</t>
  </si>
  <si>
    <t>AT-13823-27072023</t>
  </si>
  <si>
    <t>Mesa de trabajo para la socialización de los resultados de la revisión documental preliminar del proyecto: CONSTRUCCIÓN DEL COLECTOR PRINCIPAL Y LA PLANTA DE TRATAMIENTO DE AGUAS RESIDUALES DEL MUNICIPIO DE CERINZA.</t>
  </si>
  <si>
    <t>AT-13824-27072023</t>
  </si>
  <si>
    <t>Mesa de Trabajo convocada para brindar asistencia técnica al proyecto “OPTIMIZACIÓN SISTEMA DE ALMACENAMIENTO DISTRITO LA CANTERA MUNICIPIO DE PIEDECUSTA SANTANDER”</t>
  </si>
  <si>
    <t>AT-13825-27072023</t>
  </si>
  <si>
    <t>Mesa de trabajo sobre el componente de estructuras para revisar las observaciones que persisten luego de la última subsanación presentada del componente del proyecto “ESTUDIO PLAN MAESTRO DEL ACUEDUCTO MUNICIPIO DE TIBASOSA” presentado por el municipio y asistir en el proceso de ajuste por parte de la Entidad Territorial responsable del proyecto.</t>
  </si>
  <si>
    <t>AT-13826-27072023</t>
  </si>
  <si>
    <t>Mesa de trabajo para la socialización de los resultados de la revisión documental preliminar del proyecto: OBRAS DE OPTIMIZACIÓN HIDRÁULICA DE LAS REDES DE DISTRIBUCIÓN DEL SISTEMA DE ACUEDUCTO DEL MUNICIPIO DE YOPAL DEPARTAMENTO DE CASANARE.</t>
  </si>
  <si>
    <t>AT-13827-27072023</t>
  </si>
  <si>
    <t>Asistencia técnica relacionada con el ajuste y complementación de la documentación del proyecto “CONSTRUCCIÓN DEL SISTEMA DE ALCANTARILLADO SANITARIO PARA EL CORREGIMIENTO DE BELLAVISTA, MUNICIPIO DE MEDIO BAUDÓ - CHOCÓ”, código: 1-2023-15, Radicado: 2022ER0147505.</t>
  </si>
  <si>
    <t>AT-13828-27072023</t>
  </si>
  <si>
    <t>Mesa de trabajo para la socialización de los resultados de la revisión documental preliminar del proyecto: CONSTRUCCIÓN DE UNIDADES SANITARIAS CON SANEAMIENTO BÁSICO PARA VIVIENDA RURAL DISPERSA EN ZARAGOZA.</t>
  </si>
  <si>
    <t>AT-13829-27072023</t>
  </si>
  <si>
    <t>Seguimiento a los pendientes con que cuentan los proyectos:
•	AMPLIACIÓN DEL SUBSISTEMA DE TRANSPORTE DE LA SABANA DE OCCIDENTE Y TEQUENDAMA QUE TRANSPORTA AGUA SUMINISTRADA POR LA EMPRESA DE ACUEDUCTO DE BOGOTÁ - FASE I REFUERZO FONTIBÓN
•	AMPLIACIÓN DEL SUBSISTEMA DE TRANSPORTE DE LA SABANA DE OCCIDENTE Y TEQUENDAMA QUE TRANSPORTA AGUA SUMINISTRADA POR LA EAAB, FASE II REFUERZO MUNICIPIOS
•	AMPLIACIÓN DEL SUBSISTEMA DE TRANSPORTE DE SABANA DE OCCIDENTE Y TEQUENDAMA QUE TRANSPORTA EL AGUA SUMINISTRADA POR LA EAAB, FASE IV ESTACIÓN DE BOMBEO FONTIBÓN</t>
  </si>
  <si>
    <t>AT-13830-27072023</t>
  </si>
  <si>
    <t>Mesa de trabajo para la socialización de los resultados de la tercera revisión documental preliminar del proyecto: OPTIMIZACIÓN DEL SISTEMA DE ACUEDUCTO DEL CASCO URBANO DEL MUNICIPIO DE GUAITARILLA – DEPARTAMENTO DE NARIÑO.</t>
  </si>
  <si>
    <t>AT-13831-27072023</t>
  </si>
  <si>
    <t>AT-13832-27072023</t>
  </si>
  <si>
    <t>Mesa de trabajo para la socialización de los resultados de la tercera revisión documental preliminar del proyecto: CONSTRUCCIÓN DE ALCANTARILLADO PLUVIAL EN LA CABECERA MUNICIPAL DE SAN ALBERTO, DEPARTAMENTO DEL CESAR (TUBERÍAS).</t>
  </si>
  <si>
    <t>AT-13833-27072023</t>
  </si>
  <si>
    <t>Seguimiento a la documentación faltante correspondiente al proyecto “SISTEMA MATRIZ DE AGUA POTABLE DEL SALADO DE LA CIUDAD DE IBAGUE”.</t>
  </si>
  <si>
    <t>AT-13834-27072023</t>
  </si>
  <si>
    <t>Mesa de trabajo para la socialización de los resultados de la revisión documental preliminar del proyecto: “CONSTRUCCIÓN PLAN MAESTRO DE ALCANTARILLADO DEL CENTRO POBLADO DE PLAYARICA MUNICIPIO DE SAN ANTONIO - TOLIMA”</t>
  </si>
  <si>
    <t>AT-13835-27072023</t>
  </si>
  <si>
    <t>Respuesta a inquietudes con relación a las observaciones hidráulicas del proyecto de inversión “Reposición del sistema de alcantarillado sanitario y aguas lluvias en la carrera 15a sector barrio Las Mercedes, municipio de Túquerres, departamento de Nariño”.</t>
  </si>
  <si>
    <t>AT-13836-27072023</t>
  </si>
  <si>
    <t>Respuesta a inquietudes con relación a las observaciones GEOTÉCNICAS del proyecto de inversión “Reposición del sistema de alcantarillado sanitario y aguas lluvias en la carrera 15a sector barrio Las Mercedes, municipio de Túquerres, departamento de Nariño”.</t>
  </si>
  <si>
    <t>11/07/2023</t>
  </si>
  <si>
    <t>AT-13837-27072023</t>
  </si>
  <si>
    <t>Socialización de las observaciones del componente INSTITUCIONAL del proyecto de inversión “Reposición del sistema de alcantarillado sanitario y aguas lluvias en la carrera 15a sector barrio Las Mercedes, municipio de Túquerres, departamento de Nariño”.</t>
  </si>
  <si>
    <t>AT-13838-27072023</t>
  </si>
  <si>
    <t>Socializaciones de las observaciones del componente TOPOGRÁFICO del proyecto de inversión “Reposición del sistema de alcantarillado sanitario y aguas lluvias en la carrera 15a sector barrio Las Mercedes, municipio de Túquerres, departamento de Nariño”.</t>
  </si>
  <si>
    <t>AT-13839-27072023</t>
  </si>
  <si>
    <t>Socializaciones de las observaciones del componente ESTRUCTURAL del proyecto de inversión “Reposición del sistema de alcantarillado sanitario y aguas lluvias en la carrera 15a sector barrio Las Mercedes, municipio de Túquerres, departamento de Nariño”.</t>
  </si>
  <si>
    <t>AT-13840-27072023</t>
  </si>
  <si>
    <t>Brindar asistencia técnica al Municipio de Samaniego – Nariño, para realizar seguimiento a los documentos del componente hidráulico del proyecto 1-2023-9 OPTIMIZACIÓN DEL SISTEMA DE ACUEDUCTO DEL MUNICIPIO DE SAMANIEGO EN EL DEPARTAMENTO DE NARIÑO.</t>
  </si>
  <si>
    <t>AT-13841-27072023</t>
  </si>
  <si>
    <t>Presentación de los avances en la evaluación por requerimientos al proyecto “ADQUISICIÓN E INSTALACIÓN DE UNA PLANTA DE TRATAMIENTO DE AGUA POTABLE - PTAP COMPACTA PARA EL MUNICIPIO SUPATÁ, CUNDINAMARCA” socializando las observaciones documentales, técnicas y prediales.</t>
  </si>
  <si>
    <t>AT-13842-27072023</t>
  </si>
  <si>
    <t>CONSTRUCCIÓN DE 214 UNIDADES SANITARIAS EN LA ZONA RURAL DEL MUNICIPIO DE FORTUL- ARAUCA.</t>
  </si>
  <si>
    <t>AT-13843-27072023</t>
  </si>
  <si>
    <t>Socialización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t>
  </si>
  <si>
    <t>AT-13844-28072023</t>
  </si>
  <si>
    <t>Se convoca a la mesa de trabajo con el objetivo de socializar las observaciones resultantes de la revisión documental preliminar efectuada al proyecto "CONSTRUCCIÓN DE SISTEMAS DE ABASTECIMIENTO DE AGUA POTABLE MEDIANTE EL APROVECHAMIENTO DE LASAGUAS LLUVIAS (SCALL) EN LA COMUNIDAD INDIGENA DE COPE CAMPO ALEGRE, MUNICIPIO DE SAN JOSE DEL PALMAR – CHOCO".</t>
  </si>
  <si>
    <t>28/07/2023</t>
  </si>
  <si>
    <t>AT-13845-28072023</t>
  </si>
  <si>
    <t>Se convoca a la mesa de trabajo con el objetivo de socializar las observaciones resultantes de la revisión efectuada a los componentes de topografía y geotecnia del proyecto "CONSTRUCCIÓN DE SISTEMAS DE ABASTECIMIENTO DE AGUA POTABLE MEDIANTE EL APROVECHAMIENTO DE LASAGUAS LLUVIAS (SCALL) EN LA COMUNIDAD INDIGENA DE COPE CAMPO ALEGRE, MUNICIPIO DE SAN JOSE DEL PALMAR – CHOCO".</t>
  </si>
  <si>
    <t>AT-13846-28072023</t>
  </si>
  <si>
    <t>Se convoca a la mesa de trabajo con el objetivo de socializar las observaciones resultantes de la revisión efectuada a los componentes general, legal, hidráulico e hidrológico del proyecto "CONSTRUCCIÓN DE SISTEMAS DE ABASTECIMIENTO DE AGUA POTABLE MEDIANTE EL APROVECHAMIENTO DE LASAGUAS LLUVIAS (SCALL) EN LA COMUNIDAD INDIGENA DE COPE CAMPO ALEGRE, MUNICIPIO DE SAN JOSE DEL PALMAR – CHOCO".</t>
  </si>
  <si>
    <t>AT-13847-28072023</t>
  </si>
  <si>
    <t>Asistencia técnica a los funcionarios de la Alcaldía de Floridablanca - Santander, para la para la presentación de proyectos ante el mecanismo de viabilización del Viceministerio de Agua y Saneamiento Básico – VASB.</t>
  </si>
  <si>
    <t>AT-13848-28072023</t>
  </si>
  <si>
    <t>AT-13849-28072023</t>
  </si>
  <si>
    <t>Asistencia técnica a los funcionarios de la Alcaldía de Floridablanca - Santander, en cuanto al componente institucional de los proyectos que desean ser presentados ante el mecanismo de viabilización del VASB.</t>
  </si>
  <si>
    <t>AT-13857-28072023</t>
  </si>
  <si>
    <t>Presentación de los avances en la evaluación por requerimientos al proyecto “CONSTRUCCIÓN DEL SISTEMA DE ABASTECIMIENTO Y SANEAMIENTO COLECTIVO PARA LA VEREDA DE AGUA CLARA EN EL DISTRITO DE BUENAVENTURA” socializando las observaciones documentales, técnicas y prediales.</t>
  </si>
  <si>
    <t>AT-13858-28072023</t>
  </si>
  <si>
    <t>Brindar asistencia técnica al Municipio de Cajibío – Cauca, para realizar seguimiento a los documentos del componente predial del proyecto 1-2023-84 CONSTRUCCIÓN SISTEMA DE ACUEDUCTO INTERVEREDAL DE LA CAPILLA, FASE I, DEL MUNICIPIO DE CAJIBIO- CAUCA.</t>
  </si>
  <si>
    <t>AT-13859-28072023</t>
  </si>
  <si>
    <t>MANAURE
URIBIA</t>
  </si>
  <si>
    <t>El Plan Departamental de La Guajira solicitó realizar mesa de trabajo para socializar y presentar proyectos en los municipios de Manaure y Uribia en La Guajira denominados “PMAA MANAURE Y PMAA URIBIA”.</t>
  </si>
  <si>
    <t>AT-13860-28072023</t>
  </si>
  <si>
    <t>Socialización de observaciones de la revisión preliminar (etapa 1) del proyecto de inversión “Ampliación y optimización del sistema de tratamiento de aguas residuales y de las redes de alcantarillado sanitario y obras complementarias del corregimiento de Rincon Hondo - municipio de Chiriguana”.</t>
  </si>
  <si>
    <t>AT-13861-28072023</t>
  </si>
  <si>
    <t>Seguimiento al estado del proyecto de inversión “OPTIMIZACION Y AMPLIACION DEL ALCANTARILLADO EN LA CABECERA CORREGIMENTAL DE SANTA MARIA EN EL MUNICIPIO DE BUESACO DEPARTAMENTO DE NARIÑO”.</t>
  </si>
  <si>
    <t>AT-13862-28072023</t>
  </si>
  <si>
    <t>Realizar una mesa de asistencia técnica y visita de campo para verificación de las condiciones de la implantación del proyecto 1-2022- CONSTRUCCIÓN DEL SISTEMA DE ALCANTARILLADO Y DEL INTERCEPTOR SANITARIO DE LA ZONA NORTE DE LA CABECERA DEL MUNICIPIO DE MIRANDA-DEPARTAMENTO DEL CAUCA, que permita el reconocimiento, alcance, componentes y estado actual en el terreno, logrando para el MVCT contar con mejores elementos de juicio, análisis y evaluación para su eventual viabilización. Actividad a desarrollar el día jueves 27 de julio de 2023 por solicitud de la entidad formuladora y que se hará con la asistencia del especialista topográfico del MVCT, la alcaldía de Miranda, el Consultor e interventoría.</t>
  </si>
  <si>
    <t>AT-13863-28072023</t>
  </si>
  <si>
    <t>En el marco del CUR celebrado entre el MVCT y el municipio de Moniquirá, mediante el cual se definió un apoyo financiero de la nación para la ejecución del proyecto "1-2022-14 OPTIMIZACIÓN Y CONSTRUCCIÓN DEL ACUEDUCTO VEREDAL DEL NORTE DEL MUNICIPIO DE MONIQUIRA-BOYACÁ", se convoca a una mesa de trabajo presencial con participación del Municipio de Moniquirá (Boy),  y el grupo de seguimiento de la Subdirección de proyectos, con el objeto de adelantar una presentación general del alcance, objeto y componentes del proyecto y abordar temas asociados al inicio de ejecución del mismo y a los procesos de contratación derivados.</t>
  </si>
  <si>
    <t>AT-13864-28072023</t>
  </si>
  <si>
    <t>Brindar asistencia técnica al Municipio de Roncesvalles – Tolima, para realizar seguimiento a los ajustes del proyecto 1-2022-37 CONSTRUCCION DEL ACUEDUCTO SEGÚN PLAN MAESTRO DEL ACUEDUCTO DEL MUNICIPIO DE RONCESVALLES TOLIMA.</t>
  </si>
  <si>
    <t>AT-13866-31072023</t>
  </si>
  <si>
    <t>Realizar una mesa de asistencia técnica para dar alcance a la primera mesa de trabajo del día 13 de julio 2023 en el marco del proceso de viabilización del proyecto 1-2023-118 OPTIMIZACIÓN DEL SISTEMA DE ACUEDUCTO URBANO DEL MUNICIPIO DE NATAGAIMA TOLIMA, con el objeto de aclarar las inquietudes sobre la concepción del proyecto en los componentes topográfico, suelos y estructuras.</t>
  </si>
  <si>
    <t>31/07/2023</t>
  </si>
  <si>
    <t>AT-13867-31072023</t>
  </si>
  <si>
    <t>Asistencia técnica para la formulación y presentación de un proyecto tipo Unidades Sanitarias en el municipio de Ricaurte – Nariño ante el mecanismo de viabilización del VASB.</t>
  </si>
  <si>
    <t>AT-13868-31072023</t>
  </si>
  <si>
    <t>Asistencia técnica a funcionarios de la Alcaldía de Salento - Quindío para la formulación y presentación del proyecto "Muro de contención para mitigar el riesgo de colapso de la PTAR de Salento - Quindío" ante el mecanismo de viabilización del VASB.</t>
  </si>
  <si>
    <t>AT-13869-31072023</t>
  </si>
  <si>
    <t>Mesa de trabajo para la socialización de los resultados de la revisión documental preliminar del proyecto: “CONSTRUCCION DE 200 UNIDADES SANITARIAS CON POZO SEPTICO EN LA ZONA RURAL DE CHIGORODO”</t>
  </si>
  <si>
    <t>AT-13870-31072023</t>
  </si>
  <si>
    <t>Mesa de trabajo No. 8 seguimiento ajustes proyecto EXTENSIÓN DE REDES DE ACUEDUCTO Y ALCANTARILLADO SANITARIO DE LA ZONA URBANA DEL MUNICIPIO DE SAN ANDRÉS DE SOTAVENTO-DEPARTAMENTO DE CÓRDOBA</t>
  </si>
  <si>
    <t>AT-13871-31072023</t>
  </si>
  <si>
    <t>Mesa de trabajo No. 3 aclaraciones respecto al alcance del proyecto ajustado, dadas algunas inconsistencias en la información ajustada reenviada por el municipio de Santa Fe de Antioquia el 29/06/2023 del proyecto CONSTRUCCIÓN DEL SISTEMA DE TRATAMIENTO DE LODOS PARA LA PLANTA DE PRODUCCIÓN DE AGUA POTABLE EN EL MUNICIPIO DE SANTA FE DE ANTIOQUIA, ANTIOQUIA.</t>
  </si>
  <si>
    <t>Fecha del reporte: 30/08/2023 14:20:14</t>
  </si>
  <si>
    <t>AT-14035-29082023</t>
  </si>
  <si>
    <t>Orientaciones generales para la presentación de proyectos de agua y saneamiento ante el mecanismo de viabilización de proyectos del MVCT.</t>
  </si>
  <si>
    <t>29/08/2023</t>
  </si>
  <si>
    <t>AT-14046-29082023</t>
  </si>
  <si>
    <t>10/08/2023</t>
  </si>
  <si>
    <t>AT-14086-30082023</t>
  </si>
  <si>
    <t>Asistencia técnica relacionada con el ajuste y complementación de la documentación presupuestal del proyecto de preinversión “código 2-2023-68. ESTUDIOS Y DISEÑO INTEGRAL DEL SISTEMA DE ABASTECIMIENTO DE AGUA POTABLE PARA EL CORREGIMIENTO PUERTO LOPEZ, MUNICIPIO DE GUARANDA, SUCRE” (Radicado: 2023ER0033160).</t>
  </si>
  <si>
    <t>25/08/2023</t>
  </si>
  <si>
    <t>30/08/2023</t>
  </si>
  <si>
    <t>AT-13975-23082023</t>
  </si>
  <si>
    <t>Seguimiento al tema predial relacionado con el nuevo lote donde se reubicará la EBAR de la cuenca 3, así como revisión de la actualización y rediseño de los estudios y diseños del proyecto “código 1-2021-60. EXTENSIÓN Y RENOVACIÓN DE REDES DE ALCANTARILLADO EN LA CUENCA 3 EN EL MUNICIPIO DE MAGANGUÉ” (Radicado: 2020ER0110679), en el marco del mecanismo de viabilización establecido en la Res. MVCT 661/2019.</t>
  </si>
  <si>
    <t>23/08/2023</t>
  </si>
  <si>
    <t>AT-13972-22082023</t>
  </si>
  <si>
    <t>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las mesas técnicas previas, y también para asistir técnicamente al Formulador en la resolución de las dificultades presentadas en el proceso.</t>
  </si>
  <si>
    <t>17/08/2023</t>
  </si>
  <si>
    <t>22/08/2023</t>
  </si>
  <si>
    <t>AT-13921-08082023</t>
  </si>
  <si>
    <t>2/08/2023</t>
  </si>
  <si>
    <t>8/08/2023</t>
  </si>
  <si>
    <t>AT-13922-08082023</t>
  </si>
  <si>
    <t>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 primera mesa técnica, y también para asistir técnicamente al Formulador en la resolución de las dificultades presentadas en el proceso.</t>
  </si>
  <si>
    <t>AT-14052-29082023</t>
  </si>
  <si>
    <t>Brindar asistencia técnica al Municipio de Cajibío – Cauca, para realizar seguimiento a los ajustes del proyecto 1-2023-84 CONSTRUCCIÓN SISTEMA DE ACUEDUCTO INTERVEREDAL DE LA CAPILLA, FASE I, DEL MUNICIPIO DE CAJIBIO- CAUCA.</t>
  </si>
  <si>
    <t>24/08/2023</t>
  </si>
  <si>
    <t>AT-14048-29082023</t>
  </si>
  <si>
    <t>Brindar asistencia técnica al Municipio de Calima – El Darién para la socialización de los avances en los ajustes a las observaciones del componente de topográfico del proyecto No. 1-2023-16 CONSTRUCCIÓN DEL SISTEMA DE ACUEDUCTO INTERVEREDAL PARA LAS VEREDAS LA GAVIOTA, EL MIRADOR, LA ITALIA, EL DIAMANTE, DEL MUNICIPIO DE CALIMA EL DARIEN.</t>
  </si>
  <si>
    <t>AT-14049-29082023</t>
  </si>
  <si>
    <t>AT-14055-29082023</t>
  </si>
  <si>
    <t>Brindar asistencia técnica al Municipio de Barbosa – Santander para la socialización del avance en los ajustes según las observaciones de la lista de chequeo del proyecto 1- 2023-1 CONSTRUCCIÓN DE OBRAS NECESARIAS PARA LA SEPARACIÓN DE REDES DE ALCANTARILLADO, SANITARIO Y PLUVIAL, EN EL SECTOR NORORIENTAL DEL ÁREA URBANA PRINCIPAL DEL MUNICIPIO DE BARBOSA SANTANDER. BARBOSA</t>
  </si>
  <si>
    <t>28/08/2023</t>
  </si>
  <si>
    <t>AT-14043-29082023</t>
  </si>
  <si>
    <t>Brindar asistencia técnica al Municipio de Samaniego – Nariño, para realizar seguimiento a los ajustes de los documentos del proyecto 1-2023-9 OPTIMIZACIÓN DEL SISTEMA DE ACUEDUCTO DEL MUNICIPIO DE SAMANIEGO EN EL DEPARTAMENTO DE NARIÑO.</t>
  </si>
  <si>
    <t>18/08/2023</t>
  </si>
  <si>
    <t>AT-14044-29082023</t>
  </si>
  <si>
    <t>Brindar asistencia técnica al Municipio de Samaniego – Nariño, para realizar seguimiento a los ajustes de los documentos y a los compromisos pendientes de la anterior mesa de trabajo del proyecto 1-2023-9 OPTIMIZACIÓN DEL SISTEMA DE ACUEDUCTO DEL MUNICIPIO DE SAMANIEGO EN EL DEPARTAMENTO DE NARIÑO.</t>
  </si>
  <si>
    <t>AT-14045-29082023</t>
  </si>
  <si>
    <t>1.	Atender inquietudes del consultor y del municipio relacionadas con el proyecto “Construcción del sistema de alcantarillado sanitario y planta de tratamiento de aguas residuales para la vereda El Cagüí en el corregimiento San Lorenzo del municipio de Cantagallo”, en el marco de la normativa vigente, Resolución 0330 de 2017 y Resolución 0661 de 2019.
2.	Atender inquietudes del consultor y del municipio relacionadas con el proyecto “Construcción de alcantarillado sanitario en el centro poblado Patico del municipio de Cantagallo Departamento de Bolívar”, en el marco de la normativa vigente, Resolución 0330 de 2017 y Resolución 0661 de 2019.
3.	Atender inquietudes del consultor y del municipio relacionadas con el proyecto “Construcción de unidades sanitarias para vivienda rural dispersa en el municipio de Cantagallo - Bolívar”, en el marco de la normativa vigente, Resolución 0330 de 2017 y Resolución 0661 de 2019.</t>
  </si>
  <si>
    <t>AT-13958-16082023</t>
  </si>
  <si>
    <t>Brindar asistencia técnica al Municipio de Calima – El Darién para la socialización de los avances en los ajustes a las observaciones de los componentes de geotecnia y estructural del proyecto No. 1-2023-16 CONSTRUCCIÓN DEL SISTEMA DE ACUEDUCTO INTERVEREDAL PARA LAS VEREDAS LA GAVIOTA, EL MIRADOR, LA ITALIA, EL DIAMANTE, DEL MUNICIPIO DE CALIMA EL DARIEN.</t>
  </si>
  <si>
    <t>3/08/2023</t>
  </si>
  <si>
    <t>16/08/2023</t>
  </si>
  <si>
    <t>AT-13959-16082023</t>
  </si>
  <si>
    <t>Brindar asistencia técnica al Municipio de Turbaco para realizar seguimiento y asistencia técnica a los ajustes de las observaciones encontradas a los documentos del componente topográfico, geotécnico, estructural, predial e institucional del proyecto 1-2023-24 PLAN MAESTRO DE ALCANTARILLADO SANITARIO DEL MUNICIPIO DE TURBACO.</t>
  </si>
  <si>
    <t>4/08/2023</t>
  </si>
  <si>
    <t>AT-13936-10082023</t>
  </si>
  <si>
    <t>Brindar asistencia técnica al Municipio de Cajibío – Cauca, para realizar seguimiento a los documentos de los componentes de geotecnia y estructural del proyecto 1-2023-84 CONSTRUCCIÓN SISTEMA DE ACUEDUCTO INTERVEREDAL DE LA CAPILLA, FASE I, DEL MUNICIPIO DE CAJIBIO- CAUCA.</t>
  </si>
  <si>
    <t>AT-13939-10082023</t>
  </si>
  <si>
    <t>Brindar asistencia técnica al Municipio de Cajibío – Cauca en relación con el proyecto 1-2023-84 CONSTRUCCIÓN SISTEMA DE ACUEDUCTO INTERVEREDAL DE LA CAPILLA, FASE I, DEL MUNICIPIO DE CAJIBIO- CAUCA.</t>
  </si>
  <si>
    <t>AT-13930-09082023</t>
  </si>
  <si>
    <t>Brindar asistencia técnica al Municipio de El Banco - Magdalena para la socialización de las observaciones de los componentes eléctrico, estructural, geotecnia, predial, presupuesto, hidráulico e hidrológico y topografía del proyecto CONSTRUCCIÓN DE LA PLANTA DE TRATAMIENTO DE AGUAS RESIDUALES (PTAR) MUNICIPIO DE EL BANCO- MAGDALENA.</t>
  </si>
  <si>
    <t>1/08/2023</t>
  </si>
  <si>
    <t>9/08/2023</t>
  </si>
  <si>
    <t>AT-14061-29082023</t>
  </si>
  <si>
    <t>Mesa de trabajo No. 2 para el 22/08/2023, con el fin de definir un plan de acción para la presentación del proyecto MEJORAMIENTO DE LAS CONDICIONES DE SANEAMIENTO BASICO EN LAS VIVIENDAS MEDIANTE LA CONSTRUCCION DE DOSCIENTAS CINCUENTA (250) UNIDADES BASICAS SANITARIAS, CON SISTEMAS INDIVIDUALES PARA MANEJO DE AGUAS RESIDUALES DEL MUNICIPIO DE SUSA DEL DEPARTAMENTO DE CUNDINAMARCA y la subsanación de los requerimientos, la cual había sido programada en meses anteriores para el 15 de febrero de 2023.</t>
  </si>
  <si>
    <t>AT-14032-29082023</t>
  </si>
  <si>
    <t>Mesa de trabajo No. 5 seguimiento ajustes, empalme y aclaraciones institucionales del proyecto CONSTRUCCIÓN DE COLECTORES DEL SISTEMA DE ALCANTARILLADO PLUVIAL DEL SECTOR ALDEA DE LA LIBERTAD Y BAJO SOLARTE MUNICIPIO DE PITALITO.</t>
  </si>
  <si>
    <t>AT-14087-30082023</t>
  </si>
  <si>
    <t>Mesa de trabajo virtual para socializar y dar claridad a las observaciones del proyecto “MEJORAMIENTO DE LAS CONDICIONES DE SANEAMIENTO BÁSICO EN LAS VIVIENDAS MEDIANTE LA CONSTRUCCIÓN DE 250 US ZONA RURAL MUNICIPIO DE CACHIPAY"</t>
  </si>
  <si>
    <t>AT-14030-29082023</t>
  </si>
  <si>
    <t>Socialización y aclaración de inquietudes de observaciones del componente topográfico del proyecto de inversión “OPTIMIZACION Y AMPLIACION DEL ALCANTARILLADO EN LA CABECERA CORREGIMENTAL DE SANTA MARIA EN EL MUNICIPIO DE BUESACO DEPARTAMENTO DE NARIÑO”.</t>
  </si>
  <si>
    <t>AT-14031-29082023</t>
  </si>
  <si>
    <t>Validación del avance sobre las observaciones del componente topográfico del proyecto de inversión “OPTIMIZACION Y AMPLIACION DEL ALCANTARILLADO EN LA CABECERA CORREGIMENTAL DE SANTA MARIA EN EL MUNICIPIO DE BUESACO DEPARTAMENTO DE NARIÑO”.</t>
  </si>
  <si>
    <t>AT-14016-28082023</t>
  </si>
  <si>
    <t>Seguimiento al avance de la complementación del proyecto de inversión “Construcción de red de alcantarillado sanitario, emisario final y planta de tratamiento de agua residual en el centro poblado la horqueta de la vereda el Guafal, municipio de Monterrey Casanare”.</t>
  </si>
  <si>
    <t>AT-14017-28082023</t>
  </si>
  <si>
    <t>Socialización de observaciones de la revisión preliminar – etapa 1 del proyecto de inversión “CONSTRUCCIÓN PLANTA DE TRATAMIENTO DE AGUAS RESIDUALES DEL MUNICIPIO DE BOCHALEMA, NORTE DE SANATANDER”.</t>
  </si>
  <si>
    <t>AT-13949-11082023</t>
  </si>
  <si>
    <t>1.	Asistir técnicamente al municipio de Yopal, exponiendo las posibles alternativas para tener en cuenta, relacionadas con la búsqueda de una solución óptima, encaminada a garantizar la prestación del servicio de acueducto a los usuarios de la Vereda Buena Vista Alta, en cumplimiento de las órdenes conjuntas y progresivas derivadas de la sentencia de segunda instancia proferida por el Consejo de Estado en el marco de la acción Popular registrada mediante el expediente 850012333000-2019-00079-00</t>
  </si>
  <si>
    <t>11/08/2023</t>
  </si>
  <si>
    <t>AT-14053-29082023</t>
  </si>
  <si>
    <t>requerimientos del proyecto CONSTRUCCIÓN DE PLANTA DE TRATAMIENTO DE AGUA POTABLE Y REHABILITACIÓN DEL SISTEMA DE ACUEDUCTO DE LA CABECERA MUNICIPAL Y LAS VEREDAS BRAVO PÁEZ, ARCINIEGAS, Y ANGOSTURAS EN EL MUNICIPIO DE JESÚS MARIA, SANTANDER</t>
  </si>
  <si>
    <t>AT-13973-22082023</t>
  </si>
  <si>
    <t>Aclaración de la decisión del comité técnico con respecto al proyecto 1-2023-56 PROGRAMA DE CONTROL DE PÉRDIDAS DE LA CIUDAD DE SAN ANDRÉS.</t>
  </si>
  <si>
    <t>AT-13974-22082023</t>
  </si>
  <si>
    <t>Aclaración de la lista de chequeo del proyecto 1-2023-62 CONSTRUCCIÓN DE UN TANQUE DE 4800 FUSIONADO AL ACERO VFA Y SUS OBRAS COMPLEMENTARIAS PARA LA AMPLIACIÓN DEL SISTEMA DE ALMACENAMIENTO Y COMPENSACIÓN DEL MUNICIPIO DE MADRID, CUNDINAMARCA</t>
  </si>
  <si>
    <t>AT-13898-04082023</t>
  </si>
  <si>
    <t>Revisión de cantidades de obra del Proyecto 1-2023-88 AGUA POTABLE LAS FLORES – TANQUE DE REBOMBEO SALGAR. TRAMO LOS MANATIES – SALGAR (ISSA ABUCHAIBE) DEL SISTEMA DE ACUEDUCTO DEL MUNICIPIO DE PUERTO COLOMBIA, junto con revisión de planos hidráulicos</t>
  </si>
  <si>
    <t>AT-13933-09082023</t>
  </si>
  <si>
    <t>Presentación de la actulización de los diseños de la infraestructura del proyecto 1-2022-219 IMPLEMENTACIÓN DE SOLUCIONES DE ABASTECIMIENTO DE AGUA PARA CONSUMO EN LAS VEREDAS OREJERO, FARIAS, LOS TAMACOS, EL CARMEN EN EL MUNICIPIO DEL MOLINO-LA GUAJIRA.</t>
  </si>
  <si>
    <t>AT-13934-09082023</t>
  </si>
  <si>
    <t>Seguimiento al componente geotecnico del proyecto 1-2022-219 IMPLEMENTACIÓN DE SOLUCIONES DE ABASTECIMIENTO DE AGUA PARA CONSUMO EN LAS VEREDAS OREJERO, FARIAS, LOS TAMACOS, EL CARMEN EN EL MUNICIPIO DEL MOLINO-LA GUAJIRA</t>
  </si>
  <si>
    <t>AT-13969-18082023</t>
  </si>
  <si>
    <t>Socialización del presupuesto, seguimiento y alcaración a los reuqerimientos del producto topográfico y geotécnico del proyecto 1-2023-88 PROYECTO AMPLIACIÓN CONDUCCIÓN PLANTA DE TRATAMIENTO DE AGUA POTABLE LAS FLORES – TANQUE DE REBOMBEO SALGAR. TRAMO LOS MANATIES – SALGAR (ISSA ABUCHAIBE) DEL SISTEMA DE ACUEDUCTO DEL MUNICIPIO DE PUERTO COLOMBIA</t>
  </si>
  <si>
    <t>AT-14034-29082023</t>
  </si>
  <si>
    <t>Revisión de la lista de chequeo y cronograma de trabajo para el proyecto 1-2023-76 ESTUDIOS Y DISEÑOS PARA LA CONSTRUCCÓN DEL SISTEMA DE ALCANTARILLADO CON CONEXIONES INTRADOMICILIARIAS PARA EL ÁREA URBANA DEL MUNICIPIO DEL CARMEN DEL DARIÉN</t>
  </si>
  <si>
    <t>AT-14026-28082023</t>
  </si>
  <si>
    <t>Seguimiento a las observaciones prediales resultantes de la Revisión Documental Preliminar correspondiente al proyecto “CONSTRUCCIÓN DE UNIDADES SANITARIAS CON SANEAMIENTO BÁSICO PARA VIVIENDA RURAL DISPERSA EN EL TAMBO”.</t>
  </si>
  <si>
    <t>AT-14029-29082023</t>
  </si>
  <si>
    <t>14/08/2023</t>
  </si>
  <si>
    <t>AT-14051-29082023</t>
  </si>
  <si>
    <t>Socialización de las principales observaciones resultantes de la Revisión Documental Preliminar correspondiente al proyecto “ESTUDIOS Y DISEÑOS PARA LA CONSTRUCCIÓN DEL SISTEMA DE ALCANTARILLADO Y PLANTA DE TRATAMIENTO DE AGUAS RESIDUALES DEL CORREGIMIENTO DE PALMASECA MUNICIPIO DEL VALLE DEL CAUCA”.</t>
  </si>
  <si>
    <t>AT-14054-29082023</t>
  </si>
  <si>
    <t>Socialización de las principales observaciones resultantes de la Revisión Documental Preliminar correspondiente al proyecto “CONSTRUCCIÓN DE ESTACIÓN DE BOMBEO Y PLANTA DE TRATAMIENTO DE AGUAS RESIDUALES PARA EL MUNICIPIO DE PONEDERA DEPARTAMENTO DEL ATLÁNTICO”.</t>
  </si>
  <si>
    <t>AT-14057-29082023</t>
  </si>
  <si>
    <t>Seguimiento a las principales observaciones resultantes de la Revisión Documental Preliminar correspondiente a los proyectos: “CONSTRUCCIÓN DEL ACUEDUCTO MULTIVEREDAL INSOR, BUENOS AIRES, VERSALLES ZONA RURAL MUNICIPIO DE CAÑASGORDAS, ANTIOQUIA” y “CONSTRUCCIÓN DEL ACUEDUCTO VEREDA MACANAL, ZONA RURAL MUNICIPIO DE CAÑASGORDAS – ANTIOQUIA”.</t>
  </si>
  <si>
    <t>AT-14060-29082023</t>
  </si>
  <si>
    <t>Seguimiento a las observaciones prediales resultantes de la Revisión Documental Preliminar y socialización de algunas observaciones técnicas correspondientes al proyecto “CONSTRUCCIÓN DE UNIDADES SANITARIAS CON SANEAMIENTO BÁSICO PARA VIVIENDA RURAL DISPERSA EN EL TAMBO”.</t>
  </si>
  <si>
    <t>AT-14021-28082023</t>
  </si>
  <si>
    <t>Seguimiento a las principales observaciones resultantes de la Revisión Documental Preliminar y recomendaciones para la presentación de la documentación predial correspondiente al proyecto “CONSTRUCCIÓN ACUEDUCTO CENTRO POBLADO LA BELLEZA, MUNICIPIO DE ARGELIA, DEPARTAMENTO DEL CAUCA”.</t>
  </si>
  <si>
    <t>AT-14022-28082023</t>
  </si>
  <si>
    <t>Seguimiento a las principales observaciones resultantes de la Revisión Documental Preliminar correspondiente al proyecto “CONSTRUCCION DEL PROYECTO PLAN MAESTRO DE ALCANTARILLADO II ETAPA DE LA CABECERA MUNICIPAL DEL MUNICIPIO DE TAMINANGO”.</t>
  </si>
  <si>
    <t>AT-14036-29082023</t>
  </si>
  <si>
    <t>Mesa de Trabajo convocada para brindar asistencia técnica Institucional y documental al proyecto “CONSTRUCCIÓN DEL SISTEMA DE ALCANTARILLADO SANITARIO DEL MUNICIPIO DE SIMITÍ, SUR DEL DEPARTAMENTO DE BOLÍVAR”</t>
  </si>
  <si>
    <t>AT-14037-29082023</t>
  </si>
  <si>
    <t>Mesa de Trabajo convocada para brindar asistencia técnica al proyecto“CONSTRUCCIÓN DEL SISTEMA DE ALCANTARILLADO SANITARIO DEL MUNICIPIO DE SIMITÍ, SUR DEL DEPARTAMENTO DE BOLÍVAR”</t>
  </si>
  <si>
    <t>AT-14038-29082023</t>
  </si>
  <si>
    <t>Mesa de Trabajo de seguimiento convocada para brindar asistencia técnica al proyecto“CONSTRUCCION DE LA LÍNEA DE IMPULSIÓN DE AGUA POTABLE ENTRE LOS MUNICIPIOS DE CERETÉ Y CIENAGA DE ORO, CÓRDOBA.”</t>
  </si>
  <si>
    <t>AT-14039-29082023</t>
  </si>
  <si>
    <t>AT-14040-29082023</t>
  </si>
  <si>
    <t>15/08/2023</t>
  </si>
  <si>
    <t>AT-14041-29082023</t>
  </si>
  <si>
    <t>Mesa de Trabajo convocada para brindar asistencia técnica de seguimiento en el aspecto predial al proyecto “CONSTRUCCION SISTEMA DE ACUEDUCTO BETANIA SAN MARTIN Y SANTA INES DEL MUNICIPIO DE PITALITO-DEPARTAMENTO DEL HUILA</t>
  </si>
  <si>
    <t>AT-14042-29082023</t>
  </si>
  <si>
    <t>AT-14033-29082023</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</si>
  <si>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t>
  </si>
  <si>
    <t>AT-14056-29082023</t>
  </si>
  <si>
    <t>Seguimiento a los pendientes documentales y los identificados resultados de la evaluación por etapas sobre el proyecto “RECUPERACIÓN DEL PUNTO DE CAPTACIÓN DE LA BOCATOMA UBICADA EN LA VEREDA VEGA CHIQUITA EN EL MUNICIPIO DE CHAPARRAL, TOLIMA”.</t>
  </si>
  <si>
    <t>AT-14050-29082023</t>
  </si>
  <si>
    <t>Se realizará consulta por parte de la consultoría sobre vertimientos de aguas residuales del propuestos con el proyecto denominado CONSTRUCCION DE OBRAS COMPLEMENTARIAS PARA LA OPTIMIZACION DEL SISTEMA DE ACUEDUCTO Y ALCANTARILLADO DEL AREA URBANA DEL MUNICIPIO DE CONDOTO.</t>
  </si>
  <si>
    <t>AT-14047-29082023</t>
  </si>
  <si>
    <t>Se realizará por parte de la consultoría socialización de avance realizados correspondiente a los ajustes  hidráulicos de la PTAP del proyecto denominado CONSTRUCCION DE OBRAS COMPLEMENTARIAS PARA LA OPTIMIZACION DEL SISTEMA DE ACUEDUCTO Y ALCANTARILLADO DEL AREA URBANA DEL MUNICIPIO DE CONDOTO.</t>
  </si>
  <si>
    <t>AT-13931-09082023</t>
  </si>
  <si>
    <t>Se informará al formulador del proyecto “RECUPERACIÓN DEL PUNTO DE CAPTACIÓN DE LA BOCATOMA UBICADA EN LA VEREDA VEGA CHIQUITA EN EL MUNICIPIO DE CHAPARRAL, TOLIMA NOMBRE DEL PROYECTO” sobre el ingreso del mismo al mecanismo de viabilización de proyectos para la evaluación bajo la modalidad por etapas y se presentará al evaluador líder asignado al proceso.</t>
  </si>
  <si>
    <t>AT-13937-10082023</t>
  </si>
  <si>
    <t>Profesionales de grupo de evaluación de proyectos socializan al formulador in sobre el resultado de la verificación de los ajustes parciales presentados el 31 de julio de 2023 al evaluador líder asignado al proyecto denominado “INCREMENTO DE LA COBERTURA Y EFICIENCIA EN LA PRESTACIÓN DEL SERVICIO DE RECOLECCIÓN DE RESIDUOS EN ZONAS DE DIFICIL ACCESO DEL ÁREA RURAL DEL MUNICIPIO DE EL CARMEN DE VIBORAL”. 
El proyecto cuenta con observaciones y faltantes de tipo documental, legal, institucional, técnico, y financiero.</t>
  </si>
  <si>
    <t>AT-13951-11082023</t>
  </si>
  <si>
    <t>Profesionales de grupo de evaluación de proyectos del MVCT informarán a representantes del formulador sobre el ingreso al mecanismo de evaluación bajo la modalidad “Por Requerimientos” del proyecto denominado “ORTALECIMIENTO DEL SECTOR TURÍSTICO Y AUMENTO DE COBERTURA DE SANEAMIENTO BÁSICO MEDIANTE LA CONSTRUCCIÓN DEL BOCATOMA DESARENADOR ADOPCIÓN Y PLANTA DE TRATAMIENTO DE AGUA POTABLE EN EL CUMPLIMIENTO DEL PLAN DE DESARROLLO GUATAPÉ EMPRENDE”. De igual manera, se realizará presentación del evaluador líder asignado al mismo.​</t>
  </si>
  <si>
    <t>AT-14065-29082023</t>
  </si>
  <si>
    <t>LABATECA
TOLEDO</t>
  </si>
  <si>
    <t>•	Presentación de asistentes.
•	Consultas por parte del PDA de Norte de Santander y del consultor de un proyecto de residuos sólidos para los municipios de Toledo y Labateca, Norte de Santander.
•	Respuesta a consultas por parte del MVCT.</t>
  </si>
  <si>
    <t>AT-14092-30082023</t>
  </si>
  <si>
    <t>Mesa de trabajo para brindar asistencia técnica a funcionarios de la Alcaldía de Guamal - Magdalena y a representantes de la JAC del corregimiento de Guaimaral para la formulación y presentación de proyectos de Agua y Saneamiento Básico para el Corregimiento de Guaimaral ante el mecanismo de viabilización del VASB, en atención a la solicitud recibida con radicado MinVivienda No. 2023ER0091649.</t>
  </si>
  <si>
    <t>AT-14093-30082023</t>
  </si>
  <si>
    <t>Mesa de trabajo para brindar asistencia técnica a funcionarios de la Alcaldía de Guamal - Magdalena y a representantes de la JAC del corregimiento de Guaimaral para la formulación y presentación de un proyecto de preinversión de Agua y Saneamiento Básico para el Corregimiento de Guaimaral ante el mecanismo de viabilización del VASB, en atención a la solicitud recibida con radicado MinVivienda No. 2023ER0091649 y con base en los compromisos adquiridos en la mesa de trabajo realizada el día 22 de agosto de 2023.</t>
  </si>
  <si>
    <t>AT-14094-30082023</t>
  </si>
  <si>
    <t>Asistencia técnica a los funcionarios de la Alcaldía de Quinchía - Risaralda, para la para la presentación de proyectos ante el mecanismo de viabilización del Viceministerio de Agua y Saneamiento Básico – VASB.</t>
  </si>
  <si>
    <t>AT-14095-30082023</t>
  </si>
  <si>
    <t>Asistencia Técnica a profesionales de la empresa Aqualia Colombia para la formulación de un proyecto para la mitigación de la emergencia por desabastecimiento de agua en el municipio de Maicao – La Guajira.</t>
  </si>
  <si>
    <t>AT-14074-30082023</t>
  </si>
  <si>
    <t>Se convoca a la mesa de trabajo con el objetivo de realizar seguimiento al proyecto "CONSTRUCCIÓN DE SISTEMAS DE ABASTECIMIENTO DE AGUA POTABLE MEDIANTE EL APROVECHAMIENTO DE LASAGUAS LLUVIAS (SCALL) EN LA COMUNIDAD INDIGENA DE COPE CAMPO ALEGRE, MUNICIPIO DE SAN JOSE DEL PALMAR – CHOCO".</t>
  </si>
  <si>
    <t>AT-14075-30082023</t>
  </si>
  <si>
    <t>El Ministerio de Vivienda, Ciudad y Territorio - MVCT convoca a mesa de trabajo con el objetivo de realizar un seguimiento al componente predial del proyecto "CONSTRUCCIÓN DE SISTEMAS DE ABASTECIMIENTO DE AGUA POTABLE MEDIANTE EL APROVECHAMIENTO DE LASAGUAS LLUVIAS (SCALL) EN LA COMUNIDAD INDIGENA DE COPE CAMPO ALEGRE, MUNICIPIO DE SAN JOSE DEL PALMAR – CHOCO".</t>
  </si>
  <si>
    <t>AT-14076-30082023</t>
  </si>
  <si>
    <t>El Ministerio de Vivienda, Ciudad y Territorio - MVCT convoca a mesa de trabajo con el objetivo de realizar un seguimiento a los ajustes del componente social del proyecto "CONSTRUCCIÓN DE SISTEMA DE ABASTECIMIENTO DE AGUA POTABLE MEDIANTE EL APROVECHAMIENTO DE LAS AGUAS LLUVIAS (SCALL) EN LA COMUNIDAD INDIGENA DE COPE CAMPO ALEGRE, MUNICIPIO DE SAN JOSE DEL PALMAR – CHOCO".</t>
  </si>
  <si>
    <t>AT-14077-30082023</t>
  </si>
  <si>
    <t>El Ministerio de Vivienda, Ciudad y Territorio - MVCT convoca a mesa de trabajo con el objetivo de socializar las observaciones resultantes de la revisión del componente de aseguramiento del proyecto "CONSTRUCCIÓN DE SISTEMA DE ABASTECIMIENTO DE AGUA POTABLE MEDIANTE EL APROVECHAMIENTO DE LAS AGUAS LLUVIAS (SCALL) EN LA COMUNIDAD INDIGENA DE COPE CAMPO ALEGRE, MUNICIPIO DE SAN JOSE DEL PALMAR – CHOCO".</t>
  </si>
  <si>
    <t>AT-14078-30082023</t>
  </si>
  <si>
    <t>El Ministerio de Vivienda, Ciudad y Territorio - MVCT convoca a mesa de trabajo – componente presupuesto del proyecto "CONSTRUCCIÓN DE SISTEMA DE ABASTECIMIENTO DE AGUA POTABLE MEDIANTE EL APROVECHAMIENTO DE LAS AGUAS LLUVIAS (SCALL) EN LA COMUNIDAD INDIGENA DE COPE CAMPO ALEGRE, MUNICIPIO DE SAN JOSE DEL PALMAR – CHOCO".</t>
  </si>
  <si>
    <t>AT-14079-30082023</t>
  </si>
  <si>
    <t>Asistencia Técnica a profesionales de la empresa Aqualia Colombia para la formulación y presentación de un proyecto por emergencias ante el mecanismo de viabilización del Viceministerio de Agua y Saneamiento Básico – VASB.</t>
  </si>
  <si>
    <t>AT-14080-30082023</t>
  </si>
  <si>
    <t>ALBANIA
MAICAO 
RIOHACHA</t>
  </si>
  <si>
    <t>Asistencia Técnica a profesionales de las empresas Aqualia Colombia y Aguas de la Península S.A ESP para la formulación y presentación de proyectos de preinversión ante el mecanismo de viabilización del Viceministerio de Agua y Saneamiento Básico – VASB.</t>
  </si>
  <si>
    <t>AT-14081-30082023</t>
  </si>
  <si>
    <t>Asistencia Técnica a funcionarios de la Alcaldía de Florida – Valle del Cauca para la formulación y presentación de proyectos de preinversión ante el mecanismo de viabilización del Viceministerio de Agua y Saneamiento Básico – VASB, en atención a la petición DAM.1-8.01-108-2023 calendado el 18/07/2023 recibido con radicado MinVivienda No. 2023ER0091565.</t>
  </si>
  <si>
    <t>AT-14082-30082023</t>
  </si>
  <si>
    <t>Asistencia técnica a funcionarios de la Alcaldía de Colombia – Huila para la formulación y presentación de un proyecto tipo Unidades Sanitarias ante el mecanismo de viabilización del VASB.</t>
  </si>
  <si>
    <t>AT-14083-30082023</t>
  </si>
  <si>
    <t>Se convoca a la mesa de trabajo con el objetivo de socializar las observaciones resultantes de la revisión documental preliminar efectuada al proyecto "CONSTRUCCIÓN DEL SISTEMA DE ACUEDUCTO DENOMINADO "EL CURVAL" EN LA ZONA URBANA Y RURAL DEL D.T.C.H DE SANTA MARTA".</t>
  </si>
  <si>
    <t>AT-14084-30082023</t>
  </si>
  <si>
    <t>Asistencia técnica a los funcionarios de la Alcaldía de Tierralta – Córdoba, para la para la presentación de proyectos ante el mecanismo de viabilización del Viceministerio de Agua y Saneamiento Básico – VASB.</t>
  </si>
  <si>
    <t>19/08/2023</t>
  </si>
  <si>
    <t>AT-13991-25082023</t>
  </si>
  <si>
    <t>Socialización de la Revisión Documental Preliminar correspondiente al proyecto “CONSTRUCCIÓN DEL SISTEMA DE ACUEDUCTO REGIONAL (06) VEREDAS, CORREGIMIENTO DE CRIOLLO, MUNICIPIO DE PITALITO DEPARTAMENTO DEL HUILA”.</t>
  </si>
  <si>
    <t>AT-13992-25082023</t>
  </si>
  <si>
    <t>Seguimiento a los documentos y aclaración de las dudas presentadas en relación al componente predial del proyecto “CONSTRUCCIÓN DEL SISTEMA DE ACUEDUCTO REGIONAL (06) VEREDAS, CORREGIMIENTO DE CRIOLLO, MUNICIPIO DE PITALITO DEPARTAMENTO DEL HUILA”.</t>
  </si>
  <si>
    <t>AT-13986-24082023</t>
  </si>
  <si>
    <t>Socialización de la Revisión Documental Preliminar correspondiente al proyecto “CONSTRUCCION PLANTA DE TRATAMIENTO DE AGUAS RESIDUALES "PTAR" EN EL CORREGIMENTO MEDIACANOA MUNICIPIO DE YOTOCO”.</t>
  </si>
  <si>
    <t>AT-13987-24082023</t>
  </si>
  <si>
    <t>Socialización de la Revisión Documental Preliminar correspondiente al proyecto “CONSTRUCCIÓN DEL ALCANTARILLADO SANITARIO Y PLANTA COMPACTA DE TRATAMIENTO DE AGUAS RESIDUALES EN LA VEREDA DE TIERRA GRATA, MUNICIPIO DE MANAURE BALCON DEL CESAR”.</t>
  </si>
  <si>
    <t>AT-14010-28082023</t>
  </si>
  <si>
    <t>Seguimiento a los documentos faltantes correspondientes al proyecto  “EXTENSIÓN DE LA LÍNEA DE DESCARGA PLANTA DE TRATAMIENTO DE AGUA RESIDUAL DEL MUNICIPIO CAMPO DE LA CRUZ”</t>
  </si>
  <si>
    <t>AT-14011-28082023</t>
  </si>
  <si>
    <t>AT-13976-23082023</t>
  </si>
  <si>
    <t>Mesa de trabajo para la socialización de los resultados de la revisión documental preliminar del proyecto: OPTIMIZACIÓN DEL SISTEMA DE ACUEDUCTO DEL MUNICIPIO DE CONCORDIA, MAGDALENA.</t>
  </si>
  <si>
    <t>AT-13967-18082023</t>
  </si>
  <si>
    <t>Mesa de trabajo para la socialización de los resultados de la revisión documental preliminar del proyecto: COMPLEMENTACIÓN Y OPTIMIZACIÓN DE LA PLANTA DE TRATAMIENTO DE AGUAS RESIDUALES DEL MUNICIPIO DE MANATÍ, DEPARTAMENTO DEL ATLÁNTICO.</t>
  </si>
  <si>
    <t>AT-14058-29082023</t>
  </si>
  <si>
    <t>Mesa de trabajo para la socialización del avance de subsanación de la documentación requerida faltante del proyecto: CONSTRUCCIÓN DEL COLECTOR PRINCIPAL Y LA PLANTA DE TRATAMIENTO DE AGUAS RESIDUALES DEL MUNICIPIO DE CERINZA.</t>
  </si>
  <si>
    <t>AT-14059-29082023</t>
  </si>
  <si>
    <t>Mesa de trabajo para la socialización del avance de subsanación de la documentación requerida faltante del proyecto: CONSTRUCCIÓN DE UNIDADES SANITARIAS CON SANEAMIENTO BÁSICO PARA VIVIENDA RURAL DISPERSA EN ZARAGOZA.</t>
  </si>
  <si>
    <t>AT-14066-29082023</t>
  </si>
  <si>
    <t>Mesa de trabajo para la socialización de los resultados de la revisión documental preliminar del proyecto: CONSTRUCCIÓN DEL ACUEDUCTO DEL CORREGIMIENTO DE VILLA ROSA MUNICIPIO DE REPELÓN - DEPARTAMENTO DEL ATLÁNTICO</t>
  </si>
  <si>
    <t>AT-14069-29082023</t>
  </si>
  <si>
    <t>Mesa de trabajo para la socialización de los resultados de la cuarta revisión documental preliminar del proyecto: OPTIMIZACIÓN DEL SISTEMA DE ACUEDUCTO DEL CASCO URBANO DEL MUNICIPIO DE GUAITARILLA – DEPARTAMENTO DE NARIÑO.</t>
  </si>
  <si>
    <t>AT-14070-29082023</t>
  </si>
  <si>
    <t>AT-14071-30082023</t>
  </si>
  <si>
    <t>Mesa de trabajo para la socialización de los resultados de la revisión documental preliminar de los proyectos: OPTIMIZACIÓN DEL ACUEDUCTO REGIONAL LA CUMBRE, ALTO SAN MIGUEL, PEÑA NEGRA Y SANTA INÉS FASE I, MUNICIPIO DE PAICOL, HUILA y OPTIMIZACIÓN DEL ACUEDUCTO REGIONAL LA CUMBRE, ALTO SAN MIGUEL, PEÑA NEGRA Y SANTA INÉS FASE I, MUNICIPIO DE PAICOL.</t>
  </si>
  <si>
    <t>AT-14072-30082023</t>
  </si>
  <si>
    <t>Mesa de trabajo para la socialización de los avances de subsanación de la documentación requerida como resultado de la tercera revisión documental preliminar del proyecto: OPTIMIZACIÓN DEL SISTEMA DE ACUEDUCTO DEL CASCO URBANO DEL MUNICIPIO DE GUAITARILLA – DEPARTAMENTO DE NARIÑO.</t>
  </si>
  <si>
    <t>AT-14073-30082023</t>
  </si>
  <si>
    <t>Mesa de trabajo para la socialización de los resultados de la revisión documental preliminar del proyecto: OPTIMIZACIÓN DE LAS REDES DE ALCANTARILLADO SANITARIO EN EL BARRIO SAN MIGUEL, DEL MUNICIPIO DE CANDELARIA, DEPARTAMENTO DEL ATLÁNTICO.</t>
  </si>
  <si>
    <t>AT-14088-30082023</t>
  </si>
  <si>
    <t>AT-14089-30082023</t>
  </si>
  <si>
    <t>Mesa de trabajo para la socialización de los resultados de la revisión documental preliminar del proyecto: “OPTIMIZACIÓN Y AMPLIACIÓN DE LA RED DE DISTRIBUCIÓN DE AGUA POTABLE EN CONJUNTO CON LA CONSTRUCCIÓN DE LA RED CONTRA INCENDIOS, RED DE IMPULSIÓN Y TANQUE DE ALMACENAMIENTO ELEVADO CON SU PUESTA EN MARCHA, MEJORANDO LA CALIDAD Y CONTINUIDAD DEL SERVICIO DE ACUEDUCTO A LOS HABITANTES DEL CASCO URBANO DEL MUNICIPIO DE MANAURE, DEPARTAMENTO DE LA GUAJIRA”</t>
  </si>
  <si>
    <t>AT-14090-30082023</t>
  </si>
  <si>
    <t>Mesa de trabajo para la socialización de los resultados de la revisión documental preliminar del proyecto: “OPTIMIZACIÓN Y AMPLIACIÓN DE LAS REDES DE ALCANTARILLADO SANITARIO Y PLUVIAL EN CONJUNTO CON LA OPTIMIZACIÓN DE LAS ESTACIONES DE BOMBEO DE AGUA RESIDUAL Y CONSTRUCCIÓN DEL SISTEMA DE TRATAMIENTO DE AGUAS RESIDUALES CON SU CABEZAL DE DESCARGA, MEJORANDO LA PRESTACIÓN DEL SERVICIO DE ALCANTARILLADO A LOS HABITANTES DEL CASCO URBANO DEL MUNICIPIO DE MANAURE, DEPARTAMENTO DE LA GUAJIRA”</t>
  </si>
  <si>
    <t>AT-14091-30082023</t>
  </si>
  <si>
    <t>Mesa de trabajo de seguimiento de los resultados de la revisión documental preliminar del proyecto: “CONSTRUCCIÓN DE LA RED DE ALCANTARILLADO SANITARIO SECTORES LOURDES Y PALO VERDE, PARA LOGRAR LA CONDUCCIÓN DE LAS AGUAS RESIDUALES A LA PTAR, EN EL MUNICIPIO DE TABIO”</t>
  </si>
  <si>
    <t>AT-14067-29082023</t>
  </si>
  <si>
    <t>Segunda mesa de trabajo con el objeto de hacer seguimiento al estado del cumplimiento de los compromisos adquiridos por la entidad formuladora en el marco del proceso de viabilización del proyecto son los 1-2023-65 SUMINISTRO DE EQUIPOS PARA EL MANTENIMIENTO DE REDES DEL SISTEMA DE ALCANTARILLADO DEL MUNICIPIO DE CARURU, DEPARTAMENTO DE VAUPES.</t>
  </si>
  <si>
    <t>AT-14068-29082023</t>
  </si>
  <si>
    <t>Primera mesa de trabajo con el objeto de socializar las observaciones generales a la documentación radicada por la entidad formuladora en el marco del proceso de viabilización del proyecto son los 1-2023-137 SUMINISTRO DE EQUIPOS PARA EL MANTENIMIENTO DE LAS REDES DEL SISTEMA DE ALCANTARILLADO DEL MUNICIPIO DE TARAIRA.</t>
  </si>
  <si>
    <t>AT-14063-29082023</t>
  </si>
  <si>
    <t>Presentación ante el MVCT de los resultados parciales de los productos derivados del Contrato de consultoría 020 de 2022, cuyo objeto son los ESTUDIOS Y DISEÑOS PARA IMPLEMENTACIÓN DE LOS SISTEMAS DE APSB EN EL RESGUARDO INDÍGENA KARABIJUA MUNICIPIO CALARCÁ. Retroalimentar el alcance del mecanismo de viabilización y proyectar la estructura documental que se requiere por parte de la entidad formuladora para radicar proyectos ante el mecanismo de viabilización dentro del marco de la resolución 0661 de 2019.</t>
  </si>
  <si>
    <t>AT-14064-29082023</t>
  </si>
  <si>
    <t>Presentación ante el MVCT de los resultados parciales de los productos derivados del Contrato de consultoría 020 de 2022, cuyo objeto son los ESTUDIOS Y DISEÑOS OPTIMIZACIÓN ALCANTARILLADO SANITARIO Y DISEÑOS ALCANTARILLADO PLUVIAL CORREGIMIENTO PUEBLO TAPAO, MUNICIPIO DE MONTENEGRO. Retroalimentar el alcance del mecanismo de viabilización y proyectar la estructura documental que se requiere por parte de la entidad formuladora para radicar proyectos ante el mecanismo de viabilización dentro del marco de la resolución 0661 de 2019.</t>
  </si>
  <si>
    <t>AT-14000-27082023</t>
  </si>
  <si>
    <t>Mesa técnica convocada por el Ministerio para realizar seguimiento a las observaciones resultantes de la revisión documental preliminar efectuada al proyecto “CONSTRUCCION DE UNA PLANTA DE TRATAMIENTO DE AGUAS RESIDUALES PARA EL CENTRO POBLADO DE HATO NUEVO MUNICIPIO DE VILLAVIEJA-DEPARTAMENTO DEL HUILA”</t>
  </si>
  <si>
    <t>27/08/2023</t>
  </si>
  <si>
    <t>AT-14001-27082023</t>
  </si>
  <si>
    <t>ORDEN DEL DIA: Mesa técnica convocada por el Ministerio para realizar seguimiento a las observaciones resultantes de la revisión documental preliminar efectuada al proyecto “OPTIMIZACIÓN DEL SISTEMA DE ACUEDUCTO Y ALCANTARILLADO DEL CENTRO POBLADO GALLARDO, MUNICIPIO DE SUAZA DEPARTAMENTO DEL HUILA”</t>
  </si>
  <si>
    <t>AT-14002-27082023</t>
  </si>
  <si>
    <t>Mesa técnica convocada por el Ministerio para socializar las observaciones resultantes de la revisión documental preliminar efectuada al proyecto “CONSTRUCCIÓN DE COLECTORES DE AGUAS LLUVIAS EN LA ZONA CENTRO DEL MUNICIPIO DE SOGAMOSO-BOYACÁ’’</t>
  </si>
  <si>
    <t>AT-14003-27082023</t>
  </si>
  <si>
    <t>Mesa técnica convocada por el Ministerio para socializar las observaciones resultantes de la revisión documental preliminar efectuada al proyecto “CONSTRUCCIÓN COLECTOR PRINCIPAL DEL ALCANTARILLADO SANITARIO DEL SECTOR NORTE DEL MUNICIPIO DE PITALITO’’</t>
  </si>
  <si>
    <t>AT-14004-27082023</t>
  </si>
  <si>
    <t>Mesa técnica convocada por el Ministerio para socializar las observaciones resultantes de la revisión documental preliminar efectuada al proyecto “CONSTRUCCIÓN DEL SISTEMA DE ACUEDUCTO ASENTAMIENTO INDÍGENA IKIAKARORA MUNICIPIO EL CARMEN - DEPARTAMENTO NORTE DE SANTANDER’’</t>
  </si>
  <si>
    <t>AT-13955-11082023</t>
  </si>
  <si>
    <t>Socializar las observaciones resultantes de la Revisión Documental Preliminar efectuada al proyecto “CONSTRUCCIÓN DE LA PLANTA DE TRATAMIENTO DE AGUA RESIDUAL Y EMISARIO FINAL DEL MUNICIPIO DE GÜICÁN DE LA SIERRA - BOYACÁ”.</t>
  </si>
  <si>
    <t>AT-13956-14082023</t>
  </si>
  <si>
    <t>Socializar las observaciones resultantes de la Revisión Documental Preliminar efectuada al proyecto “CONSTRUCCIÓN PLAN MAESTRO DE ALCANTARILLADO ETAPA II, MUNICIPIO DE CAJICÁ”.</t>
  </si>
  <si>
    <t>AT-13998-27082023</t>
  </si>
  <si>
    <t>Realizar el seguimiento de los requerimientos pendientes, evidenciados en la Revisión Documental Preliminar del proyecto “CONSTRUCCIÓN PLAN MAESTRO DE ALCANTARILLADO ETAPA II, MUNICIPIO DE CAJICÁ”.</t>
  </si>
  <si>
    <t>AT-13999-27082023</t>
  </si>
  <si>
    <t>AT-14015-28082023</t>
  </si>
  <si>
    <t>Socializar las observaciones resultantes de la Revisión Documental Preliminar efectuada al proyecto “OPTIMIZACION SISTEMA DE ACUEDUCTO CASCO URBANO MUNICIPIO DE LA PLAYA, DEPARTAMENTO NORTE DE SANTANDER”.</t>
  </si>
  <si>
    <t>AT-14023-28082023</t>
  </si>
  <si>
    <t>GUAINIA</t>
  </si>
  <si>
    <t>Mesa técnica para revisar el estado de los proyectos que se encuentran radicados en el Mecanismo de Viabilización en el Ministerio en la región de Guainía – Puerto Inírida</t>
  </si>
  <si>
    <t>AT-13983-23082023</t>
  </si>
  <si>
    <t>Mesa técnica para revisar el estado del componente predial, tanto subsanaciones como observaciones del proyecto ‘OPTIMIZACIÓN DEL SISTEMA DE ALCANTARILLADO SANITARIO DE LA CABECERA MUNICIPAL Y CONSTRUCCIÓN DE LA PLANTA DE TRATAMIENTO DE AGUAS RESIDUALES PTAR DEL MUNICIPIO DE PUERTO PARRA SANTANDER’</t>
  </si>
  <si>
    <t>AT-13962-16082023</t>
  </si>
  <si>
    <t>Mesa técnica para revisar el estado de los compromisos de las subsanaciones frente a las observaciones realizadas por el Ministerio en los diferentes componentes del proyecto ‘CONSTRUCCIÓN DE LAS REDES DE ALCANTARILLADO BARRIO MACONDITO DEL MUNICIPIO DE ALVARADO-TOLIMA’</t>
  </si>
  <si>
    <t>AT-13884-03082023</t>
  </si>
  <si>
    <t>Asistencia técnica al Municipio de Albán (Nariño) referente al proyecto en estructuración por situación de emergencia diseño de un nuevo sistema de captación para el casco urbano del Municipio de Albán (Nariño).
Se abordan los siguientes temas:
1.	Socialización de la situación del Municipio.
2.	Retroalimentación MVCT.
3.	Compromisos.</t>
  </si>
  <si>
    <t>AT-14008-28082023</t>
  </si>
  <si>
    <t>Por solicitud del Municipio de Tibirita, se convoca la presente mesa de trabajo para realizar el seguimiento a la estructuración del proyecto de preinversión sobre la PTAR de dicho Municipio, se tratarán los siguientes temas:
•	Conocer los avances del Municipio en la estructuración del proyecto de preinversión: PTAR del Municipio de Tibirita.
•	Brindar asistencia técnica del Ministerio para la apropiada formulación. 
•	Establecer una ruta de trabajo para lograr la presentación del proyecto por parte del Municipio.</t>
  </si>
  <si>
    <t>AT-13920-08082023</t>
  </si>
  <si>
    <t>Presentación de las observaciones consignadas en la lista de chequeo del proyecto “DISEÑO DE LA ALTERNATIVA SOSTENIBLE DE PROVISIÓN DE AGUA PARA LAS SUBREGIONES SABANA Y MONTES DE MARÍA EN EL DEPARTAMENTO DE SUCRE”, ante el formulador de Aguas de Sucre.</t>
  </si>
  <si>
    <t>AT-14012-28082023</t>
  </si>
  <si>
    <t>Se convocó a la reunión virtual con el objetivo de brindar asistencia técnica acerca de las observaciones resultantes del componente topográfico del proyecto "CONSTRUCCIÓN DE LAS OBRAS DEL PLAN MAESTRO DE ALCANTARILLADO DEL ÁREA URBANA DEL MUNICIPIO DE ISNOS FASE 1".</t>
  </si>
  <si>
    <t>AT-14013-28082023</t>
  </si>
  <si>
    <t>Se convocó a la reunión virtual con el objetivo de brindar asistencia técnica acerca de las observaciones resultantes del componente Institucional y topográfico del proyecto "CONSTRUCCIÓN DE LAS OBRAS DEL PLAN MAESTRO DE ALCANTARILLADO DEL ÁREA URBANA DEL MUNICIPIO DE ISNOS FASE 1".</t>
  </si>
  <si>
    <t>AT-14014-28082023</t>
  </si>
  <si>
    <t>Se convocó a la reunión virtual con el objetivo de realizar seguimiento al proyecto "CONSTRUCCIÓN DE LAS OBRAS DEL PLAN MAESTRO DE ALCANTARILLADO DEL ÁREA URBANA DEL MUNICIPIO DE ISNOS FASE 1".</t>
  </si>
  <si>
    <t>AT-14025-28082023</t>
  </si>
  <si>
    <t>AT-14018-28082023</t>
  </si>
  <si>
    <t>AT-14019-28082023</t>
  </si>
  <si>
    <t>Se convocó a la reunión virtual con el objetivo de realizar seguimiento en el componente geotécnico y estructural al proyecto "CONSTRUCCIÓN ACUEDUCTO VEREDA GUACAMAYAS, MUNICIPIO DE SAN JOSÉ DEL GUAVIARE, DEPARTAMENTO DEL GUAVIARE”</t>
  </si>
  <si>
    <t>AT-14027-28082023</t>
  </si>
  <si>
    <t>Se convocó a mesa de trabajo con el objetivo de socializar las observaciones producto de la evaluación preliminar (etapa1) realizadas al proyecto “OPTIMIZACION DEL SISTEMA DEACUEDUCTO DEL CORREGIMIENTO DE PIEDRAS DE MOLER MUNICIPIO DE ZAPAYAN DEPARTAMENTO DEL MAGDALENA”</t>
  </si>
  <si>
    <t>AT-14028-28082023</t>
  </si>
  <si>
    <t>Se convocó a la reunión virtual con el objetivo de revisar los avances a las observaciones producto de la evaluación preliminar del proyecto "ESTUDIOS Y DISEÑOS OPTIMIZACIÓN DEL SISTEMA DE TRATAMIENTO DE AHUAS RESIDUALES MUNICIPIO DEL PIÑON, DEPARTAMENTO DE MAGDALENA"</t>
  </si>
  <si>
    <t>AT-13996-26082023</t>
  </si>
  <si>
    <t>26/08/2023</t>
  </si>
  <si>
    <t>AT-13997-26082023</t>
  </si>
  <si>
    <t>AT-13911-04082023</t>
  </si>
  <si>
    <t>AT-13912-04082023</t>
  </si>
  <si>
    <t>AT-13913-04082023</t>
  </si>
  <si>
    <t>AT-13965-18082023</t>
  </si>
  <si>
    <t>AT-13966-18082023</t>
  </si>
  <si>
    <t>AT-13952-11082023</t>
  </si>
  <si>
    <t>AT-13953-11082023</t>
  </si>
  <si>
    <t>AT-13954-11082023</t>
  </si>
  <si>
    <t>Brindar asistencia técnica a funcionarios de la alcaldía de Sotaquira con respecto a la formulación del proyecto CONSTRUCCIÓN DE ACUEDUCTO PARA LAS VEREDAS SIATOCA Y GUAGUANI PARTE ALTA SECTOR VALLETA DEL MUNICIPIO DE SOTAQUIRA– DEPARTAMENTO DE BOYACÁ</t>
  </si>
  <si>
    <t>AT-13957-15082023</t>
  </si>
  <si>
    <t>AT-13960-16082023</t>
  </si>
  <si>
    <t>Reunión en el marco de la evaluación predial del proyecto</t>
  </si>
  <si>
    <t>AT-13961-16082023</t>
  </si>
  <si>
    <t>AT-13923-08082023</t>
  </si>
  <si>
    <t>Reunión en el marco de la evaluación eléctrica del proyecto</t>
  </si>
  <si>
    <t>AT-13924-08082023</t>
  </si>
  <si>
    <t>AT-13932-09082023</t>
  </si>
  <si>
    <t>AT-13935-10082023</t>
  </si>
  <si>
    <t>AT-14005-28082023</t>
  </si>
  <si>
    <t>AT-14006-28082023</t>
  </si>
  <si>
    <t>AT-13984-24082023</t>
  </si>
  <si>
    <t>AT-13988-25082023</t>
  </si>
  <si>
    <t>AT-13989-25082023</t>
  </si>
  <si>
    <t>AT-13968-18082023</t>
  </si>
  <si>
    <t>Cuenta de Departamento</t>
  </si>
  <si>
    <t>AGOSTO</t>
  </si>
  <si>
    <t>SEPTIEMBRE</t>
  </si>
  <si>
    <t>OCTUBRE</t>
  </si>
  <si>
    <t>NOVIEMBRE</t>
  </si>
  <si>
    <t>DICIEMBRE</t>
  </si>
  <si>
    <t>MAYO</t>
  </si>
  <si>
    <t>JUNIO</t>
  </si>
  <si>
    <t>JULIO</t>
  </si>
  <si>
    <t>DEPARTAMENTO</t>
  </si>
  <si>
    <t>VALOR</t>
  </si>
  <si>
    <t>Suma de VALOR</t>
  </si>
  <si>
    <t>ASISTENCIAS</t>
  </si>
  <si>
    <t>TOTAL</t>
  </si>
  <si>
    <t>Fecha del reporte: 29/09/2023 15:56:38</t>
  </si>
  <si>
    <t>AT-14119-01092023</t>
  </si>
  <si>
    <t>Reunión en el marco de la evaluación institucional del proyecto.</t>
  </si>
  <si>
    <t>ALCALDÍAS-GESTORES PDA-EMPRESAS DE SERVICIOS PÚBLICOS</t>
  </si>
  <si>
    <t>1/09/2023</t>
  </si>
  <si>
    <t>AT-14120-01092023</t>
  </si>
  <si>
    <t>AT-14128-04092023</t>
  </si>
  <si>
    <t>Brindar asistencia técnica a funcionarios de EMPITALITO - Huila con respecto a la formulación del proyecto CONSTRUCCIÓN COLECTOR PRINCIPAL DEL ALCANTARILLADO SANITARIO DEL SECTOR NORTE DEL MUNICIPIO DE PITALITO</t>
  </si>
  <si>
    <t>12/09/2023</t>
  </si>
  <si>
    <t>4/09/2023</t>
  </si>
  <si>
    <t>AT-14130-04092023</t>
  </si>
  <si>
    <t>Brindar asistencia técnica al Municipio de Turbaco para socializar las observaciones encontradas a los documentos del componente hidráulico del proyecto 1-2023-24 PLAN MAESTRO DE ALCANTARILLADO SANITARIO DEL MUNICIPIO DE TURBACO.</t>
  </si>
  <si>
    <t>AT-14131-04092023</t>
  </si>
  <si>
    <t>Brindar asistencia técnica al Municipio de Calima – El Darién para la socialización de los avances en los ajustes a las observaciones de los componentes de geotecnia y estructural y socialización de las observaciones del componente hidráulico del proyecto No. 1-2023-16 CONSTRUCCIÓN DEL SISTEMA DE ACUEDUCTO INTERVEREDAL PARA LAS VEREDAS LA GAVIOTA, EL MIRADOR, LA ITALIA, EL DIAMANTE, DEL MUNICIPIO DE CALIMA EL DARIEN.</t>
  </si>
  <si>
    <t>AT-14139-04092023</t>
  </si>
  <si>
    <t>Seguimiento del componente topográfico para el proyecto 1-2022-219 IMPLEMENTACIÓN DE SOLUCIONES DE ABASTECIMIENTO DE AGUA PARA CONSUMO EN LAS VEREDAS OREJERO, FARIAS, LOS TAMACOS, EL CARMEN EN EL MUNICIPIO DEL MOLINO-LA GUAJIRA</t>
  </si>
  <si>
    <t>AT-14143-05092023</t>
  </si>
  <si>
    <t>5/09/2023</t>
  </si>
  <si>
    <t>AT-14144-05092023</t>
  </si>
  <si>
    <t>AT-14145-05092023</t>
  </si>
  <si>
    <t>AT-14153-06092023</t>
  </si>
  <si>
    <t>Brindar asistencia técnica con respecto a la formulación del proyecto 2-2018-62 "CONSTRUCCIÓN DE COLECTORES DEL SISTEMA DE ALCANTARILLADO PLUVIAL DEL SECTOR ALDEA DE LA LIBERTAD Y BAJO SOLARTE MUNICIPIO DE PITALITO"</t>
  </si>
  <si>
    <t>6/09/2023</t>
  </si>
  <si>
    <t>AT-14157-06092023</t>
  </si>
  <si>
    <t>Seguimiento requerimientos hidráulicos y presupuestales al proyecto 1-2021-272 “OPTIMIZACIÓN DEL SISTEMA DE ACUEDUCTO PARA EL CASCO URBANO DE SAN JOSÉ DE MIRANDA, DEPARTAMENTO DE SANTANDER”</t>
  </si>
  <si>
    <t>AT-14158-06092023</t>
  </si>
  <si>
    <t>AT-14162-07092023</t>
  </si>
  <si>
    <t>Seguimiento al proyecto 1-2023-55 COMPLEMENTACION Y OPTIMIZACION DE LA PLANTA DE TRATAMIENTO DE AGUA RESIDUAL DE REPELON, DEPARTAMENTO DEL ATLANTICO</t>
  </si>
  <si>
    <t>7/09/2023</t>
  </si>
  <si>
    <t>AT-14163-07092023</t>
  </si>
  <si>
    <t>Mesa de trabajo para la socialización de los resultados de la revisión documental preliminar del proyecto: CONSTRUCCIÓN BOCATOMA Y DESARENADOR DEL ACUEDUCTO URBANO DEL MUNICIPIO DE TUTA, DEPARTAMENTO DE BOYACÁ.</t>
  </si>
  <si>
    <t>AT-14164-07092023</t>
  </si>
  <si>
    <t>Socialización de la Revisión Documental Preliminar correspondiente al proyecto “SANEAMIENTO DE LA CUENCA DEL RIO HACHA MEDIANTE LA CONSTRUCCION DE LOS COLECTORES PRINCIPALES DE ALCANTARILLADO SANITARIO PARA EL SECTOR NORTE Y SUR EN LA CIUDAD DE FLORENCIA, DEPARTAMENTO DEL CAQUETA”.</t>
  </si>
  <si>
    <t>AT-14165-07092023</t>
  </si>
  <si>
    <t>Socialización de la lista de chequeo 1 del proyecto 1-2023-53 CONTRUCCIÓN DE LA PLANTA DE TRATAMIENTO DE AGUAS RESIDUALES DE PAMPLONA, NORTE DE SANTANDER.</t>
  </si>
  <si>
    <t>AT-14168-07092023</t>
  </si>
  <si>
    <t>AT-14169-07092023</t>
  </si>
  <si>
    <t>AT-14170-07092023</t>
  </si>
  <si>
    <t>Brindar asistencia técnica a funcionarios de EMPODUITAMA con respecto a la formulación del proyecto de preinversión:  2-2023-167 “ESTRUCTURACION Y FORMULACION DEL PLAN MAESTRO DE ACUEDUCTO Y ALCANTARILLADO DEL MUNICIPIO DE DUITAMA, BOYACA”</t>
  </si>
  <si>
    <t>AT-14171-08092023</t>
  </si>
  <si>
    <t>Primera Mesa Técnica al municipio de Arauca, para el Proyecto "CONSTRUCCIÓN DE REDES DE ALCANTARILLADO SANITARIO Y REDES DE ACUEDUCTO PARA EL SECTOR COMPRENDIDO ENTRE LA AVENIDA JUAN FARFÁN, LA CARRERA 11 Y LA CALLE 23 EN EL MUNICIPIO DE ARAUCA DEPARTAMENTO DE ARAUCA".</t>
  </si>
  <si>
    <t>Juan Pablo Mejia Galvis</t>
  </si>
  <si>
    <t>8/09/2023</t>
  </si>
  <si>
    <t>AT-14172-08092023</t>
  </si>
  <si>
    <t>Mesa de trabajo para la socialización de los resultados de la revisión documental preliminar del proyecto: CONSTRUCCIÓN DE LAS REDES DE ALCANTARILLADO DE AGUAS RESIDUALES, EN EL BARRIO PORVENIR ETAPA II, MUNICIPIO DE APARTADÓ.</t>
  </si>
  <si>
    <t>AT-14174-08092023</t>
  </si>
  <si>
    <t>Recomendaciones para la presentación de proyecto Por Emergencias &gt; 450 SMMLV denominado: “OBRAS DE PROTECCIÓN EN LA BOCATOMA DEL MUNICIPIO DE MIRANDA DEPARTAMENTO DEL CAUCA”.</t>
  </si>
  <si>
    <t>AT-14177-11092023</t>
  </si>
  <si>
    <t>Mesa de trabajo para la socialización de los resultados de la revisión documental preliminar del proyecto: MEJORAMIENTO DE LA GESTION INTEGRAL DE RESIDUOS SOLIDOS MEDIANTE LA ADQUISICION DE UN VEHICULO RECOLECTOR COMPACTADOR DE RESIDUOS SÓLIDOS CON CAPACIDAD DE 25 YDS3 PARA LA ZONA URBANA DEL MUNICIPIO DE GUADALUPE -HUILA.</t>
  </si>
  <si>
    <t>11/09/2023</t>
  </si>
  <si>
    <t>AT-14183-11092023</t>
  </si>
  <si>
    <t>Asistencia técnica a funcionarios de Pitalito - Huila con respecto a la formulación del proyecto: 	2-2018-62 "CONSTRUCCIÓN DE COLECTORES DEL SISTEMA DE ALCANTARILLADO PLUVIAL DEL SECTOR ALDEA DE LA LIBERTAD Y BAJO SOLARTE MUNICIPIO DE PITALITO"</t>
  </si>
  <si>
    <t>AT-14184-11092023</t>
  </si>
  <si>
    <t>AT-14187-12092023</t>
  </si>
  <si>
    <t>Seguimiento a las observaciones prediales de la Revisión Documental Preliminar y a las observaciones técnicas correspondientes al proyecto “CONSTRUCCIÓN DE UNIDADES SANITARIAS CON SANEAMIENTO BÁSICO PARA VIVIENDA RURAL DISPERSA EN EL TAMBO”.</t>
  </si>
  <si>
    <t>AT-14188-12092023</t>
  </si>
  <si>
    <t>Mesa de trabajo para la socialización de los resultados de la revisión documental preliminar del proyecto: REPOSICIÓN Y OPTIMIZACIÓN DEL SISTEMA DE ALCANTARILLADO Y CONSTRUCCIÓN DE LA PLANTA DE TRATAMIENTO DE AGUAS RESIDUALES Y DEMÁS ESTRUCTURAS COMPLEMENTARIAS DEL CASCO URBANO DEL MUNICIPIO DE TIBANA BOYACÁ.</t>
  </si>
  <si>
    <t>AT-14189-13092023</t>
  </si>
  <si>
    <t>Avances del componente predial del nuevo lote donde se reubicará la EBAR de la cuenca 3 del proyecto “código 1-2021-60. EXTENSIÓN Y RENOVACIÓN DE REDES DE ALCANTARILLADO EN LA CUENCA 3 EN EL MUNICIPIO DE MAGANGUÉ” (Radicado: 2020ER0110679), en el marco del mecanismo de viabilización establecido en la Res. MVCT 661/2019.</t>
  </si>
  <si>
    <t>13/09/2023</t>
  </si>
  <si>
    <t>AT-14191-13092023</t>
  </si>
  <si>
    <t>Remitido el oficio con el primer requerimiento y lista de chequeo adjunto, los profesionales de grupo de evaluación de proyectos del MVCT asisten a la mesa de trabajo para atender inquietudes y/o comentarios frente las observaciones y pendientes del proyecto denominado “FORTALECIMIENTO DEL SECTOR TURÍSTICO Y AUMENTO DE COBERTURA DE SANEAMIENTO BÁSICO MEDIANTE LA CONSTRUCCIÓN DEL BOCATOMA DESARENADOR ADOPCIÓN Y PLANTA DE TRATAMIENTO DE AGUA POTABLE EN EL CUMPLIMIENTO DEL PLAN DE DESARROLLO GUATAPÉ EMPRENDE”.</t>
  </si>
  <si>
    <t>AT-14192-13092023</t>
  </si>
  <si>
    <t>AT-14194-15092023</t>
  </si>
  <si>
    <t>15/09/2023</t>
  </si>
  <si>
    <t>AT-14195-15092023</t>
  </si>
  <si>
    <t>Brindar asistencia técnica a funcionarios de Triple A con respecto a la correcta formulación del proyecto:  CONSTRUCCIÓN TUBERÍA DE CONDUCCIÓN PTAP-CASCO URBANO DE SABANAGRANDE, DEPARTAMENTO DEL ATLÁNTICO</t>
  </si>
  <si>
    <t>AT-14196-15092023</t>
  </si>
  <si>
    <t>14/09/2023</t>
  </si>
  <si>
    <t>AT-14197-15092023</t>
  </si>
  <si>
    <t>AT-14198-15092023</t>
  </si>
  <si>
    <t>AT-14199-15092023</t>
  </si>
  <si>
    <t>AT-14201-15092023</t>
  </si>
  <si>
    <t>RIOSUCIO 
SUPIA</t>
  </si>
  <si>
    <t>Mesa de trabajo componente de suelos en el proceso de ajuste y complementación al proyecto ESTUDIOS Y DISEÑOS CONSTRUCCIÓN DE ACUEDUCTO MULTIVEREDAL AGUA DULCE (SUPÍA Y RIOSUCIO) FASE 1 para revisar las observaciones realizadas por el MVCT en este componente y dar cualquier claridad necesaria para facilitar su subsanación por parte del formulador.</t>
  </si>
  <si>
    <t>AT-14212-19092023</t>
  </si>
  <si>
    <t>Mesa de trabajo componente de presupuestos en el proceso de ajuste y complementación al proyecto ESTUDIO PLAN MAESTRO DEL ACUEDUCTO MUNICIPIO DE TIBASOSA para revisar las observaciones realizadas por el MVCT en este componente y dar cualquier claridad necesaria para facilitar su subsanación por parte del formulador</t>
  </si>
  <si>
    <t>18/09/2023</t>
  </si>
  <si>
    <t>19/09/2023</t>
  </si>
  <si>
    <t>AT-14213-19092023</t>
  </si>
  <si>
    <t>AT-14214-19092023</t>
  </si>
  <si>
    <t>AT-14215-19092023</t>
  </si>
  <si>
    <t>Socializar las observaciones resultantes de la revisión documental preliminar efectuada al proyecto " CONSTRUCCIÓN DE 362 UNIDADES SANITARIAS EN LOS CONSEJOS COMUNITARIOS DE IMBILPI DEL CARMEN, TABLÓN SALADO, RIO MEJICANO Y UNIÓN RIO ROSARIO, EN EL DISTRITO ESPECIAL DE TUMACO EN EL DEPARTAMENTO DE NARIÑO"</t>
  </si>
  <si>
    <t>Juan Pablo Gomez Mendoza</t>
  </si>
  <si>
    <t>AT-14217-19092023</t>
  </si>
  <si>
    <t>AT-14224-19092023</t>
  </si>
  <si>
    <t>AT-14225-19092023</t>
  </si>
  <si>
    <t>Seguimiento al componente institucional del proyecto 1-2022-219 IMPLEMENTACIÓN DE SOLUCIONES DE ABASTECIMIENTO DE AGUA PARA CONSUMO EN LAS VEREDAS OREJERO, FARIAS, LOS TAMACOS, EL CARMEN EN EL MUNICIPIO DEL MOLINO-LA GUAJIRA</t>
  </si>
  <si>
    <t>AT-14244-20092023</t>
  </si>
  <si>
    <t>Mesa de trabajo componente de suelos en el proceso de ajuste y complementación al proyecto ESTUDIOS Y DISEÑOS CONSTRUCCIÓN DE ACUEDUCTO MULTIVEREDAL AGUA DULCE (SUPÍA Y RIOSUCIO) FASE 1 para continuar la revisión de las observaciones realizadas por el MVCT en este componente y dar cualquier claridad necesaria para facilitar su subsanación por parte del formulador.</t>
  </si>
  <si>
    <t>20/09/2023</t>
  </si>
  <si>
    <t>AT-14246-20092023</t>
  </si>
  <si>
    <t>Mesa de trabajo componente Institucional para el proceso de ajuste y complementación al proyecto CONSTRUCCIÓN DEL SISTEMA DE ABASTECIMIENTO Y SANEAMIENTO COLECTIVO PARA LA VEREDA DE AGUA CLARA EN EL DISTRITO DE BUENAVENTURA para aclarar las particularidades del proyecto en este componente y que el MVCT pueda solicitar los soportes correspondientes para su evaluación por parte del formulador.</t>
  </si>
  <si>
    <t>AT-14247-20092023</t>
  </si>
  <si>
    <t>AT-14249-20092023</t>
  </si>
  <si>
    <t>Brindar asistencia técnica al Municipio de Acevedo – Huila, para realizar seguimiento a los ajustes del componente predial de los proyectos 1-2023-8 CONSTRUCCIÓN DE UNA PLANTA DE TRATAMIENTO DE AGUAS RESIDUALES PARA EL MUNICIPIO DE ACEVEDO-DEPARTAMENTO DEL HUILA y 1-2023-22 CONSTRUCCIÓN DE UNA PLANTA DE TRATAMIENTO DE AGUAS RESIDUALES PARA EL CENTRO POBLADO DE SAN MARCOS DEL MUNICIPIO DE ACEVEDO-DEPARTAMENTO DEL HUILA.</t>
  </si>
  <si>
    <t>AT-14250-20092023</t>
  </si>
  <si>
    <t>Mesa de trabajo de apoyo técnico y jurídico al municipio sobre el desarrollo de los proyectos radicados en el mecanismo y con concepto favorable</t>
  </si>
  <si>
    <t>AT-14251-20092023</t>
  </si>
  <si>
    <t>Brindar asistencia técnica al operador AGUAS DE MANIZALES S.A. E.S.P. para realizar seguimiento a las subsanaciones de las observaciones encontradas a los documentos del componente predial, de los proyectos 1-2023-41 MEJORAMIENTO SISTEMA DE ALCANTARILLADO Y OBRAS COMPLEMENTARIAS DEL DISTRITO SUR DE LA CIUDAD DE MANIZALES - INTERCEPTOR PALERMO, INTERCEPTOR SAN LUIS, INTERCEPTOR SUR 16 y 1-2023-41 - MEJORAMIENTO SISTEMA DE ALCANTARILLADO Y OBRAS COMPLEMENTARIAS DEL DISTRITO SUR DE LA CIUDAD DE MANIZALES - TRAMO INTERCEPTOR QUEBRADA TEXTIL, SECTOR ESCOMBRERA - BARRIO VILLACARMENZA.</t>
  </si>
  <si>
    <t>AT-14252-20092023</t>
  </si>
  <si>
    <t>Brindar asistencia técnica al Municipio de Barbosa – Santander para la socialización del avance en los ajustes del componente predial del proyecto 1- 2023-1 CONSTRUCCIÓN DE OBRAS NECESARIAS PARA LA SEPARACIÓN DE REDES DE ALCANTARILLADO, SANITARIO Y PLUVIAL, EN EL SECTOR NORORIENTAL DEL ÁREA URBANA PRINCIPAL DEL MUNICIPIO DE BARBOSA SANTANDER. BARBOSA</t>
  </si>
  <si>
    <t>AT-14253-20092023</t>
  </si>
  <si>
    <t>Brindar asistencia técnica al Municipio de El Banco - Magdalena para el proyecto CONSTRUCCIÓN DE LA PLANTA DE TRATAMIENTO DE AGUAS RESIDUALES (PTAR) MUNICIPIO DE EL BANCO- MAGDALENA.</t>
  </si>
  <si>
    <t>AT-14254-20092023</t>
  </si>
  <si>
    <t>AT-14256-20092023</t>
  </si>
  <si>
    <t>Reunión en el marco de la evaluación topográfica e hidráulica del proyecto.</t>
  </si>
  <si>
    <t>AT-14257-21092023</t>
  </si>
  <si>
    <t>21/09/2023</t>
  </si>
  <si>
    <t>AT-14258-21092023</t>
  </si>
  <si>
    <t>AT-14261-21092023</t>
  </si>
  <si>
    <t>Seguimiento al proceso de ajuste y complementación del proyecto “ADQUISICIÓN E INSTALACIÓN DE UNA PLANTA DE TRATAMIENTO DE AGUA POTABLE - PTAP COMPACTA PARA EL MUNICIPIO SUPATÁ, CUNDINAMARCA” ante las observaciones presentadas por el MVCT en el marco de la evaluación por requerimientos.</t>
  </si>
  <si>
    <t>AT-14268-21092023</t>
  </si>
  <si>
    <t>Recomendaciones y observaciones para la presentación de proyecto por inversión correspondiente a la construcción de un acueducto multiveredal en zona rural del municipio de Miranda, Cauca.</t>
  </si>
  <si>
    <t>AT-14276-22092023</t>
  </si>
  <si>
    <t>22/09/2023</t>
  </si>
  <si>
    <t>AT-14279-22092023</t>
  </si>
  <si>
    <t>Seguimiento a las gestiones realizadas para cumplir con los requisitos institucionales del proyecto relacionados con los usuarios conurbanos de Mocondino Bajo y Canchala que serán beneficiados con la ejecución del proyecto denominado “CONSTRUCCIÓN TRONCAL SANTA MÓNICA FASE III MUNICIPIO DE PASTO” – código 2-2019-128 (Radicado: 2019ER0049182). Socialización de los requerimientos generados por el MVCT en virtud del proceso de evaluación conforme a la Res. MVCT 661/2019.</t>
  </si>
  <si>
    <t>AT-14280-22092023</t>
  </si>
  <si>
    <t>Mesa de trabajo componente hidráulico para el proceso de ajuste y complementación al proyecto CONSTRUCCIÓN DEL SISTEMA DE ABASTECIMIENTO Y SANEAMIENTO COLECTIVO PARA LA VEREDA DE AGUA CLARA EN EL DISTRITO DE BUENAVENTURA para que el formulador presente los avances en su subsanación, así como cualquier duda que tenga al momento y que el MVCT de las recomendaciones necesarias para el ajuste.</t>
  </si>
  <si>
    <t>AT-14281-22092023</t>
  </si>
  <si>
    <t>AT-14282-22092023</t>
  </si>
  <si>
    <t>AT-14283-22092023</t>
  </si>
  <si>
    <t>AT-14284-22092023</t>
  </si>
  <si>
    <t>Brindar asistencia técnica a funcionarios del municipio de San Carlos, Antioquia y a la consultoría con respecto a la formulación del proyecto: CONSTRUCCION DE UNIDADES SANITARIAS RURALES PARA EL MUNICIPIO DE SAN CARLOS, ANTIOQUIA</t>
  </si>
  <si>
    <t>AT-14285-22092023</t>
  </si>
  <si>
    <t>Brindar asistencia técnica a funcionarios del municipio de San Carlos, Antioquia y a la consultoría con respecto a la formulación del proyecto: CONSTRUCCION DE UNIDADES SANITARIAS RURALES PARA EL MUNICIPIO DE PUERTO BERRIO, ANTIOQUIA</t>
  </si>
  <si>
    <t>AT-14286-22092023</t>
  </si>
  <si>
    <t>AT-14287-22092023</t>
  </si>
  <si>
    <t>AT-14290-22092023</t>
  </si>
  <si>
    <t>Seguimiento componente de geotecnia 1-2023-88 AMPLICACIÓN CONDUCCIÓN PLANTA DE TRATAMIENTO DE AGUA POTABLE LAS FLORES – TANQUE DE REBOMBEO SALGAR. TRAMO LOS MANATIES – SALGAR (ISSA ABUCHAIBE) DEL SISTEMA DE ACUEDUCTO DEL MUNICIPIO DE PUERTO COLOMBIA</t>
  </si>
  <si>
    <t>AT-14292-22092023</t>
  </si>
  <si>
    <t>Profesionales de grupo de evaluación de proyectos del MVCT informarán a representantes del formulador observaciones y pendientes del proyecto de pre-inversión denominado “CONSTRUCCIÓN TERMINACIÓN ACUEDUCTO INTERVEREDAL No. 2 QUE COMPRENDE LAS VEREDAS DE: BANCOS DE PÁRAMO, BANCOS DE ARADA, BOJACÁ, ARADA GRANDE, GUAYABAL, ARADA CHIQUITA E HIPAQUIRA DEL MUNICIPIO DE GARAGOA”. ​</t>
  </si>
  <si>
    <t>AT-14293-25092023</t>
  </si>
  <si>
    <t>25/09/2023</t>
  </si>
  <si>
    <t>AT-14294-25092023</t>
  </si>
  <si>
    <t>AT-14295-25092023</t>
  </si>
  <si>
    <t>Por solicitud del evaluador líder asignado al proyecto denominado “CONSTRUCCIÓN DE COLECTORES DE AGUAS LLUVIAS EN LA ZONA CENTRO DEL MUNICIPIO DE SOGAMOSO-BOYACÁ” se solicita al formulador 1era mesa de trabajo para informar a este el ingreso al mecanismo de evaluación de proyectos u explicación del proceso de evaluación.</t>
  </si>
  <si>
    <t>AT-14296-25092023</t>
  </si>
  <si>
    <t>Observaciones sobre el componente hidráulico del proyecto “Reposición del sistema de alcantarillado sanitario y aguas lluvias en la carrera 15A sector barrio las mercedes, municipio de Túquerres, departamento de Nariño”.</t>
  </si>
  <si>
    <t>AT-14297-25092023</t>
  </si>
  <si>
    <t>2.	Seguimiento a los proyectos del municipio de Chiriguaná: “Construcción de 250 unidades de saneamiento básico para hogares en situación de vulnerabilidad en veredas del municipio de Chiriguaná departamento del Cesar” y “Ampliación y optimización del sistema de tratamiento de aguas residuales y de las redes de alcantarillado sanitario y obras complementarias del corregimiento de Rincon Hondo - municipio de Chiriguana”.</t>
  </si>
  <si>
    <t>AT-14298-25092023</t>
  </si>
  <si>
    <t>Mesa de seguimiento del proyecto “Construcción de 122 unidades sanitarias con pozo séptico, en el marco de la implementación de los acuerdos de paz, en la zona rural del municipio de Arenal”.</t>
  </si>
  <si>
    <t>AT-14299-25092023</t>
  </si>
  <si>
    <t>AT-14300-25092023</t>
  </si>
  <si>
    <t>Por motivo de reasignación del proyecto denominado “CONSTRUCCIÓN DE UNIDADES SANITARIAS EN ZONA RURAL DISPERSA DEL MUNICIPIO DE SAN PABLO-NARIÑO” a nuevo evaluador líder, se solicita la mesa de trabajo para la presentación del profesional del MVCT ante el formulador y se planteará esquema de trabajo.</t>
  </si>
  <si>
    <t>AT-14301-25092023</t>
  </si>
  <si>
    <t>AT-14302-25092023</t>
  </si>
  <si>
    <t>Mesa de trabajo del componente documental del proyecto de inversión “Construcción de red de alcantarillado sanitario, emisario final y planta de tratamiento de agua residual en el centro poblado la horqueta de la vereda el Guafal, municipio de Monterrey Casanare”.</t>
  </si>
  <si>
    <t>AT-14303-25092023</t>
  </si>
  <si>
    <t>Mesa de seguimiento del proyecto de inversión “Construcción de red de alcantarillado sanitario, emisario final y planta de tratamiento de agua residual en el centro poblado la horqueta de la vereda el Guafal, municipio de Monterrey Casanare”.</t>
  </si>
  <si>
    <t>AT-14304-25092023</t>
  </si>
  <si>
    <t>Brindar retroalimentación del MVCT a la Alcaldía de Gachantivá, sobre la evaluación del proyecto: CONSTRUCCIÓN UNIDADES SANITARIAS DEL MUNICIPIO DE GACHANTIVA, BOYACÁ.</t>
  </si>
  <si>
    <t>AT-14305-25092023</t>
  </si>
  <si>
    <t>1.	Mesa técnica para revisar el estado del proyecto que se encuentra radicado en el Mecanismo de Viabilización del Ministerio, en la región de La Argentina - Huila ‘CONSTRUCCIÓN DEL ACUEDUCTO DE LA VEREDA BAJO PENSIL DEL MUNICIPIO DE LA ARGENTINA DEPARTAMENTO DEL HUILA’
2.	Mesa técnica para revisar el estado del proyecto que se encuentra radicado en el Mecanismo de Viabilización del Ministerio, en la región de La Argentina - Huila ‘CONSTRUCCIÓN DEL ACUEDUCTO DE LA VEREDA LOURDES DEL MUNICIPIO DE LA ARGENTINA - DEPARTAMENTO DEL HUILA’</t>
  </si>
  <si>
    <t>AT-14306-25092023</t>
  </si>
  <si>
    <t>1.	Mesa técnica para revisar el componente geotécnico del proyecto ‘OPTIMIZACIÓN DEL SISTEMA DE ALCANTARILLADO SANITARIO DE LA CABECERA MUNICIPAL Y CONSTRUCCIÓN DE LA PLANTA DE TRATAMIENTO DE AGUAS RESIDUALES PTAR DEL MUNICIPIO DE PUERTO PARRA SANTANDER’</t>
  </si>
  <si>
    <t>AT-14307-25092023</t>
  </si>
  <si>
    <t>1.	Mesa técnica para revisar el componente geotécnico del proyecto ‘CONSTRUCCIÓN DE ACUEDUCTO RURAL DE LOS CORREGIMIENTOS LA CAÑA-CANALETE, CERRO CAMPAMENTO, MORINDÓ FLORIDA, LA ISLITA, NUEVO HORIZONTE, CUELLO, SAN JOSÉ Y GALAPAGO DEL MUNICIPIO DE PUERTO ESCONDIDO, CÓRDOBA’</t>
  </si>
  <si>
    <t>AT-14309-25092023</t>
  </si>
  <si>
    <t>1.	Mesa técnica para revisar el componente estructural del proyecto ‘OPTIMIZACIÓN DEL SISTEMA DE ALCANTARILLADO SANITARIO DE LA CABECERA MUNICIPAL Y CONSTRUCCIÓN DE LA PLANTA DE TRATAMIENTO DE AGUAS RESIDUALES PTAR DEL MUNICIPIO DE PUERTO PARRA SANTANDER’</t>
  </si>
  <si>
    <t>AT-14310-26092023</t>
  </si>
  <si>
    <t>26/09/2023</t>
  </si>
  <si>
    <t>AT-14311-26092023</t>
  </si>
  <si>
    <t>Aclarar el alcance de los proyectos “CONSTRUCCIÓN DE LA PUESTA EN OPERACIÓN DEL ACUEDUCTO REGIONAL FRUTICAS, MUNICIPIOS DE CHIPAQUE, CÁQUEZA Y UBAQUE, FASE I DEPARTAMENTO DE CUNDINAMARCA” y “CONSTRUCCIÓN DE LA PUESTA EN OPERACIÓN DEL ACUEDUCTO REGIONAL FRUTICAS, MUNICIPIOS DE CHIPAQUE, CÁQUEZA Y UBAQUE, FASE II DEPARTAMENTO DE CUNDINAMARCA.</t>
  </si>
  <si>
    <t>AT-14312-26092023</t>
  </si>
  <si>
    <t>AT-14313-26092023</t>
  </si>
  <si>
    <t>Mesa de Trabajo convocada para brindar asistencia técnica Institucional y documental al proyecto “OPTIMIZACION DEL ALCANTARILLADO DEL CASCO URBANO Y CONSTRUCCION DE LA PLANTA DE TRATAMIENTO DE AGUAS RESIDUALES EN EL SECTOR URBANO DEL MUNICIPIO DE SAN PABLO DEPARTAMENTO DE NARIÑO</t>
  </si>
  <si>
    <t>AT-14314-26092023</t>
  </si>
  <si>
    <t>Mesa de Trabajo convocada para brindar asistencia técnica Institucional y documental al proyecto “CONSTRUCCION SISTEMA DE ACUEDUCTO BETANIA SAN MARTIN Y SANTA INES DEL MUNICIPIO DE PITALITO-DEPARTAMENTO DEL HUILA”</t>
  </si>
  <si>
    <t>AT-14315-26092023</t>
  </si>
  <si>
    <t>Mesa de Trabajo convocada para brindar asistencia técnica Institucional y documental al proyecto “OPTIMIZACIÓN DE SISTEMA DE ACUEDUCTO DE LA ZONA URBANA DEL MUNICIPIO DE VILLAVIEJA Y LOS CENTROS POBLADOS POTOSÍ, HATO NUEVO, POLONIA Y SAN ALFONSO DEL MUNICIPIO DE VILLAVIEJA, DEPARTAMENTO DEL HUILA”</t>
  </si>
  <si>
    <t>AT-14316-26092023</t>
  </si>
  <si>
    <t>AT-14317-26092023</t>
  </si>
  <si>
    <t>Mesa de Trabajo convocada para brindar asistencia técnica Institucional y documental al proyecto “OPTIMIZACION DEL ALCANTARILLADO DEL CASCO URBANO Y CONSTRUCCION DE LA PLANTA DE TRATAMIENTO DE AGUAS RESIDUALES EN EL SECTOR URBANO DEL MUNICIPIO DE SAN PABLO DEPARTAMENTO DE NARIÑO”</t>
  </si>
  <si>
    <t>AT-14318-26092023</t>
  </si>
  <si>
    <t>Mesa de Trabajo convocada para brindar asistencia técnica Institucional y documental al proyecto “CONSTRUCCIÓN DE LAS REDES DE ALCANTARILLADO EN LAS ZONAS DE EXPANSIÓN DEL MUNICIPIO DE ALGECIRAS, DEPARTAMENTO DEL HUILA”</t>
  </si>
  <si>
    <t>AT-14319-26092023</t>
  </si>
  <si>
    <t>AT-14320-26092023</t>
  </si>
  <si>
    <t>Mesa de trabajo componente de presupuestos en el proceso de ajuste y complementación al proyecto ESTUDIOS Y DISEÑOS CONSTRUCCIÓN DE ACUEDUCTO MULTIVEREDAL AGUA DULCE (SUPÍA Y RIOSUCIO) FASE 1 para continuar la revisión de las observaciones realizadas por el MVCT en este componente y dar cualquier claridad necesaria para facilitar su subsanación por parte del formulador.</t>
  </si>
  <si>
    <t>AT-14321-26092023</t>
  </si>
  <si>
    <t>AT-14322-26092023</t>
  </si>
  <si>
    <t>Seguimiento a las principales observaciones resultantes de la Revisión Documental Preliminar correspondiente a los proyectos: 
•	OPTIMIZACIÓN DEL SISTEMA DE ACUEDUCTO EN LA ZONA RURAL DEL TAPAO Y SABANAL FASE II, EN EL MUNICIPIO DE MONTERÍA.
•	OPTIMIZACIÓN DEL SISTEMA DE ACUEDUCTO DE LA ZONA RURAL DE PATIO BONITO EN EL MUNICIPIO DE MONTERÍA.</t>
  </si>
  <si>
    <t>AT-14323-26092023</t>
  </si>
  <si>
    <t>Avances del componente predial del nuevo lote donde se reubicará la EBAR de la cuenca 3 del proyecto “código 1-2021-60. EXTENSIÓN Y RENOVACIÓN DE REDES DE ALCANTARILLADO EN LA CUENCA 3 EN EL MUNICIPIO DE MAGANGUÉ” (Radicado: 2020ER0110679), en el marco del mecanismo de viabilización establecido en la Res. MVCT 661/2019. Definición de compromisos para entregar el rediseño y actualización del proyecto.</t>
  </si>
  <si>
    <t>AT-14324-26092023</t>
  </si>
  <si>
    <t>Realizar el seguimiento de los requerimientos pendientes, evidenciados en la Revisión Documental Preliminar del proyecto “CONSTRUCCIÓN DE LA PLANTA DE TRATAMIENTO DE AGUA RESIDUAL Y EMISARIO FINAL DEL MUNICIPIO DE GÜICÁN DE LA SIERRA - BOYACÁ”.</t>
  </si>
  <si>
    <t>AT-14326-26092023</t>
  </si>
  <si>
    <t>Socializar las observaciones resultantes de la Revisión Documental Preliminar efectuada al proyecto “CONSTRUCCIÓN SISTEMA DE ACUEDUCTO DE CARACOLÍ, AGUADA DE CARACOLÍ Y CASCARÓN. MUNICIPIO DE MALAMBO, DEPARTAMENTO DEL ATLÁNTICO”.</t>
  </si>
  <si>
    <t>AT-14327-26092023</t>
  </si>
  <si>
    <t>CAQUEZA 
CHIPAQUE
UBAQUE</t>
  </si>
  <si>
    <t>Socializar las observaciones resultantes de la Revisión Documental Preliminar efectuada al proyecto “CONSTRUCCIÓN DE LA PUESTA EN OPERACIÓN DEL ACUEDUCTO REGIONAL FRUTICAS, MUNICIPIOS DE CHIPAQUE, CÁQUEZA Y UBAQUE, FASE I DEPARTAMENTO DE CUNDINAMARCA”.</t>
  </si>
  <si>
    <t>AT-14328-26092023</t>
  </si>
  <si>
    <t>AT-14329-26092023</t>
  </si>
  <si>
    <t>Socialización de la Revisión Documental Preliminar correspondiente al proyecto “CONSTRUCCIÓN DE OBRAS DE MITIGACIÓN DEL RIESGO POR INMINENTE DESABASTECIMIENTO DE AGUA EN EL MUNICIPIO DE VILLAMARÍA”.</t>
  </si>
  <si>
    <t>AT-14330-27092023</t>
  </si>
  <si>
    <t>Mesa de trabajo componente de presupuestos en el proceso de ajuste y complementación al proyecto ESTUDIO PLAN MAESTRO DEL ACUEDUCTO MUNICIPIO DE TIBASOSA para revisar las observaciones realizadas por el MVCT en este componente y dar cualquier claridad necesaria para facilitar su subsanación por parte del formulador.</t>
  </si>
  <si>
    <t>27/09/2023</t>
  </si>
  <si>
    <t>AT-14331-27092023</t>
  </si>
  <si>
    <t>Mesa de socialización de observaciones iniciales a los proyectos CONSTRUCCIÓN DE LA UNIDAD FUNCIONAL III DEL ALCANTARILLADO Y DRENAJE PLUVIAL EN DIFERENTES SECTORES DEL DISTRITO DE RIOHACHA DEPARTAMENTO DE LA GUAJIRA y CONSTRUCCIÓN DE LA UNIDAD FUNCIONAL II DEL ALCANTARILLADO Y DRENAJE PLUVIAL EN DIFERENTES SECTORES DEL DISTRITO DE RIOHACHA DEPARTAMENTO DE LA GUAJIRA, para presentar de manera general las observaciones realizadas al momento por el MVCT, dar cualquier claridad sobre las mismas y dar recomendaciones al equipo formulador encargado del ajuste y la complementación de los proyectos.</t>
  </si>
  <si>
    <t>AT-14332-27092023</t>
  </si>
  <si>
    <t>Mesa de trabajo componente de suelos y geotecnia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el proceso de evaluación en este componente y dar cualquier claridad necesaria para facilitar su subsanación por parte del formulador.</t>
  </si>
  <si>
    <t>AT-14333-27092023</t>
  </si>
  <si>
    <t>Reunión en el marco de la evaluación institucional y topográfica del proyecto</t>
  </si>
  <si>
    <t>AT-14334-27092023</t>
  </si>
  <si>
    <t>Mesa técnica convocada por el Ministerio para socializar las observaciones resultantes de la revisión documental preliminar efectuada al proyecto “CONSTRUCCIÓN BOCATOMA Y OBRAS COMPLEMENTARIAS PARA EL ACUEDUCTO VEREDA RIO DE PIEDRAS, SAN ANTONIO Y RESGUARDO SANTA TERESA DEL MUNICIPIO DE TUTA, BOYACA’’</t>
  </si>
  <si>
    <t>AT-14335-27092023</t>
  </si>
  <si>
    <t>AT-14336-27092023</t>
  </si>
  <si>
    <t>Mesa técnica convocada por el Ministerio para realizar seguimiento a las observaciones resultantes de la revisión documental preliminar efectuada al proyecto “OPTIMIZACIÓN DEL SISTEMA DE ACUEDUCTO Y ALCANTARILLADO DEL CENTRO POBLADO GALLARDO, MUNICIPIO DE SUAZA DEPARTAMENTO DEL HUILA”</t>
  </si>
  <si>
    <t>AT-14337-27092023</t>
  </si>
  <si>
    <t>Mesa técnica convocada por el Ministerio para realizar seguimiento a las observaciones resultantes de la revisión documental preliminar efectuada al proyecto ’’CONSTRUCCIÓN DEL SISTEMA DE ALCANTARILLADO SANITARIO Y CONSTRUCCIÓN DE UNA PTAR EN LA COMUNIDAD DEL RESGUARDO INDÍGENA KANKUAMO EN EL CORREGIMIENTO ATANKEZ, MUNICIPIO DE VALLEDUPAR”</t>
  </si>
  <si>
    <t>AT-14338-27092023</t>
  </si>
  <si>
    <t>Socialización de observaciones proyecto “CONSTRUCCIÓN DE REDES DE ALCANTARILLADO SANITARIO Y REDES DE ACUEDUCTO PARA EL SECTOR COMPRENDIDO ENTRE LA AVENIDA JUAN FARFÁN, LA CARRERA 11 Y LA CALLE 23 EN EL MUNICIPIO DE ARAUCA DEPARTAMENTO DE ARAUCA</t>
  </si>
  <si>
    <t>AT-14339-27092023</t>
  </si>
  <si>
    <t>AT-14340-27092023</t>
  </si>
  <si>
    <t>Presentación de Observaciones y Requerimientos del Proyecto CONSTRUCCIÓN ACUEDUCTO CENTRO POBLADO LA BELLEZA, MUNICIPIO DE ARGELIA, DEPARTAMENTO DEL CAUCA.</t>
  </si>
  <si>
    <t>AT-14341-27092023</t>
  </si>
  <si>
    <t>1.	Atender inquietudes del consultor y de la Empresa Pública de Alcantarillado de Santander, EMPAS S.A., relacionadas con los requisitos de presentación y aprobación de proyectos, la aprobación previa de la interventoría y la supervisión, y programación de asistencias técnicas conjuntas acompañando a los especialistas para consultar temas específicos sobre los cuales puedan existir inquietudes desde la firma diseñadora del proyecto “Estudios de pre inversión correspondientes a la prefactibilidad, factibilidad y diseño definitivo de la planta de tratamiento de aguas residuales Río de Oro y sus obras complementarias”, en el marco de la Resolución 0661 de 2019.</t>
  </si>
  <si>
    <t>AT-14342-27092023</t>
  </si>
  <si>
    <t>Mesa  de  trabajo  para  la  socialización  del  avance  de  subsanación  de la documentación  requerida  faltante  del  proyecto: CONSTRUCCIÓN  DEL COLECTOR  PRINCIPAL  Y  LA  PLANTA  DE  TRATAMIENTO  DE  AGUAS RESIDUALES DEL MUNICIPIO DE CERINZA.</t>
  </si>
  <si>
    <t>AT-14343-27092023</t>
  </si>
  <si>
    <t>AT-14344-27092023</t>
  </si>
  <si>
    <t>Profesionales de grupo de evaluación de proyectos del MVCT informarán a representantes sobre el resultado de la evaluación preliminar documental, observaciones y recomendaciones del proyecto denominado “CONSTRUCCIÓN DE SISTEMA DE ACUEDUCTO COMPLEMENTARIO, DESDE EL RIO SAN JOSÉ, PARA EL ÁREA URBANA DE DOSQUEBRADAS”.</t>
  </si>
  <si>
    <t>AT-14345-27092023</t>
  </si>
  <si>
    <t>Mesa de trabajo para la socialización de los resultados de la revisión documental preliminar del proyecto: CONSTRUCCION DE UN SISTEMA DE CAPTACION ADICIONAL PARA LA PLANTA DE TRATAMIENTO DEL CASCO URBANO DEL MUNICIPIO, UBICADO EN LA VEREDA FATIMA, Y AMPLIACION DE LA RED DE DISTRBUCION DESDE LA PLANTA DE TRATAMIENTO DEL CASCO URBANO HASTA LA VEREDA CANAGUATA Y EL DISENO DE LA PLANTA DE TRATAMIENTO DE AGUA POTABLE EN LA VEREDA EL ROYOTA, EN EL MUNICIPIO DE CUBARA, DEPARTAMENTO DE BOYACA.</t>
  </si>
  <si>
    <t>AT-14346-27092023</t>
  </si>
  <si>
    <t>Mesa de trabajo para la presentación de la documentación requerida faltante del proyecto: CONSTRUCCIÓN DEL COLECTOR PRINCIPAL Y LA PLANTA DE TRATAMIENTO DE AGUAS RESIDUALES DEL MUNICIPIO DE CERINZA, como resultado de la segunda revisión.</t>
  </si>
  <si>
    <t>AT-14351-28092023</t>
  </si>
  <si>
    <t>SANTA ROSA 
VILLANUEVA</t>
  </si>
  <si>
    <t>Asistencia Técnica para la presentación de proyectos de inversión para el departamento de Bolivar ante el mecanismo de viabilización del Viceministerio de Agua y Saneamiento Básico – VASB</t>
  </si>
  <si>
    <t>28/09/2023</t>
  </si>
  <si>
    <t>AT-14355-28092023</t>
  </si>
  <si>
    <t>Mesa de trabajo para la socialización de los resultados de la revisión documental preliminar del proyecto: “MEJORAMIENTO DEL SISTEMA DE SANEAMIENTO DEL ÁREA METROPOLITANA DE CÚCUTA MUNICIPIO DE CÚCUTA, LOS PATIOS, VILLA DEL ROSARIO, SAN CAYETANO NORTE DE SANTANDER”</t>
  </si>
  <si>
    <t>AT-14356-28092023</t>
  </si>
  <si>
    <t>Mesa de trabajo para conocer el estado de avance de los requerimientos de los proyectos: 
-“OPTIMIZACIÓN Y AMPLIACION DE LA RED DE DISTRIBUCION DE AGUA POTABLE EN CONJUNTO CON LA CONSTRUCCION DE LA RED CONTRA INCENDIOS, RED DE IMPULSIÓN Y TANQUE DE ALMACENAMIENTO ELEVADO CON SU PUESTA EN MARCHA, MEJORANDO LA CALIDAD Y CONTINUIDAD DEL SERVICIO DE ACUEDUCTO A LOS HABITANTES DEL CASCO URBANO DEL MUNICIPIO DE MANAURE, DEPARTAMENTO DE LA GUAJIRA”
- OPTIMIZACIÓN Y AMPLIACION DE LAS REDES DE ALCANTARILLADO SANITARIO Y PLUVIAL EN CONJUNTO CON LA OPTIMIZACION DE LAS ESTACIONES DE BOMBEO DE AGUA RESIDUAL Y CONSTRUCCION DEL SISTEMA DE TRATAMIENTO DE AGUAS RESIDUALES CON SU CABEZAL DE DESCARGA, MEJORANDO LA PRESTACIÓN DEL SERVICIO DE ALCANTARILLADO A LOS HABITANTES DEL CASCO URBANO DEL MUNICIPIO DE MANAURE, DEPARTAMENTO DE LA GUAJIRA</t>
  </si>
  <si>
    <t>AT-14357-28092023</t>
  </si>
  <si>
    <t>Mesa de trabajo para la socialización de los resultados de la revisión documental preliminar del proyecto: “CONSTRUCCIÓN ALCANTARILLADO SANITARIO ASENTAMIENTO RESGUARDOS NASA LA AGUADITA DEL MUNICIPIO DE PUERTO GUZMÁN DEPARTAMENTO DE PUTUMAYO”</t>
  </si>
  <si>
    <t>AT-14358-28092023</t>
  </si>
  <si>
    <t>Asistencia Técnica para la presentación de proyectos de inversión para el municipio de Uribia en el departamento de La Guajira ante el mecanismo de viabilización del Viceministerio de Agua y Saneamiento Básico – VASB</t>
  </si>
  <si>
    <t>AT-14359-28092023</t>
  </si>
  <si>
    <t>Se convoca a la primera mesa de trabajo en el marco del proceso de viabilización del proyecto 1-2023-161 CONSTRUCCION DEL PROYECTO PLAN MAESTRO DE ALCANTARILLADO II ETAPA DE LA CABECERA MUNICIPAL DEL MUNICIPIO DE TAMINANGO, con el objeto de socializar el plan de trabajo para el proceso y las observaciones preliminares al diseño, dentro del marco de la resolución 0661 de 2019.</t>
  </si>
  <si>
    <t>AT-14360-28092023</t>
  </si>
  <si>
    <t>Mesa de trabajo para dar trámite al oficio de entrada N° GB-AB-OF. 1342/2023, por parte del PDA de Bolívar en el que se solicita, analizar la necesidad de ajustar el valor del ítem de PROFUNDIZACIÓN en el marco del CUR 1385 DE 2023 para la ejecución del proyecto 1-2023-7 CONSTRUCCION DE LA PLANTA DE TRATAMIENTO DE AGUAS RESIDUALES PTAR Y OPTIMIZACION DEL SISTEMA DE ALCANTARILLADO SANITARIO (REDES Y EBAR) PARA EL CASCO URBANO EN EL MUNICIPIO DE BARRANCO DE LOBA, BOLIVAR.</t>
  </si>
  <si>
    <t>AT-14361-28092023</t>
  </si>
  <si>
    <t>Mesa de trabajo para el seguimiento al estado de avances del proceso de viabilización del proyecto 1-2022-239 CONSTRUCCIÓN DEL SISTEMA DE ALCANTARILLADO Y DEL INTERCEPTOR SANITARIO DE LA ZONA NORTE DE LA CABECERA DEL MUNICIPIO DE MIRANDA-DEPARTAMENTO DEL CAUCA, derivado de la mesa conjunta entre el despacho del Viceministro y la Presidencia de la República.</t>
  </si>
  <si>
    <t>AT-14362-29092023</t>
  </si>
  <si>
    <t>Mesa de trabajo para el seguimiento al estado de avances del proceso de estructuración, radicación y mecanismo de viabilización de los perfiles de proyectos denominado: 1. ACUEDUCTO INTERVEREDAL RURAL; 2. OBRAS PROTECCIÓN BOCATOMA RIO EL DESBARATADO EN EL MUNICIPIO DE MIRANDA CAUCA, derivado de la mesa conjunta entre el despacho del Viceministro y la Presidencia de la República.</t>
  </si>
  <si>
    <t>29/09/2023</t>
  </si>
  <si>
    <t>AT-14363-29092023</t>
  </si>
  <si>
    <t>Mesa de acompañamiento y asistencia al municipio de GUASCA -CUNDINAMARCA, atendiendo solicitud del señor alcalde en cuanto a criterios y lineamientos para el proceso de viabilización del proyecto de optimización de la planta de tratamiento de aguas residuales del área urbana del municipio de Guasca - PTAR.</t>
  </si>
  <si>
    <t>AT-14376-29092023</t>
  </si>
  <si>
    <t>Capacitación liderada por la Dirección de Infraestructura y Desarrollo Empresarial del Ministerio de Vivienda, Ciudad y Territorio cuyo objetivo es socializar los aspectos asociados al proyecto tipo SCALL, buscando articular esfuerzos que permitan dinamizar la formulación de proyectos.</t>
  </si>
  <si>
    <t>AT-14377-29092023</t>
  </si>
  <si>
    <t>Asistencia Técnica a profesionales del BID - Banco Interamericano de Desarrollo - IADB y GEF CReW+ para la formulación adecuada del proyecto “OPTIMIZACIÓN DE LA PLANTA DE TRATAMIENTO DE AGUAS RESIDUALES Y DISEÑO DE SISTEMA DE REÚSO DE EFLUENTES TRATADOS EN SAN ANTERO, CÓRDOBA”.</t>
  </si>
  <si>
    <t>AT-14378-29092023</t>
  </si>
  <si>
    <t>Mesa de trabajo convocada con el objetivo de realizar un seguimiento al avance documental del proyecto "CONSTRUCCIÓN DEL SISTEMA DE ACUEDUCTO DENOMINADO "EL CURVAL" EN LA ZONA URBANA Y RURAL DEL D.T.C.H DE SANTA MARTA".</t>
  </si>
  <si>
    <t>AT-14379-29092023</t>
  </si>
  <si>
    <t>En atención a una solicitud de asistencia realizada por el H.R. James Mosquera al Ministerio de Vivienda, Ciudad y Territorio, se realiza una mesa de trabajo cuyo objetivo es socializar los aspectos asociados al proyecto tipo SCALL.</t>
  </si>
  <si>
    <t>AT-14380-29092023</t>
  </si>
  <si>
    <t>Mesa de trabajo convocada con el objetivo de realizar un seguimiento al avance documental del proyecto "CONSTRUCCIÓN DE SISTEMA DE TRATAMIENTO DE AGUAS RESIDUALES EN EL MUNICIPIO DE GRANADA".</t>
  </si>
  <si>
    <t>AT-14381-29092023</t>
  </si>
  <si>
    <t>Se convoca a la mesa de trabajo con el objetivo de socializar las observaciones resultantes de la revisión documental preliminar efectuada al proyecto "PLAN MAESTRO DE ACUEDUCTO PARA EL ÁREA URBANA DEL MUNICIPIO DE URIBIA, DEPARTAMENTO DE LA GUAJIRA".</t>
  </si>
  <si>
    <t>AT-14382-29092023</t>
  </si>
  <si>
    <t>Se convoca a la mesa de trabajo con el objetivo de socializar las observaciones resultantes de la revisión documental preliminar efectuada al proyecto "PLAN MAESTRO DE ALCANTARILLADO PARA EL ÁREA URBANA DEL MUNICIPIO DE URIBIA, DEPARTAMENTO DE LA GUAJIRA".</t>
  </si>
  <si>
    <t>AT-14383-29092023</t>
  </si>
  <si>
    <t>Se convoca a la mesa de trabajo con el objetivo de socializar las observaciones resultantes de la revisión documental preliminar efectuada al proyecto "PLAN MAESTRO DE DRENAJE PLUVIAL PARA EL ÁREA URBANA DEL MUNICIPIO DE URIBIA".</t>
  </si>
  <si>
    <t>AT-14387-29092023</t>
  </si>
  <si>
    <t>Asistencia técnica relacionada con el ajuste y complementación de la documentación del proyecto de preinversión “código 2-2023-68. ESTUDIOS Y DISEÑO INTEGRAL DEL SISTEMA DE ABASTECIMIENTO DE AGUA POTABLE PARA EL CORREGIMIENTO PUERTO LOPEZ, MUNICIPIO DE GUARANDA, SUCRE”</t>
  </si>
  <si>
    <t>AT-14388-29092023</t>
  </si>
  <si>
    <t>Socializar las observaciones resultantes de la Revisión Documental Preliminar efectuada al proyecto “CONSTRUCCIÓN DE LA PUESTA EN OPERACIÓN DEL ACUEDUCTO REGIONAL FRUTICAS, MUNICIPIOS DE CHIPAQUE, CÁQUEZA Y UBAQUE, FASE II DEPARTAMENTO DE CUNDINAMARCA”.</t>
  </si>
  <si>
    <t>AT-14485-10102023</t>
  </si>
  <si>
    <t>10/10/2023</t>
  </si>
  <si>
    <t>AT-14512-12102023</t>
  </si>
  <si>
    <t>12/10/2023</t>
  </si>
  <si>
    <t>AT-14519-12102023</t>
  </si>
  <si>
    <t>AT-14530-13102023</t>
  </si>
  <si>
    <t>13/10/2023</t>
  </si>
  <si>
    <t>AT-14533-13102023</t>
  </si>
  <si>
    <t>AT-14534-13102023</t>
  </si>
  <si>
    <t>AT-14543-18102023</t>
  </si>
  <si>
    <t>18/10/2023</t>
  </si>
  <si>
    <t>AT-14600-26102023</t>
  </si>
  <si>
    <t>26/10/2023</t>
  </si>
  <si>
    <t>AT-14634-30102023</t>
  </si>
  <si>
    <t>30/10/2023</t>
  </si>
  <si>
    <t>AT-14668-31102023</t>
  </si>
  <si>
    <t>31/10/2023</t>
  </si>
  <si>
    <t>AT-14491-11102023</t>
  </si>
  <si>
    <t>11/10/2023</t>
  </si>
  <si>
    <t>AT-14493-11102023</t>
  </si>
  <si>
    <t>AT-14514-12102023</t>
  </si>
  <si>
    <t>AT-14523-12102023</t>
  </si>
  <si>
    <t>AT-14531-13102023</t>
  </si>
  <si>
    <t>AT-14532-13102023</t>
  </si>
  <si>
    <t>AT-14546-18102023</t>
  </si>
  <si>
    <t>AT-14621-27102023</t>
  </si>
  <si>
    <t>27/10/2023</t>
  </si>
  <si>
    <t>AT-14652-30102023</t>
  </si>
  <si>
    <t>AT-14657-30102023</t>
  </si>
  <si>
    <t>AT-14670-31102023</t>
  </si>
  <si>
    <t>AT-14528-12102023</t>
  </si>
  <si>
    <t>AT-14537-17102023</t>
  </si>
  <si>
    <t>17/10/2023</t>
  </si>
  <si>
    <t>AT-14544-18102023</t>
  </si>
  <si>
    <t>AT-14556-19102023</t>
  </si>
  <si>
    <t>19/10/2023</t>
  </si>
  <si>
    <t>AT-14622-27102023</t>
  </si>
  <si>
    <t>AT-14635-30102023</t>
  </si>
  <si>
    <t>AT-14647-30102023</t>
  </si>
  <si>
    <t>AT-14659-30102023</t>
  </si>
  <si>
    <t>AT-14661-30102023</t>
  </si>
  <si>
    <t>AT-14536-17102023</t>
  </si>
  <si>
    <t>AT-14601-26102023</t>
  </si>
  <si>
    <t>AT-14643-30102023</t>
  </si>
  <si>
    <t>AT-14538-17102023</t>
  </si>
  <si>
    <t>AT-14539-17102023</t>
  </si>
  <si>
    <t>AT-14541-17102023</t>
  </si>
  <si>
    <t>AT-14542-18102023</t>
  </si>
  <si>
    <t>AT-14548-18102023</t>
  </si>
  <si>
    <t>AT-14557-19102023</t>
  </si>
  <si>
    <t>AT-14559-19102023</t>
  </si>
  <si>
    <t>AT-14561-20102023</t>
  </si>
  <si>
    <t>20/10/2023</t>
  </si>
  <si>
    <t>AT-14566-22102023</t>
  </si>
  <si>
    <t>22/10/2023</t>
  </si>
  <si>
    <t>AT-14578-24102023</t>
  </si>
  <si>
    <t>24/10/2023</t>
  </si>
  <si>
    <t>AT-14585-24102023</t>
  </si>
  <si>
    <t>AT-14598-26102023</t>
  </si>
  <si>
    <t>AT-14603-26102023</t>
  </si>
  <si>
    <t>AT-14610-26102023</t>
  </si>
  <si>
    <t>AT-14641-30102023</t>
  </si>
  <si>
    <t>AT-14547-18102023</t>
  </si>
  <si>
    <t>AT-14549-18102023</t>
  </si>
  <si>
    <t>AT-14550-19102023</t>
  </si>
  <si>
    <t>AT-14558-19102023</t>
  </si>
  <si>
    <t>AT-14560-19102023</t>
  </si>
  <si>
    <t>AT-14563-20102023</t>
  </si>
  <si>
    <t>AT-14567-22102023</t>
  </si>
  <si>
    <t>AT-14577-24102023</t>
  </si>
  <si>
    <t>AT-14602-26102023</t>
  </si>
  <si>
    <t>AT-14611-26102023</t>
  </si>
  <si>
    <t>AT-14623-27102023</t>
  </si>
  <si>
    <t>AT-14551-19102023</t>
  </si>
  <si>
    <t>AT-14555-19102023</t>
  </si>
  <si>
    <t>AT-14562-20102023</t>
  </si>
  <si>
    <t>AT-14568-22102023</t>
  </si>
  <si>
    <t>AT-14569-22102023</t>
  </si>
  <si>
    <t>AT-14624-27102023</t>
  </si>
  <si>
    <t>AT-14397-02102023</t>
  </si>
  <si>
    <t>2/10/2023</t>
  </si>
  <si>
    <t>AT-14399-02102023</t>
  </si>
  <si>
    <t>AT-14415-02102023</t>
  </si>
  <si>
    <t>AT-14483-10102023</t>
  </si>
  <si>
    <t>AT-14570-23102023</t>
  </si>
  <si>
    <t>23/10/2023</t>
  </si>
  <si>
    <t>AT-14564-20102023</t>
  </si>
  <si>
    <t>AT-14565-20102023</t>
  </si>
  <si>
    <t>AT-14625-27102023</t>
  </si>
  <si>
    <t>AT-14572-23102023</t>
  </si>
  <si>
    <t>AT-14573-23102023</t>
  </si>
  <si>
    <t>AT-14574-23102023</t>
  </si>
  <si>
    <t>AT-14580-24102023</t>
  </si>
  <si>
    <t>AT-14581-24102023</t>
  </si>
  <si>
    <t>AT-14633-29102023</t>
  </si>
  <si>
    <t>29/10/2023</t>
  </si>
  <si>
    <t>AT-14638-30102023</t>
  </si>
  <si>
    <t>AT-14639-30102023</t>
  </si>
  <si>
    <t>AT-14644-30102023</t>
  </si>
  <si>
    <t>AT-14579-24102023</t>
  </si>
  <si>
    <t>AT-14640-30102023</t>
  </si>
  <si>
    <t>AT-14587-25102023</t>
  </si>
  <si>
    <t>25/10/2023</t>
  </si>
  <si>
    <t>AT-14592-25102023</t>
  </si>
  <si>
    <t>AT-14605-26102023</t>
  </si>
  <si>
    <t>AT-14607-26102023</t>
  </si>
  <si>
    <t>AT-14597-26102023</t>
  </si>
  <si>
    <t>AT-14618-27102023</t>
  </si>
  <si>
    <t>AT-14619-27102023</t>
  </si>
  <si>
    <t>AT-14642-30102023</t>
  </si>
  <si>
    <t>AT-14645-30102023</t>
  </si>
  <si>
    <t>AT-14660-30102023</t>
  </si>
  <si>
    <t>AT-14616-27102023</t>
  </si>
  <si>
    <t>AT-14617-27102023</t>
  </si>
  <si>
    <t>AT-14662-30102023</t>
  </si>
  <si>
    <t>AT-14418-03102023</t>
  </si>
  <si>
    <t>3/10/2023</t>
  </si>
  <si>
    <t>AT-14422-03102023</t>
  </si>
  <si>
    <t>AT-14432-03102023</t>
  </si>
  <si>
    <t>AT-14456-04102023</t>
  </si>
  <si>
    <t>4/10/2023</t>
  </si>
  <si>
    <t>AT-14472-09102023</t>
  </si>
  <si>
    <t>9/10/2023</t>
  </si>
  <si>
    <t>AT-14571-23102023</t>
  </si>
  <si>
    <t>AT-14608-26102023</t>
  </si>
  <si>
    <t>AT-14636-30102023</t>
  </si>
  <si>
    <t>AT-14637-30102023</t>
  </si>
  <si>
    <t>AT-14646-30102023</t>
  </si>
  <si>
    <t>AT-14650-30102023</t>
  </si>
  <si>
    <t>AT-14653-30102023</t>
  </si>
  <si>
    <t>AT-14663-30102023</t>
  </si>
  <si>
    <t>AT-14674-31102023</t>
  </si>
  <si>
    <t>AT-14667-31102023</t>
  </si>
  <si>
    <t>AT-14467-04102023</t>
  </si>
  <si>
    <t>AT-14473-09102023</t>
  </si>
  <si>
    <t>AT-14479-09102023</t>
  </si>
  <si>
    <t>AT-14575-24102023</t>
  </si>
  <si>
    <t>AT-14648-30102023</t>
  </si>
  <si>
    <t>AT-14655-30102023</t>
  </si>
  <si>
    <t>AT-14469-05102023</t>
  </si>
  <si>
    <t>5/10/2023</t>
  </si>
  <si>
    <t>AT-14474-09102023</t>
  </si>
  <si>
    <t>AT-14476-09102023</t>
  </si>
  <si>
    <t>AT-14484-10102023</t>
  </si>
  <si>
    <t>AT-14529-13102023</t>
  </si>
  <si>
    <t>AT-14599-26102023</t>
  </si>
  <si>
    <t>AT-14470-06102023</t>
  </si>
  <si>
    <t>6/10/2023</t>
  </si>
  <si>
    <t>AT-14513-12102023</t>
  </si>
  <si>
    <t>AT-14620-27102023</t>
  </si>
  <si>
    <t>AT-14471-09102023</t>
  </si>
  <si>
    <t>AT-14480-09102023</t>
  </si>
  <si>
    <t>AT-14481-09102023</t>
  </si>
  <si>
    <t>AT-14487-10102023</t>
  </si>
  <si>
    <t>AT-14488-10102023</t>
  </si>
  <si>
    <t>AT-14489-10102023</t>
  </si>
  <si>
    <t>AT-14584-24102023</t>
  </si>
  <si>
    <t>AT-14609-26102023</t>
  </si>
  <si>
    <t>AT-14651-30102023</t>
  </si>
  <si>
    <t>Fecha del reporte: 02/11/2023 12:01:44</t>
  </si>
  <si>
    <t>Reunión en el marco de la evaluación presupuestal del proyecto.</t>
  </si>
  <si>
    <t>Mesa técnica para revisar 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t>
  </si>
  <si>
    <t>Mesa de trabajo de socialización y revisión del alcance propuesto por el municipio de Magangué para el proyecto de inversión “código 1-2023-86. CONSTRUCCIÓN DEL SISTEMA DE MICROACUEDUCTO QUE ABASTECERA DE AGUA AL CORREGIMIENTO SANTA PAULA, EN EL MUNICIPIO DE MAGANGUE, DEPARTAMENTO DE BOLIVAR” (Radicado: 2023ER0035207).</t>
  </si>
  <si>
    <t>Seguimiento a las principales observaciones resultantes de la Revisión Documental Preliminar correspondiente al proyecto “PROYECTO MEJORAMIENTO DE LA VIVIENDA RURAL A TRAVÉS DE LA CONSTRUCCIÓN DE BATERIAS SANITARIAS EN DOCE VEREDAS DEL MUNICIPIO DE SAN JOSE DEL GUAVIARE, GUAVIARE”.</t>
  </si>
  <si>
    <t>Por solicitud del profesional asignado a la evaluación del proyecto denominado “CONSTRUCCIÓN DEL ACUEDUCTO VEREDA MACANAL, ZONA RURAL MUNICIPIO DE CAÑASGORDAS – ANTIOQUIA” bajo la modalidad por Etapas, se cita a la mesa de trabajo para presentación de este ante el municipio, proceder a explicar el proceso de revisión, y comentar sobre documentación faltante identificada a la fecha para que esta sea complementada en cumplimiento de los requisitos solicitados por la Resolución 0661 de 2019</t>
  </si>
  <si>
    <t>Mesa de trabajo componente documental en el proceso de ajuste y complementación al proyecto ESTUDIOS Y DISEÑOS CONSTRUCCIÓN DE ACUEDUCTO MULTIVEREDAL AGUA DULCE (SUPÍA Y RIOSUCIO) para revisar la documentación del proyecto y dar cualquier claridad necesaria para facilitar su subsanación por parte del formulador.</t>
  </si>
  <si>
    <t>AT-14475-09102023</t>
  </si>
  <si>
    <t>Seguimiento proyecto 1-2022-219 MPLEMENTACIÓN DE SOLUCIONES DE ABASTECIMIENTO DE AGUA PARA CONSUMO EN LAS VEREDAS OREJERO, FARIAS, LOS TAMACOS, EL CARMEN EN EL MUNICIPIO DEL MOLINO-LA GUAJIRA, dentro del tema central se focaliza en el ajuste del alcance del proyecto.</t>
  </si>
  <si>
    <t>Seguimiento proyecto 1-2023-62 CONSTRUCCIÓN DE UN TANQUE DE 4800 FUSIONADO AL ACERO VFA Y SUS OBRAS COMPLEMENTARIAS PARA LA AMPLIACIÓN DEL SISTEMA DE ALMACENAMIENTO Y COMPENSACIÓN DEL MUNICIPIO DE MADRID, CUNDINAMARCA, con el fin de determinar los puntos críticos para la presentación del proyecto ante el comité técnico.</t>
  </si>
  <si>
    <t>Mesa de trabajo en el marco de la evaluación predial del proyecto.</t>
  </si>
  <si>
    <t>Socializar las observaciones resultantes de la revisión documental preliminar efectuada al proyecto " CONSTRUCCIÓN DEL ACUEDUCTO RURAL EN LA VEREDA POPOA SUR, SECTORES DE DELICIAS, SANTA BARBARA Y EL PEÑÓN, DEL MUNICIPIO DE PUENTE NACIONAL, SANTANDER".</t>
  </si>
  <si>
    <t>Mesa de seguimiento general sobre el proyecto “CONSTRUCCIÓN DE LA OPTIMIZACIÓN Y AMPLIACIÓN DE LAS REDES DE ACUEDUCTO Y PROGRAMA DE REDUCCIÓN DE PÉRDIDAS DEL CASCO URBANO DEL MUNICIPIO DE COVEÑAS, SUCRE” para observar el estado del proceso de ajuste y complementación a las observaciones presentadas por el MVCT en la evaluación por requerimientos</t>
  </si>
  <si>
    <t>Mesa de trabajo componente predial en el proceso de ajuste y complementación al proyecto ESTUDIO PLAN MAESTRO DEL ACUEDUCTO MUNICIPIO DE TIBASOSA para revisar las observaciones realizadas por el MVCT en este componente y dar cualquier claridad necesaria para facilitar su subsanación por parte del municipio.</t>
  </si>
  <si>
    <t>Asistir técnicamente a EPC y al Municipio de Anapoima en la revisión del componente topográfico del proyecto de alcantarillado para el centro poblado de Patio Bonito, en el municipio de Anapoima, para su futura presentación ante el MVCT</t>
  </si>
  <si>
    <t>Seguimiento a las gestiones realizadas para cumplir con los requisitos institucionales del proyecto relacionados con los usuarios conurbanos de Mocondino Bajo y Canchala que serán beneficiados con la ejecución del proyecto denominado “CONSTRUCCIÓN TRONCAL SANTA MÓNICA FASE III MUNICIPIO DE PASTO” – código 2-2019-128 (Radicado: 2019ER0049182). Asistencia técnica orientada a lograr el cumplimiento de los requerimientos generados por el MVCT en virtud del proceso de evaluación conforme a la Res. MVCT 661/2019.</t>
  </si>
  <si>
    <t>Socialización de los avances de la evaluación de los componentes hidráulicos e hidrológicos del proyecto Alcantarillado San Pablo - Nariño</t>
  </si>
  <si>
    <t>Mesa de trabajo del proyecto “código 1-2022-13. OPTIMIZACIÓN DE LA RED DE DISTRIBUCIÓN DEL ACUEDUCTO DEL CASCO URBANO DEL MUNICIPIO DE IZA, DEPARTAMENTO DE BOYACÁ” (Radicado: 2021ER0142316), para brindar asistencia técnica orientada a lograr el cumplimiento de los requisitos del mecanismo de viabilización de proyectos del MVCT.</t>
  </si>
  <si>
    <t>Profesionales de grupo de evaluación de proyectos del MVCT informarán a representantes del formulador observaciones y pendientes del presupuesto correspondiente al proyecto de pre-inversión denominado “CONSTRUCCIÓN TERMINACIÓN ACUEDUCTO INTERVEREDAL No. 2 QUE COMPRENDE LAS VEREDAS DE: BANCOS DE PÁRAMO, BANCOS DE ARADA, BOJACÁ, ARADA GRANDE, GUAYABAL, ARADA CHIQUITA E HIPAQUIRA DEL MUNICIPIO DE GARAGOA”.</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</si>
  <si>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En la presente se revisará adelantos a la fecha correspondiente al diagnóstico situacional.
Las anteriores asistencias se llevaron a cabo los 22 de agosto de 2023 y 20 de septiembre de 2023.</t>
  </si>
  <si>
    <t>Evaluador del proyecto cita la mesa de trabajo para realizar seguimiento a los pendientes del proyecto “CONSTRUCCIÓN Y OPTIMIZACIÓN DEL ACUEDUCTO MULTIVEREDAL DE LA CUENCA TAPARTÓ” de tipo documental, legal, ambiental, institucional, técnico, financiero y predial.</t>
  </si>
  <si>
    <t>Mesa técnica para revisar el estado del componente topográfico e institucional del proyecto que se encuentra radicado en el Mecanismo de Viabilización del Ministerio, en la región de Puerto Parra, Santander ‘OPTIMIZACIÓN DEL SISTEMA DE ALCANTARILLADO SANITARIO DE LA CABECERA MUNICIPAL Y CONSTRUCCIÓN DE LA PLANTA DE TRATAMIENTO DE AGUAS RESIDUALES PTAR DEL MUNICIPIO DE PUERTO PARRA SANTANDER’</t>
  </si>
  <si>
    <t>1.	Mesa técnica para revisar el estado de las subsanaciones del proyecto que se encuentra radicado en el Mecanismo de Viabilización del Ministerio, en la región de San Bernardo del Viento, Córdoba, ‘CONSTRUCCIÓN SISTEMA DE ALCANTARILLADO SANITARIO DEL CORREGIMIENTO DE JOSÉ MANUEL DE ALTAMIRA MUNICIPIO DE SAN BERNARDO DEL VIENTO-DEPARTAMENTO DE CÓRDOBA’</t>
  </si>
  <si>
    <t>Realizar el seguimiento al proceso de ajuste y complementación al proyecto construcción del acueducto las margaritas en el municipio de Anapoima-Cundinamarca.</t>
  </si>
  <si>
    <t>Mesa de socialización de observaciones iniciales al proyecto GESTIÓN DE LA DEMANDA FUNDACIÓN 24 HORAS DE CONTINUIDAD SERVICIO DE ACUEDUCTO, MUNICIPIO DE FUNDACIÓN, MAGDALENA para presentar y dar claridad en cuanto a las observaciones presentadas en el proceso de evaluación por requerimientos y dar cualquier claridad necesaria para facilitar su subsanación por parte del Municipio.</t>
  </si>
  <si>
    <t>Socializar las observaciones resultantes de la Revisión Documental Preliminar efectuada al proyecto “CONSTRUCCIÓN SISTEMA DE ACUEDUCTO RURAL EN LAS VEREDAS EL TEJAR, SAN ANTONIO ALTO Y SAN ANTONIO BAJO EN EL MUNICIPIO DE CONSACA EN EL DEPARTAMENTO DE NARIÑO”.</t>
  </si>
  <si>
    <t>Realizar el seguimiento de los requerimientos pendientes, evidenciados en la Revisión Documental Preliminar del proyecto “CONSTRUCCIÓN SISTEMA DE ACUEDUCTO DE CARACOLÍ, AGUADA DE CARACOLÍ Y CASCARÓN. MUNICIPIO DE MALAMBO, DEPARTAMENTO DEL ATLÁNTICO”.</t>
  </si>
  <si>
    <t>Seguimiento a las observaciones del proyecto Alcantarillado San Pablo - Nariño en el componente hidráulico.</t>
  </si>
  <si>
    <t>Seguimiento del proyecto OPTIMIZACIÓN DEL SISTEMA DE ACUEDUCTO PARA EL CASCO URBANO DE SAN JOSÉ DE MIRANDA, DEPARTAMENTO DE SANTANDER.</t>
  </si>
  <si>
    <t>Reunión en el marco de la evaluación estructural del proyecto</t>
  </si>
  <si>
    <t>AT-14540-17102023</t>
  </si>
  <si>
    <t/>
  </si>
  <si>
    <t>Seguimiento componente de geotecnia del proyecto 1-2023-62 CONSTRUCCIÓN DE UN TANQUE DE 4800 FUSIONADO AL ACERO VFA Y SUS OBRAS COMPLEMENTARIAS PARA LA AMPLIACIÓN DEL SISTEMA DE ALMACENAMIENTO Y COMPENSACIÓN DEL MUNICIPIO DE MADRID, CUNDINAMARCA.</t>
  </si>
  <si>
    <t>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t>
  </si>
  <si>
    <t>Mesa de trabajo componente institucional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el proceso de evaluación en este componente y dar cualquier claridad necesaria para facilitar su subsanación por parte del formulador.</t>
  </si>
  <si>
    <t>Brindar asistencia técnica a funcionarios del municipio de Florencia - Caquetá y a la consultoría con respecto a la formulación del proyecto: SANEAMIENTO DE LA CUENCA DEL RÍO HACHA MEDIANTE LA CONSTRUCCIÓN DE LOS COLECTORES PRINCIPALES DE ALCANTARILLADO SANITARIO PARA EL SECTOR NORTE Y SUR EN LA CIUDAD DE FLORENCIA, DEPARTAMENTO DEL CAQUETA.</t>
  </si>
  <si>
    <t>Socialización de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t>
  </si>
  <si>
    <t>Mesa de trabajo componente institucional en el proceso de ajuste y complementación al proyecto ESTUDIOS Y DISEÑOS CONSTRUCCIÓN DE ACUEDUCTO MULTIVEREDAL AGUA DULCE (SUPÍA Y RIOSUCIO) para revisar los documentos que deben ser actualizados en este componente del proyecto y dar las claridades necesaria para facilitar su radicación por parte del PDA</t>
  </si>
  <si>
    <t>Mesa de asistencia para el proyecto separación mecanizada de residuos sólidos en sitio de disposición final, para aprovechamiento de los no reciclables del Relleno Sanitario localizado en la ciudad de Tunja; RS Pirgua – Boyacá</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</si>
  <si>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En la presente se revisará adelantos a la fecha correspondiente al diseño hidráulico y estudio de topografía.
Las anteriores asistencias se llevaron a cabo los 22 de agosto de 2023, 20 de septiembre de 2023 y 11 de octubre de 2023.</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</si>
  <si>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En la presente se revisará adelantos a la fecha correspondiente al estudio de topografía.
Las anteriores asistencias se llevaron a cabo los 22 de agosto de 2023, 20 de septiembre de 2023, 11 y 17 de octubre de 2023.</t>
  </si>
  <si>
    <t>Seguimiento a los pendientes con que cuenta el proyecto denominado CONSTRUCCION DE OBRAS COMPLEMENTARIAS PARA LA OPTIMIZACION DEL SISTEMA DE ACUEDUCTO Y ALCANTARILLADO DEL AREA URBANA DEL MUNICIPIO DE CONDOTO.</t>
  </si>
  <si>
    <t>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t>
  </si>
  <si>
    <t>Por solicitud del profesional asignado a la evaluación del proyecto denominado “CONSTRUCCIÓN DEL ACUEDUCTO VEREDA MACANAL, ZONA RURAL MUNICIPIO DE CAÑASGORDAS – ANTIOQUIA” bajo la modalidad por Etapas, se cita a la mesa de trabajo para verificación de cumplimiento de compromisos frente a información faltante identificada en la revisión Etapa 1 (Preliminar).</t>
  </si>
  <si>
    <t>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t>
  </si>
  <si>
    <t>Realizar el seguimiento de los requerimientos pendientes, evidenciados en la Revisión Documental Preliminar del proyecto “CONSTRUCCIÓN DE LA PUESTA EN OPERACIÓN DEL ACUEDUCTO REGIONAL FRUTICAS, MUNICIPIOS DE CHIPAQUE, CÁQUEZA Y UBAQUE, FASE I DEPARTAMENTO DE CUNDINAMARCA”.</t>
  </si>
  <si>
    <t>Realizar el seguimiento de los requerimientos pendientes, evidenciados en la Revisión Documental Preliminar del proyecto “CONSTRUCCIÓN DE LA PUESTA EN OPERACIÓN DEL ACUEDUCTO REGIONAL FRUTICAS, MUNICIPIOS DE CHIPAQUE, CÁQUEZA Y UBAQUE, FASE II DEPARTAMENTO DE CUNDINAMARCA”.</t>
  </si>
  <si>
    <t>Socializar las observaciones resultantes de la Revisión Documental Preliminar efectuada al proyecto “CONSTRUCCION DE SOLUCIONES INDIVIDUALES DE UNIDADES SANITARIAS EN EL ÁREA RURAL DEL MUNICIPIO DE SAN BERNARDO DEL VIENTO, DEPARTAMENTO DE CÓRDOBA”.</t>
  </si>
  <si>
    <t>Socializar las observaciones resultantes de la Revisión Documental Preliminar efectuada al proyecto “ELABORACIÓN TÉCNICA, LEGAL, FINANCIERA Y SOCIAL EN LAS FASES DE PREFACTIBILIDAD Y FACTIBILIDAD DEL PROYECTO OPTIMIZACIÓN Y AMPLIACIÓN DEL SISTEMA DE ALCANTARILLADO SANITARIO Y DRENAJE PLUVIAL DEL CASCO URBANO DEL MUNICIPIO DE PAMPLONA, NORTE DE SANTANDER”.</t>
  </si>
  <si>
    <t>Brindar asistencia técnica al Municipio de Aipe – Huila, para realizar la socialización de las observaciones remitidas por el Ministerio de los proyectos 1-2023-78 - CONSTRUCCIÓN Y MEJORAMIENTO DEL SISTEMA DE ACUEDUCTO DE LA VEREDA EL DINDAL DEL MUNICIPIO DE AIPE y 1-2023-146 - PROYECTO MEJORAMIENTO DEL SISTEMA DE ACUEDUCTO DE LA VEREDA DINA, SECTOR DINA Y DINA SAN JOSÉ DEL MUNICIPIO DE AIPE HUILA.</t>
  </si>
  <si>
    <t>Brindar asistencia técnica al Municipio de Juradó – Chocó, para el cumplimiento de los compromisos derivados de la Protocolización de Planes Específicos – Orden 3 del Auto 005 de 2009 y Auto 073 de 2014 - Sentencia T-025 de 2004. Consejo Comunitario Mayor de Juradó. Medida No. 32. “Implementar una estrategia para el manejo adecuado de los residuos sólidos en las zonas costeras de las playas de Juradó”.</t>
  </si>
  <si>
    <t>Seguimiento de las observaciones de topografía del proyecto Alcantarillado San Pablo - Nariño.</t>
  </si>
  <si>
    <t>Revisión de los requerimientos hidrpaulicos del proyecto 1-2023-76 ESTUDIOS Y DISEÑOS PARA LA CONSTRUCCION DEL SISTEMA DE ALCANTARILLADO CON CONEXIONES INTRADOMICILIARIAS PARA EL AREA URBANA DEL MUNICIPIO DEL CARMEN DEL DARIEN.</t>
  </si>
  <si>
    <t>AT-14576-24102023</t>
  </si>
  <si>
    <t>Brindar asistencia técnica al Municipio de Turbaco para socializar las observaciones encontradas a los documentos de los componentes institucional e hidráulico del proyecto 1-2023-24 PLAN MAESTRO DE ALCANTARILLADO SANITARIO DEL MUNICIPIO DE TURBACO.</t>
  </si>
  <si>
    <t>Brindar asistencia técnica al Municipio de Turbaco para socializar las observaciones encontradas a los documentos de los componentes eléctrico y topográfico del proyecto 1-2023-24 PLAN MAESTRO DE ALCANTARILLADO SANITARIO DEL MUNICIPIO DE TURBACO.</t>
  </si>
  <si>
    <t>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para revisar el estado del proyecto y atender cualquier inquietud que manifieste el PDA sobre las observaciones presentadas por el MVCT.</t>
  </si>
  <si>
    <t>Aclaración de requerimientos del proyecto 1-2023-127 CONSTRUCCIÓN SISTEMA DE COLECTORESDE AGUA RESIDUAL, AGUAS LLUVIAS Y RED DE DISTRIBUCIÓN DEL SISTEMA DE ACUEDUCTO DE LA ZONA URBANA DEL MUNICIPIO DE VENTAQUEMADA-BOYACA</t>
  </si>
  <si>
    <t>Mesa de seguimiento entre el DNP y el MVCT al proyecto “CONSTRUCCIÓN DE LA OPTIMIZACIÓN Y AMPLIACIÓN DE LAS REDES DE ACUEDUCTO Y PROGRAMA DE REDUCCIÓN DE PÉRDIDAS DEL CASCO URBANO DEL MUNICIPIO DE COVEÑAS, SUCRE” para observar que acciones tomar para apoyar a el avance del proceso de evaluación.</t>
  </si>
  <si>
    <t>Asistencia al municipio de Mogotes Santander en las dudas específicas de los componentes documental e institucional para la nueva formulación y presentación del proyecto “CONSTRUCCIÓN DEL PLAN MAESTRO DE ALCANTARILLADO PARA EL CASCO URBANO DEL MUNICIPIO DE MOGOTES – SANTANDER” el cual fue devuelto por el MVCT.</t>
  </si>
  <si>
    <t>1.	Mesa técnica para presentar 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t>
  </si>
  <si>
    <t>1.	Mesa técnica para revisar el estado del componente presupuesto del proyecto que se encuentra radicado en el Mecanismo de Viabilización del Ministerio, en la región de Alvarado, Tolima ‘CONSTRUCCIÓN DE LAS REDES DE ALCANTARILLADO BARRIO MACONDITO DEL MUNICIPIO DE ALVARADO TOLIMA´</t>
  </si>
  <si>
    <t>Mesa de trabajo en el marco de la evaluación institucional del proyecto</t>
  </si>
  <si>
    <t>Mesa de asistencia para el proyecto construcción de la planta de tratamiento de aguas residuales en el municipio de Apartadó, Antioquia.</t>
  </si>
  <si>
    <t>Mesa de trabajo para la socialización de los resultados de la revisión documental preliminar del proyecto: FASE I. PROYECTO PARA PROMOVER Y FORTALECER EL ESQUEMA DIFERENCIAL Y COMUNITARIO DE LA ACTIVIDAD DE APROVECHAMIENTO EN EL MARCO DE LA PRESTACIÓN DEL SERVICIO PÚBLICO DE ASEO EN EL MUNICIPIO DE NUQUI Y SUS CORREGIMIENTOS.</t>
  </si>
  <si>
    <t>1.	Socialización del proyecto unidades sanitarias El tambo.</t>
  </si>
  <si>
    <t>Se convocó a la reunión virtual con el objetivo de realizar asistencia técnica topografica "MESA DE TRABAJO DEL PROYECTO “CONSTRUCCIÓN DEL SISTEMA DE ACUEDUCTO INTERVEREDAL CHAPARRO FASE I, MUNICIPIO DE ICONONZO, DEPARTAMENTO DEL TOLIMA"</t>
  </si>
  <si>
    <t>Se convocó a la mesa de seguimiento DEL PROYECTO “MEJORAMIENTO DE LA GESTION INTEGRAL DE RESIDUOS SOLIDOS MEDIANTE LA ADQUISICION DE UN VEHICULO RECOLECTOR COMPACTADOR DE RESIDUOS SOLIDOS CON CAPACIDAD DE 25 YDS3 PARA LA ZONA URBANA Y RURAL DEL MUNICIPIO DE SAN AGUSTIN HUILA”</t>
  </si>
  <si>
    <t>Seguimiento a las observaciones del proyecto Alcantarillado San Pablo - Nariño para el componente de la PTAR.</t>
  </si>
  <si>
    <t>Se convocó a la mesa de trabajo presencial con el objetivo de realizar seguimiento al proyecto "CONSTRUCCIÓN DE LAS OBRAS DEL PLAN MAESTRO DE ALCANTARILLADO DEL ÁREA URBANA DEL MUNICIPIO DE ISNOS FASE 1".</t>
  </si>
  <si>
    <t>El Ministerio de Vivienda, Ciudad y Territorio - MVCT convoca a mesa de trabajo con el objetivo de socializar las observaciones resultantes de la revisión documental realizada a los proyectos.
1.	PLAN MAESTRO DE ACUEDUCTO PARA EL ÁREA URBANA DEL MUNICIPIO DE URIBIA, DEPARTAMENTO DE LA GUAJIRA.
2.	PLAN MAESTRO DE ALCANTARILLADO PARA EL ÁREA URBANA DEL MUNICIPIO DE URIBIA, DEPARTAMENTO DE LA GUAJIRA.
3.	PLAN MAESTRO DE DRENAJE PLUVIAL PARA EL ÁREA URBANA DEL MUNICIPIO DE URIBIA.</t>
  </si>
  <si>
    <t>El Ministerio de Vivienda, Ciudad y Territorio - MVCT convoca a mesa de trabajo con el objetivo de realizar seguimiento a las observaciones resultantes de la revisión documental realizada a los proyectos:
1.	PLAN MAESTRO DE ACUEDUCTO PARA EL ÁREA URBANA DEL MUNICIPIO DE URIBIA, DEPARTAMENTO DE LA GUAJIRA.
2.	PLAN MAESTRO DE ALCANTARILLADO PARA EL ÁREA URBANA DEL MUNICIPIO DE URIBIA, DEPARTAMENTO DE LA GUAJIRA.
3.	PLAN MAESTRO DE DRENAJE PLUVIAL PARA EL ÁREA URBANA DEL MUNICIPIO DE URIBIA.</t>
  </si>
  <si>
    <t>1.	Mesa técnica para revisar el estado del componente predial del proyecto que se encuentra radicado en el Mecanismo de Viabilización del Ministerio, en la región de Alvarado, Tolima ‘CONSTRUCCIÓN DE LAS REDES DE ALCANTARILLADO BARRIO MACONDITO DEL MUNICIPIO DE ALVARADO TOLIMA´</t>
  </si>
  <si>
    <t>Participar en el undécimo Comité Interinstitucional y presentación de la alternativa definitiva del sector de saneamiento básico en la Vereda Gualí, municipio de Hatillo de Loba en cumplimiento de la Sentencia T-012 de 2019.</t>
  </si>
  <si>
    <t>Mesa de trabajo para la socialización de los resultados de la revisión documental preliminar del proyecto: REFORMULACIÓN Y RESTRCUTURACIÓN DE LOS ESTUDIOS Y DISEÑOS NECESARIOS PARA LA OPTIMIZACIÓN Y CONSTRUCCIÓN DEL SISTEMA DE ACUEDUCTO DE LA VEREDA ALTAMIRA DEL MUNICIPIO DE PORE, DEPARTAMENTO DE CASANARE.</t>
  </si>
  <si>
    <t>Asistencia al municipio de Mogotes Santander en las dudas específicas del componente de suelos para la nueva formulación y presentación del proyecto “CONSTRUCCIÓN DEL PLAN MAESTRO DE ALCANTARILLADO PARA EL CASCO URBANO DEL MUNICIPIO DE MOGOTES – SANTANDER” el cual fue devuelto por el MVCT.</t>
  </si>
  <si>
    <t>Mesa de asistencia para brindar orientaciones y claridades sobre el componente de geotecnia del proyecto “Construcción de red de alcantarillado sanitario, emisario final y planta de tratamiento de agua residual en el centro poblado la horqueta de la vereda el Guafal, municipio de Monterrey Casanare”.</t>
  </si>
  <si>
    <t>Mesa de seguimiento del proyecto “Optimización del sistema de acueducto del corregimiento de San Roque en el municipio de Curumaní, departamento del Cesar”.</t>
  </si>
  <si>
    <t>Socialización y aclaración de inquietudes de observaciones del componente institucional del proyecto de inversión “OPTIMIZACION Y AMPLIACION DEL ALCANTARILLADO EN LA CABECERA CORREGIMENTAL DE SANTA MARIA EN EL MUNICIPIO DE BUESACO DEPARTAMENTO DE NARIÑO”.</t>
  </si>
  <si>
    <t>Socialización de observaciones del componente estructural del proyecto “Construcción de red de alcantarillado sanitario, emisario final y planta de tratamiento de agua residual en el centro poblado la horqueta de la vereda el Guafal, municipio de Monterrey Casanare”.</t>
  </si>
  <si>
    <t>Mesa técnica convocada por el Ministerio para socializar las observaciones resultantes de la revisión documental preliminar efectuada al proyecto “CONTRUCCIÓN DE UNIDADES SANITARIAS CON SANEAMIENTO BÁSICO PARA VIVIENDA RURAL EN EL RESGUARDO INDIGENA AWA NULPE MEDIO ALTO RIO SAN JUAN DEL MUNICIPIO RICAURTE, DPTO DE NARIÑO’’</t>
  </si>
  <si>
    <t>Mesa técnica convocada por el Ministerio para socializar las observaciones resultantes de la revisión documental preliminar efectuada al proyecto “CONTRUCCIÓN DE UNIDADES SANITARIAS CON SANEAMIENTO BÁSICO PARA VIVIENDA RURAL EN EL RESGUARDO INDIGENA AWA NULPE MEDIO ALTO RIO SAN JUAN DEL MUNICIPIO RICAURTE, DPTO DE NARIÑO ETAPA II’’</t>
  </si>
  <si>
    <t>Asistencia técnica al formulador del Proyecto CONSTRUCCIÓN DE REDES DE ALCANTARILLADO SANITARIO Y REDES DE ACUEDUCTO PARA EL SECTOR COMPRENDIDO ENTRE LA AVENIDA JUAN FARFÁN, LA CARRERA 11 Y LA CALLE 23 EN EL MUNICIPIO DE ARAUCA DEPARTAMENTO DE ARAUCA, de acuerdo con las observaciones realizadas en el ejercicio de Evaluación Integral del proyecto presentado.</t>
  </si>
  <si>
    <t>En atención a su solicitud de asistencia, en los términos expresados en el asunto del presente oficio, y citando su escrito:
(…) “Mi nombre es Claudia Garcés Sierra.  Representante Legal del Acueducto veredal CORSABLANCO. 
Solicito su especial apoyo en cuanto a la formulación del proyecto de repotenciación del Acueducto veredal de la vereda de Palo Blanco Bajo del Municipio de Curití Santander, que abastece al momento a 231. familias y tenemos lista de espera de solicitudes de punto de agua donde sabemos que el crecimiento de la población post pandemia ha tenido un crecimiento exponencial y el sistema actual difícilmente logra atender la población actual. 
Espero su valioso apoyo, le agradecé la comunidad campesina de la vereda.
Corporación de servicio de acueducto de la vereda Palo blanco bajo. 
Celular: 3123244018.” (…)</t>
  </si>
  <si>
    <t>Asistencia Técnica a los Proyectos 1-2021-188 - OPTIMIZACION DE REDES SECUNDARIAS DE ACUEDUCTO BARRIOS SULTANA - BERLIN - SAN FRANCISCO, EVARISTO GARCÍA, LOS SAUCES, SAN JOAQUIN, MAYAPAN, SANTA ANITA, EL TRONCAL, CALI; 1-2022-48 - OPTIMIZACIÓN DE LAS REDES SECUNDARIAS DE ACUEDUCTO Y ALCANTARILLADO EN LOS BARRIOS BELLO HORIZONTE Y CIUDADELA COMFANDI EN SANTIAGO DE CALI.</t>
  </si>
  <si>
    <t>Con base en lo relacionado a través del Radicado MVCT 2023ER0115609 del 18 de septiembre de 2023 en sonde se realiza la “Solicitud de cofinanciación para la planta de tratamiento de Agua Residual – PTAR”  para el municipio de Apulo en Cundinamarca, se dispone este espacio de orientación para verificar los requisitos mínimos establecidos en las Resoluciones 0661 de 2019 y 0330 de 2017, para la presentación y contenido técnico de los proyectos que son sometidos a los mecanismos de evaluación para posteriormente ser financiados con presupuestos del Estado Colombiano.</t>
  </si>
  <si>
    <t>Socialización de los resultados de la revisión documental preliminar del proyecto: CONSTRUCCIÓN SEGUNDA ETAPA DEL SISTEMA DE TRATAMIENTO DE AGUA POTABLE DEL CENTRO POBLADO DE PUERTO JORDAN, MUNICIPIO ARAUQUITA DEPARTAMENTO DE ARAUCA.</t>
  </si>
  <si>
    <t>Desarrollar mesa de trabajo para asistencia técnica a la Corporación Diocesana - Diócesis de Cartago (Valle) y la Empresa ISB, de acuerdo con solicitud elevada ante la Subdirección de Proyectos de la Dirección de Infraestructura y Desarrollo Empresarial, con el objeto de socializar el mecanismo de viabilización de proyectos de agua y saneamiento básico que aspiren a financiación con recursos de la Nación.</t>
  </si>
  <si>
    <t>2.	Seguimiento a las observaciones del proyecto Alcantarillado San Pablo - Nariño para el componente de hidrología e hidráulica.</t>
  </si>
  <si>
    <t>Mesa de Trabajo de seguimiento convocada para brindar asistencia técnica Institucional y documental al proyecto “CONSTRUCCIÓN DE LAS REDES DE ALCANTARILLADO EN LAS ZONAS DE EXPANSIÓN DEL MUNICIPIO DE ALGECIRAS, DEPARTAMENTO DEL HUILA”</t>
  </si>
  <si>
    <t>Mesa de Trabajo de seguimiento convocada para brindar asistencia predial al proyecto ““CONSTRUCCIÓN DEL SISTEMA DE ALCANTARILLADO SANITARIO DEL MUNICIPIO DE SIMITÍ, SUR DEL DEPARTAMENTO DE BOLÍVAR”</t>
  </si>
  <si>
    <t>Atendida la presentación de los participantes, es importarme aterrizar el contexto de la Mesa Técnica de Trabajo, la cual se desarrolla por primera vez parta el proyecto con Código SigeVAS 1-2023-64, denominado “CONSTRUCCIÓN SOLUCIONES INDIVIDUALES DE UNIDADES SANITARIAS EN EL ÁREA RURAL DEL MUNICIPIO DE SAN MARTÍN, DEPARTAMENTO DEL CESAR”, formulado por el municipio de San Martín – Cesar.</t>
  </si>
  <si>
    <t>Asistencia Técnica para la presentación de proyectos de inversión para el departamento de La Guajira ante el mecanismo de viabilización del Viceministerio de Agua y Saneamiento Básico – VASB</t>
  </si>
  <si>
    <t>Asistencia Técnica al proyecto de OPTIMIZACIÓN DEL SISTEMA DE ACUEDUCTO Y ALCANTARILLADO FASE II, SEGÚN EL PLAN MAESTRO DE ALCANCE REGIONAL DEL MUNICIPIO DE CAMPOALEGRE, DEPARTAMENTO DEL HUILA, para la presentación de Requerimientos y observaciones en el marco de la Evaluación Integral del mismo.</t>
  </si>
  <si>
    <t>Asistencia técnica para la radicación y presentación del proyecto correspondiente a la construcción del Alcantarillado y Ptar del pueblo indígena Kankuamo corregimiento de Atanquez - Cesar ante el Mecanismo de viabilizarían del VASB.</t>
  </si>
  <si>
    <t>Socialización de la Revisión Documental Preliminar correspondiente al proyecto “RECONSTRUCCIÓN Y CONDUCCIÓN DEL SISTEMA DE ACUEDUCTO EL JAIMITO MUNICIPIO DE MÁLAGA”.</t>
  </si>
  <si>
    <t>Asistencia Técnica para el Fortalecimiento institucional del proyecto de inversión para el municipio de Uribia en el departamento de La Guajira ante el mecanismo de viabilización del Viceministerio de Agua y Saneamiento Básico – VASB</t>
  </si>
  <si>
    <t>Socialización de la Revisión Documental Preliminar correspondiente al proyecto “CONSTRUCCIÓN DE SISTEMAS NO CONVENCIONALES DE ABASTECIMIENTO DE AGUA PARA EL CONSUMO HUMANO - TIPO SCALL, CON FUENTE DE ABASTECIMIENTO ALTERNA PARA LAS COMUNIDADES RURALES INDÍGENAS DE CEIMA SAN PABLO, SANTA MARTA, TRUBÓN Y PIRACÉMO EN MUNICIPIO DE MITÚ, DEPARTAMENTO DE VAUPÉS”.  
"CONSTRUCCIÓN DE SISTEMAS NO CONVENCIONALES DE ABASTECIMIENTO DE AGUA PARA EL CONSUMO HUMANO - TIPO SCALL, CON FUENTE DE ABASTECIMIENTO ALTERNA PARA LAS COMUNIDADES RURALES INDÍGENAS DE CAMPO ALEGRE Y CAÑO LAUREL EN EL MUNICIPIO DE TARAIRA, DEPARTAMENTO DE VAUPÉS".</t>
  </si>
  <si>
    <t>Asistencia Técnica para la presentación de 3 proyectos de inversión para el departamento de Vichada ante el mecanismo de viabilización del Viceministerio de Agua y Saneamiento Básico – VASB</t>
  </si>
  <si>
    <t>Se convoca a la mesa de trabajo con el objetivo de socializar las observaciones resultantes de la revisión documental preliminar efectuada al proyecto "AMPLIACIÓN Y OPTIMIZACIÓN DEL SISTEMA DE ACUEDUCTO EN EL MUNICIPIO DE SAN ANTONIO DE PALMITO, DEPARTAMENTO DE SUCRE".</t>
  </si>
  <si>
    <t>Revisióon de componente presupuestal del proyecto 1-2021-272 OPTIMIZACIÓN DEL SISTEMA DE ACUEDUCTO PARA EL CASCO URBANO DE SAN JOSÉ DE MIRANDA, DEPARTAMENTO DE SANTANDER</t>
  </si>
  <si>
    <t>Seguimiento a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t>
  </si>
  <si>
    <t>Asistencia técnica a la empresa Veolia Aguas del Archipiélago, para la para la presentación de proyectos ante el mecanismo de viabilización del Viceministerio de Agua y Saneamiento Básico – VASB.</t>
  </si>
  <si>
    <t>Se convoca a la mesa de trabajo con el objetivo de realizar seguimiento al proyecto "CONSTRUCCION DE CIEN (100) UNIDADES SANITARIAS PARA VIVIENDA DISPERSA EN EL MUNICIPIO DE SUCRE EN EL DEPARTAMENTO DE SUCRE".</t>
  </si>
  <si>
    <t>Se convoca a mesa de trabajo para socializar las observaciones del componente de Georreferenciación del proyecto "CONSTRUCCION DE CIEN (100) UNIDADES SANITARIAS PARA VIVIENDA DISPERSA EN EL MUNICIPIO DE SUCRE EN EL DEPARTAMENTO DE SUCRE".</t>
  </si>
  <si>
    <t>Fecha del reporte: 01/12/2023 17:47:05</t>
  </si>
  <si>
    <t>AT-15036-29112023</t>
  </si>
  <si>
    <t>Mesa de trabajo para la socialización de los resultados de la revisión documental preliminar  del  proyecto: CONSTRUCCIÓN  DEL  ACUEDUCTO  RURAL  DE  LOS CENTROS POBLADOS DE LA PALMIRA, LOS ALTOS, CARACOL, LAS PIEDRAS, LA SIRIA, LA UNIÓN, Y LA ESPERANZA EN EL MUNICIPIO DE TOLUVIEJO, SUCRE.</t>
  </si>
  <si>
    <t>20/11/2023</t>
  </si>
  <si>
    <t>29/11/2023</t>
  </si>
  <si>
    <t>AT-14986-28112023</t>
  </si>
  <si>
    <t>Brindar asistencia técnica al Municipio de Cantagallo, Bolívar para socializar las observaciones encontradas a los documentos de los componentes técnico, presupuestales, ambientales y prediales del proyecto 1-2023-36 CONSTRUCCION DE UNIDADES SANITARIAS PARA VIVIENDA RURAL DISPERSA EN EL MUNICIPIO DE CANTAGALLO BOLIVAR.</t>
  </si>
  <si>
    <t>14/11/2023</t>
  </si>
  <si>
    <t>28/11/2023</t>
  </si>
  <si>
    <t>AT-15001-28112023</t>
  </si>
  <si>
    <t>Seguimiento a la complementación del proyecto “Construcción del sistema de alcantarillado del corregimiento de Don Alonso, municipio de Corozal, departamento de Sucre”.</t>
  </si>
  <si>
    <t>8/11/2023</t>
  </si>
  <si>
    <t>AT-15002-28112023</t>
  </si>
  <si>
    <t>Socialización de observaciones hidráulicas del proyecto “Optimización del sistema de acueducto del corregimiento de San Roque en el municipio de Curumaní, departamento del Cesar”.</t>
  </si>
  <si>
    <t>16/11/2023</t>
  </si>
  <si>
    <t>AT-15003-28112023</t>
  </si>
  <si>
    <t>Seguimiento a la complementación del proyecto “Consultoría para los estudios y diseños del sistema de acueducto del corregimiento la Don Juana municipio de Bochalema”.</t>
  </si>
  <si>
    <t>23/11/2023</t>
  </si>
  <si>
    <t>AT-14948-28112023</t>
  </si>
  <si>
    <t>Mesa de trabajo del proyecto “código 1-2022-21. CONSTRUCCION DE UNIDADES SANITARIAS RURALES EN EL MUNICIPIO DE CHINAVITA BOYACA” (Radicado: 2021ER0150210), para brindar asistencia técnica al Formulador tendiente a lograr el cumplimiento de los requisitos establecidos en la Res. MVCT 661/2019.</t>
  </si>
  <si>
    <t>AT-14949-28112023</t>
  </si>
  <si>
    <t>Brindar asistencia técnica al operador AGUAS DE MANIZALES S.A. E.S.P. para socializar de las observaciones a los documentos del componente de geotecnia, del proyecto 1-2023-33 - MEJORAMIENTO SISTEMA DE ALCANTARILLADO Y OBRAS COMPLEMENTARIAS DEL DISTRITO SUR DE LA CIUDAD DE MANIZALES - TRAMO INTERCEPTOR QUEBRADA TEXTIL, SECTOR ESCOMBRERA - BARRIO VILLACARMENZA.</t>
  </si>
  <si>
    <t>27/11/2023</t>
  </si>
  <si>
    <t>AT-14993-28112023</t>
  </si>
  <si>
    <t>2.	Asistencia técnica del componente predial del proyecto “Construcción de red de alcantarillado sanitario, emisario final y planta de tratamiento de agua residual en el centro poblado la horqueta de la vereda el Guafal, municipio de Monterrey Casanare”.</t>
  </si>
  <si>
    <t>1/11/2023</t>
  </si>
  <si>
    <t>AT-14994-28112023</t>
  </si>
  <si>
    <t>Brindar asistencia técnica al Municipio de Aipe – Huila, para realizar la socialización de las observaciones al componente predial por el Ministerio de los proyectos 1-2023-78 - CONSTRUCCIÓN Y MEJORAMIENTO DEL SISTEMA DE ACUEDUCTO DE LA VEREDA EL DINDAL DEL MUNICIPIO DE AIPE y 1-2023-146 - PROYECTO MEJORAMIENTO DEL SISTEMA DE ACUEDUCTO DE LA VEREDA DINA, SECTOR DINA Y DINA SAN JOSÉ DEL MUNICIPIO DE AIPE HUILA.</t>
  </si>
  <si>
    <t>17/11/2023</t>
  </si>
  <si>
    <t>AT-14995-28112023</t>
  </si>
  <si>
    <t>7/11/2023</t>
  </si>
  <si>
    <t>AT-15006-28112023</t>
  </si>
  <si>
    <t>Brindar asistencia técnica al Municipio de Turbaco para realizar seguimiento a los avances en los ajustes del proyecto 1-2023-24 PLAN MAESTRO DE ALCANTARILLADO SANITARIO DEL MUNICIPIO DE TURBACO.</t>
  </si>
  <si>
    <t>22/11/2023</t>
  </si>
  <si>
    <t>AT-14700-02112023</t>
  </si>
  <si>
    <t>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sobre el componente presupuestal tendiente a lograr el cumplimiento de los requisitos establecidos en la Res. MVCT 661/2019.</t>
  </si>
  <si>
    <t>2/11/2023</t>
  </si>
  <si>
    <t>AT-14926-27112023</t>
  </si>
  <si>
    <t>Proyecto:1-2021-188 - OPTIMIZACION DE REDES SECUNDARIAS DE ACUEDUCTO BARRIOS SULTANA - BERLIN - SAN FRANCISCO, EVARISTO GARCÍA, LOS SAUCES, SAN JOAQUIN, MAYAPAN, SANTA ANITA, EL TRONCAL, CALI. (Siete Barrios) 
Proyecto:1-2022-48 - OPTIMIZACIÓN DE LAS REDES SECUNDARIAS DE ACUEDUCTO Y ALCANTARILLADO EN LOS BARRIOS BELLO HORIZONTE Y CIUDADELA COMFANDI EN SANTIAGO DE CALI. (Comfandi)</t>
  </si>
  <si>
    <t>AT-14927-27112023</t>
  </si>
  <si>
    <t>Mesa de trabajo para articular alcances de los proyectos “código 2-2023-102. ESTUDIOS Y DISEÑOS REQUERIDOS PARA LA ELABORACIÓN DEL PLAN MAESTRO DE LOS SISTEMAS DE ACUEDUCTO, ALCANTARILLADO SANITARIO Y ALCANTARILLADO PLUVIAL DEL MUNICIPIO DE ARAUCA, DEPARTAMENTO DE ARAUCA (Radicado: 2023ER0068483)” y “1-2023-151. CONSTRUCCIÓN DE REDES DE ALCANTARILLADO SANITARIO Y REDES DE ACUEDUCTO PARA EL SECTOR COMPRENDIDO ENTRE LA AVENIDA JUAN FARFÁN, LA CARRERA 11 Y LA CALLE 23 EN EL MUNICIPIO DE ARAUCA DEPARTAMENTO DE ARAUCA (Radicado 2023ER0078180)”, los cuales se encuentran en etapa de evaluación dentro del mecanismo de viabilización de proyectos del VASB-MVCT (Res. MVCT 661/2019).</t>
  </si>
  <si>
    <t>AT-14929-27112023</t>
  </si>
  <si>
    <t>Brindar asistencia técnica al operador AGUAS DE MANIZALES S.A. E.S.P. para realizar seguimiento a las subsanaciones de las observaciones encontradas a los documentos del componente topográfico, del proyecto 1-2023-33 - MEJORAMIENTO SISTEMA DE ALCANTARILLADO Y OBRAS COMPLEMENTARIAS DEL DISTRITO SUR DE LA CIUDAD DE MANIZALES - TRAMO INTERCEPTOR QUEBRADA TEXTIL, SECTOR ESCOMBRERA - BARRIO VILLACARMENZA.</t>
  </si>
  <si>
    <t>3/11/2023</t>
  </si>
  <si>
    <t>AT-14931-27112023</t>
  </si>
  <si>
    <t>Brindar asistencia técnica al operador AGUAS DE MANIZALES S.A. E.S.P. para realizar seguimiento a las subsanaciones de las observaciones encontradas a los documentos del componente estructural, del proyecto 1-2023-33 - MEJORAMIENTO SISTEMA DE ALCANTARILLADO Y OBRAS COMPLEMENTARIAS DEL DISTRITO SUR DE LA CIUDAD DE MANIZALES - TRAMO INTERCEPTOR QUEBRADA TEXTIL, SECTOR ESCOMBRERA - BARRIO VILLACARMENZA.</t>
  </si>
  <si>
    <t>21/11/2023</t>
  </si>
  <si>
    <t>AT-14932-27112023</t>
  </si>
  <si>
    <t>Brindar asistencia técnica al operador AGUAS DE MANIZALES S.A. E.S.P. para realizar seguimiento a las subsanaciones de las observaciones encontradas a los documentos del componente predial, del proyecto 1-2023-33 - MEJORAMIENTO SISTEMA DE ALCANTARILLADO Y OBRAS COMPLEMENTARIAS DEL DISTRITO SUR DE LA CIUDAD DE MANIZALES - TRAMO INTERCEPTOR QUEBRADA TEXTIL, SECTOR ESCOMBRERA - BARRIO VILLACARMENZA.</t>
  </si>
  <si>
    <t>AT-14933-27112023</t>
  </si>
  <si>
    <t>Brindar asistencia técnica al operador AGUAS DE MANIZALES S.A. E.S.P. para socializar los ajustes a los documentos del componente hidráulico, del proyecto 1-2023-33 - MEJORAMIENTO SISTEMA DE ALCANTARILLADO Y OBRAS COMPLEMENTARIAS DEL DISTRITO SUR DE LA CIUDAD DE MANIZALES - TRAMO INTERCEPTOR QUEBRADA TEXTIL, SECTOR ESCOMBRERA - BARRIO VILLACARMENZA.</t>
  </si>
  <si>
    <t>AT-14952-28112023</t>
  </si>
  <si>
    <t>Brindar asistencia técnica a las entidades territoriales de Río Quito y Quibdó, a la Administración Departamental y PDA Chocó en el marco del cumplimiento de los compromisos derivados de la Protocolización de Planes Específicos – Orden 3 del Auto 005 de 2009 y Auto 073 de 2014 – Sentencia T-025 de 2004. Consejos Comunitarios Mayores de Paimadó, La Soledad, Villa Conto (Río Quito) y Casimiro (Quibdó) del Departamento del Chocó.</t>
  </si>
  <si>
    <t>AT-14747-15112023</t>
  </si>
  <si>
    <t>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t>
  </si>
  <si>
    <t>15/11/2023</t>
  </si>
  <si>
    <t>AT-14748-15112023</t>
  </si>
  <si>
    <t>AT-15038-29112023</t>
  </si>
  <si>
    <t>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t>
  </si>
  <si>
    <t>AT-15039-29112023</t>
  </si>
  <si>
    <t>AT-15040-29112023</t>
  </si>
  <si>
    <t>AT-15041-29112023</t>
  </si>
  <si>
    <t>Seguimiento a la complementación del proyecto “Construcción de red de alcantarillado sanitario, emisario final y planta de tratamiento de agua residual en el centro poblado la horqueta de la vereda el Guafal, municipio de Monterrey Casanare”.</t>
  </si>
  <si>
    <t>AT-15056-29112023</t>
  </si>
  <si>
    <t>MESA DE TRABAJO N°4 DEL PROYECTO CONSTRUCCIÓN DEL SISTEMA REGIONAL DE ACUEDUCTO DE LAS VEREDAS EL MIRADOR, BATEAS Y MESA ALTA DEL MUNICIPIO DE ACEVEDO, DEPARTAMENTO DEL HUILA.</t>
  </si>
  <si>
    <t>9/11/2023</t>
  </si>
  <si>
    <t>AT-15043-29112023</t>
  </si>
  <si>
    <t>Seguimiento del proyecto COMPLEMENTACION Y OPTIMIZACION DE LA PLANTA DE TRATAMIENTO DE AGUA RESIDUAL DE REPELON, DEPARTAMENTO DEL ATLANTICO</t>
  </si>
  <si>
    <t>AT-15044-29112023</t>
  </si>
  <si>
    <t>1.	Mesa de seguimiento al proceso de subsanación a los proyectos CONSTRUCCIÓN DE LA UNIDAD FUNCIONAL III DEL ALCANTARILLADO Y DRENAJE PLUVIAL EN DIFERENTES SECTORES DEL DISTRITO DE RIOHACHA DEPARTAMENTO DE LA GUAJIRA y CONSTRUCCIÓN DE LA UNIDAD FUNCIONAL II DEL ALCANTARILLADO Y DRENAJE PLUVIAL EN DIFERENTES SECTORES DEL DISTRITO DE RIOHACHA DEPARTAMENTO DE LA GUAJIRA, donde el municipio presenta sus avances o inquietudes sobre las observaciones realizadas al momento por el MVCT, para que se pueda dar las claridades o recomendaciones para su ajuste y complementación.</t>
  </si>
  <si>
    <t>AT-15045-29112023</t>
  </si>
  <si>
    <t>Mesa de trabajo del componente predial al proyecto “CONSTRUCCIÓN DE LA OPTIMIZACIÓN Y AMPLIACIÓN DE LAS REDES DE ACUEDUCTO Y PROGRAMA DE REDUCCIÓN DE PÉRDIDAS DEL CASCO URBANO DEL MUNICIPIO DE COVEÑAS, SUCRE” para observar que acciones tomar para apoyar a el avance del proceso de evaluación.</t>
  </si>
  <si>
    <t>AT-15046-29112023</t>
  </si>
  <si>
    <t>Mesa de trabajo componente hidráulico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cualquier duda que tenga al momento, para que el MVCT pueda dar las recomendaciones necesarias para que se proceda con su ajuste.</t>
  </si>
  <si>
    <t>AT-15047-29112023</t>
  </si>
  <si>
    <t>AT-15048-29112023</t>
  </si>
  <si>
    <t>Asistencia al municipio de Mogotes Santander en las dudas específicas del componente de estructuras para la nueva formulación y presentación del proyecto “CONSTRUCCIÓN DEL PLAN MAESTRO DE ALCANTARILLADO PARA EL CASCO URBANO DEL MUNICIPIO DE MOGOTES – SANTANDER” el cual fue devuelto por el MVCT.</t>
  </si>
  <si>
    <t>AT-15049-29112023</t>
  </si>
  <si>
    <t>Asistencia técnica con funcionarios de Findeter y el PDA se Sucre con respecto a la formulación del proyecto AMPLIACIÓN DEL SISTEMA DE ACUEDUCTO SEGUNDA ETAPA DE LA CABECERA MUNICIPAL DE SAMPUÉS, DEPARTAMENTO DE SUCRE</t>
  </si>
  <si>
    <t>AT-15050-29112023</t>
  </si>
  <si>
    <t>Brindar asistencia técnica a funcionarios del municipio de Tota, Boyacá y a la consultoría con respecto a la formulación del proyecto: CONSTRUCCION DE UNIDADES SANITARIAS RURALES DEL MUNICIPIO DE TOTA, BOYACÁ.</t>
  </si>
  <si>
    <t>10/11/2023</t>
  </si>
  <si>
    <t>AT-15051-29112023</t>
  </si>
  <si>
    <t>AT-15053-29112023</t>
  </si>
  <si>
    <t>AT-15055-29112023</t>
  </si>
  <si>
    <t>Se tratará sobre el planteamiento del proyecto “CONSTRUCCION PLANTA DE TRATAMIENTO DE AGUAS RESIDUALES "PTAR" EN EL CORREGIMENTO MEDIACANOA MUNICIPIO DE YOTOCO” referente al sistema de tratamiento de aguas residuales propuesto con el alcance del proyecto.</t>
  </si>
  <si>
    <t>AT-14750-17112023</t>
  </si>
  <si>
    <t>Socializar las observaciones resultantes de la Revisión Documental Preliminar efectuada al proyecto “CONSTRUCCIÓN DE SISTEMA DE ACUEDUCTO PARA EL RESGUARDO INDÍGENA DE MAYABANGLOMA, MUNICIPIO DE FONSECA, DEPARTAMENTO DE LA GUAJIRA”.</t>
  </si>
  <si>
    <t>AT-14759-18112023</t>
  </si>
  <si>
    <t>1.	Mesa técnica para contextualización del proyecto que se encuentra radicado en el Mecanismo de Viabilización del Ministerio, en la región de Concordia, Magdalena ‘OPTIMIZACIÓN DEL SISTEMA DE ACUEDUCTO DEL MUNICIPIO DE CONCORDIA, MAGDALENA’</t>
  </si>
  <si>
    <t>18/11/2023</t>
  </si>
  <si>
    <t>AT-14760-19112023</t>
  </si>
  <si>
    <t>1.	Mesa técnica para revisión del componente predial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t>
  </si>
  <si>
    <t>19/11/2023</t>
  </si>
  <si>
    <t>AT-14761-19112023</t>
  </si>
  <si>
    <t>1.	Mesa técnica para revisión del estado de las subsanaciones frente a las observaciones del componente institucional del proyecto que se encuentra radicado en el Mecanismo de Viabilización del Ministerio, en la región de Alvarado, Tolima ‘CONSTRUCCIÓN DE LAS REDES DE ALCANTARILLADO BARRIO MACONDITO DEL MUNICIPIO DE ALVARADO TOLIMA’</t>
  </si>
  <si>
    <t>AT-14762-20112023</t>
  </si>
  <si>
    <t>AT-14763-20112023</t>
  </si>
  <si>
    <t>AT-14764-20112023</t>
  </si>
  <si>
    <t>Seguimientos del proyecto 1-2023-91 OBRAS DE REPOSICIÓN Y CONSTRUCCIÓN DEL SISTEMA DE ALCANTARILLADO DEL BARRIO SAN JOSE Y ZONA DE INFLUENCIA EN EL ÁREA URBANA DEL MUNICIPIO DE SEVILLA VALLE DEL CAUCA</t>
  </si>
  <si>
    <t>AT-14765-20112023</t>
  </si>
  <si>
    <t>Seguimiento a los proyectos 1-2023-55 COMPLEMENTACION Y OPTIMIZACION DE LA PLANTA DE TRATAMIENTO DE AGUA RESIDUAL DE REPELON, DEPARTAMENTO DEL ATLANTICO y 1-2022-43 EXTENSIÓN DE LA LÍNEA DE DESCARGA PLANTA DE TRATAMIENTO DE AGUA RESIDUAL DEL MUNICIPIO CAMPO DE LA CRUZ</t>
  </si>
  <si>
    <t>AT-14766-20112023</t>
  </si>
  <si>
    <t>AT-14767-20112023</t>
  </si>
  <si>
    <t>Brindar asistencia técnica a funcionarios de Belén - Boyacá, con respecto a la formulación de proyectos de preinversión.</t>
  </si>
  <si>
    <t>AT-14768-20112023</t>
  </si>
  <si>
    <t>AT-14769-20112023</t>
  </si>
  <si>
    <t>AT-14770-20112023</t>
  </si>
  <si>
    <t>AT-14772-20112023</t>
  </si>
  <si>
    <t>1.	Mesa técnica para revisión de las observaciones del componente topográfico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t>
  </si>
  <si>
    <t>AT-14773-20112023</t>
  </si>
  <si>
    <t>AT-14795-21112023</t>
  </si>
  <si>
    <t>Mesa de asistencia para el municipio de Tabio-Cundinamarca sobre el mecanismo de evaluación y viabilidad de proyectos de agua potable y saneamiento básico.</t>
  </si>
  <si>
    <t>AT-14796-21112023</t>
  </si>
  <si>
    <t>Seguimiento a las observaciones del proyecto Alcantarillado San Pablo - Nariño para el componente de Hidráulica e Hidrología.</t>
  </si>
  <si>
    <t>AT-14798-22112023</t>
  </si>
  <si>
    <t>AT-14801-22112023</t>
  </si>
  <si>
    <t>Brindar asistencia técnica a funcionarios de la alcaldía de Chiquinquira con respecto a la correcta formulación del proyecto CONSTRUCCION DE UNIDADES SANITARIAS RURALES PARA EL MUNICIPIO DE CHIQUINQUIRA BOYACA</t>
  </si>
  <si>
    <t>AT-14808-22112023</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</si>
  <si>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En la presente se revisará adelantos a la fecha correspondiente el diseño estructural.
Las anteriores asistencias se llevaron a cabo los 22 de agosto de 2023, 20 de septiembre de 2023, 11, 17 y 18 de octubre de 2023.</t>
  </si>
  <si>
    <t>AT-14810-22112023</t>
  </si>
  <si>
    <t>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En la presente se revisará adelantos a la fecha correspondiente el diseño hidráulico.
Las anteriores asistencias se llevaron a cabo los 22 de agosto de 2023, 20 de septiembre de 2023, 11, 17 y 18 de octubre, y 7 de noviembre de 2023.</t>
  </si>
  <si>
    <t>AT-14815-22112023</t>
  </si>
  <si>
    <t>Se realizará por parte de la consultoría socialización de avance realizados correspondiente a los ajustes  hidráulicos del proyecto denominado CONSTRUCCION DE OBRAS COMPLEMENTARIAS PARA LA OPTIMIZACION DEL SISTEMA DE ACUEDUCTO Y ALCANTARILLADO DEL AREA URBANA DEL MUNICIPIO DE CONDOTO.</t>
  </si>
  <si>
    <t>AT-14853-23112023</t>
  </si>
  <si>
    <t>AT-14854-23112023</t>
  </si>
  <si>
    <t>Mesa de asistencia al municipio de Dagua, Valle del Cauca, para la segunda formulación de su proyecto CONSTRUCCIÓN Y REHABILITACIÓN EN RED DE ALCANTARILLADO URBANO Y RURAL, CORREGIMIENTO EL QUEREMAL-MUNICIPIO DE DAGUA-VALLE DEL CAUCA, revisando los antecedentes, información remitida e inquietudes por parte del municipio para la siguiente presentación.</t>
  </si>
  <si>
    <t>AT-14855-23112023</t>
  </si>
  <si>
    <t>Seguimiento a las observaciones del proyecto Alcantarillado San Pablo - Nariño para el componente hidráulico.</t>
  </si>
  <si>
    <t>AT-14856-23112023</t>
  </si>
  <si>
    <t>AT-14857-23112023</t>
  </si>
  <si>
    <t>AT-14858-23112023</t>
  </si>
  <si>
    <t>Se informará al formulador del proyecto “CONSTRUCCION PLANTA DE TRATAMIENTO DE AGUAS RESIDUALES "PTAR" EN EL CORREGIMENTO MEDIACANOA MUNICIPIO DE YOTOCO” sobre el ingreso del mismo al mecanismo de viabilización de proyectos para la evaluación bajo la modalidad por etapas, se presentará al evaluador líder asignado al proceso y se socializarán observaciones y documentación faltante evidenciadas a partir de la revisión por etapas.</t>
  </si>
  <si>
    <t>AT-14859-23112023</t>
  </si>
  <si>
    <t>AT-14860-23112023</t>
  </si>
  <si>
    <t>Socializar las observaciones resultantes de la Revisión Documental Preliminar efectuada al proyecto “CONSTRUCCIÓN EMISOR SAMECO – CENCAR EN LA ZONA INDUSTRIAL DEL MUNICIPIO DE YUMBO”.</t>
  </si>
  <si>
    <t>AT-14862-23112023</t>
  </si>
  <si>
    <t>Mesa de asistencia para el municipio de Yopal - Casanare sobre el proyecto en evaluación “Construcción Etapa I – Obras de Optimización Hidráulica de las Redes de Distribución del Sistema de Acueducto del Municipio de Yopal, Departamento de Casanare”</t>
  </si>
  <si>
    <t>AT-14863-23112023</t>
  </si>
  <si>
    <t>Mesa de asistencia para el proyecto de estudios y diseños de infraestructura para optimización de sistema de acueducto del corregimiento, San Joaquín – Candelaria – Valle</t>
  </si>
  <si>
    <t>AT-14864-23112023</t>
  </si>
  <si>
    <t>Mesa de asistencia para el municipio de Candelaria-Valle del Cauca sobre el proyecto Estudios y Diseños de Infraestructura para Optimización de Sistema de Acueducto del Corregimiento San Joaquín, Candelaria – Valle</t>
  </si>
  <si>
    <t>AT-14865-23112023</t>
  </si>
  <si>
    <t>Socializar las observaciones resultantes de la Revisión Documental Preliminar efectuada al proyecto “CONSTRUCCIÓN DE POZOS SUBTERRÁNEOS PARA MITIGACIÓN DE LA EMERGENCIA DEL DESABASTECIMIENTO EN EL MUNICIPIO DE MAICAO – LA GUAJIRA”.</t>
  </si>
  <si>
    <t>AT-14866-23112023</t>
  </si>
  <si>
    <t>Realizar el seguimiento de los requerimientos pendientes, evidenciados en la Revisión Documental Preliminar efectuada al proyecto “CONSTRUCCIÓN SISTEMA DE ACUEDUCTO DE CARACOLÍ, AGUADA DE CARACOLÍ Y CASCARÓN. MUNICIPIO DE MALAMBO, DEPARTAMENTO DEL ATLÁNTICO”.</t>
  </si>
  <si>
    <t>AT-14867-23112023</t>
  </si>
  <si>
    <t>Realizar el seguimiento de los requerimientos pendientes, evidenciados en la Revisión Documental Preliminar efectuada al proyecto “CONSTRUCCION DE SOLUCIONES INDIVIDUALES DE UNIDADES SANITARIAS EN EL ÁREA RURAL DEL MUNICIPIO DE SAN BERNARDO DEL VIENTO, DEPARTAMENTO DE CÓRDOBA”.</t>
  </si>
  <si>
    <t>AT-14868-24112023</t>
  </si>
  <si>
    <t>Aclarar los requerimientos del componente predial del proyecto “CONSTRUCCION DE SOLUCIONES INDIVIDUALES DE UNIDADES SANITARIAS EN EL ÁREA RURAL DEL MUNICIPIO DE SAN BERNARDO DEL VIENTO, DEPARTAMENTO DE CÓRDOBA”.</t>
  </si>
  <si>
    <t>24/11/2023</t>
  </si>
  <si>
    <t>AT-14869-24112023</t>
  </si>
  <si>
    <t>AT-14873-24112023</t>
  </si>
  <si>
    <t>Mesa de asistencia para el municipio de Puracé - Cauca sobre el proyecto (1-2021-183) CONSTRUCCIÓN DE 250 UNIDADES SANITARIAS CON SISTEMA DE TRATAMIENTO PARA VIVIENDA RURAL DISPERSA DEL CORREGIMIENTO DE SANTA LETICIA DEL MUNICIPIO DE PURACE</t>
  </si>
  <si>
    <t>AT-14876-24112023</t>
  </si>
  <si>
    <t>Seguimiento a los documentos del proyecto “CONSTRUCCIÓN DEL SISTEMA DE ACUEDUCTO REGIONAL (06) VEREDAS, CORREGIMIENTO DE CRIOLLO, MUNICIPIO DE PITALITO DEPARTAMENTO DEL HUILA”.</t>
  </si>
  <si>
    <t>AT-14877-24112023</t>
  </si>
  <si>
    <t>Socialización de la Revisión Documental Preliminar correspondiente al proyecto “OPTIMIZACIÓN DE LOS SISTEMAS DE ACUEDUCTO Y ALCANTARILLADO PARA EL ÁREA URBANA DEL MUNICIPIO DE SOTAQUIRÁ, DEPARTAMENTO DE BOYACÁ”.</t>
  </si>
  <si>
    <t>AT-14878-24112023</t>
  </si>
  <si>
    <t>Seguimiento al componente predial del proyecto “OPTIMIZACIÓN DE LOS SISTEMAS DE ACUEDUCTO Y ALCANTARILLADO PARA EL ÁREA URBANA DEL MUNICIPIO DE SOTAQUIRÁ, DEPARTAMENTO DE BOYACÁ”.</t>
  </si>
  <si>
    <t>AT-14883-24112023</t>
  </si>
  <si>
    <t>Se realizará por parte del evaluador líder socialización de observaciones sobre los ajustes parciales correspondientes al diseñó hidráulico del acueducto proyecto presentados por la consultoría el 8 de noviembre de 2023 correspondientes al proyecto denominado CONSTRUCCION DE OBRAS COMPLEMENTARIAS PARA LA OPTIMIZACION DEL SISTEMA DE ACUEDUCTO Y ALCANTARILLADO DEL AREA URBANA DEL MUNICIPIO DE CONDOTO.</t>
  </si>
  <si>
    <t>25/11/2023</t>
  </si>
  <si>
    <t>AT-14902-25112023</t>
  </si>
  <si>
    <t>AT-14903-25112023</t>
  </si>
  <si>
    <t>Socialización de las principales observaciones resultantes de la Revisión Documental Preliminar correspondiente al proyecto “CONSTRUCCION DE PTAP y OPTIMIZACION DE LA RED DE ACUEDUCTO DEL MUNICIPIO DE LIBORINA ANTIOQUIA”.</t>
  </si>
  <si>
    <t>AT-14904-26112023</t>
  </si>
  <si>
    <t>Mesa de asistencia al municipio de Dagua, Valle del Cauca, sobre el componente de hidráulica para la segunda formulación de su proyecto CONSTRUCCIÓN Y REHABILITACIÓN EN RED DE ALCANTARILLADO URBANO Y RURAL, CORREGIMIENTO EL QUEREMAL-MUNICIPIO DE DAGUA-VALLE DEL CAUCA, revisando los antecedentes, información remitida e inquietudes por parte del municipio para la siguiente presentación.</t>
  </si>
  <si>
    <t>26/11/2023</t>
  </si>
  <si>
    <t>AT-14905-26112023</t>
  </si>
  <si>
    <t>AT-14906-26112023</t>
  </si>
  <si>
    <t>AT-14907-26112023</t>
  </si>
  <si>
    <t>AT-14908-26112023</t>
  </si>
  <si>
    <t>AT-14909-26112023</t>
  </si>
  <si>
    <t>AT-14910-26112023</t>
  </si>
  <si>
    <t>AT-14911-26112023</t>
  </si>
  <si>
    <t>AT-14916-27112023</t>
  </si>
  <si>
    <t>Mesa de seguimiento al proyecto “CONSTRUCCIÓN DE LA OPTIMIZACIÓN Y AMPLIACIÓN DE LAS REDES DE ACUEDUCTO Y PROGRAMA DE REDUCCIÓN DE PÉRDIDAS DEL CASCO URBANO DEL MUNICIPIO DE COVEÑAS, SUCRE” para observar que acciones tomar para apoyar a el avance del proceso de evaluación.</t>
  </si>
  <si>
    <t>AT-14917-27112023</t>
  </si>
  <si>
    <t>AT-14921-27112023</t>
  </si>
  <si>
    <t>Mesa de trabajo para la socialización de los resultados de la revisión documental preliminar del proyecto: MEJORAMIENTO DE VIVIENDA RURAL MEDIANTE LA CONSTRUCCION DE 91 UNIDADES SANITARIAS EN LAS VEREDAS EL EDEN, PUERTO LIMON Y PUERTO TOLIMA DEL MUNICIPIO DE SAN JOSE DEL GUAVIARE, GUAVIARE.</t>
  </si>
  <si>
    <t>AT-14922-27112023</t>
  </si>
  <si>
    <t>Mesa de trabajo para la socialización de los resultados de la revisión documental preliminar de los proyectos: “CONSTRUCCIÓN DEL SISTEMA DE ACUEDUCTO VEREDA CERRITOS - MUNICIPIO DE EL RETORNO, DTO GUAVIARE”; “CONSTRUCCIÓN DEL SISTEMA DE ACUEDUCTO DEL CENTRO POBLADO DE LAGOS DE PASO EN EL MUNICIPIO DE MIRAFLORES DEPARTAMENTO DEL GUAVIARE”.</t>
  </si>
  <si>
    <t>AT-14923-27112023</t>
  </si>
  <si>
    <t>1.	Mesa técnica para revisión de las observaciones del componente geotécnico y estructural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t>
  </si>
  <si>
    <t>AT-14924-27112023</t>
  </si>
  <si>
    <t>1.	Mesa técnica para revisar 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t>
  </si>
  <si>
    <t>AT-14965-28112023</t>
  </si>
  <si>
    <t>Se convoca a mesa de trabajo con el objeto de concluir la presentación y análisis al diseño del sistema de tratamiento del proyecto denominado 1-2016-245 ELABORACIÓN DE ESTUDIOS Y DISEÑOS DE LA PLANTA DE TRATAMIENTO DE AGUAS RESIDUALES DOMÉSTICAS DEL MUNICIPIO DE LA PLATA.</t>
  </si>
  <si>
    <t>AT-14966-28112023</t>
  </si>
  <si>
    <t>Se convoca a mesa de trabajo con el objeto de continuar con la presentación y análisis el diseño del sistema de tratamiento del proyecto denominado 2-2019-238 ELABORACIÓN DE ESTUDIOS Y DISEÑOS DE LA PLANTA DE TRATAMIENTO DE AGUAS RESIDUALES DOMÉSTICAS del municipio de Teruel – Huila en sus aspectos técnicos (parámetros, criterios, modelación y operaciones unitarias)</t>
  </si>
  <si>
    <t>AT-14973-28112023</t>
  </si>
  <si>
    <t>Mesa de Trabajo de seguimiento convocada para brindar asistencia técnica al proyecto “OPTIMIZACIÓN DE SISTEMA DE ACUEDUCTO DE LA ZONA URBANA DEL MUNICIPIO DE VILLAVIEJA Y LOS CENTROS POBLADOS POTOSÍ, HATO NUEVO, POLONIA Y SAN ALFONSO DEL MUNICIPIO DE VILLAVIEJA, DEPARTAMENTO DEL HUILA”</t>
  </si>
  <si>
    <t>AT-14976-28112023</t>
  </si>
  <si>
    <t>Mesa de Trabajo de seguimiento convocada para brindar asistencia técnica al proyecto “CONSTRUCCIÓN DEL SISTEMA DE ALCANTARILLADO SANITARIO DEL MUNICIPIO DE SIMITÍ, SUR DEL DEPARTAMENTO DE BOLÍVAR”</t>
  </si>
  <si>
    <t>AT-14978-28112023</t>
  </si>
  <si>
    <t>Mesa de Trabajo de seguimiento convocada para brindar asistencia técnica al proyecto “CONSTRUCCIÓN DEL SISTEMA DE ACUEDUCTO PARA LA VEREDA EL REFUGIO DEL MUNICIPIO DE SAN JOSÉ DEPARTAMENTO DEL GUAVIARE”</t>
  </si>
  <si>
    <t>AT-14981-28112023</t>
  </si>
  <si>
    <t>Se convoca a mesa de trabajo con el objeto de revisar el estado general de ajustes y subsanaciones al proyecto OPTIMIZACIÓN DEL SISTEMA DE ACUEDUCTO URBANO DEL MUNICIPIO DE NATAGAIMA TOLIMA, con base en los compromisos derivados el día 29 de septiembre de 2023.</t>
  </si>
  <si>
    <t>AT-14982-28112023</t>
  </si>
  <si>
    <t>Socialización de la Revisión Documental Preliminar correspondiente al proyecto “CONSTRUCCIÓN DEL PROYECTO DE ESQUEMA DE SUMINISTRO DE AGUA POTABLE PARA EL CORREGIMIENTO DE CAROCOLI EN EL MUNICIPIO DE SAN JUAN DE CESAR”.</t>
  </si>
  <si>
    <t>AT-14983-28112023</t>
  </si>
  <si>
    <t>Seguimiento a los documentos del proyecto “CONSTRUCCIÓN DEL ALCANTARILLADO SANITARIO Y PLANTA COMPACTA DE TRATAMIENTO DE AGUAS RESIDUALES EN LA VEREDA DE TIERRA GRATA, MUNICIPIO DE MANAURE BALCON DEL CESAR”.</t>
  </si>
  <si>
    <t>AT-14985-28112023</t>
  </si>
  <si>
    <t>Acompañamiento a la entidad formuladora en ell proceso de revisión documental y de consideraciones previas al proceso de viabilización del proyecto “CONSTRUCCIÓN DEL ALCANTARILLADO SANITARIO Y PLANTA COMPACTA DE TRATAMIENTO DE AGUAS RESIDUALES EN LA VEREDA DE TIERRA GRATA, MUNICIPIO DE MANAURE BALCON DEL CESAR”, generación de recomendaciones para la completitud técnica del proyecto a la luz de los requisitos de la resolución 0661 de 2019.</t>
  </si>
  <si>
    <t>AT-14935-27112023</t>
  </si>
  <si>
    <t>El evaluador líder MVCT asignado al proyecto  de pre-inversión denominado “ESTRUCTURACION Y FORMULACION DEL PLAN MAESTRO DE ACUEDUCTO Y ALCANTARILLADO DEL MUNICIPIO DE DUITAMA, BOYACA” convoca la mesa de trabajo para solicitar a los representantes del formulador exposición sobre problemáticas y alcance, y por parte de los profesionales del MVCT se realizaran observaciones y recomendaciones.</t>
  </si>
  <si>
    <t>AT-14937-27112023</t>
  </si>
  <si>
    <t>Realizar seguimiento a la subsanación de las observaciones resultantes de la revisión técnica realizada en el marco del proceso de Viabilidad ante el MVCT, del proyecto “CONSTRUCCIÓN DE PLANTA DE TRATAMIENTO DE AGUAS RESIDUALES EN EL DISTRITO DE TURBO”.</t>
  </si>
  <si>
    <t>Maira Yanira Urrutia Rivas</t>
  </si>
  <si>
    <t>AT-14938-27112023</t>
  </si>
  <si>
    <t>Realizar seguimiento a la subsanación del componente de estimación de caudales de diseño Aguas residuales, resultantes de la revisión técnica realizada en el marco del proceso de Viabilidad ante el MVCT, del proyecto “CONSTRUCCIÓN DE PLANTA DE TRATAMIENTO DE AGUAS RESIDUALES EN EL DISTRITO DE TURBO”.</t>
  </si>
  <si>
    <t>AT-14939-27112023</t>
  </si>
  <si>
    <t>AT-14940-27112023</t>
  </si>
  <si>
    <t>Socializar las observaciones resultantes de la revisión técnica del componente hidráulico y de aspectos generales del proyecto "CONSTRUCCIÓN DE OBRAS DE MITIGACIÓN DEL RIESGO POR INMINENTE DESABASTECIMIENTO DE AGUA EN EL MUNICIPIO DE VILLAMARÍA".</t>
  </si>
  <si>
    <t>AT-14941-27112023</t>
  </si>
  <si>
    <t>Socializar las observaciones resultantes de la revisión técnica del proyecto " CONSTRUCCIÓN ALCANTARILLADO SANITARIO DE LAS VEREDAS EL CAPULI-EL PORVENIR MUNICIPIO DE ILES-NARIÑO", en el marco de la etapa 1, modalidad Evaluación Por Etapas.</t>
  </si>
  <si>
    <t>AT-14945-28112023</t>
  </si>
  <si>
    <t>AT-14946-28112023</t>
  </si>
  <si>
    <t>AT-14947-28112023</t>
  </si>
  <si>
    <t>Mesa técnica convocada por la ART en calidad de secretaría técnica del Pacto por el Catatumbo para revisión avances realizados por las entidades en el marco del eje 1 ORDENAMIENTO TERRITORIAL PARTICIPATIVO Y POPULAR del Pacto Territorial del Catatumbo.</t>
  </si>
  <si>
    <t>AT-14681-01112023</t>
  </si>
  <si>
    <t>AT-14683-01112023</t>
  </si>
  <si>
    <t>AT-14697-02112023</t>
  </si>
  <si>
    <t>AT-14698-02112023</t>
  </si>
  <si>
    <t>AT-14699-02112023</t>
  </si>
  <si>
    <t>AT-14702-02112023</t>
  </si>
  <si>
    <t>AT-14705-02112023</t>
  </si>
  <si>
    <t>Mesa de trabajo con el objetivo de realizar seguimiento al proyecto "CONSTRUCCION DE CIEN (100) UNIDADES SANITARIAS PARA VIVIENDA DISPERSA EN EL MUNICIPIO DE SUCRE EN EL DEPARTAMENTO DE SUCRE".</t>
  </si>
  <si>
    <t>AT-14708-04112023</t>
  </si>
  <si>
    <t>Brindar asistencia técnica a funcionarios del PDA de Sucre con respecto a la formulación del proyecto de acueducto de Sampués – Sucre</t>
  </si>
  <si>
    <t>4/11/2023</t>
  </si>
  <si>
    <t>AT-14720-07112023</t>
  </si>
  <si>
    <t>Reunión en el marco de la evaluación estructural y geotécnica del proyecto</t>
  </si>
  <si>
    <t>AT-14723-07112023</t>
  </si>
  <si>
    <t>Socializar las principales observaciones resultantes de la Revisión Documental Preliminar correspondiente al proyecto de preinversión: “REALIZAR LOS ESTUDIOS Y DISENOS PARA LA CONSTRUCCION DE ACUEDUCTO PARA RESGUARDO INDIGENA EL VOLAO Y CORREGIMIENTO DE CHANGAS, TRAIDA EL AGUA CIENEGA LA MARIMONDA DEL MUNICIPIO DE NECOCLI”.</t>
  </si>
  <si>
    <t>AT-14736-10112023</t>
  </si>
  <si>
    <t>AT-14737-10112023</t>
  </si>
  <si>
    <t>AT-15007-28112023</t>
  </si>
  <si>
    <t>Socialización de la Revisión Documental Preliminar correspondiente al proyecto “CONSTRUCCIÓN DEL SISTEMA DE ALCANTARILLADO Y PLANTA DE TRATAMIENTO DE AGUAS RESIDUALES, CORREGIMIENTO DE ATANQUEZ PERTENECIENTE AL RESGUARDO INDIGENA KANKUAMO, MUNICIPIO DE VALLEDUPAR, DEPARTAMENTO DEL CESAR”.</t>
  </si>
  <si>
    <t>AT-15008-28112023</t>
  </si>
  <si>
    <t>Mesa de trabajo para la socialización de los resultados de la revisión documental preliminar del proyecto: “CONSTRUCCIÓN Y OPTIMIZACION DEL SISTEMA DE CAPTACIÓN DEL ACUEDUCTO URBANO DEL MUNICIPIO DE SARAVENA, DEPARTAMENTO DE ARAUCA”</t>
  </si>
  <si>
    <t>AT-15009-28112023</t>
  </si>
  <si>
    <t>Mesa de trabajo para la socialización de los resultados de la revisión documental preliminar del proyecto: “REHABILITACIÓN DE LA RED DE ADUCCIÓN DEL MUNICIPIO DE SANTUARIO - RISARALDA”</t>
  </si>
  <si>
    <t>AT-15010-28112023</t>
  </si>
  <si>
    <t>Seguimiento al proyecto 1-2021-199 CONSTRUCCION DEL PLAN MAESTRO DE ACUEDUCTO Y ALCANTARILLADO PLUVIAL Y SANITARIO FASE 1 PARA EL MUNICIPIO DE BRICEÑO-BOYACA. Componente geotecnia.</t>
  </si>
  <si>
    <t>AT-15011-28112023</t>
  </si>
  <si>
    <t>Asistencia Técnica para la presentación del proyecto de inversión Alcantarillado pluvial y sanitario para el departamento de Cundinamarca a en el municipio de Soacha ante el mecanismo de viabilización del Viceministerio de Agua y Saneamiento Básico - VASB</t>
  </si>
  <si>
    <t>AT-15013-28112023</t>
  </si>
  <si>
    <t>Mesa de trabajo para conocer el estado de avance de los requerimientos del proyecto: “MEJORAMIENTO DEL SISTEMA DE SANEAMIENTO DEL ÁREA METROPOLITANA DE CÚCUTA MUNICIPIO DE CÚCUTA, LOS PATIOS, VILLA DEL ROSARIO, SAN CAYETANO NORTE DE SANTANDER”</t>
  </si>
  <si>
    <t>AT-15014-28112023</t>
  </si>
  <si>
    <t>AT-15015-28112023</t>
  </si>
  <si>
    <t>Mesa de trabajo para conocer el estado de avance de los requerimientos de los proyectos:
-“OPTIMIZACIÓN Y AMPLIACION DE LA RED DE DISTRIBUCION DE AGUA POTABLE EN CONJUNTO CON LA CONSTRUCCION DE LA RED CONTRA INCENDIOS, RED DE IMPULSIÓN Y TANQUE DE ALMACENAMIENTO ELEVADO CON SU PUESTA EN MARCHA, MEJORANDO LA CALIDAD Y CONTINUIDAD DEL SERVICIO DE ACUEDUCTO A LOS HABITANTES DEL CASCO URBANO DEL MUNICIPIO DE MANAURE, DEPARTAMENTO DE LA GUAJIRA”
- OPTIMIZACIÓN Y AMPLIACION DE LAS REDES DE ALCANTARILLADO SANITARIO Y PLUVIAL EN CONJUNTO CON LA OPTIMIZACION DE LAS ESTACIONES DE BOMBEO DE AGUA RESIDUAL Y CONSTRUCCION DEL SISTEMA DE TRATAMIENTO DE AGUAS RESIDUALES CON SU CABEZAL DE DESCARGA, MEJORANDO LA PRESTACIÓN DEL SERVICIO DE ALCANTARILLADO A LOS HABITANTES DEL CASCO URBANO DEL MUNICIPIO DE MANAURE, DEPARTAMENTO DE LA GUAJIRA</t>
  </si>
  <si>
    <t>AT-15016-28112023</t>
  </si>
  <si>
    <t>Mesa de trabajo para la socialización de los resultados de la revisión documental preliminar del proyecto: “CONSTRUCCION Y OPTIMIZACION DEL SISTEMA DE ACUEDUCTO EN EL MUNICIPIO DE HATONUEVO - LA GUAJIRA”</t>
  </si>
  <si>
    <t>AT-15017-28112023</t>
  </si>
  <si>
    <t>Mesa de trabajo para la socialización de los resultados de la revisión documental preliminar del proyecto: “FORMULACIÓN PLAN ESTRATÉGICO PARA LA LÍNEA DE CONDUCCIÓN METESUSTO RURAL Y URBANO BARRANCAS - HATONUEVO, DISTRACCIÓN DEL DEPARTAMENTO DE LA GUAJIRA”</t>
  </si>
  <si>
    <t>AT-15018-28112023</t>
  </si>
  <si>
    <t>Socialización de los comentarios generales, resultado de la revisión del proyecto “CONSTRUCCIÓN DE INTERCEPTOR DE ALCANTARILLADO SANITARIO QUEBRADA LA PERDIZ DEL MUNICIPIO DE FLORENCIA” al prestador SERVAF S.A. E.S.P.</t>
  </si>
  <si>
    <t>AT-15019-28112023</t>
  </si>
  <si>
    <t>evaluación del proyecto “MEJORAMIENTO DE LA GESTION INTEGRAL DE RESIDUOS SOLIDOS MEDIANTE LA ADQUISICION DE UN VEHICULO RECOLECTOR COMPACTADOR DE RESIDUOS SÓLIDOS CON CAPACIDAD DE 25 YDS3 PARA LA ZONA URBANA DEL MUNICIPIO DE GUADALUPE -HUILA”, a través de la:
1.	Revisión de los temas pendientes de la evaluación del proyecto.</t>
  </si>
  <si>
    <t>AT-15020-28112023</t>
  </si>
  <si>
    <t>Asistencia Técnica al municipio de Coveñas - Sucre para la formulación y presentación de proyectos de inversión ante el mecanismo de viabilización del Viceministerio de Agua y Saneamiento Básico – VASB.</t>
  </si>
  <si>
    <t>AT-15024-28112023</t>
  </si>
  <si>
    <t>Se convoca a la mesa de trabajo con el objetivo de socializar las observaciones resultantes de la revisión efectuada a los proyectos “CONSTRUCCIÓN DE SISTEMAS NO CONVENCIONALES DE ABASTECIMIENTO DE AGUA PARA EL CONSUMO HUMANO - TIPO SCALL, CON FUENTE DE ABASTECIMIENTO ALTERNA PARA LAS COMUNIDADES RURALES INDÍGENAS DE CEIMA SAN PABLO, SANTA MARTA, TRUBÓN Y PIRACÉMO EN MUNICIPIO DE MITÚ, DEPARTAMENTO DE VAUPÉS" y “CONSTRUCCIÓN DE SISTEMAS NO CONVENCIONALES DE ABASTECIMIENTO DE AGUA PARA EL CONSUMO HUMANO - TIPO SCALL, CON FUENTE DE ABASTECIMIENTO ALTERNA PARA LAS COMUNIDADES RURALES INDÍGENAS DE CAMPO ALEGRE Y CAÑO LAUREL EN EL MUNICIPIO DE TARAIRA, DEPARTAMENTO DE VAUPÉS”.</t>
  </si>
  <si>
    <t>AT-15025-28112023</t>
  </si>
  <si>
    <t>Se convoca a la mesa de trabajo (no. 2) con el objetivo de socializar las observaciones resultantes de la revisión efectuada a los proyectos “CONSTRUCCIÓN DE SISTEMAS NO CONVENCIONALES DE ABASTECIMIENTO DE AGUA PARA EL CONSUMO HUMANO - TIPO SCALL, CON FUENTE DE ABASTECIMIENTO ALTERNA PARA LAS COMUNIDADES RURALES INDÍGENAS DE CEIMA SAN PABLO, SANTA MARTA, TRUBÓN Y PIRACÉMO EN MUNICIPIO DE MITÚ, DEPARTAMENTO DE VAUPÉS" y “CONSTRUCCIÓN DE SISTEMAS NO CONVENCIONALES DE ABASTECIMIENTO DE AGUA PARA EL CONSUMO HUMANO - TIPO SCALL, CON FUENTE DE ABASTECIMIENTO ALTERNA PARA LAS COMUNIDADES RURALES INDÍGENAS DE CAMPO ALEGRE Y CAÑO LAUREL EN EL MUNICIPIO DE TARAIRA, DEPARTAMENTO DE VAUPÉS”.</t>
  </si>
  <si>
    <t>AT-15026-28112023</t>
  </si>
  <si>
    <t>Seguimiento a las observaciones del proyecto Alcantarillado San Pablo - Nariño para el componente de hidrología e hidráulica.</t>
  </si>
  <si>
    <t>AT-15027-28112023</t>
  </si>
  <si>
    <t>Se convoca a la mesa de trabajo con el objetivo de realizar seguimiento al avance de las subsanaciones del proyecto “CONSTRUCCIÓN DE SISTEMAS NO CONVENCIONALES DE ABASTECIMIENTO DE AGUA PARA EL CONSUMO HUMANO - TIPO SCALL, CON FUENTE DE ABASTECIMIENTO ALTERNA PARA LAS COMUNIDADES RURALES INDÍGENAS DE CEIMA SAN PABLO, SANTA MARTA, TRUBÓN Y PIRACÉMO EN MUNICIPIO DE MITÚ, DEPARTAMENTO DE VAUPÉS".</t>
  </si>
  <si>
    <t>AT-15028-28112023</t>
  </si>
  <si>
    <t>Seguimiento a las observaciones del proyecto Alcantarillado San Pablo - Nariño para el componente de Topografía.</t>
  </si>
  <si>
    <t>AT-15029-28112023</t>
  </si>
  <si>
    <t>Mesa de asistencia para el proyecto construcción de la red de alcantarillado sanitario, sectores Lourdes y Palo verde, para lograr la conducción de las aguas residuales a la PTAR en el municipio de Tabio – Cundinamarca</t>
  </si>
  <si>
    <t>AT-15030-29112023</t>
  </si>
  <si>
    <t>Mesa técnica convocada por el Ministerio para darle seguimiento a las observaciones faltantes de la revisión documental preliminar efectuada al proyecto “CONTRUCCIÓN DE UNIDADES SANITARIAS CON SANEAMIENTO BÁSICO PARA VIVIENDA RURAL EN EL RESGUARDO INDIGENA AWA NULPE MEDIO ALTO RIO SAN JUAN DEL MUNICIPIO RICAURTE, DPTO DE NARIÑO’’</t>
  </si>
  <si>
    <t>AT-15031-29112023</t>
  </si>
  <si>
    <t>AT-15032-29112023</t>
  </si>
  <si>
    <t>Mesa de trabajo para la socialización de los resultados de la revisión documental preliminar del proyecto: CONSTRUCCION DE 180 UNIDADES SANITARIAS CON POZO SEPTICO, EN ÑLA ZONA RURAL DEL MUNICIPIO DE CERTEGUI.</t>
  </si>
  <si>
    <t>AT-15033-29112023</t>
  </si>
  <si>
    <t>Mesa de trabajo para la socialización de los resultados de la revisión documental preliminar del proyecto: CONSTRUCCION DE SOLUCIONES INDIVIDUALES DE UNIDADES SANITARIAS EN EL ÁREA RURAL DEL MUNICIPIO DE PLANETA RICA, DEPARTAMENTO DE CÓRDOBA.</t>
  </si>
  <si>
    <t>AT-15034-29112023</t>
  </si>
  <si>
    <t>AT-15035-29112023</t>
  </si>
  <si>
    <t>AT-14996-28112023</t>
  </si>
  <si>
    <t>Mesa de trabajo componente institucional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este componente.</t>
  </si>
  <si>
    <t>AT-14997-28112023</t>
  </si>
  <si>
    <t>Socializar las observaciones resultantes de la revisión técnica del proyecto "OPTIMIZACIÓN DE LAS REDES DE ALCANTARILLADO SANITARIO EN EL BARRIO SAN MIGUEL, DEL MUNICIPIO DE CANDELARIA, DEPARTAMENTO DEL ATLÁNTICO", en el marco de la etapa 1, modalidad Evaluación Por Etapas.</t>
  </si>
  <si>
    <t>AT-14950-28112023</t>
  </si>
  <si>
    <t>Se convoca a mesa de trabajo con el objeto de presentar y analizar el diseño del sistema de tratamiento del proyecto denominado 1-2016-245 ELABORACIÓN DE ESTUDIOS Y DISEÑOS DE LA PLANTA DE TRATAMIENTO DE AGUAS RESIDUALES DOMÉSTICAS DEL MUNICIPIO DE LA PLATA, generar observaciones y atender inquietudes de parte de la entidad formuladora.</t>
  </si>
  <si>
    <t>AT-14951-28112023</t>
  </si>
  <si>
    <t>Se convoca a mesa de trabajo con el objeto de presentar y analizar el diseño del sistema de tratamiento del proyecto denominado 2-2019-238 ELABORACIÓN DE ESTUDIOS Y DISEÑOS DE LA PLANTA DE TRATAMIENTO DE AGUAS RESIDUALES DOMÉSTICAS del municipio de Teruel - Huila, y atender inquietudes.</t>
  </si>
  <si>
    <t>AT-15004-28112023</t>
  </si>
  <si>
    <t>Socializar las observaciones resultantes de la revisión técnica del proyecto "CONSTRUCCIÓN SEGUNDA ETAPA PLANTA DE TRATAMIENTO DE AGUA POTABLE PTAP ACUEDUCTO INTERVEREDAL CHISQUIO - MONTERRONDONO MUNICIPIO DEL TAMBO CAUCA", en el marco de la etapa 1, modalidad Evaluación Por Etapas.</t>
  </si>
  <si>
    <t>AT-15005-28112023</t>
  </si>
  <si>
    <t>Mesa de Trabajo de seguimiento convocada para brindar asistencia técnica al 
proyecto “INSTALACIÓN DEL SISTEMA DE ACUEDUCTO Y ALCANTARILLADO 
ALTERNATIVO DE LA COMUNA 12 ETAPA 1 DEL MUNICIPIO DE BELLO”</t>
  </si>
  <si>
    <t>AT-15037-29112023</t>
  </si>
  <si>
    <t>Mesa de trabajo para la socialización del avance de subsanación de la documentación faltante del proyecto denominado: CONSTRUCCIÓN DEL SISTEMA DE LA LINEA DE CONDUCCION DE AGUA POTABLE DE LOS CORREGIMIENTOS BAJO OSTION - MORRO  - JUARRUCO  MUNICIPIO  DE  TUBARA.  DEPARTAMENTO  DEL ATLÁNTICO</t>
  </si>
  <si>
    <t>Categoría</t>
  </si>
  <si>
    <t>ANAPOIMA</t>
  </si>
  <si>
    <t>COVEÑAS</t>
  </si>
  <si>
    <t>SARAVENA</t>
  </si>
  <si>
    <t>NEIVA</t>
  </si>
  <si>
    <t>VILLAVICENCIO</t>
  </si>
  <si>
    <t>MARGARITA</t>
  </si>
  <si>
    <t>BETULIA</t>
  </si>
  <si>
    <t>GALERAS</t>
  </si>
  <si>
    <t>BUGA</t>
  </si>
  <si>
    <t>CHISCAS</t>
  </si>
  <si>
    <t>GUAMO</t>
  </si>
  <si>
    <t>GACHALA</t>
  </si>
  <si>
    <t>ARACATACA</t>
  </si>
  <si>
    <t>PLATO</t>
  </si>
  <si>
    <t>ICONONZO</t>
  </si>
  <si>
    <t>MIRANDA</t>
  </si>
  <si>
    <t>CALI</t>
  </si>
  <si>
    <t>SEGOVIA</t>
  </si>
  <si>
    <t>VENTAQUEMADA</t>
  </si>
  <si>
    <t>PUEBLOVIEJO</t>
  </si>
  <si>
    <t>LETICIA</t>
  </si>
  <si>
    <t>MONTEBELLO</t>
  </si>
  <si>
    <t>TOLUVIEJO</t>
  </si>
  <si>
    <t>CIMITARRA</t>
  </si>
  <si>
    <t>MAHATES</t>
  </si>
  <si>
    <t>MOÑITOS</t>
  </si>
  <si>
    <t>TENERIFE</t>
  </si>
  <si>
    <t>ALGARROBO</t>
  </si>
  <si>
    <t>CERINZA</t>
  </si>
  <si>
    <t>RIO QUITO</t>
  </si>
  <si>
    <t>EL CALVARIO</t>
  </si>
  <si>
    <t>EL ESPINO</t>
  </si>
  <si>
    <t>SANTA BARBARA</t>
  </si>
  <si>
    <t>JESUS MARIA</t>
  </si>
  <si>
    <t>SAN BERNARDO DEL VIENTO</t>
  </si>
  <si>
    <t>EL MOLINO</t>
  </si>
  <si>
    <t>SAN SEBASTIAN DE BUENAVISTA</t>
  </si>
  <si>
    <t>SANTA MARTA</t>
  </si>
  <si>
    <t>CIENAGA DE ORO</t>
  </si>
  <si>
    <t>SANTA ROSA DE CABAL</t>
  </si>
  <si>
    <t>EL BANCO</t>
  </si>
  <si>
    <t>LA UNION</t>
  </si>
  <si>
    <t>ZONA BANANERA</t>
  </si>
  <si>
    <t>MEDIO BAUDO</t>
  </si>
  <si>
    <t>CARTAGENA DE INDIAS</t>
  </si>
  <si>
    <t>CACERES</t>
  </si>
  <si>
    <t>GACHANCIPA</t>
  </si>
  <si>
    <t>ZIPAQUIRA</t>
  </si>
  <si>
    <t>POPAYAN</t>
  </si>
  <si>
    <t>ARIGUANI</t>
  </si>
  <si>
    <t>HATONUEVO</t>
  </si>
  <si>
    <t>COROZAL</t>
  </si>
  <si>
    <t>CAMPO DE LA CRUZ</t>
  </si>
  <si>
    <t>SIPI</t>
  </si>
  <si>
    <t>COMBITA</t>
  </si>
  <si>
    <t>AGUADAS</t>
  </si>
  <si>
    <t>IZA</t>
  </si>
  <si>
    <t>BARRANQUILLA</t>
  </si>
  <si>
    <t>MADRID</t>
  </si>
  <si>
    <t>SABANAGRANDE</t>
  </si>
  <si>
    <t>SALDAÑA</t>
  </si>
  <si>
    <t>SOLEDAD</t>
  </si>
  <si>
    <t>NOBSA</t>
  </si>
  <si>
    <t>ZETAQUIRA</t>
  </si>
  <si>
    <t>SUAITA</t>
  </si>
  <si>
    <t>APULO</t>
  </si>
  <si>
    <t>GUADALUPE</t>
  </si>
  <si>
    <t>CANDELARIA</t>
  </si>
  <si>
    <t>BETANIA</t>
  </si>
  <si>
    <t>BRICEÑO</t>
  </si>
  <si>
    <t>PITALITO</t>
  </si>
  <si>
    <t>PUERRES</t>
  </si>
  <si>
    <t>TAMALAMEQUE</t>
  </si>
  <si>
    <t>GAMEZA</t>
  </si>
  <si>
    <t>PAILITAS</t>
  </si>
  <si>
    <t>CAUCASIA</t>
  </si>
  <si>
    <t>GUASCA</t>
  </si>
  <si>
    <t>TOLEDO</t>
  </si>
  <si>
    <t>PALESTINA</t>
  </si>
  <si>
    <t>ALTOS DEL ROSARIO</t>
  </si>
  <si>
    <t>GUAYATA</t>
  </si>
  <si>
    <t>CARMEN DEL DARIEN</t>
  </si>
  <si>
    <t>NECHI</t>
  </si>
  <si>
    <t>CHINU</t>
  </si>
  <si>
    <t>CARMEN DE VIBORAL</t>
  </si>
  <si>
    <t>CHACHAGUI</t>
  </si>
  <si>
    <t>MALAGA</t>
  </si>
  <si>
    <t>LA PRIMAVERA</t>
  </si>
  <si>
    <t>SACHICA</t>
  </si>
  <si>
    <t>LLORO</t>
  </si>
  <si>
    <t>CHOCONTA</t>
  </si>
  <si>
    <t>MONIQUIRA</t>
  </si>
  <si>
    <t>ZAPAYAN</t>
  </si>
  <si>
    <t>UNION PANAMERICANA</t>
  </si>
  <si>
    <t>SAN JOSE DEL PALMAR</t>
  </si>
  <si>
    <t>JURADO</t>
  </si>
  <si>
    <t>SAN ANDRES DE SOTAVENTO</t>
  </si>
  <si>
    <t>BELEN DE UMBRIA</t>
  </si>
  <si>
    <t>GUICAN</t>
  </si>
  <si>
    <t>CARURU</t>
  </si>
  <si>
    <t>ESPINAL</t>
  </si>
  <si>
    <t>BUCARAMANGA</t>
  </si>
  <si>
    <t>TOTA</t>
  </si>
  <si>
    <t>MOCOA</t>
  </si>
  <si>
    <t>ILES</t>
  </si>
  <si>
    <t>CONDOTO</t>
  </si>
  <si>
    <t>VILLANUEVA</t>
  </si>
  <si>
    <t>RIOSUCIO</t>
  </si>
  <si>
    <t>ALVARADO</t>
  </si>
  <si>
    <t>AGRADO</t>
  </si>
  <si>
    <t>YACUANQUER</t>
  </si>
  <si>
    <t>PITAL</t>
  </si>
  <si>
    <t>OLAYA</t>
  </si>
  <si>
    <t>TUCHÍN</t>
  </si>
  <si>
    <t>TAME</t>
  </si>
  <si>
    <t>PIEDRAS</t>
  </si>
  <si>
    <t>CAICEDONIA</t>
  </si>
  <si>
    <t>GARAGOA</t>
  </si>
  <si>
    <t>PUERTO</t>
  </si>
  <si>
    <t>TURBO</t>
  </si>
  <si>
    <t>OIBA</t>
  </si>
  <si>
    <t>ALBANIA</t>
  </si>
  <si>
    <t>SANTA SOFIA</t>
  </si>
  <si>
    <t>LA MESA</t>
  </si>
  <si>
    <t>LA PAZ</t>
  </si>
  <si>
    <t>LA BELLEZA</t>
  </si>
  <si>
    <t>MITU</t>
  </si>
  <si>
    <t>SANTA FE DE ANTIOQUIA</t>
  </si>
  <si>
    <t>SAHAGUN</t>
  </si>
  <si>
    <t>ACACIAS</t>
  </si>
  <si>
    <t>SAN ESTANISLAO</t>
  </si>
  <si>
    <t>EBEJICO</t>
  </si>
  <si>
    <t>BOGOTA D.C.</t>
  </si>
  <si>
    <t>IBAGUE</t>
  </si>
  <si>
    <t>SAN JACINTO DEL CAUCA</t>
  </si>
  <si>
    <t>ANDALUCIA</t>
  </si>
  <si>
    <t>SAN ANTONIO DE PALMITO</t>
  </si>
  <si>
    <t>JUAN DE ACOSTA</t>
  </si>
  <si>
    <t>PURISIMA</t>
  </si>
  <si>
    <t>SAN JERONIMO</t>
  </si>
  <si>
    <t>QUIBDO</t>
  </si>
  <si>
    <t>MEDIO SAN JUAN</t>
  </si>
  <si>
    <t>SANTA HELENA DEL OPON</t>
  </si>
  <si>
    <t>ALCALA</t>
  </si>
  <si>
    <t>GACHANTIVA</t>
  </si>
  <si>
    <t>MEDELLIN</t>
  </si>
  <si>
    <t>PELAYA</t>
  </si>
  <si>
    <t>ATACO</t>
  </si>
  <si>
    <t>CORRALES</t>
  </si>
  <si>
    <t>TEORAMA</t>
  </si>
  <si>
    <t>MIRAFLORES</t>
  </si>
  <si>
    <t>YOTOCO</t>
  </si>
  <si>
    <t>SOTARA</t>
  </si>
  <si>
    <t>CAÑASGORDAS</t>
  </si>
  <si>
    <t>AYAPEL</t>
  </si>
  <si>
    <t>YOPAL</t>
  </si>
  <si>
    <t>GUAPI</t>
  </si>
  <si>
    <t>PLANADAS</t>
  </si>
  <si>
    <t>BUENAVENTURA</t>
  </si>
  <si>
    <t>CHIPAQUE</t>
  </si>
  <si>
    <t>GRANADA</t>
  </si>
  <si>
    <t>MERCADERES</t>
  </si>
  <si>
    <t>ARENAL</t>
  </si>
  <si>
    <t>SAN JOSE DE MIRANDA</t>
  </si>
  <si>
    <t>REPELON</t>
  </si>
  <si>
    <t>NECOCLI</t>
  </si>
  <si>
    <t>CURUMANI</t>
  </si>
  <si>
    <t>LERIDA</t>
  </si>
  <si>
    <t>SUPATA</t>
  </si>
  <si>
    <t>LA LLANADA</t>
  </si>
  <si>
    <t>EL PEÑOL</t>
  </si>
  <si>
    <t>LA MONTAÑITA</t>
  </si>
  <si>
    <t>MONTERIA</t>
  </si>
  <si>
    <t>CALIMA DEL DARIEN</t>
  </si>
  <si>
    <t>SANTA LUCIA</t>
  </si>
  <si>
    <t>SAN JUAN DE URABA</t>
  </si>
  <si>
    <t>INZA</t>
  </si>
  <si>
    <t>TIMANA</t>
  </si>
  <si>
    <t>LA VICTORIA</t>
  </si>
  <si>
    <t>SANTA CRUZ DE MOMPOX</t>
  </si>
  <si>
    <t>SAN JOSE DE PARE</t>
  </si>
  <si>
    <t>VALENCIA</t>
  </si>
  <si>
    <t>PEDRAZA</t>
  </si>
  <si>
    <t>RESTREPO</t>
  </si>
  <si>
    <t>PAMPLONA</t>
  </si>
  <si>
    <t>TERUEL</t>
  </si>
  <si>
    <t>MARQUETALIA</t>
  </si>
  <si>
    <t>AIPE</t>
  </si>
  <si>
    <t>MANIZALES</t>
  </si>
  <si>
    <t>ALTAMIRA</t>
  </si>
  <si>
    <t>FLORENCIA</t>
  </si>
  <si>
    <t>ARMENIA</t>
  </si>
  <si>
    <t>ANCUYA</t>
  </si>
  <si>
    <t>BALBOA</t>
  </si>
  <si>
    <t>FLORIDABLANCA</t>
  </si>
  <si>
    <t>SORACA</t>
  </si>
  <si>
    <t>ESP</t>
  </si>
  <si>
    <t>TUQUERRES</t>
  </si>
  <si>
    <t>CHIRIGUANA</t>
  </si>
  <si>
    <t>BELEN DE LOS ANDAQUIES, 
EL PAUJIL,
PUERTO RICO</t>
  </si>
  <si>
    <t>QUINCHIA</t>
  </si>
  <si>
    <t>SANTO DOMINGO</t>
  </si>
  <si>
    <t>ACANDI</t>
  </si>
  <si>
    <t>TALAIGUA NUEVO</t>
  </si>
  <si>
    <t>EL TAMBO</t>
  </si>
  <si>
    <t>FUNDACION</t>
  </si>
  <si>
    <t>BARRANCO DE LOBA</t>
  </si>
  <si>
    <t>SANTA ANA</t>
  </si>
  <si>
    <t>PLATO, 
PUEBLO VIEJO Y
SANTA MARTA</t>
  </si>
  <si>
    <t>ALTO BAUDO</t>
  </si>
  <si>
    <t>POLO NUEVO</t>
  </si>
  <si>
    <t>TIMBIO</t>
  </si>
  <si>
    <t>CAJIBIO Y SUAREZ</t>
  </si>
  <si>
    <t>DAGUA</t>
  </si>
  <si>
    <t>SEVILLA</t>
  </si>
  <si>
    <t>TUNJA</t>
  </si>
  <si>
    <t>CARTAGO</t>
  </si>
  <si>
    <t>RIOBLANCO</t>
  </si>
  <si>
    <t>SUSA</t>
  </si>
  <si>
    <t>CHIQUINQUIRA</t>
  </si>
  <si>
    <t>LA ARGENTINA</t>
  </si>
  <si>
    <t>APARTADO</t>
  </si>
  <si>
    <t>GIRON</t>
  </si>
  <si>
    <t>SABOYA</t>
  </si>
  <si>
    <t>PAZ DE ARIPORO</t>
  </si>
  <si>
    <t>MANATI</t>
  </si>
  <si>
    <t>CUCUTA</t>
  </si>
  <si>
    <t>EL PAUJIL</t>
  </si>
  <si>
    <t>SAN CARLOS</t>
  </si>
  <si>
    <t>SAN JUAN DE ARAMA</t>
  </si>
  <si>
    <t>SAN PABLO</t>
  </si>
  <si>
    <t>LOS PALMITOS</t>
  </si>
  <si>
    <t>SANTA MARIA</t>
  </si>
  <si>
    <t>YALI</t>
  </si>
  <si>
    <t>GALAPA</t>
  </si>
  <si>
    <t>LORICA</t>
  </si>
  <si>
    <t>OCAÑA</t>
  </si>
  <si>
    <t>PURACE</t>
  </si>
  <si>
    <t>CHIPATA</t>
  </si>
  <si>
    <t>CHIGORODO</t>
  </si>
  <si>
    <t>TAMINANGO</t>
  </si>
  <si>
    <t>CHIVOR</t>
  </si>
  <si>
    <t>YUMBO</t>
  </si>
  <si>
    <t>COLOMBIA</t>
  </si>
  <si>
    <t>CALAMAR</t>
  </si>
  <si>
    <t>SALAZAR</t>
  </si>
  <si>
    <t>TOCAIMA</t>
  </si>
  <si>
    <t>MONTERREY</t>
  </si>
  <si>
    <t>VALLEDUPAR</t>
  </si>
  <si>
    <t>PONEDERA</t>
  </si>
  <si>
    <t>TARAIRA</t>
  </si>
  <si>
    <t>CORINTO</t>
  </si>
  <si>
    <t>PALOCABILDO</t>
  </si>
  <si>
    <t>GUARANDA</t>
  </si>
  <si>
    <t>SAN JOSE DEL GUAVIARE</t>
  </si>
  <si>
    <t>BUENAVISTA  
COLOSO
COROZAL 
EL ROBLE 
GALERAS  
LOS PALMITOS 
MORROA  
OVEJAS
SAMPUES 
SAN JUAN DE BETULIA
SAN LUIS DE SINCE
SAN PEDRO 
SINCELEJO 
TOLUVIEJO</t>
  </si>
  <si>
    <t>SANTANDER DE QUILICHAO</t>
  </si>
  <si>
    <t>PUERTO COLOMBIA</t>
  </si>
  <si>
    <t>EL PLAYON</t>
  </si>
  <si>
    <t>TUCHIN</t>
  </si>
  <si>
    <t>YOLOMBO</t>
  </si>
  <si>
    <t>CIENAGA</t>
  </si>
  <si>
    <t>LA PLATA</t>
  </si>
  <si>
    <t>SAN MARTIN</t>
  </si>
  <si>
    <t>CHIVATA</t>
  </si>
  <si>
    <t>CAJIBIO</t>
  </si>
  <si>
    <t>SAMPUES</t>
  </si>
  <si>
    <t>NUQUI</t>
  </si>
  <si>
    <t>SAMANIEGO</t>
  </si>
  <si>
    <t>GUACHENE</t>
  </si>
  <si>
    <t>BUESACO</t>
  </si>
  <si>
    <t>MORELIA</t>
  </si>
  <si>
    <t>DOSQUEBRADAS</t>
  </si>
  <si>
    <t>AGUA DE DIOS, ANAPOIMA, ANOLAIMA, APULO, ARBELÁEZ, BELTRÁN, BITUIMA, BOJACÁ, CABRERA, CACHIPAY, CAJICÁ, CAPARRAPÍ, CÁQUEZA, CARMEN DE CARUPA, CHAGUANÍ, CHÍA, CHIPAQUE, CHOACHÍ, CHOCONTÁ, COGUA, COTA, CUCUNUBÁ, EL COLEGIO, EL PEÑÓN, EL ROSAL, FACATATIVÁ, FÓMEQUE, FOSCA, FUNZA, FÚQUENE, FUSAGASUGÁ, GACHALÁ, GACHANCIPÁ, GACHETÁ, GAMAGIRARDOT, GRANADA, GUACHETÁ, GUADUAS, GUASCA, GUATAQUÍ, GUATAVITA, GUAYABAL DE SÍQUIMA, GUAYABETAL, GUTIÉRREZ, JERUSALÉN, JUNÍN, LA CALERA, LA MESA, LA PALMA, LA PEÑA, LA VEGA, LENGUAZAQUE, MACHETÁ, MADRID, MANTA, MEDINA, MOSQUERA, NARIÑO, NEMOCÓN, NILO, NIMAIMA, NOCAIMA, PACHO, PAIME, PANDI, PARATEBUENO, PASCA, PUERTO SALGAR, PULÍ, QUEBRADANEGRA, QUETAME, QUIPILE, RICAURTE, SAN ANTONIO DEL TEQUENDAMA, SAN BERNARDO, SAN CAYETANO, SAN FRANCISCO, SAN JUAN DE RIOSECO, SASAIMA, SESQUILÉ, SIBATÉ, SILVANIA, SIMIJACA, SOACHA, SOPÓ, SUBACHOQUE, SUESCA, SUPATÁ, SUSA, SUTATAUSA, TABIO, TAUSA, TENA, TENJO, TIBACUY, TIBIRITA, TOCAIMA, TOCANCIPÁ, TOPAIPÍ, UBALÁ, UBAQUE, UBATÉ, UNE, ÚTICA, VENECIA, VERGARA, VIANÍ, VILLA GÓMEZ, VILLAPINZÓN, VILLETA, VIOTÁ, YACOPÍ, ZIPACÓN, ZIPAQUIRÁ, CHÍQUIZA, CHIVATÁ, CÓMBITA, CUCAITA, MOTAVITA, OICATÁ, SAMACÁ, SIACHOQUE, SORA, SORACÁ, SOTAQUIRÁ, TOCA, TUNJA, TUTA, VENTAQUEMADA, CHISCAS, CUBARÁ, EL COCUY, EL ESPINO, GUACAMAYAS, GÜICÁN, PANQUEBA, LABRANZAGRANDE, PAJARITO, PAYA, PISBA, BERBEO, CAMPOHERMOSO, MIRAFLORES, PÁEZ, SAN EDUARDO, ZETAQUIRÁ, BOYACÁ, CIÉNEGA, JENESANO, NUEVO COLÓN, RAMIRIQUÍ, RONDÓN, TIBANÁ, TURMEQUÉ, UMBITA, VIRACACHÁ, CHINAVITA, GARAGOA, MACANAL, PACHAVITA, SAN LUIS DE GACENO, SANTA MARÍA, BOAVITA, COVARACHÍA, LA UVITA, SAN MATEO, SATIVANORTE, SATIVASUR, SOATÁ, SUSACÓN, TIPACOQUE, BRICEÑO, BUENAVISTA, CALDAS, CHIQUINQUIRÁ, COPER, LA VICTORIA, MARIPÍ, MUZO, OTANCHE, PAUNA, PUERTO BOYACÁ, QUÍPAMA, SABOYÁ, SAN MIGUEL DE SEMA, SAN PABLO BORBUR, TUNUNGUÁ, ALMEIDA, CHIVOR, GUATEQUE, GUAYATÁ, LA CAPILLA, SOMONDOCO, SUTATENZA, TENZA, ARCABUCO, CHITARAQUE, GACHANTIVÁ, MONIQUIRÁ, RÁQUIRA, SÁCHICA, SAN JOSÉ DE PARE, SANTA SOFÍA, SANTANA, SUTAMARCHÁN, TINJACÁ, TOGÜÍ, VILLA DE LEYVA, AQUITANIA, CUÍTIVA, FIRAVITOBA, GAMEZA, IZA, MONGUA, MONGUÍ, NOBSA, PESCA, SOGAMOSO, TIBASOSA, TÓPAGA, TOTA, BELÉN, BUSBANZÁ, CERINZA, CORRALES, DUITAMA, FLORESTA, PAIPA, SAN ROSA VITERBO, TUTAZÁ, BETÉITIVA, CHITA, JERICÓ, PAZ DE RÍO, SOCHA, SOCOTÁ, TASCO</t>
  </si>
  <si>
    <t>VILLAMARIA</t>
  </si>
  <si>
    <t>TIBIRITA</t>
  </si>
  <si>
    <t>PAIPA</t>
  </si>
  <si>
    <t>TABIO</t>
  </si>
  <si>
    <t>GUAITARILLA</t>
  </si>
  <si>
    <t>HISPANIA</t>
  </si>
  <si>
    <t>NUNCHIA</t>
  </si>
  <si>
    <t>PUERTO PARRA</t>
  </si>
  <si>
    <t>MAGANGUE</t>
  </si>
  <si>
    <t>PUERTO LEGUIZAMO</t>
  </si>
  <si>
    <t>LA MACARENA</t>
  </si>
  <si>
    <t>HATO COROZAL</t>
  </si>
  <si>
    <t>OPORAPA</t>
  </si>
  <si>
    <t>AGUACHICA</t>
  </si>
  <si>
    <t>ISNOS</t>
  </si>
  <si>
    <t>RIONEGRO</t>
  </si>
  <si>
    <t>GUATAPE</t>
  </si>
  <si>
    <t>PINCHOTE</t>
  </si>
  <si>
    <t>TRINIDAD</t>
  </si>
  <si>
    <t>RIOHACHA</t>
  </si>
  <si>
    <t>BOCHALEMA</t>
  </si>
  <si>
    <t>MUZO</t>
  </si>
  <si>
    <t>PUERTO LLERAS</t>
  </si>
  <si>
    <t>SAN PEDRO</t>
  </si>
  <si>
    <t>EL COLEGIO</t>
  </si>
  <si>
    <t>SAN ANTERO</t>
  </si>
  <si>
    <t>EL ENCANTO</t>
  </si>
  <si>
    <t>PUERTO BERRIO</t>
  </si>
  <si>
    <t>SAN ALBERTO</t>
  </si>
  <si>
    <t>SAN PELAYO</t>
  </si>
  <si>
    <t>VILLA DEL ROSARIO</t>
  </si>
  <si>
    <t>EL RETEN</t>
  </si>
  <si>
    <t xml:space="preserve">ALCALA 
ANSERMA NUEVO
ARGELIA
BOLÍVAR
BUGA LA GRANDE
CAICEDONIA
CALI
CANDELARIA
DAGUA
EL ÁGUILA
EL CAIRO
EL CERRITO
EL DOVIO
FLORIDA
GINEBRA
GUACARÍ
JAMUNDÍ 
LA CUMBRE
LA UNIÓN
LA VICTORIA
OBANDO
PRADERA
RESTREPO
RIO FRÍO
ROLDANILLO
SAN PEDRO
SEVILLA
TORO
TRUJILLO
ULLOA
VIJES
YOTOCO
ZARZAL </t>
  </si>
  <si>
    <t xml:space="preserve">ALCALA
ANSERMA NUEVO
ARGELIA
BOLÍVAR
BUGA LA GRANDE
CAICEDONIA
CALI
CANDELARIA
DAGUA
EL ÁGUILA
EL CAIRO
EL CERRITO
EL DOVIO
FLORIDA
GINEBRA
GUACARÍ
JAMUNDÍ 
LA CUMBRE
LA UNIÓN
LA VICTORIA
OBANDO
PRADERA
RESTREPO
RIO FRÍO
ROLDANILLO
SAN PEDRO
SEVILLA
TORO
TRUJILLO
ULLOA
VIJES
YOTOCO
ZARZAL </t>
  </si>
  <si>
    <t>TOTORO</t>
  </si>
  <si>
    <t>MONTELIBANO</t>
  </si>
  <si>
    <t>SAN VICENTE DEL CAGUAN</t>
  </si>
  <si>
    <t>MURINDO</t>
  </si>
  <si>
    <t>SINCE
TOLU</t>
  </si>
  <si>
    <t>CABRERA</t>
  </si>
  <si>
    <t>SOGAMOSO</t>
  </si>
  <si>
    <t>ARGELIA</t>
  </si>
  <si>
    <t>CHAPARRAL</t>
  </si>
  <si>
    <t>PAJARITO</t>
  </si>
  <si>
    <t>DUITAMA</t>
  </si>
  <si>
    <t>GUACHUCAL</t>
  </si>
  <si>
    <t>MANAURE</t>
  </si>
  <si>
    <t>PUERTO CARREÑO</t>
  </si>
  <si>
    <t>PUEBLO RICO</t>
  </si>
  <si>
    <t>EL CARMEN DE BOLIVAR</t>
  </si>
  <si>
    <t>CHIA</t>
  </si>
  <si>
    <t>TUBARA</t>
  </si>
  <si>
    <t>SAN AGUSTIN</t>
  </si>
  <si>
    <t xml:space="preserve">CONVENCIÓN
EL CARMEN 
TIBU </t>
  </si>
  <si>
    <t>SIMITI</t>
  </si>
  <si>
    <t>GALAN</t>
  </si>
  <si>
    <t>Categoria</t>
  </si>
  <si>
    <t>DABEIBA</t>
  </si>
  <si>
    <t>CONCORDIA</t>
  </si>
  <si>
    <t>CAREPA</t>
  </si>
  <si>
    <t>SUAZA</t>
  </si>
  <si>
    <t>PAICOL</t>
  </si>
  <si>
    <t>ZARAGOZA</t>
  </si>
  <si>
    <t>SALENTO</t>
  </si>
  <si>
    <t>USIACURI</t>
  </si>
  <si>
    <t>BELEN</t>
  </si>
  <si>
    <t>TUNUNGUA</t>
  </si>
  <si>
    <t>CONVENCIÓN
EL CARMEN
TIBU</t>
  </si>
  <si>
    <t>FUENTE DE ORO</t>
  </si>
  <si>
    <t>LA DORADA</t>
  </si>
  <si>
    <t>ANM</t>
  </si>
  <si>
    <t>NOVITA</t>
  </si>
  <si>
    <t>ANAPOIMA
FACATATIVA
FUNZA
LA MESA
MADRID
MOSQUERA</t>
  </si>
  <si>
    <t>SAN ANTONIO</t>
  </si>
  <si>
    <t>GARZON</t>
  </si>
  <si>
    <t>CACHIPAY</t>
  </si>
  <si>
    <t>PALMIRA</t>
  </si>
  <si>
    <t>GUAMAL</t>
  </si>
  <si>
    <t>MAICAO</t>
  </si>
  <si>
    <t>FLORIDA</t>
  </si>
  <si>
    <t>TIERRALTA</t>
  </si>
  <si>
    <t>CALARCA</t>
  </si>
  <si>
    <t>EL CHARCO</t>
  </si>
  <si>
    <t>ALBAN</t>
  </si>
  <si>
    <t>CERTEGUI
CONDOTO</t>
  </si>
  <si>
    <t>EL CARMEN</t>
  </si>
  <si>
    <t>CAJICA</t>
  </si>
  <si>
    <t>CONVENCION
EL CARMEN 
TIBU</t>
  </si>
  <si>
    <t>LA PLAYA</t>
  </si>
  <si>
    <t>PUERTO INIRIDA</t>
  </si>
  <si>
    <t>TUTA</t>
  </si>
  <si>
    <t>TUMACO</t>
  </si>
  <si>
    <t>ALGECIRAS</t>
  </si>
  <si>
    <t>URIBIA</t>
  </si>
  <si>
    <t>CAQUEZA</t>
  </si>
  <si>
    <t>TIBANA</t>
  </si>
  <si>
    <t>CERETE
CIENAGA DE ORO
SAHAGUN</t>
  </si>
  <si>
    <t>PUERTO ESCONDIDO</t>
  </si>
  <si>
    <t>CONVENCION 
EL CARMEN 
TIBU</t>
  </si>
  <si>
    <t>CUBARA</t>
  </si>
  <si>
    <t>ALTO BAUDO 
BAGADO
BAJO BAUDO
BOJAYA
CARMEN DEL DARIEN
LLORO
RIOSUCIO</t>
  </si>
  <si>
    <t>Cuenta de Categoría</t>
  </si>
  <si>
    <t xml:space="preserve">RIOSUCIO 
SUPIA </t>
  </si>
  <si>
    <t>CAQUEZA 
CHIPAQUE 
UBAQUE</t>
  </si>
  <si>
    <t>PORE</t>
  </si>
  <si>
    <t>CUMARIBO</t>
  </si>
  <si>
    <t>CERETE 
CIENAGA DE ORO</t>
  </si>
  <si>
    <t xml:space="preserve">CERETE
CIENAGA DE ORO
SAHAGUN </t>
  </si>
  <si>
    <t>PUENTE NACIONAL</t>
  </si>
  <si>
    <t>CONSACA</t>
  </si>
  <si>
    <t>CONVENCION 
EL CARMEN
TIBU</t>
  </si>
  <si>
    <t>CURITI</t>
  </si>
  <si>
    <t xml:space="preserve">BARRANCAS 
HATO NUEVO </t>
  </si>
  <si>
    <t xml:space="preserve">BARRANCAS
HATO NUEVO  </t>
  </si>
  <si>
    <t xml:space="preserve">MITU
TARAIRA </t>
  </si>
  <si>
    <t>EL TABLON</t>
  </si>
  <si>
    <t>CHINAVITA</t>
  </si>
  <si>
    <t>FONSECA</t>
  </si>
  <si>
    <t>CAMPO DE LA CRUZ 
REPELON</t>
  </si>
  <si>
    <t>LIBORINA</t>
  </si>
  <si>
    <t>EL RETORNO 
MIRAFLORES</t>
  </si>
  <si>
    <t>SANTUARIO</t>
  </si>
  <si>
    <t>SOACHA</t>
  </si>
  <si>
    <t>BELLO</t>
  </si>
  <si>
    <t>QUIBDO
RIO QUITO</t>
  </si>
  <si>
    <t>SAN JUAN DEL CESAR</t>
  </si>
  <si>
    <t>EL TARRA</t>
  </si>
  <si>
    <t>HATO NUEVO</t>
  </si>
  <si>
    <t>BARRANCAS 
DISTRACCION
HATO NUEVO</t>
  </si>
  <si>
    <t>CERTEGUI</t>
  </si>
  <si>
    <t>PLANETA RICA</t>
  </si>
  <si>
    <t>Cuenta de Categoria</t>
  </si>
  <si>
    <t>CATEGORIA</t>
  </si>
  <si>
    <t xml:space="preserve">CATEGORIA </t>
  </si>
  <si>
    <t>PORCENTAJE</t>
  </si>
  <si>
    <t>Fecha del reporte: 28/12/2023 17:11:48</t>
  </si>
  <si>
    <t>AT-15068-01122023</t>
  </si>
  <si>
    <t>EMPRESAS DE SERVICIOS PÚBLICOS</t>
  </si>
  <si>
    <t>1/12/2023</t>
  </si>
  <si>
    <t>AT-15074-04122023</t>
  </si>
  <si>
    <t>Socialización de las principales observaciones resultantes de la Revisión Documental Preliminar correspondiente al proyecto “REALIZAR LOS ESTUDIOS Y DISEÑOS DEL COLECTOR Y LA PLANTA DE TRATAMIENTO DEL CORREGIMIENTO SAN DIEGO Y VEREDA EL POTRERO DEL MUNICIPIO DE LIBORINA - ANTIOQUIA”.</t>
  </si>
  <si>
    <t>4/12/2023</t>
  </si>
  <si>
    <t>AT-15278-14122023</t>
  </si>
  <si>
    <t>BUENAVENTURA
DAGUA</t>
  </si>
  <si>
    <t>Asistencia técnica en el marco de la mesa interétnica con las comunidades ubicadas en la cuenca de los rios dagua, pepitas y sus microcuencas</t>
  </si>
  <si>
    <t>10/12/2023</t>
  </si>
  <si>
    <t>11/12/2023</t>
  </si>
  <si>
    <t>14/12/2023</t>
  </si>
  <si>
    <t>AT-15241-14122023</t>
  </si>
  <si>
    <t>AT-15268-14122023</t>
  </si>
  <si>
    <t>Mesa de Trabajo de seguimiento convocada para brindar asistencia técnica al proyecto “INSTALACIÓN DEL SISTEMA DE ACUEDUCTO Y ALCANTARILLADO ALTERNATIVO DE LA COMUNA 12 ETAPA 1 DEL MUNICIPIO DE BELLO”</t>
  </si>
  <si>
    <t>AT-15179-13122023</t>
  </si>
  <si>
    <t>CAQUEZA
CHIPAQUE</t>
  </si>
  <si>
    <t>13/12/2023</t>
  </si>
  <si>
    <t>AT-15190-13122023</t>
  </si>
  <si>
    <t>Realizar el seguimiento de los requerimientos pendientes, evidenciados en la Revisión Documental Preliminar del proyecto “CONSTRUCCIÓN SISTEMA DE ACUEDUCTO RURAL EN LAS VEREDAS EL TEJAR, SAN ANTONIO ALTO Y SAN ANTONIO BAJO EN EL MUNICIPIO DE CONSACA EN EL DEPARTAMENTO DE NARIÑO”.</t>
  </si>
  <si>
    <t>AT-15194-13122023</t>
  </si>
  <si>
    <t>Mesa de trabajo componente de suelos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dudas que tenga al momento y que se proceda a que el MVCT de las recomendaciones necesarias para su ajuste.</t>
  </si>
  <si>
    <t>AT-15213-13122023</t>
  </si>
  <si>
    <t>Socializar las observaciones resultantes de la Revisión Documental Preliminar efectuada al proyecto “OPTIMIZACIÓN DEL SISTEMA DE ALCANTARILLADO DEL MUNICPIO DE BOYACÁ - BOYACÁ”.</t>
  </si>
  <si>
    <t>AT-15137-11122023</t>
  </si>
  <si>
    <t>CERETE
CIENAGA DE ORO</t>
  </si>
  <si>
    <t>AT-15138-11122023</t>
  </si>
  <si>
    <t>Seguimiento al componente predial del proyecto "CONSTRUCCIÓN DE LA PLANTA DE TRATAMIENTO DE AGUAS RESIDUALES DEL MUNICIPIO DE PAMPLONA, NORTE DE SANTANDER".</t>
  </si>
  <si>
    <t>AT-15140-11122023</t>
  </si>
  <si>
    <t>Seguimiento al proyecto 1-2023-18 CONSTRUCCIÓN DE LA SEGUNDA FASE DE LA PLANTA DE TRATAMIENTO DE AGUAS RESIDUALES (PTAR) PARA EL MUNICIPIO DE SAN JOSÉ DE MIRANDA DEPARTAMENTO DE SANTANDER</t>
  </si>
  <si>
    <t>AT-15141-12122023</t>
  </si>
  <si>
    <t>Mesa de trabajo con el objeto de dar asistencia técnica en formulación de proyectos para el municipio de Santa Lucía – Atlántico.</t>
  </si>
  <si>
    <t>12/12/2023</t>
  </si>
  <si>
    <t>AT-15161-12122023</t>
  </si>
  <si>
    <t>Mesa de trabajo No. 4 para seguimiento avances ajustes prediales proyecto Código: 1-2021-225 CONSTRUCCION DE UNIDADES SANITARIAS CON SISTEMA DE TRATAMIENTO DE AGUAS RESIDUALES PARA EL AREA RURAL DISPERSA DEL MUNICIPIO DE EL RETEN – MAGDALENA.
Se tocaron los siguientes temas:
1.	Presentación de los asistentes
2.	Retro alimentación del Objeto de la mesa
3.	Seguimiento a los ajustes del proyecto.</t>
  </si>
  <si>
    <t>AT-15511-28122023</t>
  </si>
  <si>
    <t>Asistencia Técnica al municipio de San José del Guaviare - Guaviare para la formulación y presentación de proyectos de inversión ante el mecanismo de viabilización del Viceministerio de Agua y Saneamiento Básico – VASB.</t>
  </si>
  <si>
    <t>28/12/2023</t>
  </si>
  <si>
    <t>AT-15303-14122023</t>
  </si>
  <si>
    <t>mesa de trabajo virtual para socializar las observaciones del proyecto de emergencia de los Pozos de Maicao La Guajira.</t>
  </si>
  <si>
    <t>AT-15305-15122023</t>
  </si>
  <si>
    <t>IQUIRA</t>
  </si>
  <si>
    <t>Mesa técnica convocada por el Ministerio para socializar las observaciones resultantes de la revisión documental preliminar efectuada al proyecto “AJUSTE AL PLAN MAESTRO DE ACUEDUCTO Y ALCANTARILLADO MUNICIPIO DE IQUIRÁ DEPARTAMENTO DEL HUILA’’</t>
  </si>
  <si>
    <t>15/12/2023</t>
  </si>
  <si>
    <t>AT-15286-14122023</t>
  </si>
  <si>
    <t>AT-15235-13122023</t>
  </si>
  <si>
    <t>Se convoca a mesa de trabajo con el objeto de avanzar en el proceso de viabilización del proyecto 2-2020-248 CONSTRUCCIÓN DEL SISTEMA DE ACUEDUCTO DEL CORREGIMIENTO LA ARENA EN EL MUNICIPIO DE SINCELEJO. Componente de topografía, diseño hidráulico y el análisis del balance hídrico, enfocado en el impacto que genera al sistema urbano, sumarle la demanda de los 3 centros poblados proyectados.</t>
  </si>
  <si>
    <t>AT-15270-14122023</t>
  </si>
  <si>
    <t>Realizar seguimiento a los ajustes solicitados en la mesa de trabajo del día 23-11 de 2023, donde se solicitó a la firma consultora la justificación del caudal de diseño teniendo en cuenta el funcionamiento de la estación de bombeo la yuquita. Para el proyecto “CONSTRUCCIÓN DE PLANTA DE TRATAMIENTO DE AGUAS RESIDUALES EN EL DISTRITO DE TURBO”.</t>
  </si>
  <si>
    <t>AT-15163-12122023</t>
  </si>
  <si>
    <t>Se tratará sobre el planteamiento del proyecto “CONSTRUCCION PLANTA DE TRATAMIENTO DE AGUAS RESIDUALES "PTAR" EN EL CORREGIMENTO MEDIACANOA MUNICIPIO DE YOTOCO” referente al sistema de tratamiento de aguas residuales propuesto con el alcance del mismo.</t>
  </si>
  <si>
    <t>AT-15157-12122023</t>
  </si>
  <si>
    <t>AT-15142-12122023</t>
  </si>
  <si>
    <t>Reunión en el marco de la evaluación documental y presupuestal del proyecto</t>
  </si>
  <si>
    <t>AT-15143-12122023</t>
  </si>
  <si>
    <t>AT-15148-12122023</t>
  </si>
  <si>
    <t>El evaluador líder MVCT asignado al proyecto denominado “CONSTRUCCIÓN DE COLECTORES DE AGUAS LLUVIAS EN LA ZONA CENTRO DEL MUNICIPIO DE SOGAMOSO-BOYACÁ” convoca la mesa de trabajo para realizar seguimiento a los compromisos de entrega de pendientes y subsanaciones.</t>
  </si>
  <si>
    <t>AT-15298-14122023</t>
  </si>
  <si>
    <t>Seguimiento al proceso de entrega de la documentación ajustada y actualizada del proyecto “código 1-2021-60. EXTENSIÓN Y RENOVACIÓN DE REDES DE ALCANTARILLADO EN LA CUENCA 3 EN EL MUNICIPIO DE MAGANGUÉ” (Radicado: 2020ER0110679), conforme a lo acordado en la mesa de trabajo del 22/sep/2023.</t>
  </si>
  <si>
    <t>AT-15306-15122023</t>
  </si>
  <si>
    <t>Mesa técnica convocada por el Ministerio para socializar las observaciones resultantes de la revisión documental preliminar efectuada al proyecto “CONSTRUCCION DE UNIDADES SANITARIAS EN LA ZONA RURAL DEL MUNICIPIO DE CARMEN DEL DARIEN – CHOCÓ’’</t>
  </si>
  <si>
    <t>AT-15228-13122023</t>
  </si>
  <si>
    <t>Comentarios resultados de la revisión de la documentación de análisis y riesgos del proyecto en cuestión.</t>
  </si>
  <si>
    <t>AT-15229-13122023</t>
  </si>
  <si>
    <t>Se convoca a una mesa de trabajo con el objeto de analizar las observaciones estructurales finales del proyecto SAN JOIS TANQUE DE ALMACENAMIENTO del municipio de Guasca - Cundinamarca.</t>
  </si>
  <si>
    <t>AT-15230-13122023</t>
  </si>
  <si>
    <t>Se convoca a mesa de trabajo con el objeto de adelantar seguimiento al proceso de ajuste y subsanación, en el marco del proceso de viabilización del proyecto denominado 2-2019-238 ELABORACIÓN DE ESTUDIOS Y DISEÑOS DE LA PLANTA DE TRATAMIENTO DE AGUAS RESIDUALES DOMÉSTICAS del municipio de TERUEL - HUILA.</t>
  </si>
  <si>
    <t>AT-15239-14122023</t>
  </si>
  <si>
    <t>Socialización de la Revisión Documental Preliminar correspondiente al proyecto “CONSTRUCCIÓN DE SISTEMAS DE ABASTECIMIENTO DE AGUA POTABLE MEDIANTE EL APROVECHAMIENTO DE LAS AGUAS LLUVIAS (SCALL) EN LAS COMUNIDADES NUEVO NUCIDO, PLATANAERES Y ALMENDRO EN EL MUNICIPIO DE MEDIO BAUDO – CHOCO”.</t>
  </si>
  <si>
    <t>AT-15269-14122023</t>
  </si>
  <si>
    <t>Socialización de la Revisión Documental Preliminar correspondiente al proyecto “CONSTRUCCIÓN DE OBRAS COMPLEMENTARIAS PARA LA OPTIMIZACIÓN DE LOS SISTEMAS DE ACUEDUCTO Y ALCANTARILLADO DEL CENTRO POBLADO DE LA ITALIA EN EL MUNICIPIO DE SAN JOSE DEL PALMAR”.</t>
  </si>
  <si>
    <t>AT-15178-13122023</t>
  </si>
  <si>
    <t>AT-15291-14122023</t>
  </si>
  <si>
    <t>AT-15513-28122023</t>
  </si>
  <si>
    <t>Participar en el Duodécimo Comité Interinstitucional y socializar a la comunidad del corregimiento de Gualí de Hatillo de Loba, la alternativa definitiva de saneamiento básico seleccionada por parte de la firma consultora, contratada por Aguas de Bolívar S.A. E.S.P, con el acompañamiento de todo el equipo técnico del Comité en cumplimiento de la Sentencia T-012 de 2019.</t>
  </si>
  <si>
    <t>AT-15282-14122023</t>
  </si>
  <si>
    <t>Alcance de los proyectos radicados al mecanismo de viabilización por EMPOPAMPLONA 1-2023-53 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t>
  </si>
  <si>
    <t>AT-15271-14122023</t>
  </si>
  <si>
    <t>AT-15361-22122023</t>
  </si>
  <si>
    <t>1.	Mesa técnica para revisión de las observaciones topográficas realizadas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t>
  </si>
  <si>
    <t>22/12/2023</t>
  </si>
  <si>
    <t>AT-15518-28122023</t>
  </si>
  <si>
    <t>Mesa de trabajo con el objetivo de socializar el resultado de la evaluación “Etapa 2” efectuada al proyecto "CONSTRUCCION DE UNIDADES SANITARIAS PARA VIVIENDA DISPERSA EN EL MUNICIPIO DE SUCRE EN EL DEPARTAMENTO DE SUCRE".</t>
  </si>
  <si>
    <t>18/12/2023</t>
  </si>
  <si>
    <t>AT-15326-19122023</t>
  </si>
  <si>
    <t>Socializar las observaciones resultantes de la Revisión Documental Preliminar efectuada al proyecto “SISTEMA DE TRATAMIENTO DE AGUA POTABLE DE REDES DE DISTRIBUCION PARA LAS COMUNIDADES DE MOCAGUA MUNICIPIO DE LETICIA, DEPARTAMENTO DE AMAZONAS”.</t>
  </si>
  <si>
    <t>19/12/2023</t>
  </si>
  <si>
    <t>AT-15328-19122023</t>
  </si>
  <si>
    <t>BARRANCAS</t>
  </si>
  <si>
    <t>Socializar las observaciones resultantes de la Revisión Documental Preliminar efectuada al proyecto “CONSTRUCCIÓN DEL PROYECTO DE ESQUEMA DE SUMINISTRO DE AGUA POTABLE PARA EL CORREGIMIENTO DE SAN PEDRO EN EL MUNICIPIO DE BARRANCAS”.</t>
  </si>
  <si>
    <t>AT-15334-20122023</t>
  </si>
  <si>
    <t>20/12/2023</t>
  </si>
  <si>
    <t>AT-15339-20122023</t>
  </si>
  <si>
    <t>Seguimiento a las subsanaciones del proyecto Alcantarillado San Pablo – Nariño.</t>
  </si>
  <si>
    <t>AT-15363-22122023</t>
  </si>
  <si>
    <t>Mesa de trabajo del componente Institucional al proyecto “CONSTRUCCIÓN DE LA OPTIMIZACIÓN Y AMPLIACIÓN DE LAS REDES DE ACUEDUCTO Y PROGRAMA DE REDUCCIÓN DE PÉRDIDAS DEL CASCO URBANO DEL MUNICIPIO DE COVEÑAS, SUCRE” para observar los requerimientos presentados por el MVCT en este componente y que el MVCT de las aclaraciones necesarias a los asistentes para logras su subsanación.</t>
  </si>
  <si>
    <t>AT-15367-22122023</t>
  </si>
  <si>
    <t>El evaluador líder MVCT asignado al proyecto denominado “CONSTRUCCIÓN DE COLECTORES DE AGUAS LLUVIAS EN LA ZONA CENTRO DEL MUNICIPIO DE SOGAMOSO-BOYACÁ” convoca la mesa de trabajo para realizar seguimiento a los compromisos de entrega de pendientes y subsanaciones. En la sesión se tratará sobre avances en los estudios de topografía.</t>
  </si>
  <si>
    <t>AT-15310-19122023</t>
  </si>
  <si>
    <t>Mesa de trabajo No. 5 asistencia técnica observaciones proyecto Código: 1-2021-225 CONSTRUCCION DE UNIDADES SANITARIAS CON SISTEMA DE TRATAMIENTO DE AGUAS RESIDUALES PARA EL AREA RURAL DISPERSA DEL MUNICIPIO DE EL RETEN – MAGDALENA.</t>
  </si>
  <si>
    <t>AT-15312-19122023</t>
  </si>
  <si>
    <t>AT-15520-28122023</t>
  </si>
  <si>
    <t>Se convoca a mesa de trabajo para socializar las observaciones del componente General, Legal, Técnico, Ambiental y de Presupuestos del proyecto "CONSTRUCCIÓN DE UNIDADES SANITARIAS RURALES EN EL MUNICIPIO DE SUCRE DEPARTAMENTO DE SUCRE" en el marco de la evaluación por etapas – etapa 3.</t>
  </si>
  <si>
    <t>AT-15364-22122023</t>
  </si>
  <si>
    <t>AT-15349-21122023</t>
  </si>
  <si>
    <t>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t>
  </si>
  <si>
    <t>21/12/2023</t>
  </si>
  <si>
    <t>AT-15336-20122023</t>
  </si>
  <si>
    <t>Mesa de trabajo para la socialización de los resultados de la revisión documental preliminar del proyecto: REHABILITACIÓN DEL SISTEMA DE DISTRIBUCIÓN DE AGUA POTABLE DEL CASCO URBANO DEL MUNICIPIO DE NECOCLÍ.</t>
  </si>
  <si>
    <t>AT-15348-20122023</t>
  </si>
  <si>
    <t>Realizar el seguimiento de los requerimientos pendientes, evidenciados en la Revisión Documental Preliminar efectuada al proyecto “CONSTRUCCIÓN DE SISTEMA DE ACUEDUCTO PARA EL RESGUARDO INDÍGENA DE MAYABANGLOMA, MUNICIPIO DE FONSECA, DEPARTAMENTO DE LA GUAJIRA”.</t>
  </si>
  <si>
    <t>AT-15522-28122023</t>
  </si>
  <si>
    <t>Se convoca a mesa de trabajo para socializar las observaciones del componente Predial del proyecto "CONSTRUCCIÓN DE UNIDADES SANITARIAS RURALES EN EL MUNICIPIO DE SUCRE DEPARTAMENTO DE SUCRE".</t>
  </si>
  <si>
    <t>AT-15427-26122023</t>
  </si>
  <si>
    <t>Socializar las principales observaciones resultantes de la Revisión Documental Preliminar correspondiente al proyecto de inversión: “CONSTRUCCION ALCANTARILLADO SEPARADO URBANIZACION LA ESMERALDA, MUNICIPIO DE TUQUERRES - DEPARTAMENTO DE NARIÑO”.</t>
  </si>
  <si>
    <t>26/12/2023</t>
  </si>
  <si>
    <t>AT-15358-21122023</t>
  </si>
  <si>
    <t>Brindar asistencia técnica a funcionarios de Tununguá - Boyacá con respecto a la formulación del proyecto CONSTRUCCIÓN DEL PLAN MAESTRO FASE I DE ACUEDUCTO Y ALCANTARILLADO PLUVIAL Y SANITARIO DEL MUNICIPIO DE TUNUNGUÁ-BOYACÁ.</t>
  </si>
  <si>
    <t>AT-15360-22122023</t>
  </si>
  <si>
    <t>AT-15369-22122023</t>
  </si>
  <si>
    <t>Mesa de seguimiento a las subsanaciones del proyecto CONSTRUCCIÓN Y ADECUACIÓN DE LAS CELDAS COMO MEDIDAS DE MEJORAMIENTO DEL RELLENO SANITARIO REGIONAL DEL PIEDEMONTE ARAUCANO Y OBRAS COMPLEMENTARIAS PARA LA CELDA DE CONTINGENCIA DEL MUNICIPIO DE ARAUQUITA DEPARTAMENTO DE ARAUCA.
1.	Repaso de los requisitos pendientes de la lista de chequeo - MVCT
2.	Estado de las subsanaciones - Consultor
3.	Retroalimentación - MVCT</t>
  </si>
  <si>
    <t>AT-15514-28122023</t>
  </si>
  <si>
    <t>SAN DIEGO</t>
  </si>
  <si>
    <t>Se convoca a la mesa de trabajo con el objetivo de socializar las observaciones resultantes de la revisión documental preliminar efectuada al proyecto "OPTIMIZACIÓN DEL SISTEMA DE ACUEDUCTO DEL CORREGIMIENTO DE MEDIA LUNA EN EL MUNICIPIO DE SAN DIEGO DEPARTAMENTO DEL CESAR".</t>
  </si>
  <si>
    <t>AT-15523-28122023</t>
  </si>
  <si>
    <t>El Ministerio de Vivienda, Ciudad y Territorio - MVCT convoca a mesa de trabajo – componente presupuesto del proyecto "CONSTRUCCIÓN DE UNIDADES SANITARIAS RURALES EN EL MUNICIPIO DE SUCRE DEPARTAMENTO DE SUCRE".</t>
  </si>
  <si>
    <t>AT-15430-26122023</t>
  </si>
  <si>
    <t>BARICHARA</t>
  </si>
  <si>
    <t>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t>
  </si>
  <si>
    <t>AT-15456-27122023</t>
  </si>
  <si>
    <t>27/12/2023</t>
  </si>
  <si>
    <t>AT-15524-28122023</t>
  </si>
  <si>
    <t>Se convoca a la mesa de trabajo con el objetivo de realizar seguimiento al avance de las subsanaciones del proyecto "CONSTRUCCIÓN DE UNIDADES SANITARIAS RURALES EN EL MUNICIPIO DE SUCRE DEPARTAMENTO DE SUCRE".</t>
  </si>
  <si>
    <t>AT-15419-26122023</t>
  </si>
  <si>
    <t>AT-15431-26122023</t>
  </si>
  <si>
    <t>AT-15498-27122023</t>
  </si>
  <si>
    <t>Seguimiento a las gestiones realizadas por el Formulador del proyecto “CONSTRUCCIÓN TRONCAL SANTA MÓNICA FASE III MUNICIPIO DE PASTO” – código 2-2019-128 (Radicado: 2019ER0049182), relacionadas con el requerimiento (radicado N° 2023EE0087859 del 15/sep/2023) realizado por el MVCT a la documentación técnica del proyecto en virtud del proceso de evaluación conforme a la Res. MVCT 661/2019.</t>
  </si>
  <si>
    <t>AT-15508-27122023</t>
  </si>
  <si>
    <t>AT-15512-28122023</t>
  </si>
  <si>
    <t>El Ministerio de Vivienda, Ciudad y Territorio - MVCT convoca a mesa de trabajo con el objetivo de brindar acompañamiento en el componente predial y realizar seguimiento a la subsanación de las observaciones resultantes de la revisión documental realizada a los proyectos:
1.	PLAN MAESTRO DE ACUEDUCTO PARA EL ÁREA URBANA DEL MUNICIPIO DE URIBIA, DEPARTAMENTO DE LA GUAJIRA.
2.	PLAN MAESTRO DE ALCANTARILLADO PARA EL ÁREA URBANA DEL MUNICIPIO DE URIBIA, DEPARTAMENTO DE LA GUAJIRA.
3.	PLAN MAESTRO DE DRENAJE PLUVIAL PARA EL ÁREA URBANA DEL MUNICIPIO DE URIBIA.</t>
  </si>
  <si>
    <t>PERSONAS CON ACCESO A SOLUCIONES ADECUADAS DE AGUA POTABLE EN ZONA URBANA</t>
  </si>
  <si>
    <t>5/12/2023</t>
  </si>
  <si>
    <t>6/12/2023</t>
  </si>
  <si>
    <t>AT-15460-27122023</t>
  </si>
  <si>
    <t>Brindar asistencia técnica a funcionarios de Aguas de Buga – Valle del Cauca con respecto a la formulación del proyecto CONSTRUCCIÓN COLECTOR COMBINADO CALLE 4 EN GUADALAJARA DE BUGA</t>
  </si>
  <si>
    <t>AT-15103-05122023</t>
  </si>
  <si>
    <t>AT-15240-14122023</t>
  </si>
  <si>
    <t>Asistencia técnica a la Empresa de Acueducto y Alcantarillado de Bogotá, EAAB E.S.P. para la presentación del proyecto "Culminación de la construcción, suministros, montajes de los equipos y puesta en marcha de la ampliación de las unidades de filtración de la planta de tratamiento Francisco Wiesner y obras complementarias" ante el mecanismo de viabilización del VASB.</t>
  </si>
  <si>
    <t>AT-15267-14122023</t>
  </si>
  <si>
    <t>AT-15184-13122023</t>
  </si>
  <si>
    <t>Asistencia al municipio de Mogotes Santander en las dudas específicas del componente de estructuras para la nueva formulación y presentación del proyecto “CONSTRUCCIÓN DEL PLAN MAESTRO DE ALCANTARILLADO PARA EL CASCO URBANO DEL MUNICIPIO DE MOGOTES – SANTANDER” el cual fue devuelto por el MVCT</t>
  </si>
  <si>
    <t>AT-15076-04122023</t>
  </si>
  <si>
    <t>AT-15082-04122023</t>
  </si>
  <si>
    <t>AT-15154-12122023</t>
  </si>
  <si>
    <t>Mesa de trabajo del proyecto “código 1-2023-185. PLAN MAESTRO DE ALCANTARILLADO SANITARIO Y PLUVIAL EN EL CASCO URBANO DEL MUNICIPIO DE PINCHOTE SANTANDER” (Radicado: 2021ER0142316), para brindar asistencia técnica orientada a lograr el cumplimiento de los requisitos del mecanismo de viabilización de proyectos del MVCT.</t>
  </si>
  <si>
    <t>AT-15231-13122023</t>
  </si>
  <si>
    <t>MARIA LA BAJA</t>
  </si>
  <si>
    <t>Verificar el estado actual del proceso de estructuración del proyecto denominado OPTIMIZACIÓN DEL SISTEMA DE ACUEDUCTO DE LOS CORREGIMIENTOS NÍSPERO FLAMENCO Y ÑANGUMA EN EL MUNICIPIO DE MARÍA LA BAJA EN EL DEPARTAMENTO DE BOLÍVAR, en ruta de radicación ante el mecanismo de viabilización de proyectos en respuesta a los compromisos adquiridos en la mesa de trabajo con la Comunidad Étnica Especial de la vereda El Níspero del municipio de MARIA LA BAJA (BOLÍVAR).</t>
  </si>
  <si>
    <t>AT-15191-13122023</t>
  </si>
  <si>
    <t>Seguimiento al estado del proyecto “FASE I DEL PLAN MAESTRO DE ALCANTARILLADO SANITARIO Y PLUVIAL PARA EL CASCO URBANO DEL MUNICIPIO DE EL PLAYÓN, DEPARTAMENTO DE SANTANDER” el cual fue devuelto por el MVCT.</t>
  </si>
  <si>
    <t>AT-15104-05122023</t>
  </si>
  <si>
    <t>AT-15136-11122023</t>
  </si>
  <si>
    <t>1.	Mesa técnica para revisión de las observaciones prediales realizadas del proyecto que se encuentra radicado en el Mecanismo de Viabilización del Ministerio, en la región de Puerto Parra, Santander ‘FORTALECIMIENTO DEL SISTEMA DE ACUEDUCTO URBANO EN EL MUNICIPIO DE PUERTO PARRA – SANTANDER’</t>
  </si>
  <si>
    <t>AT-15152-12122023</t>
  </si>
  <si>
    <t>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enfocada a complementar el documento de especificaciones técnicas de la preinversión.</t>
  </si>
  <si>
    <t>AT-15225-13122023</t>
  </si>
  <si>
    <t>Mesa de trabajo del proyecto “código 1-2023-28. CONSTRUCCIÓN Y OPTIMIZACIÓN DEL SISTEMA DE ACUEDUCTO DE LA CABECERA MUNICIPAL DE CURUMANÍ-FASE I, DEPARTAMENTO DEL CESAR” (Radicado: 2022ER0137782), para brindar asistencia técnica orientada a lograr el cumplimiento de los requisitos del mecanismo de viabilización de proyectos del MVCT.</t>
  </si>
  <si>
    <t>AT-15279-14122023</t>
  </si>
  <si>
    <t>Asistencia Técnica para la presentación del proyecto de inversión para el departamento de Nariño en el municipio de Guaitarilla ante el mecanismo de viabilización del Viceministerio de Agua y Saneamiento Básico - VASB</t>
  </si>
  <si>
    <t>AT-15174-13122023</t>
  </si>
  <si>
    <t>Realizar el seguimiento de los requerimientos pendientes, evidenciados en la Revisión Documental Preliminar efectuada al proyecto “CONSTRUCCIÓN EMISOR SAMECO – CENCAR EN LA ZONA INDUSTRIAL DEL MUNICIPIO DE YUMBO”.</t>
  </si>
  <si>
    <t>AT-15126-06122023</t>
  </si>
  <si>
    <t>AT-15127-06122023</t>
  </si>
  <si>
    <t>Reunión en el marco de la evaluación predial y topográfica del proyecto.</t>
  </si>
  <si>
    <t>AT-15276-14122023</t>
  </si>
  <si>
    <t>Mesa de trabajo componente presupuestal del proyecto “Construcción de red de alcantarillado sanitario, emisario final y planta de tratamiento de agua residual en el centro poblado la horqueta de la vereda el Guafal, municipio de Monterrey Casanare”.</t>
  </si>
  <si>
    <t>7/12/2023</t>
  </si>
  <si>
    <t>AT-15277-14122023</t>
  </si>
  <si>
    <t>Mesa de trabajo del componente presupuestal del proyecto de inversión “Construcción de 130 sistemas sépticos integrados para las familias de la vereda San Antonio del municipio de Sitionuevo, departamento de Magdalena”.</t>
  </si>
  <si>
    <t>AT-15131-07122023</t>
  </si>
  <si>
    <t>Reunión en el marco de la evaluación predial del proyecto.</t>
  </si>
  <si>
    <t>AT-15132-07122023</t>
  </si>
  <si>
    <t>Reunión en el marco de la evaluación hidráulica del proyecto.</t>
  </si>
  <si>
    <t>AT-15134-07122023</t>
  </si>
  <si>
    <t>Seguimiento componente geotécnico al proyecto CONSTRUCCIÓN DE LA PLANTA DE TRATAMIENTO DE AGUAS RESIDUALES DEL MUNICIPIO DE PAMPLONA, NORTE DE SANTANDER.</t>
  </si>
  <si>
    <t>AT-15135-11122023</t>
  </si>
  <si>
    <t>Verificación cantidades de obra y seguimiento al componente de topografía del proyecto "CONSTRUCCION DEL PLAN MAESTRO DE ACUEDUCTO Y ALCANTARILLADO PLUVIAL Y SANITARIO FASE 1 PARA EL MUNICIPIO DE BRICEÑO-BOYACA"</t>
  </si>
  <si>
    <t>AT-15146-12122023</t>
  </si>
  <si>
    <t>AT-15147-12122023</t>
  </si>
  <si>
    <t>AT-15475-27122023</t>
  </si>
  <si>
    <t>Segimiento al plan maestro de acueducto</t>
  </si>
  <si>
    <t>AT-15480-27122023</t>
  </si>
  <si>
    <t>BARRANCAS
HATO NUEVO</t>
  </si>
  <si>
    <t>Según fue informado el formulador sobre el ingreso del proyecto pre-inversión “FORMULACIÓN PLAN ESTRATÉGICO PARA LA LÍNEA DE CONDUCCIÓN METESUSTO RURAL Y URBANO BARRANCAS - HATONUEVO, DISTRACCIÓN DEL DEPARTAMENTO DE LA GUAJIRA” al mismo al mecanismo de viabilización de proyectos para la evaluación bajo la modalidad por requerimientos, en la presente sesión se presentará el evaluador líder asignado para la evaluación del mismo.</t>
  </si>
  <si>
    <t>AT-15403-26122023</t>
  </si>
  <si>
    <t>CUASPUD (CARLOSAMA)</t>
  </si>
  <si>
    <t>Mesa de trabajo de revisión del alcance propuesto por el municipio de Cuaspud, Nariño para el proyecto de inversión “código 1-2019-239. CONSTRUCCIÓN DE LA PLANTA DE TRATAMIENTO DE AGUAS RESIDUALES EN EL SECTOR EL PIRIO MUNICIPIO DE CUASPUD CARLOSAMA, DEPARTAMENTO DE NARIÑO” (Radicado: 2019ER0082698).</t>
  </si>
  <si>
    <t>Fecha del reporte: 05/02/2024 12:25:12</t>
  </si>
  <si>
    <t>Categoria Municipio</t>
  </si>
  <si>
    <t>25/01/2024</t>
  </si>
  <si>
    <t>29/01/2024</t>
  </si>
  <si>
    <t>26/01/2024</t>
  </si>
  <si>
    <t>AT-15726-29012024</t>
  </si>
  <si>
    <t>Brindar asistencia técnica al Municipio de Aipe – Huila, para realizar la socialización de las observaciones al componente hidráulico por el Ministerio de los proyectos 1-2023-78 - CONSTRUCCIÓN Y MEJORAMIENTO DEL SISTEMA DE ACUEDUCTO DE LA VEREDA EL DINDAL DEL MUNICIPIO DE AIPE.</t>
  </si>
  <si>
    <t>19/01/2024</t>
  </si>
  <si>
    <t>AT-15727-29012024</t>
  </si>
  <si>
    <t>Brindar asistencia técnica al Municipio de Aipe – Huila, para realizar la socialización de las observaciones a los componentes hidráulico y de geotecnia por el Ministerio, de los proyectos 1-2023-78 - CONSTRUCCIÓN Y MEJORAMIENTO DEL SISTEMA DE ACUEDUCTO DE LA VEREDA EL DINDAL DEL MUNICIPIO DE AIPE y 1-2023-146 - PROYECTO MEJORAMIENTO DEL SISTEMA DE ACUEDUCTO DE LA VEREDA DINA, SECTOR DINA Y DINA SAN JOSÉ DEL MUNICIPIO DE AIPE HUILA.</t>
  </si>
  <si>
    <t>24/01/2024</t>
  </si>
  <si>
    <t>AT-15675-25012024</t>
  </si>
  <si>
    <t>1.	Mesa técnica para revisión del estado del componente institucional del proyecto que se encuentra radicado en el Mecanismo de Viabilización del Ministerio, en la región de Alvarado, Tolima ‘CONSTRUCCIÓN DE LAS REDES DE ALCANTARILLADO BARRIO MACONDITO DEL MUNICIPIO DE ALVARADO-TOLIMA’</t>
  </si>
  <si>
    <t>23/01/2024</t>
  </si>
  <si>
    <t>11/01/2024</t>
  </si>
  <si>
    <t>16/01/2024</t>
  </si>
  <si>
    <t>AT-15678-26012024</t>
  </si>
  <si>
    <t>Mesa de trabajo sobre los proyectos en el mecanismo de viabilización, del municipio de Andalucía (Valle del Cauca).</t>
  </si>
  <si>
    <t>22/01/2024</t>
  </si>
  <si>
    <t>17/01/2024</t>
  </si>
  <si>
    <t>AT-15751-30012024</t>
  </si>
  <si>
    <t>30/01/2024</t>
  </si>
  <si>
    <t>AT-15722-29012024</t>
  </si>
  <si>
    <t>BARRANCAS
DISTRACCION
HATO NUEVO</t>
  </si>
  <si>
    <t>Mesa de trabajo solicitada por el evaluador líder del proyecto pre-inversión “FORMULACIÓN PLAN ESTRATÉGICO PARA LA LÍNEA DE CONDUCCIÓN METESUSTO RURAL Y URBANO BARRANCAS - HATONUEVO, DISTRACCIÓN DEL DEPARTAMENTO DE LA GUAJIRA”, con el motivo de dar alcance a las observaciones realizadas sobre el componente institucional del proyecto.</t>
  </si>
  <si>
    <t>AT-15690-26012024</t>
  </si>
  <si>
    <t>AT-15654-22012024</t>
  </si>
  <si>
    <t>BETANIA
HISPANIA</t>
  </si>
  <si>
    <t>Asistencia técnica sobre formulación y evaluación de proyectos en el mecanismo de viabilización del MVCT</t>
  </si>
  <si>
    <t>18/01/2024</t>
  </si>
  <si>
    <t>12/01/2024</t>
  </si>
  <si>
    <t>28/01/2024</t>
  </si>
  <si>
    <t>AT-15656-23012024</t>
  </si>
  <si>
    <t>BOSCONIA</t>
  </si>
  <si>
    <t>Mesa de trabajo de revisión del alcance propuesto por el municipio de Bosconia, Cesar para el proyecto de inversión “código 1-2022--53. CONSTRUCCION DE LA FASE I DEL PLAN MAESTRO DE ACUEDUCTO PARA LA OPTIMIZACION DEL SISTEMA DE ACUEDUCTO DE LA CABECERA MUNICIPAL DE BOSCONIA, CESAR” (Radicado: 2021ER0137948).</t>
  </si>
  <si>
    <t>AT-15676-25012024</t>
  </si>
  <si>
    <t>BOYACA
SAN JOSE DE PARE</t>
  </si>
  <si>
    <t>1.	Mesa técnica para revisión del estado del proyecto que se encuentra radicado en el Mecanismo de Viabilización del Ministerio, en la región de San José de Pare, Boyacá ‘OPTIMIZACION DEL ACUEDUCTO URBANO DEL MUNICIPIO DE SAN JOSE DE PARE, DEPARTAMENTO DE BOYACA’</t>
  </si>
  <si>
    <t>AT-15645-18012024</t>
  </si>
  <si>
    <t>Mesa de trabajo componente de hidraulica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dudas que tenga al momento y que se proceda a que el MVCT de las recomendaciones necesarias para su ajuste.</t>
  </si>
  <si>
    <t>AT-15648-19012024</t>
  </si>
  <si>
    <t>AT-15650-19012024</t>
  </si>
  <si>
    <t>Socializar los requisitos de presentación de proyectos del sector agua y saneamiento básico que soliciten apoyo financiero de la Nación.</t>
  </si>
  <si>
    <t>AT-15635-16012024</t>
  </si>
  <si>
    <t>Reunión para aclarar por parte del MVCT unas inquietudes del prestador del servicio de acueducto y alcantarillado de Cartagena - Aguas de Cartagena S.A. E.S.P. -, relacionadas con el componente hidráulico del proyecto que actualmente se encuentra en formulación denominado "CONDUCCIÓN AGUA POTABLE FONDO ROTATORIO - PUENTE DE TURBACO".
1.	Antecedentes
2.	Modelación hidráulica de las redes de distribución.
3.	Asignación de la demanda de caudales a los nodos.</t>
  </si>
  <si>
    <t>AT-15758-30012024</t>
  </si>
  <si>
    <t>Seguimiento al proyecto CONSTRUCCION ALCANTARILLADO SANITARIO EN LOS SECTORES PEDREGAL Y ARIZONA DEL MUNICIPIO DE CHACHAGUI</t>
  </si>
  <si>
    <t>AT-15661-24012024</t>
  </si>
  <si>
    <t>CHIMICHAGUA</t>
  </si>
  <si>
    <t>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t>
  </si>
  <si>
    <t>AT-15620-11012024</t>
  </si>
  <si>
    <t>AT-15646-19012024</t>
  </si>
  <si>
    <t>AT-15647-19012024</t>
  </si>
  <si>
    <t>AT-15688-26012024</t>
  </si>
  <si>
    <t>AT-15719-29012024</t>
  </si>
  <si>
    <t>CHITAGA</t>
  </si>
  <si>
    <t>Mesa de trabajo del proyecto “código 1-2019-40. OPTIMIZACION DEL SISTEMA DE ALCANTARILLADOL SANITARIO EN EL MUNICIPIO DE CHITAGA” (Radicado: 2018ER0052772), para efectuar seguimiento a los ajustes, actualizaciones y subsanaciones derivadas del requerimiento realizado por este Ministerio el 02/oct/2019 (Radicado: 2019EE0088043).</t>
  </si>
  <si>
    <t>AT-15625-15012024</t>
  </si>
  <si>
    <t>15/01/2024</t>
  </si>
  <si>
    <t>AT-15677-26012024</t>
  </si>
  <si>
    <t>CONVENCION
EL CARMEN
TIBU</t>
  </si>
  <si>
    <t>AT-15642-18012024</t>
  </si>
  <si>
    <t>Mesa de seguimiento general al proyecto “CONSTRUCCIÓN DE LA OPTIMIZACIÓN Y AMPLIACIÓN DE LAS REDES DE ACUEDUCTO Y PROGRAMA DE REDUCCIÓN DE PÉRDIDAS DEL CASCO URBANO DEL MUNICIPIO DE COVEÑAS, SUCRE” para observar el estado del proceso de evaluación.</t>
  </si>
  <si>
    <t>AT-15764-31012024</t>
  </si>
  <si>
    <t>CUASPUD</t>
  </si>
  <si>
    <t>31/01/2024</t>
  </si>
  <si>
    <t>AT-15621-12012024</t>
  </si>
  <si>
    <t>AT-15687-26012024</t>
  </si>
  <si>
    <t>El formulador del proyecto pre-inversión “ESTRUCTURACION Y FORMULACION DEL PLAN MAESTRO DE ACUEDUCTO Y ALCANTARILLADO DEL MUNICIPIO DE DUITAMA, BOYACA” convoca la mesa de trabajo al evaluador líder para solicitar aclaraciones sobre algunas de las observaciones realizadas en lista de chequeo.</t>
  </si>
  <si>
    <t>AT-15685-26012024</t>
  </si>
  <si>
    <t>Seguimiento al estado del proyecto “FASE I DEL PLAN MAESTRO DE ALCANTARILLADO SANITARIO Y PLUVIAL PARA EL CASCO URBANO DEL MUNICIPIO DE EL PLAYÓN, DEPARTAMENTO DE SANTANDER”</t>
  </si>
  <si>
    <t>27/01/2024</t>
  </si>
  <si>
    <t>AT-15619-11012024</t>
  </si>
  <si>
    <t>AT-15763-31012024</t>
  </si>
  <si>
    <t>FUENTE DE ORO
PUERTO LLERAS</t>
  </si>
  <si>
    <t>Mesa de trabajo del proyecto “código 1-2022-40. CONSTRUCCIÓN LÍNEA DE CONDUCCIÓN FUENTE DE ORO - PUERTO LLERAS Y OPTIMIZACIÓN DE LA PLANTA DE TRATAMIENTO DEL ACUEDUCTO REGIONAL DEL ARIARI EN EL DEPARTAMENTO DEL META” (Radicado: 2021ER0123114), para brindar asistencia técnica orientada a lograr el cumplimiento de los requisitos del mecanismo de viabilización de proyectos del MVCT.</t>
  </si>
  <si>
    <t>AT-15761-31012024</t>
  </si>
  <si>
    <t>Se convocó a la reunión virtual de empalme con el objetivo de socializar las observaciones del proyecto “CONSTRUCCIÓN DE UNIDADES SANITARIAS CON SANEAMIENTO BÁSICO EN EL MUNICIPIO DE GÁMEZA – BOYACÁ”</t>
  </si>
  <si>
    <t>AT-15623-12012024</t>
  </si>
  <si>
    <t>Seguimiento a las subsanaciones del proyecto MEJORAMIENTO DE LA GESTION INTEGRAL DE RESIDUOS SOLIDOS MEDIANTE LA ADQUISICION DE UN VEHICULO RECOLECTOR COMPACTADOR DE RESIDUOS SÓLIDOS CON CAPACIDAD DE 25 YDS3 PARA LA ZONA URBANA DEL MUNICIPIO DE GUADALUPE -HUILA, recibidas por el MVCT en el mes de Diciembre de 2023.</t>
  </si>
  <si>
    <t>AT-15649-19012024</t>
  </si>
  <si>
    <t>Brindar asistencia técnica a funcionarios del municipio de Guatapé, Antioquia y a la consultoría con respecto a la formulación del proyecto: OPTIMIZACIÓN DEL ACUEDUCTO URBANO DE GUATAPÉ, ANTIOQUIA.</t>
  </si>
  <si>
    <t>AT-15692-26012024</t>
  </si>
  <si>
    <t>AT-15731-29012024</t>
  </si>
  <si>
    <t>GUAVATA
PUENTE NACIONAL</t>
  </si>
  <si>
    <t>Asistencia Técnica para la presentación del proyecto de inversión para el departamento de Santander en los muncipios de Guavata y Puente Nacional ante el mecanismo de viabilización del Viceministerio de Agua y Saneamiento Básico – VASB</t>
  </si>
  <si>
    <t>AT-15766-31012024</t>
  </si>
  <si>
    <t>Asistencia técnica a los funcionarios de la Alcaldía de Guavatá y Puente Nacional - Santander, para la para la presentación de proyectos ante el mecanismo de viabilización del Viceministerio de Agua y Saneamiento Básico – VASB.</t>
  </si>
  <si>
    <t>AT-15717-29012024</t>
  </si>
  <si>
    <t>Se convocó a la reunión virtual con el objetivo de realizar seguimiento al proyecto "MESA DE TRABAJO DEL PROYECTO “CONSTRUCCIÓN DEL SISTEMA DE ACUEDUCTO INTERVEREDAL CHAPARRO FASE I, MUNICIPIO DE ICONONZO, DEPARTAMENTO DEL TOLIMA"</t>
  </si>
  <si>
    <t>AT-15778-01022024</t>
  </si>
  <si>
    <t>1.	Mesa técnica para revisión del componente institucional de los proyectos que se encuentran radicados en el Mecanismo de Viabilización del Ministerio, en la región de La Argentina, Huila ‘CONSTRUCCIÓN DEL ACUEDUCTO DE LA VEREDA BAJO PENSIL DEL MUNICIPIO DE LA ARGENTINA DEPARTAMENTO DEL HUILA’ y ‘CONSTRUCCIÓN DEL ACUEDUCTO DE LA VEREDA LOURDES DEL MUNICIPIO DE LA ARGENTINA - DEPARTAMENTO DEL HUILA’</t>
  </si>
  <si>
    <t>1/02/2024</t>
  </si>
  <si>
    <t>AT-15624-14012024</t>
  </si>
  <si>
    <t>LA MERCED</t>
  </si>
  <si>
    <t>Mesa de trabajo para brindar asistencia técnica a funcionarios de la Alcaldía de La Merced - Caldas para la formulación y presentación de un proyecto de preinversión de Agua y Saneamiento Básico para la vereda El Tambor ante el mecanismo de viabilización del Viceministerio de Agua y Saneamiento Básico VASB.</t>
  </si>
  <si>
    <t>14/01/2024</t>
  </si>
  <si>
    <t>AT-15691-26012024</t>
  </si>
  <si>
    <t>AT-15682-26012024</t>
  </si>
  <si>
    <t>Realizar el seguimiento de los requerimientos pendientes, evidenciados en la Revisión Documental Preliminar efectuada al proyecto “SISTEMA DE TRATAMIENTO DE AGUA POTABLE DE REDES DE DISTRIBUCION PARA LAS COMUNIDADES DE MOCAGUA MUNICIPIO DE LETICIA, DEPARTAMENTO DE AMAZONAS”.</t>
  </si>
  <si>
    <t>AT-15759-30012024</t>
  </si>
  <si>
    <t>1.	Mesa técnica para revisión del estado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t>
  </si>
  <si>
    <t>AT-15754-30012024</t>
  </si>
  <si>
    <t>Se convoca a mesa de trabajo virtual para realizar empalme con la nueva administración municipal y definir la continuidad del proceso de evaluación del proyecto CONSTRUCCIÓN NUEVA FUENTE DE ABASTECIMIENTO PARA EL SISTEMA DE ACUEDUCTO REGIONAL DE LOS MUNICIPIOS DE MAICAO Y ALBANIA-LA GUAJIRA.</t>
  </si>
  <si>
    <t>AT-15629-15012024</t>
  </si>
  <si>
    <t>Mesa de trabajo para la viabilización del proyecto “CONSTRUCCIÓN DEL ALCANTARILLADO SANITARIO Y PLANTA COMPACTA DE TRATAMIENTO DE AGUAS RESIDUALES EN LA VEREDA DE TIERRA GRATA, MUNICIPIO DE MANAURE BALCON DEL CESAR” con el objeto de trazar el plan de trabajo para dinamizar el proceso de evaluación y revisar los componentes técnicos principales del proyecto y generación de observaciones para ajuste y/o subsanación.</t>
  </si>
  <si>
    <t>4/01/2024</t>
  </si>
  <si>
    <t>AT-15753-30012024</t>
  </si>
  <si>
    <t>Mesa 02 de trabajo para la viabilización del proyecto “CONSTRUCCIÓN DEL ALCANTARILLADO SANITARIO Y PLANTA COMPACTA DE TRATAMIENTO DE AGUAS RESIDUALES EN LA VEREDA DE TIERRA GRATA, MUNICIPIO DE MANAURE BALCON DEL CESAR” con el objeto de analizar los aspectos relevantes del diseño de tratamiento proyectado (parámetros de diseño, operaciones, etc.), revisar el avance del plan de trabajo para dinamizar el proceso de evaluación y revisar los componentes técnicos principales del proyecto y generación de observaciones para ajuste y/o subsanación.</t>
  </si>
  <si>
    <t>AT-15666-25012024</t>
  </si>
  <si>
    <t>Mesa de trabajo y visita de campo para acompañamiento al PDA de Bolívar el día 18 de enero de 2024 en zona rural de la jurisdicción del municipio de MARÍA LA BAJA (BOLÍVAR), en el marco de la protocolización del Plan de Atención Social para la Comunidad Étnica Especial del Níspero, convocada por la Unidad Nacional de víctimas y el Ministerio del Interior y participación de delegados de dicha comunidad étnica especial, la Agencia de Renovación del Territorio - ART y la administración municipal a fin de informarles acerca de las gestiones realizadas por el PDA para la obtención de recursos para la ejecución del proyecto OPTIMIZACIÓN DEL SISTEMA DE ACUEDUCTO DE LOS CORREGIMIENTOS NÍSPERO FLAMENCO Y ÑANGUMA EN EL MUNICIPIO DE MARÍA LA BAJA EN EL DEPARTAMENTO DE BOLÍVAR en respuesta al compromiso adquirido por dichas entidades el 05 de septiembre de 2023.</t>
  </si>
  <si>
    <t>AT-15765-31012024</t>
  </si>
  <si>
    <t>MARMATO</t>
  </si>
  <si>
    <t>Mesa de trabajo para brindar asistencia técnica a funcionarios de la Alcaldía de Marmato - Caldas para la formulación y presentación de un proyecto de preinversión de Agua y Saneamiento Básico ante el mecanismo de viabilización del Viceministerio de Agua y Saneamiento Básico VASB.</t>
  </si>
  <si>
    <t>AT-15618-11012024</t>
  </si>
  <si>
    <t>10/01/2024</t>
  </si>
  <si>
    <t>AT-15655-22012024</t>
  </si>
  <si>
    <t>MISTRATO</t>
  </si>
  <si>
    <t>Asistencia técnica en la formulación y evaluación de proyectos en el mecanismo de viabilización del MVCT</t>
  </si>
  <si>
    <t>AT-15723-29012024</t>
  </si>
  <si>
    <t>AT-15689-26012024</t>
  </si>
  <si>
    <t>AT-15668-25012024</t>
  </si>
  <si>
    <t>Mesa de trabajo con la nueva administración municipal para contextualizar el estado y los pendientes del proyecto “Construcción de red de alcantarillado sanitario, emisario final y planta de tratamiento de agua residual en el centro poblado la horqueta de la vereda el Guafal, municipio de Monterrey Casanare”.</t>
  </si>
  <si>
    <t>AT-15636-16012024</t>
  </si>
  <si>
    <t>AT-15733-29012024</t>
  </si>
  <si>
    <t>En atención a la solicitud de información sobre proyecto devuelto cuyo alcance corresponde sobre construcción de PTAR en el Municipio de Neiva,  y de la mesa de trabajo para aclarar inquietudes al respecto, se realiza la reunión con profesionales del MVCT para atender lo requerido.</t>
  </si>
  <si>
    <t>SEGUIMIENTO DE PROYECTOS-VERIFICACIÓN DE CRITERIOS-PROYECTOS ESTRUCTURACIÓN-EVALUACIÓN Y FORMULACIÓN DE PROYECTOS</t>
  </si>
  <si>
    <t>AT-15762-31012024</t>
  </si>
  <si>
    <t>NORCASIA</t>
  </si>
  <si>
    <t>Mesa de trabajo para brindar asistencia técnica a funcionarios de la Alcaldía de Norcasia - Caldas para la formulación y presentación de un proyecto de preinversión de Agua y Saneamiento Básico ante el mecanismo de viabilización del Viceministerio de Agua y Saneamiento Básico VASB.</t>
  </si>
  <si>
    <t>AT-15681-26012024</t>
  </si>
  <si>
    <t>Mesa de trabajo sobre la iniciativa de proyectos de aprovechamiento de biogás, de VEOLIA.
Temas a tratar:
•	Antecedentes.
•	Retroalimentación MVCT.
•	Recomendaciones.
•	Compromisos.</t>
  </si>
  <si>
    <t>AT-15669-25012024</t>
  </si>
  <si>
    <t>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t>
  </si>
  <si>
    <t>AT-15660-23012024</t>
  </si>
  <si>
    <t>Asistencia técnica a funcionarios de la alcaldía de Pivijay – Magdalena para la formulación y presentación de proyectos de preinversión ante el mecanismo de viabilización del Viceministerio de Agua y Saneamiento Básico – VASB.</t>
  </si>
  <si>
    <t>AT-15674-25012024</t>
  </si>
  <si>
    <t>1.	Mesa técnica para revisión del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t>
  </si>
  <si>
    <t>AT-15640-17012024</t>
  </si>
  <si>
    <t>Reunión para socialización del proyecto CONSTRUCCIÓN DE UNA ESTACIÓN DE CLASIFICACIÓN Y APROVECHAMIENTO (ECA) Y FORTALECIMIENTO DE LA ACTIVIDAD DE APROVECHAMIENTO EN EL MARCO DEL SERVICIO PÚBLICO DE ASEO EN EL MUNICIPIO DE INIRIDA.
Con el siguiente orden del día:
1.	Antecedentes
2.	Aspectos relevantes de la socialización.
3.	Recomendaciones.</t>
  </si>
  <si>
    <t>AT-15672-25012024</t>
  </si>
  <si>
    <t>- El objetivo de la reunión es:
1- Socializar por parte del MVCT (DPR) el alcance del proyecto "CONSTRUCCIÓN DE UNA ESTACIÓN DE CLASIFICACIÓN Y APROVECHAMIENTO (ECA) Y FORTALECIMIENTO DE LA ACTIVIDAD DE APROVECHAMIENTO EN EL MARCO DEL SERVICIO PÚBLICO DE ASEO EN EL MUNICIPIO DE INIRIDA"
2-Socialiar por parte del MVCT (DIDE) los resultados, producto de la revisión preliminar del proyecto conforme a los requisitos de la Resolución 661 de 2019.
3-Atención de dudas e inquietudes de la nueva administración municipal
4-Compromisos</t>
  </si>
  <si>
    <t>AT-15634-15012024</t>
  </si>
  <si>
    <t>RIOSUCIO
SUPIA</t>
  </si>
  <si>
    <t>Mesa de asistencia para que el PDA y los Municipios de Riosucio y Supia, Caldas, realicen el inicio del proceso de viabilidad ante el MVCT del proyecto ESTUDIOS Y DISEÑOS CONSTRUCCIÓN DE ACUEDUCTO MULTIVEREDAL AGUA DULCE (SUPÍA Y RIOSUCIO).</t>
  </si>
  <si>
    <t>AT-15686-26012024</t>
  </si>
  <si>
    <t>SAMACA</t>
  </si>
  <si>
    <t>Brindar asistencia a funcionarios de la alcaldía de Samacá, Boyacá con respecto a la Resolución 0661 de 2019 y la normatividad para formular y presentar proyectos ante el ministerio.</t>
  </si>
  <si>
    <t>AT-15626-15012024</t>
  </si>
  <si>
    <t>AT-15628-15012024</t>
  </si>
  <si>
    <t>Socializar las observaciones resultantes de la Revisión Documental Preliminar efectuada al proyecto “CONSTRUCCIÓN DE UNIDADES SANITARIAS PARA VEREDAS DEL SECTOR TROCHA GANADERA DEL MUNICIPIO DE SAN JOSÉ DEL GUAVIARE GUAVIARE”.</t>
  </si>
  <si>
    <t>AT-15680-26012024</t>
  </si>
  <si>
    <t>Socializar las observaciones resultantes de la Revisión Documental Preliminar efectuada al proyecto “MEJORAMIENTO DE VIVIENDA MEDIANTE LA CONSTRUCCIÓN DE UNIDADES SANITARIAS PARA VEREDAS DEL SECTOR TROCHA LA GANADERA DEL MUNICIPIO DE SAN JOSÉ DEL GUAVIARE, GUAVIARE”.</t>
  </si>
  <si>
    <t>AT-15705-27012024</t>
  </si>
  <si>
    <t>Seguimiento a la documentación faltante del proyecto “CONSTRUCCIÓN DE OBRAS COMPLEMENTARIAS PARA LA OPTIMIZACIÓN DE LOS SISTEMAS DE ACUEDUCTO Y ALCANTARILLADO DEL CENTRO POBLADO DE LA ITALIA EN EL MUNICIPIO DE SAN JOSE DEL PALMAR”.</t>
  </si>
  <si>
    <t>AT-15659-23012024</t>
  </si>
  <si>
    <t>AT-15679-26012024</t>
  </si>
  <si>
    <t>Mesa de seguimiento al avance del proceso de ajuste y complementación ante las observaciones presentadas por el MVCT a la evaluación del proyecto REHABILITACIÓN DE LA EBAR NORTE PARA MITIGACIÓN DE INUNDACIONES DE AGUAS RESIDUALES POR REFLUJO Y LIMITACIONES HIDRÁULICAS DE LA INFRAESTRUCTURA DE ALCANTARILLADO EN LA CIUDAD DE SANTA MARTA con la presencia del Distrito y la ESSMAR.</t>
  </si>
  <si>
    <t>AT-15755-30012024</t>
  </si>
  <si>
    <t>Tercera mesa de trabajo con el objeto de avanzar en el proceso de viabilización del proyecto 2-2020-248 CONSTRUCCIÓN DEL SISTEMA DE ACUEDUCTO DEL CORREGIMIENTO LA ARENA EN EL MUNICIPIO DE SINCELEJO. Enfocado en el impacto que genera al sistema urbano, sumarle la demanda de los 3 centros poblados proyectados y las condiciones de operación que propone el operador del proyecto.</t>
  </si>
  <si>
    <t>AT-15622-12012024</t>
  </si>
  <si>
    <t>Brindar asistencia técnica a funcionarios de la alcaldía de Sotaquirá con respecto a la formulación del proyecto CONSTRUCCIÓN DE ACUEDUCTO PARA LAS VEREDAS SIATOCA Y GUAGUANI PARTE ALTA SECTOR VALLETA DEL MUNICIPIO DE SOTAQUIRÁ– DEPARTAMENTO DE BOYACÁ</t>
  </si>
  <si>
    <t>AT-15728-29012024</t>
  </si>
  <si>
    <t>AT-15712-28012024</t>
  </si>
  <si>
    <t>TAMARA</t>
  </si>
  <si>
    <t>1.	Mesa técnica para revisión del estado de las subsanaciones del proyecto que se encuentra radicado en el Mecanismo de Viabilización del Ministerio, en la región de Támara, Casanare ‘ESTUDIOS Y DISEÑOS PARA LA OPTIMIZACIÓN Y CONSTRUCCIÓN DE OBRAS COMPLEMENTARIAS DE LA PLANTA DE TRATAMIENTO DE AGUAS RESIDUALES (PTAR) DEL MUNICIPIO DE TÁMARA DEPARTAMENTO DE CASANARE’</t>
  </si>
  <si>
    <t>AT-15720-29012024</t>
  </si>
  <si>
    <t>Presentación de los avances en el proceso de evaluación por requerimientos al proyecto “REPOSICIÓN Y OPTIMIZACIÓN DEL SISTEMA DE ALCANTARILLADO Y CONSTRUCCIÓN DE LA PLANTA DE TRATAMIENTO DE AGUAS RESIDUALES Y DEMÁS ESTRUCTURAS COMPLEMENTARIAS DEL CASCO URBANO DEL MUNICIPIO DE TIBANA BOYACÁ” socializando las observaciones iniciales.</t>
  </si>
  <si>
    <t>AT-15657-23012024</t>
  </si>
  <si>
    <t>Presentación a la nueva administración del proyecto ajustado del plan maestro de acueducto y alcantarillado del municipio de Ventaquemada - Boyacá.</t>
  </si>
  <si>
    <t>AT-15658-23012024</t>
  </si>
  <si>
    <t>Alcance de los requerimientos pendientes por parte del municipio de Ventaquemada - Boyacá para el proyecto "CONSTRUCCIÓN SISTEMA DE COLECTORES DE AGUA RESIDUAL, AGUAS LLUVIAS Y RED DE DISTRIBUCIÓN DEL SISTEMA DE ACUEDUCTO DE LA ZONA URBANA DEL MUNICIPIO DE VENTAQUEMADA-BOYACÁ"</t>
  </si>
  <si>
    <t>AT-15673-25012024</t>
  </si>
  <si>
    <t>1.	Mesa técnica para revisión del estado del proyecto que se encuentra radicado en el Mecanismo de Viabilización del Ministerio, en la región de Zipaquirá, Cundinamarca ‘CONSTRUCCION ANILLO HIDRAULICO INDUSTRIAL SECTOR CALLE 33 LA GRANJA SANTA ISABEL ZIPAQUIRA CUNDINAMARCA’</t>
  </si>
  <si>
    <t>Cuenta de Categoria Municipio</t>
  </si>
  <si>
    <t>Asistencias Evaluación</t>
  </si>
  <si>
    <t>Fecha del reporte: 04/03/2024 14:20:21</t>
  </si>
  <si>
    <t>AT-15771-01022024</t>
  </si>
  <si>
    <t>AT-15774-01022024</t>
  </si>
  <si>
    <t>El evaluador del proyecto pre-inversión “ESTRUCTURACION Y FORMULACION DEL PLAN MAESTRO DE ACUEDUCTO Y ALCANTARILLADO DEL MUNICIPIO DE DUITAMA, BOYACA” convoca la mesa de trabajo con representantes del formulador para realizar seguimiento sobre los ajustes en curso.</t>
  </si>
  <si>
    <t>AT-15779-01022024</t>
  </si>
  <si>
    <t>1.	Mesa técnica para revisión del estado del proyecto que se encuentra radicado en el Mecanismo de Viabilización del Ministerio, en la región de Puerto Parra, Santander ‘FORTALECIMIENTO DEL SISTEMA DE ACUEDUCTO URBANO EN EL MUNICIPIO DE PUERTO PARRA – SANTANDER’</t>
  </si>
  <si>
    <t>AT-15816-05022024</t>
  </si>
  <si>
    <t>5/02/2024</t>
  </si>
  <si>
    <t>AT-15817-05022024</t>
  </si>
  <si>
    <t>AT-15818-05022024</t>
  </si>
  <si>
    <t>Mesa de seguimiento al proyecto ESTUDIOS Y DISEÑOS PARA CONSTRUCCIÓN Y OPTIMIZACION DEL SISTEMAS DE ACUEDUCTO VEREDAS SAN ANTONIO, SAN ANTOÑITO (RIO YURUMANGUI) Y SAN FRANCISCO (RIO NAYA) DEL DISTRITO ESPECIAL DE BUENAVENTURA VEREDAS PRIORIZADAS INTERVENCION RURAL DE FON BUENAVENTURA para revisar los avances en el proceso de subsanación a las observaciones presentadas por el MVCT, como revisar dudas que tenga al momento sobre las observaciones y proceder a revisar las gestiones necesarias sobre el proyecto.</t>
  </si>
  <si>
    <t>2/02/2024</t>
  </si>
  <si>
    <t>AT-15820-06022024</t>
  </si>
  <si>
    <t>Mesa de trabajo virtual para realizar seguimiento a las subsanaciones de las observaciones remitidas el 12 de diciembre de 2023 del proyecto “CONSTRUCCIÓN DE POZOS SUBTERRANEOS PARA MITIGACIÓN DE LA EMERGENCIA DEL DESABASTECIMIENTO EN EL MUNICIPIO DE MAICAO - LA GUAJIRA”.</t>
  </si>
  <si>
    <t>6/02/2024</t>
  </si>
  <si>
    <t>AT-15834-06022024</t>
  </si>
  <si>
    <t>El evaluador del proyecto pre-inversión “ESTRUCTURACION Y FORMULACION DEL PLAN MAESTRO DE ACUEDUCTO Y ALCANTARILLADO DEL MUNICIPIO DE DUITAMA, BOYACA” convoca la mesa de trabajo con representantes del formulador para realizar seguimiento sobre los ajustes en curso y dar alcance a las observaciones del componente institucional.</t>
  </si>
  <si>
    <t>AT-15835-07022024</t>
  </si>
  <si>
    <t>Mesa de trabajo para brindar asistencia técnica al municipio de Mitú, Vaupés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t>
  </si>
  <si>
    <t>7/02/2024</t>
  </si>
  <si>
    <t>AT-15837-07022024</t>
  </si>
  <si>
    <t>Por solicitud de representantes del Municipio de Albán Departamento de Nariño mediante comunicado recibido a través de correo electrónico del 5 de febrero de 2024, se solicitó a este ministerio retomar el acompañamiento que se venía adelantando al proyecto en estructuración denominado “ESTUDIOS Y DISEÑOS PARA NUEVA LÍNEA DE CONDUCCIÓN Y OPTIMIZACIÓN DEL SISTEMA DE ACUEDUCTO REGIONAL DEL MUNICIPIO DE ALBÁN DEPARTAMENTO NARIÑO”.
Las anteriores asistencias se llevaron a cabo los 22 de agosto de 2023, 20 de septiembre de 2023, 11, 17 y 18 de octubre, y 7 y 15 de noviembre de 2023.</t>
  </si>
  <si>
    <t>AT-15838-07022024</t>
  </si>
  <si>
    <t>Mesa de trabajo de seguimiento al proceso de subsanación del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en atención al requerimiento realizado por parte del Ministerio de Vivienda, Ciudad y Territorio mediante el radicado 2023EE0076953 del 11/ago/2023.</t>
  </si>
  <si>
    <t>AT-15841-07022024</t>
  </si>
  <si>
    <t>AT-15842-07022024</t>
  </si>
  <si>
    <t>Mesa de trabajo solicitada por el evaluador líder del proyecto pre-inversión “FORMULACIÓN PLAN ESTRATÉGICO PARA LA LÍNEA DE CONDUCCIÓN METESUSTO RURAL Y URBANO BARRANCAS - HATONUEVO, DISTRACCIÓN DEL DEPARTAMENTO DE LA GUAJIRA”, con el motivo de dar alcance a las observaciones realizadas sobre el componente técnico y financiero.</t>
  </si>
  <si>
    <t>AT-15844-08022024</t>
  </si>
  <si>
    <t>8/02/2024</t>
  </si>
  <si>
    <t>AT-15845-08022024</t>
  </si>
  <si>
    <t>Reunión en el marco de la evaluación topográfica del proyecto.</t>
  </si>
  <si>
    <t>AT-15846-08022024</t>
  </si>
  <si>
    <t>AT-15847-08022024</t>
  </si>
  <si>
    <t>AT-15848-08022024</t>
  </si>
  <si>
    <t>AT-15849-09022024</t>
  </si>
  <si>
    <t>Mesa de asistencia del Ministerio de Vivienda, Ciudad y Territorio al Municipio de Albania, La Guajira, para prestarle asistencia en presentar los requerimientos que deben ser atendidos por el municipio para la formulación y presentación de un proyecto de emergencia al mecanismo de Viabilización del MVCT.</t>
  </si>
  <si>
    <t>9/02/2024</t>
  </si>
  <si>
    <t>AT-15850-09022024</t>
  </si>
  <si>
    <t>Mesa de trabajo en el marco de la evaluación estructural, topográfica y presupuestal del proyecto.</t>
  </si>
  <si>
    <t>AT-15851-09022024</t>
  </si>
  <si>
    <t>AT-15854-09022024</t>
  </si>
  <si>
    <t>Por solicitud de representantes del Municipio de Jurado Departamento del Chocó a través de llamada telefónica del 05 de febrero de 2024, solicitó́ a este ministerio el acompañamiento al proyecto en estructuración ”ESTUDIOS Y DISEÑOS PARA LA OPTIMIZACIÓN Y AMPLIACIÓN DEL SISTEMA DE ALCANTARILLADO DEL MUNICIPIO DE JURADÓ, DEPARTAMENTO DE CHOCÓ” para los comentarios, observaciones y consideraciones que debe tenerse en cuenta, previo al inicio de las actividades de la consultoría.</t>
  </si>
  <si>
    <t>AT-15857-12022024</t>
  </si>
  <si>
    <t>12/02/2024</t>
  </si>
  <si>
    <t>AT-15858-12022024</t>
  </si>
  <si>
    <t>AT-15859-12022024</t>
  </si>
  <si>
    <t>Seguimiento al proyecto 1-2023-53 CONSTRUCCIÓN DE LA PLANTA DE TRATAMIENTO DE AGUAS RESIDUALES DEL MUNICIPIO DE PAMPLONA, NORTE DE SANTANDER.</t>
  </si>
  <si>
    <t>AT-15860-13022024</t>
  </si>
  <si>
    <t>Brindar asistencia técnica al Municipio de Calima – El Darién para la socialización de las observaciones al presupuesto del componente institucional del proyecto No. 1-2023-16 CONSTRUCCIÓN DEL SISTEMA DE ACUEDUCTO INTERVEREDAL PARA LAS VEREDAS LA GAVIOTA, EL MIRADOR, LA ITALIA, EL DIAMANTE, DEL MUNICIPIO DE CALIMA EL DARIEN.</t>
  </si>
  <si>
    <t>13/02/2024</t>
  </si>
  <si>
    <t>AT-15861-13022024</t>
  </si>
  <si>
    <t>Mesa de trabajo en el marco de la evaluación estructural del proyecto.</t>
  </si>
  <si>
    <t>AT-15862-13022024</t>
  </si>
  <si>
    <t>Brindar asistencia técnica al Municipio de Venadillo – Tolima en relación con la formulación del proyecto CONSTRUCCIÓN DEL PLAN MAESTRO DE ALCANTARILLADO DEL MUNICIPIO DE VENADILLO - TOLIMA.</t>
  </si>
  <si>
    <t>AT-15863-13022024</t>
  </si>
  <si>
    <t>Brindar asistencia a funcionarios de la alcaldía de Sachica, Boyacá con respecto a la Resolución 0661 de 2019 y la normatividad para formular y presentar proyectos ante el ministerio.</t>
  </si>
  <si>
    <t>AT-15864-13022024</t>
  </si>
  <si>
    <t>AT-15865-13022024</t>
  </si>
  <si>
    <t>Brindar asistencia técnica a funcionarios del municipio de La Unión - Nariño y a la consultoría con respecto a la formulación del proyecto: ESTUDIOS Y DISEÑOS PARA LA OPTIMIZACIÓN DEL SISTEMA DE ACUEDUCTO URBANO DEL MUNICIPIO DE LA UNIÓN-DEPARTAMENTO DE NARIÑO</t>
  </si>
  <si>
    <t>AT-15866-13022024</t>
  </si>
  <si>
    <t>Brindar asistencia técnica a funcionarios del municipio de Cañas gordas - Antioquia con respecto a la formulación del proyecto: CONSTRUCCION DE UNIDADES SANITARIAS RURALES EN EL MUNICIPIO DE CAÑASGORDAS, ANTIOQUIA.</t>
  </si>
  <si>
    <t>AT-15867-13022024</t>
  </si>
  <si>
    <t>AT-15868-13022024</t>
  </si>
  <si>
    <t>AT-15869-13022024</t>
  </si>
  <si>
    <t>AT-15870-13022024</t>
  </si>
  <si>
    <t>AT-15871-13022024</t>
  </si>
  <si>
    <t>AT-15872-13022024</t>
  </si>
  <si>
    <t>Mesa técnica para revisión del componente predial del proyecto que se encuentran radicado en el Mecanismo de Viabilización del Ministerio, en la región de Puerto Parra, Santander ‘FORTALECIMIENTO DEL SISTEMA DE ACUEDUCTO URBANO EN EL MUNICIPIO DE PUERTO PARRA – SANTANDER’</t>
  </si>
  <si>
    <t>AT-15873-13022024</t>
  </si>
  <si>
    <t>Mesa técnica para revisión del estado del proyecto que se encuentran radicado en el Mecanismo de Viabilización del Ministerio, en la región de Sáchica, Boyacá ‘OPTIMIZACIÓN Y CONSTRUCCIÓN DEL PLAN MAESTRO ALCANTARILLADO SEPARADO FASE 1 DEL ÁREA URBANA DEL MUNICIPIO DE SÁCHICA BOYACÁ’</t>
  </si>
  <si>
    <t>AT-15874-13022024</t>
  </si>
  <si>
    <t>1.	Mesa técnica para revisión del estado del proyecto que se encuentran radicado en el Mecanismo de Viabilización del Ministerio, en la región de Turbo, Antioquia ‘CONSTRUCCIÓN DEL SISTEMA DE TRATAMIENTO DE LODOS PARA LA PLANTA DE PRODUCCIÓN DE AGUA POTABLE EN EL DISTRITO DE TURBO’</t>
  </si>
  <si>
    <t>AT-15875-13022024</t>
  </si>
  <si>
    <t>Mesa de trabajo virtual para revisar el Plan de Choque del Acueducto Santa Marta.</t>
  </si>
  <si>
    <t>AT-15876-13022024</t>
  </si>
  <si>
    <t>Mesa de trabajo de seguimiento al proceso de subsanación del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en atención al requerimiento realizado por parte del Ministerio de Vivienda, Ciudad y Territorio mediante el radicado 2023EE0076953 del 11/ago/2023</t>
  </si>
  <si>
    <t>AT-15877-14022024</t>
  </si>
  <si>
    <t>Realizar seguimiento a los ajustes solicitados en los componentes de Topografía, Estructuras, Predial, Hidráulico, institucional, geotecnia en el marco del proceso de evaluación del proyecto "CONSTRUCCION DE LA PLANTA DE TRATAMIENTO DE AGUAS RESIDUALES DEL MUNICIPIO DE PITAL - HUILA.".</t>
  </si>
  <si>
    <t>14/02/2024</t>
  </si>
  <si>
    <t>AT-15878-14022024</t>
  </si>
  <si>
    <t>Socializar las observaciones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t>
  </si>
  <si>
    <t>AT-15879-14022024</t>
  </si>
  <si>
    <t>Realizar el seguimiento de los requerimientos pendientes, evidenciados en la Revisión Documental Preliminar efectuada al proyecto “OPTIMIZACIÓN DEL SISTEMA DE ALCANTARILLADO DEL MUNICPIO DE BOYACÁ - BOYACÁ”.</t>
  </si>
  <si>
    <t>AT-15880-14022024</t>
  </si>
  <si>
    <t>AT-15881-14022024</t>
  </si>
  <si>
    <t>AT-15882-14022024</t>
  </si>
  <si>
    <t>1.	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para revisar el estado del proyecto y atender cualquier inquietud que manifieste el PDA sobre las observaciones presentadas por el MVCT.
2.	Mesa de trabajo del componente de suelos del proyecto ELABORAR LOS ESTUDIOS Y DISEÑOS SOSTENIBLES DE LOS SISTEMA DE ACUEDUCTO Y ALCANTARILLADO SANITARIO DE LOS CORREGIMIENTOS PALAFITOS DE BUENAVISTA Y NUEVA VENECIA EN LA CIÉNAGA GRANDE DE SANTA MARTA EN EL MUNICIPIO DE SITIONUEVO DEPARTAMENTO DEL MAGDALENA para revisar las inquietudes manifestadas por el apoyo evaluador del componente de suelos con el especialista de la consultoria.</t>
  </si>
  <si>
    <t>AT-15883-14022024</t>
  </si>
  <si>
    <t>Mesa de trabajo para brindar asistencia técnica al municipio de Encino, Santander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t>
  </si>
  <si>
    <t>AT-15884-14022024</t>
  </si>
  <si>
    <t>Prestar asistencia técnica al PDA del Meta y a la EAV en la formulación de proyectos de preinversión que busquen financiación con recursos de la Nación.</t>
  </si>
  <si>
    <t>AT-15886-14022024</t>
  </si>
  <si>
    <t>Socializar las observaciones resultantes de la Revisión Documental Preliminar efectuada al proyecto “CONSTRUCCION BOCATOMA Y OBRAS COMPLEMENTARIAS PARA EL ACUEDUCTO VEREDA RIO DE PIEDRAS, SAN ANTONIO Y RESGUARDO SANTA TERESA DEL MUNICIPIO DE TUTA, BOYACA”.</t>
  </si>
  <si>
    <t>AT-15887-14022024</t>
  </si>
  <si>
    <t>Realizar seguimiento las observaciones resultantes de la Revisión Documental Preliminar efectuada al proyecto “MEJORAMIENTO DE VIVIENDA MEDIANTE LA CONSTRUCCIÓN DE UNIDADES SANITARIAS PARA VEREDAS DEL SECTOR TROCHA LA GANADERA DEL MUNICIPIO DE SAN JOSÉ DEL GUAVIARE, GUAVIARE”.</t>
  </si>
  <si>
    <t>AT-15893-14022024</t>
  </si>
  <si>
    <t>Mesa de trabajo del componente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aclarar las inquietudes realizadas sobre el tema predial desde la pasada mesa de seguimiento celebrada el 22/01/2024.</t>
  </si>
  <si>
    <t>AT-15894-14022024</t>
  </si>
  <si>
    <t>Socializar el proceso de Revisión Documental Preliminar efectuado al proyecto “OPTIMIZACIÓN DEL SISTEMA DE ALCANTARILLADO EN EL SECTOR LA ALBORADA, MUNICIPIO DE CIÉNAGA DEPARTAMENTO DE MAGDALENA”.</t>
  </si>
  <si>
    <t>AT-15897-14022024</t>
  </si>
  <si>
    <t>Socializar las observaciones resultantes de la Revisión Documental Preliminar efectuada al proyecto “CONSTRUCCION DEL SISTEMA DE ACUEDUCTO ASENTAMIENTO INDÍGENA IKIAKARORA MUNICIPIO EL CARMEN - DEPARTAMENTO NORTE DE SANTANDER”.</t>
  </si>
  <si>
    <t>AT-15900-14022024</t>
  </si>
  <si>
    <t>Realizar seguimiento las observaciones resultantes de la Revisión Documental Preliminar efectuada al proyecto “CONSTRUCCIÓN DEL PROYECTO DE ESQUEMA DE SUMINISTRO DE AGUA POTABLE PARA EL CORREGIMIENTO DE SAN PEDRO EN EL MUNICIPIO DE BARRANCAS”.</t>
  </si>
  <si>
    <t>AT-15901-14022024</t>
  </si>
  <si>
    <t>AT-15902-14022024</t>
  </si>
  <si>
    <t>Por solicitud del formulador del proyecto pre-inversión “ESTRUCTURACION Y FORMULACION DEL PLAN MAESTRO DE ACUEDUCTO Y ALCANTARILLADO DEL MUNICIPIO DE DUITAMA, BOYACA”, se convoca la mesa de trabajo para realizar seguimiento a las observaciones y pendientes con las que cuenta el mismo, así como los compromisos con las subsanaciones requeridas.</t>
  </si>
  <si>
    <t>AT-15903-14022024</t>
  </si>
  <si>
    <t>AT-15904-14022024</t>
  </si>
  <si>
    <t>AT-15905-14022024</t>
  </si>
  <si>
    <t>Socializar el proceso de Revisión Documental Preliminar efectuado al proyecto “OPTIMIZACIÓN DEL SISTEMA DE ACUEDUCTO Y ALCANTARILLADO DEL CENTRO POBLADO GALLARDO, MUNICIPIO DE SUAZA DEPARTAMENTO DEL HUILA”.</t>
  </si>
  <si>
    <t>AT-15906-15022024</t>
  </si>
  <si>
    <t>Mesa  de  trabajo  para  la  socialización  de  avances  de  subsanación  de  la documentación requerida como resultado de la revisión documental preliminar del proyecto: CONSTRUCCIÓN SEGUNDA ETAPA DEL SISTEMA DE TRATAMIENTO DE AGUA POTABLE DEL CENTRO POBLADO DE PUERTO JORDAN, MUNICIPIO ARAUQUITA DEPARTAMENTO DE ARAUCA.</t>
  </si>
  <si>
    <t>15/02/2024</t>
  </si>
  <si>
    <t>AT-15907-15022024</t>
  </si>
  <si>
    <t>Mesa de trabajo para la socialización de la documentación requerida como resultado de  la revisión  documental  preliminar  del  proyecto: CONSTRUCCIÓN  DE  UNA ESTACIÓN DE CLASIFICACIÓN Y APROVECHAMIENTO (ECA) REGIONAL DE LOS RESIDUOS SÓLIDOS EN LOS CENTROS POBLADOS DE LA ESMERALDA, EL TRONCAL SAN JOSÉ DE LA PESQUERA Y LOS CASCOS  URBANOS  DE ARAUQUITA  Y  SARAVENA.</t>
  </si>
  <si>
    <t>AT-15908-15022024</t>
  </si>
  <si>
    <t>Mesa de trabajo para la socialización de la documentación requerida como resultado de  la revisión  documental  preliminar  del  proyecto: CONSTRUCCIÓN  DEL SISTEMA DE ACUEDUCTO DEL CORREGIMIENTO DE PUEBLITO, MUNICIPIO DE CHIMICHAGUA – CESAR.</t>
  </si>
  <si>
    <t>AT-15909-15022024</t>
  </si>
  <si>
    <t>Mesa de trabajo para la socialización de la documentación requerida como resultado de  la revisión  documental  preliminar  del  proyecto: CONSTRUCCIÓN  DE  180 UNIDADES SANITARIAS CON POZOS SÉPTICOS, EN LA ZONA RURAL DEL MUNICIPIO DE CÉRTEGUI, CHOCÓ.</t>
  </si>
  <si>
    <t>AT-15910-15022024</t>
  </si>
  <si>
    <t>Mesa de trabajo para la formulación de proyectos ante el Ministerio con el municipio de Buenos Aires- Cauca.</t>
  </si>
  <si>
    <t>AT-15911-15022024</t>
  </si>
  <si>
    <t>Asistencia técnica a funcionarios de la alcaldía de Ponedera – Atlántico para la formulación y presentación de proyectos de preinversión ante el mecanismo de viabilización del Viceministerio de Agua y Saneamiento Básico – VASB.</t>
  </si>
  <si>
    <t>AT-15914-15022024</t>
  </si>
  <si>
    <t>Asistencia técnica a funcionarios de la alcaldía de Salamina – Magdalena para la formulación y presentación de proyectos de preinversión ante el mecanismo de viabilización del Viceministerio de Agua y Saneamiento Básico – VASB.</t>
  </si>
  <si>
    <t>AT-15918-15022024</t>
  </si>
  <si>
    <t>Asistencia técnica a funcionarios de la alcaldía de Nueva granad – Magdalena para la formulación y presentación de proyectos de preinversión ante el mecanismo de viabilización del Viceministerio de Agua y Saneamiento Básico – VASB.</t>
  </si>
  <si>
    <t>AT-15919-15022024</t>
  </si>
  <si>
    <t>Asistencia técnica a funcionarios de la alcaldía de Plato– Magdalena para la formulación y presentación de proyectos de preinversión ante el mecanismo de viabilización del Viceministerio de Agua y Saneamiento Básico – VASB.</t>
  </si>
  <si>
    <t>AT-15920-15022024</t>
  </si>
  <si>
    <t>Asistencia técnica a funcionarios de las alcaldías de Morelia y Paujil – Caquetá para la formulación y presentación de proyectos de preinversión ante el mecanismo de viabilización del Viceministerio de Agua y Saneamiento Básico – VASB.</t>
  </si>
  <si>
    <t>AT-15921-15022024</t>
  </si>
  <si>
    <t>Asistencia técnica a funcionarios de las alcaldías del Dpto. de Boyacá para la formulación y presentación de proyectos de preinversión ante el mecanismo de viabilización del Viceministerio de Agua y Saneamiento Básico – VASB.</t>
  </si>
  <si>
    <t>AT-15922-15022024</t>
  </si>
  <si>
    <t>Socialización de la Revisión Documental Preliminar correspondiente al proyecto “AMPLIACIÓN Y OPTIMIZACIÓN DEL SISTEMA DE ACUEDUCTO DEL CENTRO POBLADO CARACOL, MUNICIPIO DE ARAUCA, DEPARTAMENTO DE ARAUCA”.</t>
  </si>
  <si>
    <t>AT-15923-15022024</t>
  </si>
  <si>
    <t>Mesa de asistencia, para atender solicitud del municipio recibida por correo electrónico, donde solicita “un espacio para recibir información sobre el proceso de viabilización de proyectos de agua y saneamiento e identificar las opciones del municipio para acceder a los recursos de la nación”</t>
  </si>
  <si>
    <t>AT-15924-15022024</t>
  </si>
  <si>
    <t>Socialización de la Revisión Documental Preliminar realizada al proyecto “CONSTRUCCIÓN DE SOLUCIONES INDIVIDUALES PARA EL ACCESO DE AGUA POTABLE PARA FAMILIAS DE LA ZONA RURAL DE LAS VEREDAS EL EDEN, PUERTO TOLIMA, PUERTO LIMON, SANTA RITA, SANTA LUCIA, SANTA ROSA BAJA Y SANTA ROSA ALTA DEL MUNICIPIO DE SAN JOSE DEL GUAVIARE”.</t>
  </si>
  <si>
    <t>AT-15925-16022024</t>
  </si>
  <si>
    <t>16/02/2024</t>
  </si>
  <si>
    <t>AT-15926-16022024</t>
  </si>
  <si>
    <t>Verificación de documentos para la Viabilización de los proyectos 2-2021-22 CONSTRUCCIÓN DE LAS REDES DE ACUEDUCTO DEL BARRIO SAN LORENZO EN LA ZONA URBANA DEL MUNICIPIO DE ARBOLETES-ANTIOQUIA y 1-2021-153 CONSTRUCCIÓN DE LAS REDES DE ALCANTARILLADO DEL BARRIO SAN LORENZO EN LA ZONA URBANA DEL MUNICIPIO DE ARBOLETES-ANTIOQUIA</t>
  </si>
  <si>
    <t>AT-15927-16022024</t>
  </si>
  <si>
    <t>1.	Mesa técnica para revisión del estado del componente hidráulico del proyecto que se encuentran radicado en el Mecanismo de Viabilización del Ministerio, en la región de Támara, Casanare ‘ESTUDIOS Y DISEÑOS PARA LA OPTIMIZACIÓN Y CONSTRUCCIÓN DE OBRAS COMPLEMENTARIAS DE LA PLANTA DE TRATAMIENTO DE AGUAS RESIDUALES (PTAR) DEL MUNICIPIO DE TÁMARA DEPARTAMENTO DE CASANARE’</t>
  </si>
  <si>
    <t>AT-15928-19022024</t>
  </si>
  <si>
    <t>Reunión en el marco de la evaluación de los proyectos.</t>
  </si>
  <si>
    <t>19/02/2024</t>
  </si>
  <si>
    <t>AT-15931-19022024</t>
  </si>
  <si>
    <t>Mesa de trabajo para la socialización de los resultados de la revisión documental preliminar del proyecto: CONSTRUCCIÓN DEL SISTEMA DE ACUEDUCTOS DEL CORREGIMIENTO DE GARBADO Y EL CABILDO DE CAPIRRÁ EN EL MUNICIPIO DE CHINÚ EN EL DEPARTAMENTO DE CÓRDOBA.</t>
  </si>
  <si>
    <t>AT-15933-19022024</t>
  </si>
  <si>
    <t>AT-15935-20022024</t>
  </si>
  <si>
    <t>Mesa de trabajo para socializar las observaciones resultantes de la revisión documental preliminar realizada al proyecto "CONSTRUCCION DE SOLUCIÓN DEFINITIVA PARA EL SUMINISTRO DE AGUA POTABLE EN LA ISLA DE TIERRABOMBA", presentado ante el Mecanismo de Viabilización de Proyectos del Viceministerio de Agua y Saneamiento Básico.</t>
  </si>
  <si>
    <t>20/02/2024</t>
  </si>
  <si>
    <t>AT-15936-20022024</t>
  </si>
  <si>
    <t>Mesa de trabajo solicitada por el formulador del proyecto pre-inversión “FORMULACIÓN PLAN ESTRATÉGICO PARA LA LÍNEA DE CONDUCCIÓN METESUSTO RURAL Y URBANO BARRANCAS - HATONUEVO, DISTRACCIÓN DEL DEPARTAMENTO DE LA GUAJIRA”, con el motivo socializar ajustes realizados a la documentación.</t>
  </si>
  <si>
    <t>AT-15948-23022024</t>
  </si>
  <si>
    <t>23/02/2024</t>
  </si>
  <si>
    <t>AT-15957-23022024</t>
  </si>
  <si>
    <t>Brindar asistencia técnica a funcionarios del PDA de Sucre con respecto a la formulación de proyecto de acueducto de Caimito  – Sucre</t>
  </si>
  <si>
    <t>AT-15958-23022024</t>
  </si>
  <si>
    <t>AT-15959-23022024</t>
  </si>
  <si>
    <t>21/02/2024</t>
  </si>
  <si>
    <t>AT-15960-23022024</t>
  </si>
  <si>
    <t>AT-15961-23022024</t>
  </si>
  <si>
    <t>AT-15962-23022024</t>
  </si>
  <si>
    <t>AT-15963-23022024</t>
  </si>
  <si>
    <t>AT-15964-23022024</t>
  </si>
  <si>
    <t>Brindar asistencia a funcionarios de la alcaldía de Maripí, Boyacá con respecto a la Resolución 0661 de 2019 y la normatividad para formular y presentar proyectos ante el ministerio.</t>
  </si>
  <si>
    <t>22/02/2024</t>
  </si>
  <si>
    <t>AT-15965-24022024</t>
  </si>
  <si>
    <t>Seguimiento al Proyecto 1-2023-62 CONSTRUCCIÓN DE UN TANQUE DE 4800 FUSIONADO AL ACERO VFA Y SUS OBRAS COMPLEMENTARIAS PARA LA AMPLIACIÓN DEL SISTEMA DE ALMACENAMIENTO Y COMPENSACIÓN DEL MUNICIPIO DE MADRID, CUNDINAMARCA</t>
  </si>
  <si>
    <t>24/02/2024</t>
  </si>
  <si>
    <t>AT-15966-26022024</t>
  </si>
  <si>
    <t>Atender solicitud de la Empresa de Servicios Públicos de Santander – EMAS recibida por correo electrónico, donde requiere “revisión aspectos técnicos para la presentación del proyecto PTAR Río de Oro”</t>
  </si>
  <si>
    <t>26/02/2024</t>
  </si>
  <si>
    <t>AT-15968-26022024</t>
  </si>
  <si>
    <t>AT-15976-26022024</t>
  </si>
  <si>
    <t>Mesa de trabajo del componente de hidráulica al proyecto “FASE I DEL PLAN MAESTRO DE ALCANTARILLADO SANITARIO Y PLUVIAL PARA EL CASCO URBANO DEL MUNICIPIO DE EL PLAYÓN, DEPARTAMENTO DE SANTANDER” en compañía del PDA de Santander y su Consultoría, con objeto de revisar inquietudes por parte del formulador.</t>
  </si>
  <si>
    <t>AT-15977-26022024</t>
  </si>
  <si>
    <t>Seguimiento a las principales observaciones resultantes de la Revisión Documental Preliminar correspondiente al proyecto “CONSTRUCCION DE PTAP y OPTIMIZACION DE LA RED DE ACUEDUCTO DEL MUNICIPIO DE LIBORINA ANTIOQUIA”.</t>
  </si>
  <si>
    <t>AT-15978-26022024</t>
  </si>
  <si>
    <t>Mesa de trabajo del componente de energía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aclarar las inquietudes que se manifiesta sobre este componente.</t>
  </si>
  <si>
    <t>AT-15980-27022024</t>
  </si>
  <si>
    <t>Mesa de trabajo de revisión del alcance propuesto por el municipio de Gamarra, Cesar para el proyecto de inversión “código 1-2023-158, CONSTRUCCIÓN DE DOSCIENTAS (200) UNIDADES SANITARIAS CON SANEAMIENTO BÁSICO PARA VIVIENDA RURAL DISPERSA EN EL MUNICIPIO DE GAMARRA – CESAR”. Radicado 2022ER0153692</t>
  </si>
  <si>
    <t>27/02/2024</t>
  </si>
  <si>
    <t>AT-15981-27022024</t>
  </si>
  <si>
    <t>AT-15985-27022024</t>
  </si>
  <si>
    <t>Mesa de trabajo en los componentes de Hidráulica y Topografía del proyecto “REPOSICIÓN Y OPTIMIZACIÓN DEL SISTEMA DE ALCANTARILLADO Y CONSTRUCCIÓN DE LA PLANTA DE TRATAMIENTO DE AGUAS RESIDUALES Y DEMÁS ESTRUCTURAS COMPLEMENTARIAS DEL CASCO URBANO DEL MUNICIPIO DE TIBANA BOYACÁ” en que se revisarán y aclararan las inquietudes sobre las observaciones presentadas por el MVCT que al momento tiene el consultor responsable del proyecto.</t>
  </si>
  <si>
    <t>AT-15992-27022024</t>
  </si>
  <si>
    <t>Socializar las observaciones resultantes de la Revisión Documental Preliminar efectuada al proyecto “AJUSTE AL PLAN MAESTRO DE ACUEDUCTO Y ALCANTARILLADO MUNICIPIO DE IQUIRA DEPARTAMENTO DEL HUILA”.</t>
  </si>
  <si>
    <t>AT-15993-27022024</t>
  </si>
  <si>
    <t>Mesa de seguimiento al proyecto “CONSTRUCCIÓN PLANTA DE TRATAMIENTO DE AGUAS RESIDUALES DEL MUNICIPIO DE BOCHALEMA, NORTE DE SANATANDER”.</t>
  </si>
  <si>
    <t>AT-15994-27022024</t>
  </si>
  <si>
    <t>Mesa de seguimiento a los pendientes y complementación del proyecto “Construcción de red de alcantarillado sanitario, emisario final y planta de tratamiento de agua residual en el centro poblado la horqueta de la vereda el Guafal, municipio de Monterrey Casanare”.</t>
  </si>
  <si>
    <t>AT-15995-27022024</t>
  </si>
  <si>
    <t>Mesa de seguimiento a los pendientes del proyecto “Construcción de 250 unidades de saneamiento básico para hogares en situación de vulnerabilidad en veredas del municipio de Chiriguaná departamento del Cesar”.</t>
  </si>
  <si>
    <t>AT-15998-27022024</t>
  </si>
  <si>
    <t>Seguimiento a las principales observaciones resultantes de la Revisión Documental Preliminar correspondiente al proyecto “REALIZAR LOS ESTUDIOS Y DISEÑOS DEL COLECTOR Y LA PLANTA DE TRATAMIENTO DEL CORREGIMIENTO SAN DIEGO Y VEREDA EL POTRERO DEL MUNICIPIO DE LIBORINA - ANTIOQUIA”.</t>
  </si>
  <si>
    <t>AT-15999-27022024</t>
  </si>
  <si>
    <t>Mesa de asistencia para atender solicitud de la Empresa de Acueducto, Alcantarillado y Aseo de Yopal – EAAAY, recibida por correo electrónico, donde requiere “conocer estado evaluación y pronunciamiento, sobre el proyecto, Construcción Etapa I – Obras de optimización hidráulica de las redes de distribución del sistema de acueducto del Municipio de Yopal Departamento de Casanare”</t>
  </si>
  <si>
    <t>AT-16001-27022024</t>
  </si>
  <si>
    <t>Mesa de trabajo del componente de hidráulica al proyecto “FASE I DEL PLAN MAESTRO DE ALCANTARILLADO SANITARIO Y PLUVIAL PARA EL CASCO URBANO DEL MUNICIPIO DE EL PLAYÓN, DEPARTAMENTO DE SANTANDER” en compañía del PDA de Santander y su Consultoría.</t>
  </si>
  <si>
    <t>AT-16004-27022024</t>
  </si>
  <si>
    <t>Mesa de asistencia por parte del MVCT para la formulación de proyectos de preinversión en el sector de agua y saneamiento básico que busquen apoyo financiero de la Noción para EDESA S.A. ESP y la EAAV ESP.</t>
  </si>
  <si>
    <t>AT-16010-27022024</t>
  </si>
  <si>
    <t>Mesa de trabajo virtual de seguimiento a los compromisos adquiridos en mesa de trabajo del 12 de febrero de 2024 en el marco del Plan de Choque del Acueducto Santa Marta.</t>
  </si>
  <si>
    <t>AT-16011-27022024</t>
  </si>
  <si>
    <t>AT-16015-27022024</t>
  </si>
  <si>
    <t>Mesa de trabajo virtual para prestar asistencia técnica a los municipios del departamento de Boyacá.</t>
  </si>
  <si>
    <t>AT-16019-28022024</t>
  </si>
  <si>
    <t>Mesa técnica para socialización de los comentarios del proyecto que se
encuentran radicado en el Mecanismo de Viabilización del Ministerio, en
la región de Rondón, Boyacá ‘ELABORACIÓN PLAN MAESTRO DE
ALCANTARILLADO DEL MUNICIPIO DE RONDÓN, DEPARTAMENTO DE
BOYACÁ’</t>
  </si>
  <si>
    <t>28/02/2024</t>
  </si>
  <si>
    <t>AT-16020-28022024</t>
  </si>
  <si>
    <t>Mesa técnica para revisión del estado del componente predial del proyecto que se encuentran radicado en el Mecanismo de Viabilización del Ministerio, en la región de Zipaquirá, Cundinamarca ‘CONSTRUCCION ANILLO HIDRAULICO INDUSTRIAL SECTOR CALLE 33 LA GRANJA SANTA ISABEL ZIPAQUIRA CUNDINAMARCA’</t>
  </si>
  <si>
    <t>AT-16021-28022024</t>
  </si>
  <si>
    <t>Mesa de trabajo en el componente predial del proyecto “REPOSICIÓN Y OPTIMIZACIÓN DEL SISTEMA DE ALCANTARILLADO Y CONSTRUCCIÓN DE LA PLANTA DE TRATAMIENTO DE AGUAS RESIDUALES Y DEMÁS ESTRUCTURAS COMPLEMENTARIAS DEL CASCO URBANO DEL MUNICIPIO DE TIBANA BOYACÁ” en que se revisarán y aclararan las inquietudes sobre las observaciones presentadas por el MVCT que al momento tiene el consultor responsable del proyecto.</t>
  </si>
  <si>
    <t>AT-16022-28022024</t>
  </si>
  <si>
    <t>1.	Mesa técnica para socialización y revisión de las observaciones del proyecto denominado “CONSTRUCCIÓN DEL SISTEMA ALCANTARILLADO Y TRATAMIENTO DE AGUA RESIDUALES DE LAS VEREDAS DE CIENAGA HONDA, LA DOMINGA Y SAN JACINTO DE GUACHENÉ”.</t>
  </si>
  <si>
    <t>AT-16023-28022024</t>
  </si>
  <si>
    <t>1.	Mesa técnica para socialización y revisión de las observaciones del proyecto denominado “CONSTRUCCIÓN HIDRÁULICA INDUSTRIALL SECTOR CALLE 33 LA GRANJA SANTA ISABEL, EN EL MUNICIPIO DE ZIPAQUIRA, EL DEPARTAMENTO CON DINAMARCA”.</t>
  </si>
  <si>
    <t>AT-16024-28022024</t>
  </si>
  <si>
    <t>Se convocó a la reunión virtual de Socializar requerimientos de la Resolución 0661 de 2019 para presentación de proyectos de Unidades Sanitarias</t>
  </si>
  <si>
    <t>AT-16025-28022024</t>
  </si>
  <si>
    <t>AT-16026-28022024</t>
  </si>
  <si>
    <t>AT-16027-28022024</t>
  </si>
  <si>
    <t>Se convocó a la reunión virtual con el objetivo de realizar seguimiento al proyecto "CONSTRUCCION DE UNIDADES SANITARIAS RURALES EN EL MUNICIPIO DE SAN JERONIMO - ANTIOQUIA”</t>
  </si>
  <si>
    <t>AT-16028-28022024</t>
  </si>
  <si>
    <t>Se convocó a la reunión virtual de Socializar requerimientos de la Resolución 0661 de 2019 para presentación de proyectos de Unidades Sanitarias y vehículos recolectores.</t>
  </si>
  <si>
    <t>AT-16029-28022024</t>
  </si>
  <si>
    <t>AT-16033-28022024</t>
  </si>
  <si>
    <t>Socialización del levantamiento topográfico realizado para el proyecto IMPLEMENTACIÓN DE SOLUCIONES DE ABASTECIMIENTO DE AGUA PARA CONSUMO EN LAS VEREDAS OREJERO, FARIAS, LOS TAMACOS, EL CARMEN EN EL MUNICIPIO DEL MOLINO-LA GUAJIRA</t>
  </si>
  <si>
    <t>AT-16039-28022024</t>
  </si>
  <si>
    <t>Socializar las observaciones resultantes de la Revisión Documental Preliminar efectuada al proyecto “CONSTRUCCIÓN Y PUESTA EN FUNCIONAMIENTO DE LA DE PLANTA DE TRATAMIENTO DE AGUAS RESIDUALES (PTAR) PARA EL CASCO URBANO DEL MUNICIPIO DE RECETOR, CASANARE”.</t>
  </si>
  <si>
    <t>AT-16041-28022024</t>
  </si>
  <si>
    <t>Se convocó a la reunión virtual de Socializar requerimientos de la Resolución 0661 de 2019 para presentación de proyectos de Unidades Sanitarias.</t>
  </si>
  <si>
    <t>AT-16043-28022024</t>
  </si>
  <si>
    <t>AT-16046-28022024</t>
  </si>
  <si>
    <t>Socializar las observaciones resultantes de la Revisión Documental Preliminar efectuada al proyecto “CONTRUCCIÓN DE UNIDADES SANITARIAS CON SANEAMIENTO BÁSICO PARA VIVIENDA RURAL EN EL CABILDO INDIGENA TAGANGA CORREGIMINETO DE SANTA MARTA DEPARTAMENTO DEL MAGDALENA”.</t>
  </si>
  <si>
    <t>AT-16047-28022024</t>
  </si>
  <si>
    <t>AT-16048-28022024</t>
  </si>
  <si>
    <t>Mesa de trabajo solicitada por el evaluador del proyecto pre-inversión “FORMULACIÓN PLAN ESTRATÉGICO PARA LA LÍNEA DE CONDUCCIÓN METESUSTO RURAL Y URBANO BARRANCAS - HATONUEVO, DISTRACCIÓN DEL DEPARTAMENTO DE LA GUAJIRA”, con el motivo solicitar al formulador aclaraciones sobre el alance del proyecto.</t>
  </si>
  <si>
    <t>AT-16052-28022024</t>
  </si>
  <si>
    <t>Se convocó a la reunión virtual de Socializar requerimientos de la Resolución 0661 de 2019 para presentación de proyectos de Agua potable y saneamiento básico.</t>
  </si>
  <si>
    <t>AT-16058-28022024</t>
  </si>
  <si>
    <t>Mesa de trabajo del componente de topografía del proyecto “Optimización del sistema de acueducto del corregimiento de San Roque en el municipio de Curumaní, departamento del Cesar”.</t>
  </si>
  <si>
    <t>AT-16059-28022024</t>
  </si>
  <si>
    <t>Mesa de trabajo inicial del proyecto “Construcción del acueducto del corregimiento de Villa Rosa municipio de Repelón - departamento del Atlántico”.</t>
  </si>
  <si>
    <t>AT-16060-28022024</t>
  </si>
  <si>
    <t>AT-16062-28022024</t>
  </si>
  <si>
    <t>Mesa de trabajo para brindar asistencia técnica al municipio de Pinchote, Santander en lo relacionado con la formulación y maduración de proyectos de preinversión e inversión que se presenten ante el mecanismo de viabilización de proyectos del Viceministerio y Agua y Saneamiento Básico (VASB) del Ministerio de Vivienda, Ciudad y Territorio (MVCT) según lo establecido en la Res. MVCT 661/2019.</t>
  </si>
  <si>
    <t>AT-16067-28022024</t>
  </si>
  <si>
    <t>AT-16071-28022024</t>
  </si>
  <si>
    <t>1.	Mesa técnica para revisión de las observaciones y subsanaciones del componente institucional de los proyectos que se encuentran radicados en el Mecanismo de Viabilización del Ministerio, en la región de La Argentina, Huila ‘‘CONSTRUCCIÓN DEL ACUEDUCTO DE LA VEREDA BAJO PENSIL DEL MUNICIPIO DE LA ARGENTINA DEPARTAMENTO DEL HUILA’ y ‘CONSTRUCCIÓN DEL ACUEDUCTO DE LA VEREDA LOURDES DEL MUNICIPIO DE LA ARGENTINA - DEPARTAMENTO DEL HUILA’</t>
  </si>
  <si>
    <t>AT-16082-28022024</t>
  </si>
  <si>
    <t>Socialización de la Revisión Documental Preliminar correspondiente al proyecto  “CONSTRUCCIÓN DEL SISTEMA DE ALCANTARILLADO Y PLANTA DE TRATAMIENTO DE AGUAS RESIDUALES, CORREGIMIENTO DE ATANQUEZ 
PERTENECIENTE AL RESGUARDO INDIGENA KANKUAMO, MUNICIPIO DE VALLEDUPAR, DEPARTAMENTO DEL CESAR”.</t>
  </si>
  <si>
    <t>AT-16083-28022024</t>
  </si>
  <si>
    <t>AT-16084-28022024</t>
  </si>
  <si>
    <t>Seguimiento a los documentos de los proyectos “CONSTRUCCIÓN DEL PROYECTO DE ESQUEMAS DE SUMINISTRO DE AGUA POTABLE DE LOS CORREGIMIENTOS DE CORRAL DE PIEDRA, EL TOTUMO, GUAYACANAL, VILLA 
DEL RÍO, EN EL MUNICIPIO DE SAN JUAN DEL CESAR”. 
CONSTRUCCIONES DEL PROYECTO ESQUEMA DE SUMINISTRO DE AGUA POTABLE PARA EL CENTRO POBLADO HATICO DE LOS INDIOS, EL PLACER, LOS CARDONES Y LA VEREDA PILONCITO DEL MUNICIPIO DE SAN JUAN DEL CESAR, 
DEPARTAMENTO DE LA GUAJIRA.</t>
  </si>
  <si>
    <t>AT-16085-28022024</t>
  </si>
  <si>
    <t>Asistencia técnica a funcionarios de la alcaldía de Novita – Choco para la formulación y presentación de proyectos de inversión ante el mecanismo de viabilización del Viceministerio de Agua y Saneamiento Básico – VASB.</t>
  </si>
  <si>
    <t>AT-16086-29022024</t>
  </si>
  <si>
    <t>Asistencia técnica a funcionarios de las alcaldías del Departamento de Boyacá para la formulación y presentación de proyectos de preinversión ante el mecanismo de viabilización del Viceministerio de Agua y Saneamiento Básico – VASB.</t>
  </si>
  <si>
    <t>29/02/2024</t>
  </si>
  <si>
    <t>AT-16087-29022024</t>
  </si>
  <si>
    <t>Seguimiento a la documentación faltante correspondiente al proyecto “OPTIMIZACIÓN COLECTOR PRINCIPAL DEL SISTEMA DE ALCANTARILLADO SANITARIO DISTRITO 2 SAN ANDRÉS”.</t>
  </si>
  <si>
    <t>AT-16088-29022024</t>
  </si>
  <si>
    <t>Reunión para la revisión y subsanación de los requerimientos pendientes del proyecto "Optimización del Acueducto de La Laja del municipio de Paicol, Departamento del Huila”, orientado a beneficiar a 193 habitantes y financiado con recursos de la nación.</t>
  </si>
  <si>
    <t>AT-16089-29022024</t>
  </si>
  <si>
    <t>La reunión se enfoca en el proyecto OPTIMIZACIÓN DEL ACUEDUCTO REGIONAL LA CUMBRE , ALTO SAN MIGUEL , PEÑA NEGRA Y SANTA INÉS FASE I, MUNICIPIO DE PAICOL, HUILA, dirigido a resolver pendientes y asegurar la presentación adecuada de documentos necesarios para su avance . Se busca la subsanación de requerimientos previamente no cumplidos, siguiendo las directrices de la Resolución 0661 de 2019.</t>
  </si>
  <si>
    <t>AT-16090-29022024</t>
  </si>
  <si>
    <t>Reunión técnica para la revisión y subsanación de los  requerimientos pendientes asociados a la "Construcción del Colector para el Sistema de Transporte de Aguas Residuales del Municipio de Apartadó, Antioquia". Este proyecto tiene como objetivo beneficiar a 34,680 habitantes y se financiará con recursos de la nación.</t>
  </si>
  <si>
    <t>AT-16091-29022024</t>
  </si>
  <si>
    <t>Revisión  de  requerimientos  y  subsanación  de  documentos  para  el  proyecto "ADECUACIÓN DE LA LÍNEA DE CONDUCCIÓN DEL SISTEMA DE ACUEDUCTO DEL CORREGIMIENTO DE ALTAMIRA, MUNICIPIO DE BETULIA, ANTIOQUIA", destinado a mejorar el suministro de agua potable, con un presupuesto de 266,585,147 pesos y esperado para beneficiar a 33,090 habitantes..</t>
  </si>
  <si>
    <t>AT-16092-29022024</t>
  </si>
  <si>
    <t>Revisión  de  requerimientos  y  subsanación  de  documentos  para  el  proyecto  de MEJORAMIENTO  DEL  SISTEMA  DE  ACUEDUCTO  EN  EL  CORREGIMIENTO  DE  EL PUEBLITO, CHIMICHAGUA, CESAR</t>
  </si>
  <si>
    <t>AT-16093-29022024</t>
  </si>
  <si>
    <t>Mesa de trabajo para la socialización de los resultados de la revisión documental preliminar del proyecto: OPTIMIZACIÓN DE REDES DE ALCANTARILLADO DEL BARRIO  BOSTON  DEL  MUNICIPIO  DE  PEREIRA,  EN  LOS  SIGUIENTES TRAMOS:  CALLE  18  ENTRE  CARRERAS  23  HASTA  LA  23B;  CARRERA  23 ENTRE CALLES 18 HASTA LA 21ª Y CARRERA 23B ENTRE CALLES 21ª HASTA LA 22, INCLUYE SECTORES CONEXOS.</t>
  </si>
  <si>
    <t>AT-16094-29022024</t>
  </si>
  <si>
    <t>Mesa  de  trabajo  para  la  socialización  de  los  avances  de  subsanación  de  los requerimientos  faltantes  productos de  la  revisión  documental  preliminar  del proyecto: CONSTRUCCION DE SOLUCIONES INDIVIDUALES DE UNIDADES SANITARIAS  EN  EL  ÁREA  RURAL  DEL  MUNICIPIO  DE  PLANETA  RICA, DEPARTAMENTO DE CÓRDOBA.</t>
  </si>
  <si>
    <t>AT-16095-29022024</t>
  </si>
  <si>
    <t>Revisión de los  requerimientos necesarios para la radicación y  evaluación de los proyectos "CONSTRUCCIÓN DE LA PLANTA DE TRATAMIENTO DE AGUA POTABLE Y REDES DE DISTRIBUCIÓN PARA EL DISTRITO DE SANTA MARTA, DEPARTAMENTO DEL MAGDALENA", enfocado en mejorar el suministro de agua potable para el distrito.</t>
  </si>
  <si>
    <t>AT-16096-29022024</t>
  </si>
  <si>
    <t>Revisión preliminar y subsanación de requerimientos para tres proyectos del municipio de Tierralta, Córdoba, enfocados en sistemas de acueducto y un sistema combinado de acueducto y alcantarillado.
REHABILITACIÓN,  OPTIMIZACIÓN  Y  AMPLIACIÓN  DEL  SISTEMA  DE ACUEDUCTO  DEL  CORREGIMIENTO  DE  VOLADOR  DEL  MUNICIPIO  DE TIERRALTA, DEPARTAMENTO DE CÓRDOBA
CONSTRUCCIÓN DEL ACUEDUCTO Y ALCANTARILLADO MULTIVERADAL DEL CENTRO POBLADO DE BATATA Y LAS VEREDAS LA SIERPE, MURMULLO MEDIO, MURMULLO  BAJO, EL  ÁGUILA Y PUERTO  RICO,  ZONA RURAL  DEL MUNICIPIO DE TIERRALTA – CÓRDOBA
REHABILITACIÓN, OPTIMIZACIÓN  Y  AMPLIACIÓN  DEL  SISTEMA  DE ACUEDUCTO  DEL  CORREGIMIENTO  CALLEJAS  Y  LAS  VEREDAS  GUAJIRITA, CARRISOLA MEDIO, BUENOS AIRES PARCELAS, CAMELLÓN CALLEJAS, PUERTO SALGAR Y CARRISOLA ABAJO DEL MUNICIPIO DE TIERRALTA.</t>
  </si>
  <si>
    <t>AT-16097-29022024</t>
  </si>
  <si>
    <t>Revisión del estado de requerimientos faltantes sobre el proyecto de CONSTRUCCIÓN DEL  DOBLE  SISTEMA  DE  PROPÓSITO  PARA  EL  SUMINISTRO  DE  AGUA  POTABLE MEDIANTE PILAS PÚBLICAS Y SUMINISTRO DE AGUA NO POTABLE A COMPLEJOS DE DESARROLLO DE PARQUES EÓLICOS EN URIBIA, LA GUAJIRA.</t>
  </si>
  <si>
    <t>AT-16098-29022024</t>
  </si>
  <si>
    <t>Revisión preliminar documental del proyecto de construcción de un sistema doble propósito para el suministro de agua potable mediante pilas públicas y agua no potable para abastecimiento a complejos en Uribia, La Guajira</t>
  </si>
  <si>
    <t>AT-16100-29022024</t>
  </si>
  <si>
    <t>Revisión  de  avances  y  subsanación  de  requerimientos  para  el  proyecto "CONSTRUCCIÓN DE UNA ESTACIÓN DE CLASIFICACIÓN Y APROVECHAMIENTO (ECA) REGIONAL DE LOS RESIDUOS SÓLIDOS EN LOS CENTROS POBLADOS DE LA ESMERALDA, EL TRONCAL SAN JOSÉ DE LA PESQUERA Y LOS CASCOS URBANOS DE ARAUQUITA Y SARAVENA",  enfocado  en  mejorar  la  gestión  de  residuos  sólidos  aprovechables  e inorgánicos.</t>
  </si>
  <si>
    <t>AT-16101-29022024</t>
  </si>
  <si>
    <t>Revisión y ajuste del proyecto "OPTIMIZACIÓN DEL SISTEMA DE ALMACENAMIENTO DEL ACUEDUCTO URBANO DEL MUNICIPIO DE SANDONÁ, NARIÑO", orientado a resolver el déficit de almacenamiento de agua potable en el municipio.</t>
  </si>
  <si>
    <t>AT-16102-29022024</t>
  </si>
  <si>
    <t>Revisión del avance de subsanación del proyecto "OPTIMIZACIÓN DEL SISTEMA DE ACUEDUCTO DE ALTAMIRA EN BETULIA, ANTIOQUIA", enfocado en actualizar y corregir los requerimientos técnicos y documentales pendientes.</t>
  </si>
  <si>
    <t>AT-16103-29022024</t>
  </si>
  <si>
    <t>Discusión sobre los requerimientos y la presentación de documentación necesaria para el proyecto "MEJORAMIENTO DE LOS SISTEMAS DE ACUEDUCTO Y ALCANTARILLADO EN MONIQUIRÁ, BOYACÁ", incluyendo la revisión de estudios y diseños para el plan maestro  de  acueducto,  alcantarillado,  y  un  análisis  de  prefactibilidad  para  el almacenamiento masivo de recursos hídricos.</t>
  </si>
  <si>
    <t>AT-16104-29022024</t>
  </si>
  <si>
    <t>Revisión  de  la  documentación  y  requerimientos  para  la  REHABILITACIÓN  Y OPTIMIZACIÓN  DEL  SISTEMA  DE  ALCANTARILLADO  EN  EL  CORREGIMIENTO  DE HEREDIA,  MUNICIPIO  DE  PEDRAZA,  MAGDALENA,  enfocado  en  la  mejora  de infraestructura para el manejo de aguas residuales y prevención de focos de infección.</t>
  </si>
  <si>
    <t>AT-16105-29022024</t>
  </si>
  <si>
    <t>Asistencia técnica para orientar  a la Secretaría de Planeación Municipal de Quibdó, sobre la formulación de Proyectos a la luz de lo establecido en la Resolución 0661 de 2019.</t>
  </si>
  <si>
    <t>MECANISMO DE VIABILIZACIÓN-VERIFICACIÓN DE CRITERIOS-PROYECTOS ESTRUCTURACIÓN-EVALUACIÓN Y FORMULACIÓN DE PROYECTOS-TALLERES SOCIALIZACIÓN RESOLUCIÓN 661 DE 2019</t>
  </si>
  <si>
    <t>AT-16108-29022024</t>
  </si>
  <si>
    <t>Presentación al municipio de San Alberto – Cesar para el Proyecto “SigeVAS 1-2023-153 CONSTRUCCIÓN DE ALCANTARILLADO PLUVIAL EN LA CABECERA MUNICIPAL DE SAN ALBERTO, DEPARTAMENTO DEL CESAR.”</t>
  </si>
  <si>
    <t>VERIFICACIÓN DE CRITERIOS-PROYECTOS ESTRUCTURACIÓN-EVALUACIÓN Y FORMULACIÓN DE PROYECTOS</t>
  </si>
  <si>
    <t>AT-16109-29022024</t>
  </si>
  <si>
    <t>Se dio paso a la que la administración Municipal de Ricaurte diera lugar a su presentación, sin embargo, después de una breve presentación de apertura del Dr. Prada como alcalde del Municipio; el ingeniero Sebastián expuso una serie de inconvenientes que se han tenido para la consecución de la totalidad de las cotizaciones y los insumos teóricos para sustentar los diferenciales de precios que se presentaron en las observaciones del presupuesto general del proyecto.</t>
  </si>
  <si>
    <t>MECANISMO DE VIABILIZACIÓN-VERIFICACIÓN DE CRITERIOS-PROYECTOS ESTRUCTURACIÓN</t>
  </si>
  <si>
    <t>AT-16110-29022024</t>
  </si>
  <si>
    <t>Brindar asistencia técnica sobre el mecanismo de viabilización de proyectos, estructuración y presentación de los mismos en el marco de la Resolución 0661 de 2019 y Resolución 0330 de 2017.</t>
  </si>
  <si>
    <t>AT-16111-29022024</t>
  </si>
  <si>
    <t>Se inicia el contenido de la reunión, dando paso a los funcionarios del MinVivienda para exponer el estado actual del proyecto que tiene como objeto “OPTIMIZACIÓN DEL SISTEMA DE ACUEDUCTO Y ALCANTARILLADO FASE II, SEGÚN EL PLAN MAESTRO DE ALCANCE REGIONAL DEL MUNICIPIO DE CAMPOALEGRE, DEPARTAMENTO DEL HUILA”, mencionando como datos relevantes que el proyecto actualmente se encuentra en estado de Evaluación, al cual se le han efectuado una serie de observaciones y se han efectuado requerimientos en las diferentes mesas de trabajo que se han celebrado en compañía del municipio y la consultoría, en materia de Geotecnia, Topografía, Presupuesto e institucional, principalmente.</t>
  </si>
  <si>
    <t>MECANISMO DE VIABILIZACIÓN-SEGUIMIENTO DE PROYECTOS-VERIFICACIÓN DE CRITERIOS-EVALUACIÓN Y FORMULACIÓN DE PROYECTOS</t>
  </si>
  <si>
    <t>AT-16113-29022024</t>
  </si>
  <si>
    <t>Brindar contexto del estado del proyecto “OPTIMIZACIÓN DEL SISTEMA DE ACUEDUCTO Y ALCANTARILLADO FASE II, SEGÚN EL PLAN MAESTRO DE ALCANCE REGIONAL DEL MUNICIPIO DE CAMPOALEGRE, DEPARTAMENTO DEL HUILA”</t>
  </si>
  <si>
    <t>AT-16115-29022024</t>
  </si>
  <si>
    <t>Asistencia Técnica sobre el Mecanismo de Viabilización y presentación de Proyectos de Aguas y Saneamiento Básico.</t>
  </si>
  <si>
    <t>AT-16116-29022024</t>
  </si>
  <si>
    <t>Seguimiento a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t>
  </si>
  <si>
    <t>AT-16118-29022024</t>
  </si>
  <si>
    <t>Atender la convocatoria efectuada al  MVCT por parte del alcalde de Sincelejo, como entidad formuladora del proyecto 2-2020-248 CONSTRUCCIÓN DEL SISTEMA DE ACUEDUCTO DEL CORREGIMIENTO LA ARENA EN EL MUNICIPIO DE SINCELEJO, para asistir a una mesa de trabajo presencial el día 22 de febrero de 2024, con el objeto de abordar las inquietudes surgidas en su proceso de viabilización en cuanto a las condiciones de operación del proyecto, junto con representantes de las comunidades beneficiarias, Defensoría del Pueblo, Personería Municipal y el operador AGUAS DE LA SABANA S.A. – VEOLIA, en las que “…cada uno de estos actores indicará su posición respecto de las necesidades y condicionamiento social de las comunidades, obligaciones y capacidades del municipio de Sincelejo…”, incluido una visita técnica de campo al área de influencia del proyecto</t>
  </si>
  <si>
    <t>AT-16120-29022024</t>
  </si>
  <si>
    <t>Presentación del proyecto “CONSTRUCCIÓN DEL SISTEMA DE TRATAMIENTO DE AGUA POTABLE, ALMACENAMIENTO Y LA RED DE DISTRIBUCIÓN DEL CORREGIMIENTO DE SAN ANTONIO DEL PESCADO DEL MUNICIPIO DE GARZÓN DEPARTAMENTO DEL HUILA”.</t>
  </si>
  <si>
    <t>AT-16125-29022024</t>
  </si>
  <si>
    <t>Se convocó a la reunión virtual con el objetivo de iniciar acercamientos entre el Viceministerio de Agua y Saneamiento Básico y el Municipio de Palermo (Huila), relacionados con la formulación del proyecto de optimización del sistema de acueducto en el centro poblado El Juncal.</t>
  </si>
  <si>
    <t>AT-16131-29022024</t>
  </si>
  <si>
    <t>Mesa de trabajo para la viabilización del proyecto “CONSTRUCCIÓN DEL ALCANTARILLADO SANITARIO Y PLANTA COMPACTA DE TRATAMIENTO DE AGUAS RESIDUALES EN LA VEREDA DE TIERRA GRATA, MUNICIPIO DE MANAURE BALCON DEL CESAR” con el objeto de analizar los aspectos relevantes del diseño de tratamiento proyectado (parámetros de diseño, operaciones, etc.) con base en las observaciones generadas al sistema de tratamiento y al componente predial, revisar el avance del plan de trabajo para dinamizar el proceso de evaluación y revisar los componentes técnicos principales del proyecto y generación de observaciones para ajuste y/o subsanación.</t>
  </si>
  <si>
    <t>Asistencias técnicas Evaluación</t>
  </si>
  <si>
    <t xml:space="preserve">CERETE
CIÉNAGA DE ORO
SAHAGUN </t>
  </si>
  <si>
    <t>BARRANCAS
DISTRACCION
HATONUEVO</t>
  </si>
  <si>
    <t>CERETE
CIÉNAGA DE ORO
SAHAGUN</t>
  </si>
  <si>
    <t xml:space="preserve">FUENTE DE ORO
PUERTO LLERAS  </t>
  </si>
  <si>
    <t>VENADILLO</t>
  </si>
  <si>
    <t>ENCINO</t>
  </si>
  <si>
    <t xml:space="preserve">CAQUEZA
CHIPAQUE
UBAQUE </t>
  </si>
  <si>
    <t>BUENOS AIRES</t>
  </si>
  <si>
    <t>SALAMINA</t>
  </si>
  <si>
    <t>NUEVA GRANADA</t>
  </si>
  <si>
    <t>EL PAUJIL
MORELIA</t>
  </si>
  <si>
    <t xml:space="preserve">BUENAVISTA
CALDAS
PUERTO BOYACA
SAN MIGUEL DE SEMA
SOCOTA
SUTAMARCHAN
VILLA DE LEIVA </t>
  </si>
  <si>
    <t xml:space="preserve">BARRANCAS
DISTRACCION
HATONUEVO  </t>
  </si>
  <si>
    <t>CAIMITO</t>
  </si>
  <si>
    <t>MARIPI</t>
  </si>
  <si>
    <t xml:space="preserve">GUAYATA
JENESANO
SABOYA
SANTA ROSA DE VITERBO
SORACA
TIBANA </t>
  </si>
  <si>
    <t>RONDON</t>
  </si>
  <si>
    <t xml:space="preserve">CORRALES
SABOYA
SOCOTA
TIBASOSA
TINJACA  </t>
  </si>
  <si>
    <t>ARBOLETES
COPACABANA</t>
  </si>
  <si>
    <t xml:space="preserve">CHIVATA
SANTA SOFIA
SUTATENZA  </t>
  </si>
  <si>
    <t>RECETOR</t>
  </si>
  <si>
    <t xml:space="preserve">BOYACA
GAMEZA
JENESANO
LA VICTORIA
LABRANZAGRANDE
PAYA
RONDON
SAN EDUARDO
SORA
TURMEQUE
ZETAQUIRA  </t>
  </si>
  <si>
    <t>PAUNA</t>
  </si>
  <si>
    <t xml:space="preserve">SABOYA
SANTA ROSA DE VITERBO  </t>
  </si>
  <si>
    <t>ARAUQUITA
SARAVENA</t>
  </si>
  <si>
    <t>SANDONA</t>
  </si>
  <si>
    <t>ORITO</t>
  </si>
  <si>
    <t>PALERMO</t>
  </si>
  <si>
    <t>AT-16306-18032024</t>
  </si>
  <si>
    <t>AGUA DE DIOS</t>
  </si>
  <si>
    <t>Socializar las observaciones resultantes de la Revisión Documental Preliminar efectuada al proyecto “OPTIMIZACIÓN Y CONSTRUCCIÓN DEL SISTEMA DE ACUEDUCTO FASE IV Y ALCANTARILLADO FASE II, ZONA URBANA DEL MUNICIPIO DE AGUA DE DIOS, CUNDINAMARCA”.</t>
  </si>
  <si>
    <t>AT-16316-18032024</t>
  </si>
  <si>
    <t>Socializar las observaciones resultantes de la Revisión Documental Preliminar efectuada al proyecto “CONSTRUCCIÓN DE DOSCIENTAS SESENTA Y SIETE (267) UNIDADES SANITARIAS FAMILIARES (UNISAFAS) EN LAS VEREDAS SAN MARTIN, EL DIAMANTE, CHURIDÓ Y SAN PABLO DEL MUNICIPIO DE APARTADÓ – ANTIOQUIA OCCIDENTE”.</t>
  </si>
  <si>
    <t>AT-16317-18032024</t>
  </si>
  <si>
    <t>Socializar las observaciones resultantes de la Revisión Documental Preliminar efectuada al proyecto “CONSTRUCCIÓN DE CIENTO VEINTICINCO (125) UNIDADES SANITARIAS FAMILIARES (UNISAFAS) EN EL CORREGIMIENTO DE PUERTO GIRÓN DEL MUNICIPIO DE APARTADÓ – ANTIOQUIA OCCIDENTE”.</t>
  </si>
  <si>
    <t>AT-16217-07032024</t>
  </si>
  <si>
    <t>Reunión técnica para la revisión y subsanación de los requerimientos pendientes asociados a la "CONSTRUCCIÓN DEL COLECTOR PARA EL SISTEMA DE TRANSPORTE DE AGUAS RESIDUALES DEL MUNICIPIO DE APARTADÓ, ANTIOQUIA".</t>
  </si>
  <si>
    <t>AT-16216-07032024</t>
  </si>
  <si>
    <t>Revisión de avances y subsanación de requerimientos para el proyecto "CONSTRUCCIÓN DE UNA ESTACIÓN DE CLASIFICACIÓN Y APROVECHAMIENTO (ECA) REGIONAL DE LOS RESIDUOS SÓLIDOS EN LOS CENTROS POBLADOS DE LA ESMERALDA, EL TRONCAL SAN JOSÉ DE LA PESQUERA Y LOS CASCOS URBANOS DE ARAUQUITA Y SARAVENA".</t>
  </si>
  <si>
    <t>AT-16233-11032024</t>
  </si>
  <si>
    <t>AT-16200-06032024</t>
  </si>
  <si>
    <t>AT-16292-15032024</t>
  </si>
  <si>
    <t>Brindar asistencia técnica al Municipio de Barbosa – Santander para la socialización del avance en los ajustes de los componentes geotecnia y estructural del proyecto 1- 2023-1 CONSTRUCCIÓN DE OBRAS NECESARIAS PARA LA SEPARACIÓN DE REDES DE ALCANTARILLADO, SANITARIO Y PLUVIAL, EN EL SECTOR NORORIENTAL DEL ÁREA URBANA PRINCIPAL DEL MUNICIPIO DE BARBOSA SANTANDER. BARBOSA</t>
  </si>
  <si>
    <t>AT-16243-11032024</t>
  </si>
  <si>
    <t>Seguimiento a las principales observaciones resultantes de la Revisión Documental Preliminar correspondiente al proyecto “CONSTRUCCIÓN DEL SISTEMA DE TRATAMIENTO DE AGUAS RESIDUALES DEL MUNICIPIO DE BARRANCAS DEPARTAMENTO DE LA GUAJIRA”.</t>
  </si>
  <si>
    <t>AT-16260-13032024</t>
  </si>
  <si>
    <t>Nueva socialización del proyecto por parte del MVCT a la Secretaría de Planeación Municipal y seguimiento a los compromisos de las partes, relacionados con el proyecto: OPTIMIZACIÓN DE LOS SISTEMAS DE ABASTECIMIENTO Y SUMINISTRO DE AGUA PARA CONSUMO HUMANO EN LOS RESGUARDOS DE PROVINCIAL, TRUPIO GACHO, SAN FRANCISCO Y CERRODEO, DEL MUNICIPIO DE BARRANCAS-LA GUAJIRA.</t>
  </si>
  <si>
    <t>AT-16220-07032024</t>
  </si>
  <si>
    <t>Reunión para la presentación de requerimientos faltantes del proyecto denominado CONSTRUCCION DE LA PLANTA DE TRATAMIENTO DE AGUAS RESIDUALES Y OBRAS COMPLEMENTARIAS EN ELMUNICIPIO DE BELEN DE UMBRIA.</t>
  </si>
  <si>
    <t>AT-16235-11032024</t>
  </si>
  <si>
    <t>AT-16269-14032024</t>
  </si>
  <si>
    <t>1.	Revisión de avances en la formulación de proyectos de emergencia en el marco de la Declaratoria de Calamidad Pública por el fenómeno del niño en el Distrito de Buenaventura.
2.	Asistencia técnica por parte del MVCT en la formulación de proyectos de emergencia.</t>
  </si>
  <si>
    <t>AT-16230-11032024</t>
  </si>
  <si>
    <t>Reunión de trabajo para orientación en la formulación de proyectos ante el Ministerio de Vivienda, en relación con el PROYECTO DE SANEAMIENTO BÁSICO PARA LA PROVINCIA DEL SUMAPAZ.</t>
  </si>
  <si>
    <t>AT-16246-12032024</t>
  </si>
  <si>
    <t>AT-16257-13032024</t>
  </si>
  <si>
    <t>Con motivo de la asistencia solicitada al MVCT, en cumplimiento de los compromisos acordados el 13 de noviembre de 2024 con la comunidades indígenas del municipio de Chaparral - Tolima, particularmente sobre el proyecto de acueducto correspondiente a la población de Yaguara, se citó la mesa de trabajo con el fin de socializar los requisitos para proyectos de pre-inversión solicitados por la Resolución 0661 de 2019, que permitan la entidad territorial estructurar el proyecto para su posterior presentación ante el mecanismo de viabilización de proyectos del VASB.</t>
  </si>
  <si>
    <t>AT-16202-06032024</t>
  </si>
  <si>
    <t>AT-16237-11032024</t>
  </si>
  <si>
    <t>Se realizará socialización, de parte de los profesionales del grupo de evaluación de proyectos del MVCT, sobre el resultado de las revisiones realizadas a los ajustes técnicos parciales presentados en el mes de febrero de 2024 correspondientes al sistema de acueducto del proyecto “CONSTRUCCION DE OBRAS COMPLEMENTARIAS PARA LA OPTIMIZACION DEL SISTEMA DE ACUEDUCTO Y ALCANTARILLADO DEL AREA URBANA DEL MUNICIPIO DE CONDOTO”.</t>
  </si>
  <si>
    <t>AT-16266-14032024</t>
  </si>
  <si>
    <t>AT-16198-05032024</t>
  </si>
  <si>
    <t>Socialización de las principales observaciones resultantes de la Revisión Documental Preliminar correspondiente al proyecto de preinversión “ESTUDIOS Y DISEÑOS REQUERIDOS PARA LA ELABORACIÓN DEL PLAN MAESTRO DEL SISTEMA DE ALCANTARILLADO SANITARIO DE LA CABECERA MUNICIPAL DE EL BANCO, DEPARTAMENTO DEL MAGDALENA”.</t>
  </si>
  <si>
    <t>AT-16201-06032024</t>
  </si>
  <si>
    <t>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t>
  </si>
  <si>
    <t>AT-16213-06032024</t>
  </si>
  <si>
    <t>Componente predial e institucional del proyecto IMPLEMENTACIÓN DE SOLUCIONES DE ABASTECIMIENTO DE AGUA PARA CONSUMO EN LAS VEREDAS OREJERO, FARIAS, LOS TAMACOS, EL CARMEN EN EL MUNICIPIO DEL MOLINO-LA GUAJIRA</t>
  </si>
  <si>
    <t>AT-16264-13032024</t>
  </si>
  <si>
    <t>Componente institucional proyecto -2022-219 IMPLEMENTACIÓN DE SOLUCIONES DE ABASTECIMIENTO DE AGUA PARA CONSUMO EN LAS VEREDAS OREJERO, LOS TAMACOS, EL CARMEN EN EL MUNICIPIO DEL MOLINO – LA GUAJIRA.</t>
  </si>
  <si>
    <t>AT-16268-14032024</t>
  </si>
  <si>
    <t>Mesa de trabajo del componente de topografía del proyecto “FASE I DEL PLAN MAESTRO DE ALCANTARILLADO SANITARIO Y PLUVIAL PARA EL CASCO URBANO DEL MUNICIPIO DE EL PLAYÓN, DEPARTAMENTO DE SANTANDER” en compañía del PDA de Santander, el Municipio del Playón y su Consultoría.</t>
  </si>
  <si>
    <t>AT-16263-13032024</t>
  </si>
  <si>
    <t>Mesa de trabajo del componente topográfico del proyecto GESTIÓN DE LA DEMANDA FUNDACIÓN 24 HORAS DE CONTINUIDAD SERVICIO DE ACUEDUCTO, MUNICIPIO DE FUNDACIÓN, MAGDALENA, para que el Formulador del proyecto presenta sus inquietudes respecto a las observaciones que se mantienen respecto al componente de topografía del proyecto.</t>
  </si>
  <si>
    <t>AT-16277-14032024</t>
  </si>
  <si>
    <t>Mesa de trabajo del componente institucional del proyecto GESTIÓN DE LA DEMANDA FUNDACIÓN 24 HORAS DE CONTINUIDAD SERVICIO DE ACUEDUCTO, MUNICIPIO DE FUNDACIÓN, MAGDALENA, para que el Formulador del proyecto presenta sus inquietudes respecto a las observaciones que se mantienen respecto a este componente.</t>
  </si>
  <si>
    <t>AT-16229-08032024</t>
  </si>
  <si>
    <t>Mesa de trabajo de revisión del alcance propuesto por el municipio de Gamarra, Cesar para el proyecto de inversión “código 1-2023-158, CONSTRUCCIÓN DE DOSCIENTAS (200) UNIDADES SANITARIAS CON SANEAMIENTO BÁSICO PARA VIVIENDA RURAL DISPERSA EN EL MUNICIPIO DE GAMARRA – CESAR”. Radicado 2022ER0153692.</t>
  </si>
  <si>
    <t>AT-16294-15032024</t>
  </si>
  <si>
    <t>AT-16222-08032024</t>
  </si>
  <si>
    <t>Recomendaciones componente predial del proyecto CONSTRUCCIÓN DE UN TANQUE DE 4800 FUSIONADO AL ACERO VFA Y SUS OBRAS COMPLEMENTARIAS PARA LA AMPLIACIÓN DEL SISTEMA DE ALMACENAMIENTO Y COMPENSACIÓN DEL MUNICIPIO DE MADRID, CUNDINAMARCA</t>
  </si>
  <si>
    <t>AT-16223-08032024</t>
  </si>
  <si>
    <t>MARINILLA</t>
  </si>
  <si>
    <t>Asistencia técnica para la formulación de proyecto de ACUEDUCTOS COMUNITARIOS en el municipio de Marinilla y zonas rurales adyacentes, con especial enfoque en los proyectos de la vereda La Primavera y la vereda Pollo, discusión de requerimientos para la presentación ante el Ministerio de Vivienda y estrategias para la viabilización de los proyectos.</t>
  </si>
  <si>
    <t>AT-16280-14032024</t>
  </si>
  <si>
    <t>MEDIO ATRATO</t>
  </si>
  <si>
    <t>Mesa de asistencia técnica al municipio de Medio Atrato, Choco, para la formulación de proyectos de inversión que requieran apoyo financiero por parte de la Nación enarcados en los requerimientos de la resolución 0661 de 2019 del Ministerio de Vivienda, Ciudad y Territorio.</t>
  </si>
  <si>
    <t>AT-16293-15032024</t>
  </si>
  <si>
    <t>AT-16252-12032024</t>
  </si>
  <si>
    <t>Seguimiento a los avances de subsanación de los requerimientos faltantes de los proyectos denominados OPTIMIZACIÓN DEL ACUEDUCTO REGIONAL LA CUMBRE, ALTO SAN MIGUEL, PEÑA NEGRA Y SANTA INÉS FASE I, MUNICIPIO DE PAICOL, HUILA y OPTIMIZACIÓN DEL ACUEDUCTO REGIONAL LA CUMBRE, ALTO SAN MIGUEL, PEÑA NEGRA Y SANTA INÉS FASE I, MUNICIPIO DE PAICOL, debido al incumplimiento de los plazos otorgados.</t>
  </si>
  <si>
    <t>AT-16250-12032024</t>
  </si>
  <si>
    <t>Se convocó a la reunión virtual con el objetivo de iniciar acercamientos entre el Viceministerio de Agua y Saneamiento Básico y el Municipio de Palermo (Huila), relacionados con la formulación del proyecto de optimización del sistema de acueducto en el centro poblado El Juncal y la problemática asociada a la calidad del agua la que actualmente se reporta para dicha población.</t>
  </si>
  <si>
    <t>AT-16255-13032024</t>
  </si>
  <si>
    <t>AT-16286-15032024</t>
  </si>
  <si>
    <t>Revisión cantidades y formulación del proyecto 1-2023-53 CONSTRUCCIÓN DE LA PLANTA DE TRATAMIENTO DE AGUAS RESIDUALES DEL MUNICIPIO DE PAMPLONA, NORTE DE SANTANDER</t>
  </si>
  <si>
    <t>AT-16321-18032024</t>
  </si>
  <si>
    <t>PUEBLO BELLO</t>
  </si>
  <si>
    <t>Socializar los requisitos establecidos para proyectos de Preinversión – Resolución 0661 de 2019.</t>
  </si>
  <si>
    <t>AT-16319-18032024</t>
  </si>
  <si>
    <t>Socializar las observaciones resultantes de la Revisión Documental Preliminar efectuada al proyecto “CONSTRUCCIÓN DEL ACUEDUCTO RURAL EN LA VEREDA POPOA SUR, SECTORES DE DELICIAS, SANTA BARBARA Y EL PEÑÓN, DEL MUNICIPIO DE PUENTE NACIONAL, SANTANDER”.</t>
  </si>
  <si>
    <t>AT-16320-18032024</t>
  </si>
  <si>
    <t>Realizar el seguimiento de los requerimientos pendientes, evidenciados en la Revisión Documental Preliminar efectuada al proyecto “CONSTRUCCIÓN Y PUESTA EN FUNCIONAMIENTO DE LA DE PLANTA DE TRATAMIENTO DE AGUAS RESIDUALES (PTAR) PARA EL CASCO URBANO DEL MUNICIPIO DE RECETOR, CASANARE”.</t>
  </si>
  <si>
    <t>AT-16282-14032024</t>
  </si>
  <si>
    <t>Socialización de las principales observaciones resultantes de la Revisión Documental Preliminar correspondiente al proyecto de inversión “CONSTRUCCION DE UNIDADES SANITARIAS CON SISTEMA DE TRATAMIENTO DE AGUAS RESIDUALES EN EL RESGUARDO INDIGENA CUCHILLA PALMAR DEL MUNICIPIO DE RICAURTE – NARIÑO”.</t>
  </si>
  <si>
    <t>AT-16203-06032024</t>
  </si>
  <si>
    <t>AT-16234-11032024</t>
  </si>
  <si>
    <t>SAN BENITO</t>
  </si>
  <si>
    <t>Mesa de trabajo para la socialización de los resultados de la revisión documental preliminar del proyecto: CONSTRUCCIÓN DEL ACUEDUCTO INTERVEREDAL Y CABECERA DEL MUNICIPIO DE SAN BENITO SANTANDER.</t>
  </si>
  <si>
    <t>AT-16249-12032024</t>
  </si>
  <si>
    <t>SAN BENITO ABAD</t>
  </si>
  <si>
    <t>Realizar seguimientos  a los condicionamientos del proyecto con concepto técnico favorable sin financiación “AMPLIACIÓN Y OPTIMIZACIÓN DEL SISTEMA DE ACUEDUCTO DEL CORREGIMIENTO DE SANTIAGO APOSTOL EN EL MUNICIPIO DE SAN BENITO ABAD – DEPARTAMENTO DE SUCRE”.</t>
  </si>
  <si>
    <t>AT-16290-15032024</t>
  </si>
  <si>
    <t>Realizar seguimiento a las subsanaciones producto de la evaluación del proyecto denominado “OPTIMIZACION DEL ALCANTARILLADO DEL CASCO URBANO Y CONSTRUCCION DE LA PLANTA DE TRATAMIENTO DE AGUAS RESIDUALES EN EL SECTOR URBANO DEL MUNICIPIO DE SAN PABLODEPARTAMENTO DE NARIÑO”.</t>
  </si>
  <si>
    <t>AT-16274-14032024</t>
  </si>
  <si>
    <t>AT-16262-13032024</t>
  </si>
  <si>
    <t>Mesa de seguimiento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entender los cambios al presentarse el estado de emergencia sobre la EBAR.</t>
  </si>
  <si>
    <t>AT-16204-06032024</t>
  </si>
  <si>
    <t>Seguimiento al proyecto OBRAS DE REPOSICIÓN Y CONSTRUCCIÓN DEL SISTEMA DE ALCANTARILLADO DEL BARRIO SAN JOSE Y ZONA DE INFLUENCIA EN EL ÁREA URBANA DEL MUNICIPIO DE SEVILLA VALLE DEL CAUCA</t>
  </si>
  <si>
    <t>AT-16240-11032024</t>
  </si>
  <si>
    <t>Mesa de trabajo en el marco  de la evaluación del componente eléctrico del proyecto</t>
  </si>
  <si>
    <t>AT-16265-13032024</t>
  </si>
  <si>
    <t>Mesa de asistencia al municipio de Tibasosa para revisar las gestiones ante los condicionamientos presentados al concepto del proyecto PLAN MAESTRO PARA LA CONSTRUCCION DEL ACUEDUCTO DEL MUNICIPIO DE TIBASOSA BOYACA FASE I ETAPAS 1, 2 Y 3 y dar recomendaciones al municipio para su presentación a viabilidad ante el MVCT.</t>
  </si>
  <si>
    <t>AT-16231-11032024</t>
  </si>
  <si>
    <t>TIBU</t>
  </si>
  <si>
    <t>Reunión de orientación para la formulación de proyectos ante el Ministerio de Vivienda Ciudad y Territorio, relacionada con el PROYECTO DE OPTIMIZACIÓN DEL ACUEDUCTO ARTESANAL EN EL MUNICIPIO DE TIBU.</t>
  </si>
  <si>
    <t>AT-16218-07032024</t>
  </si>
  <si>
    <t>Revisión de avances de subsanación de requerimientos faltantes para tres proyectos del municipio de Tierralta, Córdoba, enfocados en sistemas de acueducto y un sistema combinado de acueducto y alcantarillado.
	REHABILITACIÓN, OPTIMIZACIÓN Y AMPLIACIÓN DEL SISTEMA DE ACUEDUCTO DEL CORREGIMIENTO DE VOLADOR DEL MUNICIPIO DE TIERRALTA, DEPARTAMENTO DE CÓRDOBA
	CONSTRUCCIÓN DEL ACUEDUCTO Y ALCANTARILLADO MULTIVERADAL DEL CENTRO POBLADO DE BATATA Y LAS VEREDAS LA SIERPE, MURMULLO MEDIO, MURMULLO BAJO, EL ÁGUILA Y PUERTO RICO, ZONA RURAL DEL MUNICIPIO DE TIERRALTA – CÓRDOBA
	REHABILITACIÓN, OPTIMIZACIÓN Y AMPLIACIÓN DEL SISTEMA DE ACUEDUCTO DEL CORREGIMIENTO CALLEJAS Y LAS VEREDAS GUAJIRITA, CARRISOLA MEDIO, BUENOS AIRES PARCELAS, CAMELLÓN CALLEJAS, PUERTO SALGAR Y CARRISOLA ABAJO DEL MUNICIPIO DE TIERRALTA.</t>
  </si>
  <si>
    <t>AT-16247-12032024</t>
  </si>
  <si>
    <t>AT-16245-12032024</t>
  </si>
  <si>
    <t>VIGIA DEL FUERTE</t>
  </si>
  <si>
    <t>Reunión de trabajo para revisión de documentos y requerimientos del proyecto de CONSTRUCCIÓN DE UNIDADES SANITARIAS CON POZO SÉPTICO EN LA ZONA RURAL DEL MUNICIPIO DE VIGÍA DEL FUERTE, DEPARTAMENTO DE ANTIOQUIA.</t>
  </si>
  <si>
    <t>AT-16236-11032024</t>
  </si>
  <si>
    <t>Reunión de trabajo para el seguimiento y subsanación de documentos pendientes del proyecto Villanueva, La Guajira denominado CONSTRUCCIÓN DEL SISTEMA DE TRATAMIENTO DE AGUAS RESIDUALES DEL MUNICIPIO VILLANUEVA DEPARTAMENTO DE LA GUAJIRA.</t>
  </si>
  <si>
    <t>AT-16244-11032024</t>
  </si>
  <si>
    <t>1.	Mesa técnica para revisión del estado del componente presupuestal del proyecto que se encuentra radicado en el Mecanismo de Viabilización del Ministerio, en la región de Zipaquirá, Cundinamarca} ‘CONSTRUCCION ANILLO HIDRAULICO INDUSTRIAL SECTOR CALLE 33 LA GRANJA SANTA ISABEL ZIPAQUIRA CUNDINAMARCA’</t>
  </si>
  <si>
    <t>AT-16224-08032024</t>
  </si>
  <si>
    <t>AT-16251-12032024</t>
  </si>
  <si>
    <t>Reunión de seguimiento para la subsanación de requerimientos del PROYECTO DE MEJORAMIENTO Y OPTIMIZACIÓN DEL ACUEDUCTO DE ALTAMIRA.</t>
  </si>
  <si>
    <t>AT-16272-14032024</t>
  </si>
  <si>
    <t>SARDINATA</t>
  </si>
  <si>
    <t>Socialización de requisitos de presentación de proyectos para la optimización del servicio público de aseo, en el componente de recolección y transporte.
Temas para tratar:
•	Situación actual Municipio de Sardinata.
•	Requisitos de presentación de proyectos.
•	Compromisos</t>
  </si>
  <si>
    <t>AT-16279-14032024</t>
  </si>
  <si>
    <t>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y el municipio de Sitionuevo, para revisar el estado del proyecto y revisar los avances o inquietudes al momento.</t>
  </si>
  <si>
    <t>AT-16303-18032024</t>
  </si>
  <si>
    <t>AT-16304-18032024</t>
  </si>
  <si>
    <t>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t>
  </si>
  <si>
    <t>AT-16305-18032024</t>
  </si>
  <si>
    <t>AT-16307-18032024</t>
  </si>
  <si>
    <t>Brindar asistencia a representantes de ACIESNA con respecto a la Resolución 0661 de 2019 y la normatividad para formular y presentar proyectos ante el ministerio.</t>
  </si>
  <si>
    <t>AT-16308-18032024</t>
  </si>
  <si>
    <t>AT-16309-18032024</t>
  </si>
  <si>
    <t>AT-16310-18032024</t>
  </si>
  <si>
    <t>Brindar asistencia técnica a funcionarios de la alcaldía de Belén con respecto a la correcta formulación del proyecto CONSTRUCCIÓN DE UNIDADES SANITARIAS RURALES PARA EL MUNICIPIO DE BELÉN BOYACÁ</t>
  </si>
  <si>
    <t>AT-16311-18032024</t>
  </si>
  <si>
    <t>Brindar asistencia técnica a funcionarios del PDA de Sucre y el municipio con respecto a la formulación del proyecto de acueducto de Caimito – Sucre</t>
  </si>
  <si>
    <t>AT-16312-18032024</t>
  </si>
  <si>
    <t>AT-16313-18032024</t>
  </si>
  <si>
    <t>AT-16314-18032024</t>
  </si>
  <si>
    <t>Brindar asistencia técnica a funcionarios del municipio de San Carlos, Antioquia y a la consultoría con respecto a la formulación del proyecto: CONSTRUCCIÓN DE UNIDADES SANITARIAS RURALES PARA EL MUNICIPIO DE SANTO DOMINGO, ANTIOQUIA</t>
  </si>
  <si>
    <t>AT-16315-18032024</t>
  </si>
  <si>
    <t>Consulta del componente predial para el proyecto CONSTRUCCION DEL PLAN MAESTRO DE ACUEDUCTO Y ALCANTARILLADO PLUVIAL Y SANITARIO FASE 1 PARA EL MUNICIPIO DE BRICEÑO-BOYACA</t>
  </si>
  <si>
    <t>AT-16318-18032024</t>
  </si>
  <si>
    <t>AT-16324-18032024</t>
  </si>
  <si>
    <t>Socialización de las principales observaciones resultantes de la Revisión Documental Preliminar correspondiente al proyecto “CONSTRUCCION OBRAS DE ESTABILIZACION PARA EL CORREDOR ENTRE LA PLANTA DE TRATAMIENTO DE AGUA POTABLE Y LA BOCATOMA PRINCIPAL DE ESCALERETE, SISTEMA DE ACUEDUCTO DEL DISTRITO DE BUENAVENTURA”.</t>
  </si>
  <si>
    <t>AT-16325-19032024</t>
  </si>
  <si>
    <t>AT-16332-20032024</t>
  </si>
  <si>
    <t>Asistencia Técnica para la presentación de proyectos de preinversión para el municipio Santa Lucía, Atlántico, ante el mecanismo de viabilización del Viceministerio de Agua y Saneamiento Básico – VASB</t>
  </si>
  <si>
    <t>AT-16344-21032024</t>
  </si>
  <si>
    <t>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t>
  </si>
  <si>
    <t>AT-16345-21032024</t>
  </si>
  <si>
    <t>FRESNO</t>
  </si>
  <si>
    <t>Mesa de trabajo para brindar asistencia técnica al municipio de Fresno, Tolima en lo relacionado con los requisitos para presentar proyectos de ante el mecanismo de viabilización de proyectos del Viceministerio y Agua y Saneamiento Básico (VASB) del Ministerio de Vivienda, Ciudad y Territorio (MVCT) según lo establecido en la Res. MVCT 661/2019.</t>
  </si>
  <si>
    <t>AT-16347-21032024</t>
  </si>
  <si>
    <t>Seguimiento a las principales observaciones resultantes de la Revisión Documental Preliminar correspondiente al proyecto de inversión “CONSTRUCCIÓN DE UNIDADES SANITARIAS CON SANEAMIENTO BÁSICO PARA VIVIENDA RURAL EN EL RESGUARDO INDIGENA DEL PUEBLO INGA EN APONTE DEL MUNICIPIO DE EL TABLON DE GOMEZ, DPTO DE NARIÑO”.</t>
  </si>
  <si>
    <t>AT-16353-22032024</t>
  </si>
  <si>
    <t>Seguimiento componente presupuestal de los proyectos 2-2021-55 “CONSTRUCCIÓN DE LAS REDES DE ACUEDUCTO DEL BARRIO SAN LORENZO EN LA ZONA URBANA DEL MUNICIPIO DE ARBOLETES-ANTIOQUIA” y 1-2021-153 “CONSTRUCCIÓN DE LAS REDES DE ALCANTARILLADO DEL BARRIO SAN LORENZO EN LA ZONA URBANA DEL MUNICIPIO DE ARBOLETES-ANTIOQUIA”</t>
  </si>
  <si>
    <t>AT-16421-15042024</t>
  </si>
  <si>
    <t>Se solicitó por parte de representantes de la consultoría mesa de trabajo para plantear inquietudes sobre las observaciones remitidas el 8 de marzo de 2024 sobre los estudios de geotécnica y diseño estructural del proyecto “CONSTRUCCION DE OBRAS COMPLEMENTARIAS PARA LA OPTIMIZACION DEL SISTEMA DE ACUEDUCTO Y ALCANTARILLADO DEL AREA URBANA DEL MUNICIPIO DE CONDOTO”.</t>
  </si>
  <si>
    <t>AT-16423-15042024</t>
  </si>
  <si>
    <t>Se solicitó por parte de representantes de la consultoría mesa de trabajo para plantear inquietudes sobre el acta del Consejo Municipal para la Gestión del Riesgo de Desastres (CMGRD) y el estudio de geotecnia del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t>
  </si>
  <si>
    <t>AT-16426-15042024</t>
  </si>
  <si>
    <t>Se inicia la reunión, mencionando que se requería esta mesa para conocer el  estado del proyecto y los pormenores del proceso de evaluación. Se socializa al Ingeniero Ortiz sobre el estado del proyecto, resaltando que,  lamentablemente con la administración anterior no fue posible desarrollar avances ni mesas técnicas en donde se apreciara un avance a las subsanaciones  y faltantes de la información que requería el proyecto para su evolución en el  Mecanismo de Evaluación</t>
  </si>
  <si>
    <t>AT-16428-15042024</t>
  </si>
  <si>
    <t>Se realiza la presentación de los Participantes, contando con la asistencia de 
varios de los representantes de la Administración Municipal de Sardinata, entre 
ellos la Alcaldesa, Diomara Montañez, su Secretario de Planeación Municipal, el 
Ing. Alfonso Yáñez, uno de los asesores de despacho, el Dr. Wladimir Gómez y la Técnica encargada de la Empresa de Servicios Públicos, la Ing. Ximena
Ascanio, así como con la participación del Ingeniero William Barajas, Consultor 
del Municipio. Por otra parte, se contó con la asistencia del Ing. Juan Pablo 
Mejía - Profesional Especializado, adscrito a la Subdirección de Proyectos del 
MinVivienda</t>
  </si>
  <si>
    <t>AT-16429-15042024</t>
  </si>
  <si>
    <t>ORITO
SAN MIGUEL</t>
  </si>
  <si>
    <t>Se realiza la presentación de los Participantes, contando con la asistencia del Presidente de ASOJUNTAS del Municipio de Orito Putumayo, para este caso el Doctor José Maya, los señores Alcaldes de los municipios de Orito y San Miguel Putumayo, contando además con el acompañamiento de las respectivas Gestoras sociales de cada municipio. Por otra parte, se contó con la asistencia de los Ingenieros José Manuel Vásquez y Juan Pablo Mejía – Coordinador del Grupo de Evaluación de Proyectos y Profesional Especializado respectivamente, adscritos a la Subdirección de Proyectos del MinVivienda respectivamente.
Se inicia el contenido de la reunión, dando paso a los funcionarios del MinVivienda para exponer el Mecanismo de Viabilización de proyectos reglamentado por la Resolución 0661 de 2019, así como el Reglamento Técnico de Agua Potable y Saneamiento Básico la Res. 0330 de 2017.
Se presenta la información relevante al señor alcalde, dejando claro que ante los Planes departamentales de Agua – PDA y el Mecanismo de Viabilización del MinVivienda, es posible solicitar recursos a través de los proyectos presentados en las modalidades de proyectos de Pre-inversión e Inversión respectivamente. Es decir, que no era necesario contar con un proyecto llevado a Fase III para poder acceder a los recursos de la nación, sino que, los proyectos de consultoría en materia de Aguas y Saneamiento Básico Municipal podían ser igualmente avalados ante estos dos copartidarios para su financiación.
Se realizan recomendaciones del como iniciar los procedimientos administrativos para contratar o formular los proyectos de interés de cada municipio, atendiendo que, su horizonte de trabajo deberá corresponder al Plan Maestro de Acueducto y Alcantarillado de cada territorio, entendiéndolo como el primer proyecto de Pre-inversión que pueden ir trabajando en sus periodos de gobierno.
Se recomienda respetuosamente que los alcaldes como formuladores de los proyectos, analicen las necesidades que en materia de saneamiento básico y agua potable atañen a sus territorios, priorizando las más arraigadas o críticas, para que a través de la formulación de los proyectos de pre-inversión y/o inversión que se presenten, surtan la necesidad latente de sus comunidades.
Para efectos de presentación de esta acta, se adjuntan las siguientes imágenes que dinamizan la explicación brindada a las partes objeto de asesoría:</t>
  </si>
  <si>
    <t>AT-16434-15042024</t>
  </si>
  <si>
    <t>Brindar asistencia técnica a funcionarios de la alcaldía de Chivor - Boyacá con respecto a la formulación del proyecto CONSTRUCCIÓN DE UNIDADES SANITARIAS RURALES EN EL MUNICIPIO DE CHIVOR – BOYACÁ</t>
  </si>
  <si>
    <t>AT-16435-15042024</t>
  </si>
  <si>
    <t>Brindar asistencia técnica a funcionarios de la alcaldía del Guicán - Boyacá con respecto a la formulación del proyecto CONSTRUCCIÓN DE UNIDADES SANITARIAS RURALES EN EL MUNICIPIO DE GUICÁN – BOYACÁ</t>
  </si>
  <si>
    <t>AT-16436-15042024</t>
  </si>
  <si>
    <t>Brindar asistencia técnica a funcionarios del municipio de Hispania, Antioquia y a la consultoría con respecto a la formulación del proyecto: CONSTRUCCIÓN DE UNIDADES SANITARIAS RURALES PARA EL MUNICIPIO DE HISPANIA, ANTIOQUIA</t>
  </si>
  <si>
    <t>AT-16437-15042024</t>
  </si>
  <si>
    <t>AT-16438-15042024</t>
  </si>
  <si>
    <t>AT-16439-15042024</t>
  </si>
  <si>
    <t>AT-16440-15042024</t>
  </si>
  <si>
    <t>AT-16441-15042024</t>
  </si>
  <si>
    <t>AT-16450-16042024</t>
  </si>
  <si>
    <t>AT-16451-16042024</t>
  </si>
  <si>
    <t>Socializar las observaciones resultantes de la Revisión Documental Preliminar efectuada al proyecto “CONSTRUCCION DEL ALCANTARILLADO SANITARIO PARA EL CORREGIMIENTO VILLA NUEVA Y LA VEREDA LA LIBERTAD, MUNICIPIO DE VALENCIA DEPARTAMENTO DE CÓRDOBA”.</t>
  </si>
  <si>
    <t>AT-16452-16042024</t>
  </si>
  <si>
    <t>Socializar las observaciones resultantes de la Revisión Documental Preliminar efectuada al proyecto “CONSTRUCCION DEL ALCANTARILLADO SANITARIO PARA EL CORREGIMIENTO MATA DE MAIZ Y LA VEREDA NIEVE JULIO, MUNICIPIO DE VALENCIA DEPARTAMENTO DE CÓRDOBA”.</t>
  </si>
  <si>
    <t>AT-16453-16042024</t>
  </si>
  <si>
    <t>CIRCASIA</t>
  </si>
  <si>
    <t>Socializar los requisitos para la presentación del proyecto “Estudios y diseños del colector Yeguas, tramo La Guaira y actualización de los diseños de la Planta de Tratamiento de Aguas Residuales, PTAR”.</t>
  </si>
  <si>
    <t>MECANISMO DE VIABILIZACIÓN-EVALUACIÓN Y FORMULACIÓN DE PROYECTOS-TALLERES SOCIALIZACIÓN RESOLUCIÓN 661 DE 2019</t>
  </si>
  <si>
    <t>AT-16457-17042024</t>
  </si>
  <si>
    <t>Seguimiento a las principales observaciones resultantes de la Revisión Documental Preliminar correspondiente a los proyectos de inversión:
• CONSTRUCCION DE PTAP Y OPTIMIZACION DE LA RED DE ACUEDUCTO DEL MUNICIPIO DE LIBORINA ANTIOQUIA
• REALIZAR LOS ESTUDIOS Y DISEÑOS DEL COLECTOR Y LA PLANTA DE TRATAMIENTO DEL CORREGIMIENTO SAN DIEGO Y VEREDA EL POTRERO DEL MUNICIPIO DE LIBORINA - ANTIOQUIA.</t>
  </si>
  <si>
    <t>AT-16470-17042024</t>
  </si>
  <si>
    <t>Atender solicitud de la Empresa de Servicios Públicos de Santander - ESANT, citada por el señor Subdirector de Proyectos, donde requiere conocer estado evaluación y pronunciamiento, sobre el proyecto, “Estudios, diseños y viabilidad para la construcción del sistema de abastecimiento de los acueductos de los municipios de Barichara y Villanueva”, municipios localizados en el Departamento de Santander</t>
  </si>
  <si>
    <t>AT-16471-17042024</t>
  </si>
  <si>
    <t>Atender solicitud de la Empresa de Servicios Públicos de Santander - ESANT, citada para explicar al ingeniero diseñador el estado y pronunciamiento, sobre la alternativa del proyecto, “Estudios, diseños y viabilidad para la construcción del sistema de abastecimiento de los acueductos de los municipios de Barichara y Villanueva”, municipios localizados en el Departamento de Santander</t>
  </si>
  <si>
    <t>AT-16472-17042024</t>
  </si>
  <si>
    <t>Atender solicitud de la Secretaría de Planeación y Obras Públicas de Zetaquirá, citada para explicar al municipio el estado y requerimientos efectuados al proyecto, “Construcción acueducto intervederal para las veredas Esperanza, Patanoa y Hormigas en el margen izquierdo, aguas abajo del Río Fuche Municipio de Zetaquira”, localizado en el Departamento de Boyacá</t>
  </si>
  <si>
    <t>AT-16473-17042024</t>
  </si>
  <si>
    <t>La Secretaría de Infraestructura Física de Apartadó, solicita explicar el estado y requerimientos efectuados al proyecto, “Construcción de la planta de tratamiento de aguas residuales en el Municipio de Apartadó, Antioquia”</t>
  </si>
  <si>
    <t>AT-16476-18042024</t>
  </si>
  <si>
    <t>Asistencia técnica en relación al componente predial correspondiente al proyecto “AMPLIACIÓN Y OPTIMIZACIÓN DEL SISTEMA DE ACUEDUCTO DEL CENTRO POBLADO CARACOL, MUNICIPIO DE ARAUCA, DEPARTAMENTO DE ARAUCA”.</t>
  </si>
  <si>
    <t>AT-16477-18042024</t>
  </si>
  <si>
    <t>BARRANCABERMEJA</t>
  </si>
  <si>
    <t>Socialización de la revisión documental correspondiente al proyecto “CONSTRUCCION COLECTORES, ESTACIONES DE BOMBED Y LINEA DE IMPULSION COMUNA 4, DISTRITO DE BARRANCABERMEJA”.</t>
  </si>
  <si>
    <t>AT-16478-18042024</t>
  </si>
  <si>
    <t>Asistencia técnica al proyecto “CONSTRUCCION DE UNIDADES SANITARIAS CON SANEAMIENTO BASICO PARA VIVIENDA RURAL DISPERSA EN LOS PUEBLOS DE LOS RESGUARDOS INDIGENAS DEL MUNICIPIO DE JURADO, CHOCO”.</t>
  </si>
  <si>
    <t>AT-16479-18042024</t>
  </si>
  <si>
    <t>Socialización de la revisión documental correspondiente al proyecto “CONSTRUCCIÓN Y OPTIMIZACIÓN ALCANTARILLADO PLUVIAL Y SANITARIO, CORREGIMIENTO DE PUEBLO TAPAO, MUNICIPIO DE MONTENEGRO, DEPARTAMENTO DEL QUINDÍO”.</t>
  </si>
  <si>
    <t>AT-16480-18042024</t>
  </si>
  <si>
    <t>Seguimiento a los documentos de los proyectos “CONSTRUCCIÓN DEL PROYECTO DE ESQUEMAS DE SUMINISTRO DE AGUA POTABLE DE LOS CORREGIMIENTOS DE CORRAL DE PIEDRA, EL TOTUMO, GUAYACANAL, VILLA DEL RÍO, EN EL MUNICIPIO DE SAN JUAN DEL CESAR”. 
CONSTRUCCIONES DEL PROYECTO ESQUEMA DE SUMINISTRO DE AGUA POTABLE PARA EL CENTRO POBLADO HATICO DE LOS INDIOS, EL PLACER, LOS CARDONES Y LA VEREDA PILONCITO DEL MUNICIPIO DE SAN JUAN DEL CESAR, DEPARTAMENTO DE LA GUAJIRA.</t>
  </si>
  <si>
    <t>AT-16481-18042024</t>
  </si>
  <si>
    <t>Asistencia técnica a junta de acción comunal de las Veredas y corregimientos del Municipio de San Sebastián – Dpto/Magdalena para la formulación y presentación de proyectos de preinversión ante el mecanismo de viabilización del Viceministerio de Agua y Saneamiento Básico – VASB.</t>
  </si>
  <si>
    <t>Fecha del reporte: 06/05/2024 08:37:20</t>
  </si>
  <si>
    <t>Soporte</t>
  </si>
  <si>
    <t>AT-16403-15042024</t>
  </si>
  <si>
    <t>Seguimiento al componente presupuestal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t>
  </si>
  <si>
    <t>PORCENTAJE DE RECICLAJE EN EL MARCO DEL SERVICIO PÚBLICO DE ASEO</t>
  </si>
  <si>
    <t>1/04/2024</t>
  </si>
  <si>
    <t>AT-16404-15042024</t>
  </si>
  <si>
    <t>15/04/2024</t>
  </si>
  <si>
    <t>AT-16406-15042024</t>
  </si>
  <si>
    <t>Seguimiento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t>
  </si>
  <si>
    <t>5/04/2024</t>
  </si>
  <si>
    <t>AT-16407-15042024</t>
  </si>
  <si>
    <t>SI</t>
  </si>
  <si>
    <t>AT-16408-15042024</t>
  </si>
  <si>
    <t>AT-16409-15042024</t>
  </si>
  <si>
    <t>8/04/2024</t>
  </si>
  <si>
    <t>AT-16410-15042024</t>
  </si>
  <si>
    <t>AT-16411-15042024</t>
  </si>
  <si>
    <t>Revisión de cantidades de obra del proyecto CONSTRUCCIÓN DE UN TANQUE DE 4800 FUSIONADO AL ACERO VFA Y SUS OBRAS COMPLEMENTARIAS PARA LA AMPLIACIÓN DEL SISTEMA DE ALMACENAMIENTO Y COMPENSACIÓN DEL MUNICIPIO DE MADRID, CUNDINAMARCA</t>
  </si>
  <si>
    <t>2/04/2024</t>
  </si>
  <si>
    <t>AT-16412-15042024</t>
  </si>
  <si>
    <t>AT-16413-15042024</t>
  </si>
  <si>
    <t>Componente topogrrafía del proyecto CONSTRUCCION DEL PLAN MAESTRO DE ACUEDUCTO Y ALCANTARILLADO PLUVIAL Y SANITARIO FASE 1 PARA EL MUNICIPIO DE BRICEÑO-BOYACA</t>
  </si>
  <si>
    <t>9/04/2024</t>
  </si>
  <si>
    <t>AT-16414-15042024</t>
  </si>
  <si>
    <t>AT-16415-15042024</t>
  </si>
  <si>
    <t>CERETÉ
CIENAGA DE ORO
SAHAGUN</t>
  </si>
  <si>
    <t>AT-16416-15042024</t>
  </si>
  <si>
    <t>Seguimiento componente predial del proyecto 1-2024-5 CONSTRUCCIÓN DEL ACUEDUCTO DEL CORREGIMIENTO DE VILLA ROSA MUNICIPIO DE REPELÓN - DEPARTAMENTO DEL ATLÁNTICO.</t>
  </si>
  <si>
    <t>10/04/2024</t>
  </si>
  <si>
    <t>AT-16417-15042024</t>
  </si>
  <si>
    <t>AT-16418-15042024</t>
  </si>
  <si>
    <t>Reunión en el marco de la evaluación geotécnica, institucional y eléctrica del proyecto.</t>
  </si>
  <si>
    <t>AT-16420-15042024</t>
  </si>
  <si>
    <t>AT-16422-15042024</t>
  </si>
  <si>
    <t>Seguimiento del proyecto OBRAS DE REPOSICIÓN Y CONSTRUCCIÓN DEL SISTEMA DE ALCANTARILLADO DEL BARRIO SAN JOSE Y ZONA DE INFLUENCIA EN EL ÁREA URBANA DEL MUNICIPIO DE SEVILLA VALLE DEL CAUCA.</t>
  </si>
  <si>
    <t>AT-16425-15042024</t>
  </si>
  <si>
    <t>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se citó la mesa de trabajo con el fin continuar con la asistencia requerida respecto de los requisitos de presentación para el proyecto de pre-inversión, el cual está en proceso de estructuración por parte de la entidad territorial para su posterior presentación ante el mecanismo de viabilización de proyectos del VASB.</t>
  </si>
  <si>
    <t>AT-16427-15042024</t>
  </si>
  <si>
    <t>AT-16433-15042024</t>
  </si>
  <si>
    <t>AT-16442-16042024</t>
  </si>
  <si>
    <t>16/04/2024</t>
  </si>
  <si>
    <t>AT-16443-16042024</t>
  </si>
  <si>
    <t>3/04/2024</t>
  </si>
  <si>
    <t>AT-16444-16042024</t>
  </si>
  <si>
    <t>AT-16445-16042024</t>
  </si>
  <si>
    <t>Seguimiento al proceso de entrega de la documentación ajustada y actualizada del proyecto “código 1-2021-60. EXTENSIÓN Y RENOVACIÓN DE REDES DE ALCANTARILLADO EN LA CUENCA 3 EN EL MUNICIPIO DE MAGANGUÉ” (Radicado: 2020ER0110679), conforme a lo acordado en la mesa de trabajo del 13/dic/2023.</t>
  </si>
  <si>
    <t>AT-16446-16042024</t>
  </si>
  <si>
    <t>12/04/2024</t>
  </si>
  <si>
    <t>AT-16447-16042024</t>
  </si>
  <si>
    <t>Asistencia técnica al equipo responsable de la formulación y estructuración del proyecto de inversión “código 1-2023-158, CONSTRUCCIÓN DE DOSCIENTAS (200) UNIDADES SANITARIAS CON SANEAMIENTO BÁSICO PARA VIVIENDA RURAL DISPERSA EN EL MUNICIPIO DE GAMARRA – CESAR”. Radicado 2022ER0153692.</t>
  </si>
  <si>
    <t>AT-16448-16042024</t>
  </si>
  <si>
    <t>AT-16449-16042024</t>
  </si>
  <si>
    <t>AT-16454-16042024</t>
  </si>
  <si>
    <t>EL RETORNO</t>
  </si>
  <si>
    <t>Socialización de ajustes hidráulicos del proyecto “CONSTRUCCIÓN DEL SISTEMA DE ACUEDUCTO VEREDA CERRITOS - MUNICIPIO DE EL RETORNO, DTO GUAVIARE”. Se planteará por parte de representantes del formulador inquietudes sobre los requisitos de presentación de proyectos del componente de topografía.</t>
  </si>
  <si>
    <t>AT-16455-16042024</t>
  </si>
  <si>
    <t>CONDOTO
SIPI</t>
  </si>
  <si>
    <t>Se solicitó por parte de representantes de la consultoría mesa de trabajo para presentar al nuevo al evaluador del proyecto la profesional que estará liderando ante el MVCT las solicitudes y requisitos del proyecto  “CONSTRUCCION DE OBRAS COMPLEMENTARIAS PARA LA OPTIMIZACION DEL SISTEMA DE ACUEDUCTO Y ALCANTARILLADO DEL AREA URBANA DEL MUNICIPIO DE CONDOTO” y se realizará corte a la fecha sobre los avances y compromisos.
Por otra parte, con la intención de solicitude de viabilidad del proyecto “CONSTRUCCION DE OBRAS COMPLEMENTARIAS PARA LA OPTIMIZACION DEL SISTEMA DE ACUEDUCTO Y ALCANTARILLADO DEL AREA URBANA DEL MUNICIPIO DE SIPI DEPARTAMENTO DEL CHOCO”, se realizará en conjunto con representantes de la consultoría mención sobre las actualizaciones necesarias que deben ir preparando una vez sean definidas las fuentes de financiación y se realice la solicitud de viabilidad ante el MVCT en caso que esta sea requerida.</t>
  </si>
  <si>
    <t>AT-16460-17042024</t>
  </si>
  <si>
    <t>Seguimiento a las principales observaciones resultantes de la Revisión Documental Preliminar correspondiente al proyecto de preinversión “ESTUDIOS Y DISEÑOS REQUERIDOS PARA LA ELABORACIÓN DEL PLAN MAESTRO DEL SISTEMA DE ALCANTARILLADO SANITARIO DE LA CABECERA MUNICIPAL DE EL BANCO, DEPARTAMENTO DEL MAGDALENA”.</t>
  </si>
  <si>
    <t>AT-16463-17042024</t>
  </si>
  <si>
    <t>17/04/2024</t>
  </si>
  <si>
    <t>AT-16467-17042024</t>
  </si>
  <si>
    <t>ALBANIA
MAICAO</t>
  </si>
  <si>
    <t>Mesa de trabajo en el marco de la evaluación de los proyectos</t>
  </si>
  <si>
    <t>AT-16468-17042024</t>
  </si>
  <si>
    <t>Mesa de seguimiento del proyecto “FASE I DEL PLAN MAESTRO DE ALCANTARILLADO SANITARIO Y PLUVIAL PARA EL CASCO URBANO DEL MUNICIPIO DE EL PLAYÓN, DEPARTAMENTO DE SANTANDER” presentación de aclaraciones sobre el proyecto por parte del PDA y su consultoría como respuesta a las subsanaciones a las observaciones presentadas por el MVCT como compromiso de la mesa de seguimiento con la coordinación del grupo de evaluación de proyectos del VASB realizada el 22/03/2024, con lo cual dar las recomendaciones para que se proceda a la subsanación del proyecto cumpliendo los requerimientos normativos de la resolución 0661 de 2019.</t>
  </si>
  <si>
    <t>AT-16469-17042024</t>
  </si>
  <si>
    <t>Mesa de seguimiento al proyecto GESTIÓN DE LA DEMANDA FUNDACIÓN 24 HORAS DE CONTINUIDAD SERVICIO DE ACUEDUCTO, MUNICIPIO DE FUNDACIÓN, MAGDALENA para socializar ante el asesor del Municipio de Fundación las observaciones que persisten a la fecha del proyecto y resolver cualquier inquietud al respecto.</t>
  </si>
  <si>
    <t>AT-16474-18042024</t>
  </si>
  <si>
    <t>AT-16475-18042024</t>
  </si>
  <si>
    <t>18/04/2024</t>
  </si>
  <si>
    <t>AT-16485-19042024</t>
  </si>
  <si>
    <t>Socialización de la revisión documental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t>
  </si>
  <si>
    <t>AT-16492-22042024</t>
  </si>
  <si>
    <t>CERETE
CIÉNAGA DE ORO
SAHAGÚN</t>
  </si>
  <si>
    <t>22/04/2024</t>
  </si>
  <si>
    <t>AT-16493-22042024</t>
  </si>
  <si>
    <t>AT-16494-22042024</t>
  </si>
  <si>
    <t>AT-16497-22042024</t>
  </si>
  <si>
    <t>Mesa de trabajo componente de suelos al proyecto “CONSTRUCCIÓN DE LA OPTIMIZACIÓN Y AMPLIACIÓN DE LAS REDES DE ACUEDUCTO Y PROGRAMA DE REDUCCIÓN DE PÉRDIDAS DEL CASCO URBANO DEL MUNICIPIO DE COVEÑAS, SUCRE” atendiendo la solicitud de la interventoría para presentar los avances y verificar las inquietudes sobre observaciones presentadas por el MVCT en esta revisión.</t>
  </si>
  <si>
    <t>11/04/2024</t>
  </si>
  <si>
    <t>AT-16498-22042024</t>
  </si>
  <si>
    <t>Seguimiento del proyecto 1-2023-76 ESTUDIOS Y DISEÑOS PARA LA CONSTRUCCION DEL SISTEMA DE ALCANTARILLADO CON CONEXIONES INTRADOMICILIARIAS PARA EL AREA URBANA DEL MUNICIPIO DEL CARMEN DEL DARIEN.</t>
  </si>
  <si>
    <t>AT-16499-22042024</t>
  </si>
  <si>
    <t>AT-16500-22042024</t>
  </si>
  <si>
    <t>Brindar asistencia a funcionarios de la ESPB con respecto a la Resolución 0661 de 2019 y la normatividad para formular y presentar proyectos ante el ministerio.</t>
  </si>
  <si>
    <t>4/04/2024</t>
  </si>
  <si>
    <t>AT-16501-22042024</t>
  </si>
  <si>
    <t>BUENAVISTA
PAUNA</t>
  </si>
  <si>
    <t>Brindar asistencia a funcionarios de la ESPB y municipio de Boyacá con respecto a la Resolución 0661 de 2019 y la normatividad para formular y presentar proyectos ante el ministerio.</t>
  </si>
  <si>
    <t>AT-16502-22042024</t>
  </si>
  <si>
    <t>GIRARDOT</t>
  </si>
  <si>
    <t>Brindar asistencia técnica a funcionarios de Girardot - Cundinamarca  con respeto a la evaluación de proyectos.</t>
  </si>
  <si>
    <t>19/04/2024</t>
  </si>
  <si>
    <t>AT-16503-22042024</t>
  </si>
  <si>
    <t>AT-16504-22042024</t>
  </si>
  <si>
    <t>AT-16505-22042024</t>
  </si>
  <si>
    <t>AT-16506-22042024</t>
  </si>
  <si>
    <t>AT-16507-23042024</t>
  </si>
  <si>
    <t>BUENAVISTA
COLOSO
COROZAL
EL ROBLE
GALERAS
LOS PALMITOS
MORROA
OVEJAS
SAMPUÉS
SAN JUAN DE BETULIA 
SAN LUIS DE SINCÉ (SUCRE) - SAN PEDRO
SINCELEJO
TOLUVIEJO</t>
  </si>
  <si>
    <t>Mesa de asistencia del MVCT a la Gobernación de Sucre para socializar las observaciones presentadas por el MVCT en la devolución del proyecto de Preinversión DISEÑO DE LA ALTERNATIVA SOSTENIBLE DE PROVISIÓN DE AGUA PARA LAS SUBREGIONES SABANA Y MONTES DE MARÍA EN EL DEPARTAMENTO DE SUCRE, así como dar recomendaciones para su reformulación y nueva presentación al MVCT.</t>
  </si>
  <si>
    <t>14/04/2024</t>
  </si>
  <si>
    <t>AT-16510-24042024</t>
  </si>
  <si>
    <t>Socializar las observaciones resultantes de la Revisión Documental Preliminar efectuada al proyecto “CONSTRUCCIÓN DE LA ETAPA I DEL SISTEMA DE ACUEDUCTO DENOMINADO “EL CURVAL” PARA EL DISTRITO DE SANTA MARTA, DEPARTAMENTO DEL MAGDALENA”.</t>
  </si>
  <si>
    <t>AT-16513-24042024</t>
  </si>
  <si>
    <t>AT-16514-24042024</t>
  </si>
  <si>
    <t>MAJAGUAL</t>
  </si>
  <si>
    <t>Socializar las observaciones resultantes de la Revisión Documental Preliminar efectuada al proyecto “ADQUISICIÓN DE VEHICULO RECOLECTOR Y COMPACTADOR DE RESIDUOS SOLIDOS DE 17 YARDAS PARA EL MUNICIPIO DE MAJAGUAL SUCRE”.</t>
  </si>
  <si>
    <t>AT-16515-24042024</t>
  </si>
  <si>
    <t>SOPLAVIENTO</t>
  </si>
  <si>
    <t>Socializar las observaciones resultantes de la Revisión Documental Preliminar efectuada al proyecto “CONSTRUCCIÓN DEL SISTEMA DE ACUEDUCTO URBANO DEL MUNICIPIO DE SOPLAVIENTO, DEPARTAMENTO DE BOLÍVAR”.</t>
  </si>
  <si>
    <t>AT-16516-24042024</t>
  </si>
  <si>
    <t>SANTA ROSA DEL SUR</t>
  </si>
  <si>
    <t>Socializar las observaciones resultantes de la Revisión Documental Preliminar efectuada al proyecto “CONSTRUCCION DEL ACUEDUCTO POR GRAVEDAD PARA EL MUNICIPIO DE SANTA ROSA DEL SUR, BOLIVAR”.</t>
  </si>
  <si>
    <t>AT-16517-25042024</t>
  </si>
  <si>
    <t>AT-16518-25042024</t>
  </si>
  <si>
    <t>Socializar las observaciones resultantes de la Revisión Documental Preliminar efectuada al proyecto “CONSTRUCCIÓN DE UNIDADES SANITARIAS EN LA ZONA RURAL DEL MUNICIPIO DE MOÑITOS DEPARTAMENTO DE CÓRDOBA”.</t>
  </si>
  <si>
    <t>AT-16519-25042024</t>
  </si>
  <si>
    <t>AT-16520-25042024</t>
  </si>
  <si>
    <t>AT-16521-25042024</t>
  </si>
  <si>
    <t>25/04/2024</t>
  </si>
  <si>
    <t>AT-16522-26042024</t>
  </si>
  <si>
    <t>26/04/2024</t>
  </si>
  <si>
    <t>AT-16523-26042024</t>
  </si>
  <si>
    <t>Mesa de asistencia al municipio de Santa Sofia Boyacá para socializar las observaciones presentadas en la devolución del proyecto “CONSTRUCCION PLANTA DE TRATAMIENTO DE AGUAS RESIDUALES (PTAR) DEL MUNICIPIO DE SANTA SOFIA BOYACA” atendiendo la solicitud del municipio.</t>
  </si>
  <si>
    <t>AT-16524-26042024</t>
  </si>
  <si>
    <t>Realizar el seguimiento de los requerimientos pendientes, evidenciados en la Revisión Documental Preliminar efectuada al proyecto “CONSTRUCCION DEL ACUEDUCTO POR GRAVEDAD PARA EL MUNICIPIO DE SANTA ROSA DEL SUR, BOLIVAR”.</t>
  </si>
  <si>
    <t>AT-16525-26042024</t>
  </si>
  <si>
    <t>Realizar el seguimiento de los requerimientos pendientes, evidenciados en la Revisión Documental Preliminar efectuada al proyecto “CONSTRUCCIÓN DE LA ETAPA I DEL SISTEMA DE ACUEDUCTO DENOMINADO “EL CURVAL” PARA EL DISTRITO DE SANTA MARTA, DEPARTAMENTO DEL MAGDALENA”.</t>
  </si>
  <si>
    <t>23/04/2024</t>
  </si>
  <si>
    <t>AT-16526-26042024</t>
  </si>
  <si>
    <t>Socialización de los requerimientos del componente presupuestal de los proyecto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t>
  </si>
  <si>
    <t>AT-16527-26042024</t>
  </si>
  <si>
    <t>Mesa de asistencia del MVCT al municipio de Puerto Carreño, departamento del Vichada, para presentar los requerimientos de presentación de proyectos de emergencia ante el MVCT de acuerdo con la resolución 0661 de 2019, atendiendo la solicitud del municipio.</t>
  </si>
  <si>
    <t>24/04/2024</t>
  </si>
  <si>
    <t>AT-16528-26042024</t>
  </si>
  <si>
    <t>Socializar las observaciones resultantes de la Revisión Documental Preliminar efectuada al proyecto “CONSTRUCCIÓN DE LA ETAPA II DEL SISTEMA DE ACUEDUCTO DENOMINADO “EL CURVAL” PARA LA AMPLIACIÓN DE COBERTURA Y REPOSICIÓN DE REDES DE ACUEDUCTO PARA EL DISTRITO DE SANTA MARTA, DEPARTAMENTO DEL MAGDALENA”.</t>
  </si>
  <si>
    <t>AT-16531-26042024</t>
  </si>
  <si>
    <t>Realizar el seguimiento de los requerimientos pendientes, evidenciados en la Revisión Documental Preliminar efectuada al proyecto “CONTRUCCIÓN DE UNIDADES SANITARIAS CON SANEAMIENTO BÁSICO PARA VIVIENDA RURAL EN EL CABILDO INDIGENA TAGANGA CORREGIMINETO DE SANTA MARTA DEPARTAMENTO DEL MAGDALENA”.</t>
  </si>
  <si>
    <t>AT-16538-26042024</t>
  </si>
  <si>
    <t>Socializar los requisitos establecidos para proyectos de unidades sanitarias – Resolución 0661 de 2019.</t>
  </si>
  <si>
    <t>AT-16547-26042024</t>
  </si>
  <si>
    <t>Socializar las observaciones resultantes de la Revisión Documental Preliminar efectuada al proyecto “CONSTRUCCIÓN DE DOSCIENTAS CINCUENTAS (250) UNIDADES SANITARIAS PARA VIVIENDAS RURAL DISPERSAS EN LOS CORREGUIMIENTO Y VEREDAS DE BELLA LUZ, BUENOS AIRES, CORRALITO, LA CANDELARIA, DIOS ME VE, EL GUAMO, HIGO AMARILLO 1, HIGO AMARILL 2, LA MATA, LAS FLORES, LOS PAJAROS, PUEBLITO, PALMIRA, PORTUGAL, MANDINGUILLO, SALOA, AMPEGUA DE MUNICIPIO DE CHIMICHAGUA DEPARTAMENTO DE CESAR”.</t>
  </si>
  <si>
    <t>AT-16552-27042024</t>
  </si>
  <si>
    <t>CERETE</t>
  </si>
  <si>
    <t>Socialización de las principales observaciones resultantes de la Revisión Documental Preliminar correspondiente al proyecto de inversión “CONSTRUCCIÓN DE REDES DE ALCANTARILLADO Y AMPLIACION DE COBERTURA EN EL SECTOR No 1, FASE I DEL MUNICIPIO DE CERETÉ, CÓRDOBA”.</t>
  </si>
  <si>
    <t>AT-16553-27042024</t>
  </si>
  <si>
    <t>Realizar el seguimiento de los requerimientos pendientes, evidenciados en la Revisión Documental Preliminar efectuada al proyecto “AJUSTE AL PLAN MAESTRO DE ACUEDUCTO Y ALCANTARILLADO MUNICIPIO DE IQUIRA DEPARTAMENTO DEL HUILA”.</t>
  </si>
  <si>
    <t>AT-16554-28042024</t>
  </si>
  <si>
    <t>BETULIA
FLORIDABLANCA
SAN VICENTE DE CHUCURI</t>
  </si>
  <si>
    <t>Socializar los requisitos exigidos por la resolución 0661 de 2019 en la presentación de proyectos de inversión para la construcción de unidades sanitarias y saneamiento básico en municipios del departamento de Santander correspondientes a: Betulia, San Vicente de Chucurí y Floridablanca.</t>
  </si>
  <si>
    <t>AT-16555-28042024</t>
  </si>
  <si>
    <t>AT-16556-28042024</t>
  </si>
  <si>
    <t>Aclarar los requerimientos en topografía y geotecnia del proyecto “OPTIMIZACIÓN Y CONSTRUCCIÓN DEL SISTEMA DE ACUEDUCTO FASE IV Y ALCANTARILLADO FASE II, ZONA URBANA DEL MUNICIPIO DE AGUA DE DIOS, CUNDINAMARCA”.</t>
  </si>
  <si>
    <t>AT-16557-28042024</t>
  </si>
  <si>
    <t>La Alcaldía Municipal de San Pablo – Nariño solicita la asistencia técnica con relación al componente predial del proyecto denominado “CONSTRUCCIÓN DE UNIDADES SANITARIAS EN ZONA RURAL DISPERSA DEL MUNICIPIO DE SAN PABLO-NARIÑO”.</t>
  </si>
  <si>
    <t>AT-16558-28042024</t>
  </si>
  <si>
    <t>Socialización de parte de los profesionales del grupo de evaluación a la Alcaldía Municipal de San Pablo – Nariño las observaciones con relación a los ajustes presentados el pasado 10 de abril de 2024 del proyecto denominado “CONSTRUCCIÓN DE UNIDADES SANITARIAS EN ZONA RURAL DISPERSA DEL MUNICIPIO DE SAN PABLO-NARIÑO”.</t>
  </si>
  <si>
    <t>AT-16559-28042024</t>
  </si>
  <si>
    <t>Se solicitó por parte de los profesionales del MVCT representantes la reunión de seguimiento a los compromisos sobre 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t>
  </si>
  <si>
    <t>AT-16560-28042024</t>
  </si>
  <si>
    <t>VILLARRICA</t>
  </si>
  <si>
    <t>Asistencia y acompañamiento con los temas relacionados sobre la presentación y evaluación de proyectos de Agua Potable y Saneamiento Básico, tal y como les fue informado a través de oficio 2024EE0015233.</t>
  </si>
  <si>
    <t>AT-16563-29042024</t>
  </si>
  <si>
    <t>Mesa de asistencia técnica para atender solicitud de Aguas Regionales EPM, operador de alcantarillado en Apartadó, citada para confirmar fecha valida del informe topográfico y requerimientos puntuales en topografía del proyecto, “Construcción de la planta de tratamiento de aguas residuales en el Municipio de Apartadó, Antioquia”.</t>
  </si>
  <si>
    <t>AT-16564-29042024</t>
  </si>
  <si>
    <t>Revisión del alcance del proyecto de inversión “código 1-2022-10. CONSTRUCCIÓN DE PRIMERA ETAPA DEL PLAN MAESTRO DE ACUEDUCTO Y ALCANTARILLADO DE LA ZONA URBANA DEL MUNICIPIO DE DABEIBA, ANTIOQUIA” (Radicado: 2021ER0123273).</t>
  </si>
  <si>
    <t>29/04/2024</t>
  </si>
  <si>
    <t>AT-16566-29042024</t>
  </si>
  <si>
    <t>Mesa de trabajo del componente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observar el avance en las gestiones prediales luego de la mesa del 08/02/2024.</t>
  </si>
  <si>
    <t>AT-16567-29042024</t>
  </si>
  <si>
    <t>BARICHARA
GALAN</t>
  </si>
  <si>
    <t>Mesa de asistencia técnica para atender solicitud de la Empresa de Servicios Públicos de Santander - ESANT, citada para explicar al ingeniero diseñador el estado y pronunciamiento, sobre la alternativa propuesta por el proyecto, “Estudios, diseños y viabilidad para la construcción del sistema de abastecimiento de los acueductos de los municipios de Barichara y Villanueva”; también simultáneamente se trata sobre los requerimientos al proyecto “Estudios, diseños y construcción para acueductos veredales en el sector Tasajo vereda Hoya Negra y las veredas La Siberia, y La Mesa del municipio de Galán del Departamento de Santander”; municipios localizados en el Departamento de Santander.</t>
  </si>
  <si>
    <t>AT-16571-29042024</t>
  </si>
  <si>
    <t>Informar la trazabilidad de la devolución Sin Codificación del proyecto denominado “CONSTRUCCION DE UNIDAD SANITARIA EN LA ZONA RURAL DEL MUNICIPIO DE USIACURI, DEPARTAMENTO DEL – ATLANTICO”, y socializar los requisitos exigidos por la resolución 0661 de 2019 en la presentación de proyectos de inversión para la construcción de unidades sanitarias y saneamiento básico en el municipio de Usiacurí, Atlántico.</t>
  </si>
  <si>
    <t>AT-16572-29042024</t>
  </si>
  <si>
    <t>Brindar asistencia técnica a funcionarios del Guamo - Bolívar con respecto a la formulación del proyecto CONSTRUCCIÓN Y OPTIMIZACIÓN DEL SISTEMA DE ALCANTARILLADO EN LA CABECERA MUNICIPAL DE EL GUAMO, BOLÍVAR</t>
  </si>
  <si>
    <t>AT-16573-29042024</t>
  </si>
  <si>
    <t>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t>
  </si>
  <si>
    <t>AT-16574-29042024</t>
  </si>
  <si>
    <t>AT-16575-29042024</t>
  </si>
  <si>
    <t>AT-16576-29042024</t>
  </si>
  <si>
    <t>AT-16577-29042024</t>
  </si>
  <si>
    <t>AT-16578-29042024</t>
  </si>
  <si>
    <t>AT-16579-29042024</t>
  </si>
  <si>
    <t>AT-16580-29042024</t>
  </si>
  <si>
    <t>Brindar asistencia técnica a funcionarios de la alcaldía de Sotaquira con respecto a los condicionamientos del CFC,la vigencia del concepto y  la formulación del proyecto CONSTRUCCIÓN PLAN MAESTRO DE ALCANTARILLADO CENTRO POBLADO EL MANZANO, MUNICIPIO DE SOTAQUIRA-BOYACÁ</t>
  </si>
  <si>
    <t>AT-16586-29042024</t>
  </si>
  <si>
    <t>Asistencia técnica a funcionarios de la alcaldía San Pedro de Urabá del Departamento de Antioquia para la radicación y presentación de proyectos ante el mecanismo de viabilización del Viceministerio de Agua y Saneamiento Básico – VASB.</t>
  </si>
  <si>
    <t>AT-16587-29042024</t>
  </si>
  <si>
    <t>CUCUTILLA</t>
  </si>
  <si>
    <t>Asistencia técnica a funcionarios de la alcaldía de Cucutilla, N. Santander para la formulación y presentación de proyectos de inversión ante el mecanismo de viabilización del Viceministerio de Agua y Saneamiento Básico – VASB.</t>
  </si>
  <si>
    <t>AT-16588-29042024</t>
  </si>
  <si>
    <t>PESCA</t>
  </si>
  <si>
    <t>Asistencia técnica a funcionarios de la alcaldía de Pesca - Boyacá para la formulación y presentación de proyectos de Unidades Sanitarias ante el mecanismo de viabilización del Viceministerio de Agua y Saneamiento Básico – VASB.</t>
  </si>
  <si>
    <t>AT-16589-29042024</t>
  </si>
  <si>
    <t>CAICEDO</t>
  </si>
  <si>
    <t>Asistencia técnica a funcionarios de la alcaldía de Caicedo – Antioquia para la formulación y presentación de proyectos de Unidades Sanitarias ante el mecanismo de viabilización del Viceministerio de Agua y Saneamiento Básico – VASB.</t>
  </si>
  <si>
    <t>AT-16590-29042024</t>
  </si>
  <si>
    <t>Asistencia técnica a funcionarios de las alcaldías del Departamento de Antioquia para la formulación y presentación de proyectos de inversión ante el mecanismo de viabilización del Viceministerio de Agua y Saneamiento Básico – VASB.</t>
  </si>
  <si>
    <t>AT-16591-29042024</t>
  </si>
  <si>
    <t>Realizar seguimiento a la subsanación de las observaciones resultantes de la revisión técnica del proyecto OPTIMIZACIÓN DE AREAS DEL RELLENO SANITARIO, FASE 6, ETAPA 2. LOTE LA BALSA, DEL DISTRITO DE TUMACO, DEPARTAMENTO DE NARIÑO., y establecer metodología de trabajo para lograr realizar los ajustes en el menor tiempo posible.</t>
  </si>
  <si>
    <t>AT-16597-29042024</t>
  </si>
  <si>
    <t>Realizar seguimiento a la subsanación de las observaciones resultantes de la revisión técnica de los componentes de geotecnia, estructuras, Predial, del proyecto OPTIMIZACIÓN HIDRÁULICA DEL SISTEMA DE DISTRIBUCIÓN DE AGUA POTABLE TRAMO LOMA ALTA A R9 DEL DISTRITO DE BUENAVENTURA, y establecer metodología de trabajo para lograr realizar los ajustes en el menor tiempo posible.</t>
  </si>
  <si>
    <t>AT-16598-29042024</t>
  </si>
  <si>
    <t>Organizar y preparar la información para la radicación final del proyecto “Construcción de Planta de Tratamiento de Aguas Residuales en el Distrito de Turbo - Antioquia".</t>
  </si>
  <si>
    <t>AT-16599-29042024</t>
  </si>
  <si>
    <t>Socializar las observaciones en los componentes de suelos y geotecnia, predial e hidráulico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t>
  </si>
  <si>
    <t>AT-16600-29042024</t>
  </si>
  <si>
    <t>Socializar las observaciones en el componente de Topografía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t>
  </si>
  <si>
    <t>AT-16601-29042024</t>
  </si>
  <si>
    <t>Realizar seguimiento en la subsanación de las observaciones resultantes de la revisión técnica del proyecto "OPTIMIZACION DEL SISTEMA DE ACUEDUCTO DEL CORREGIMIENTO DE SAN ROQUE EN EL MUNICIPIO DE CURUMANI, DEPARTAMENTO DEL CESAR”, y establecer metodología de trabajo para lograr realizar los ajustes en el menor tiempo posible.</t>
  </si>
  <si>
    <t>AT-16603-29042024</t>
  </si>
  <si>
    <t>Por iniciativa del VASB se cita a mesa de asistencia técnica para revisar conjuntamente con Aguas de Facatativá, el estado del proyecto, “Optimización planta de tratamiento de aguas residuales PTAR sector Santa Marta en el municipio de Facatativá”.</t>
  </si>
  <si>
    <t>AT-16604-29042024</t>
  </si>
  <si>
    <t>Por iniciativa de la Empresa Aguas de Facatativá se cita a mesa de asistencia técnica presencial para revisar, el estado del proyecto, “Optimización planta de tratamiento de aguas residuales PTAR sector Santa Marta en el municipio de Facatativá”.</t>
  </si>
  <si>
    <t>AT-16607-30042024</t>
  </si>
  <si>
    <t>AT-16608-30042024</t>
  </si>
  <si>
    <t>Tema a tratar: Proyecto - en estructuración – PTAR del Municipio de Tibirita.</t>
  </si>
  <si>
    <t>AT-16609-30042024</t>
  </si>
  <si>
    <t>Brindar asistencia técnica al Municipio de Acevedo – Huila, para realizar seguimiento a los ajustes del componente predial del proyecto 1-2023-22 CONSTRUCCIÓN DE UNA PLANTA DE TRATAMIENTO DE AGUAS RESIDUALES PARA EL CENTRO POBLADO DE SAN MARCOS DEL MUNICIPIO DE ACEVEDO-DEPARTAMENTO DEL HUILA.</t>
  </si>
  <si>
    <t>AT-16631-30042024</t>
  </si>
  <si>
    <t>Mesa de seguimiento al avance del CONPES 3739 "Estrategia de Desarrollo Integral de la región del Catatumbo".</t>
  </si>
  <si>
    <t>AT-16632-30042024</t>
  </si>
  <si>
    <t>AT-16633-30042024</t>
  </si>
  <si>
    <t>Mesa de trabajo a la solicitud de actualización del concepto del proyecto CONSTRUCCIÓN Y AMPLIACIÓN DE LA RED DE ACUEDUCTO DE LAS VEREDAS LA TETILLA, LA CARRERA, MANUEL SUR Y MANUEL NORTE DEL MUNICIPIO DE RICAURTE - CUNDINAMARCA.</t>
  </si>
  <si>
    <t>AT-16634-30042024</t>
  </si>
  <si>
    <t>MARIQUITA</t>
  </si>
  <si>
    <t>Formulación y evaluación de proyectos - Resolución 0661 de 2019</t>
  </si>
  <si>
    <t>AT-16635-30042024</t>
  </si>
  <si>
    <t>VALLE DEL GUAMUEZ</t>
  </si>
  <si>
    <t>AT-16636-30042024</t>
  </si>
  <si>
    <t>30/04/2024</t>
  </si>
  <si>
    <t>AT-16637-30042024</t>
  </si>
  <si>
    <t>Asistencia técnica al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con la finalidad de cumplir los requisitos del mecanismo de viabilización establecido mediante la Res. MVCT 661/2019.</t>
  </si>
  <si>
    <t>AT-16638-30042024</t>
  </si>
  <si>
    <t>SAN GIL</t>
  </si>
  <si>
    <t>Mesa de trabajo para brindar asistencia técnica al municipio de San Gil, Santander y a la Pastoral Social de San Gil en lo relacionado con la formulación y maduración de proyectos que se presenten ante el mecanismo de viabilización de proyectos del Viceministerio y Agua y Saneamiento Básico (VASB) del Ministerio de Vivienda, Ciudad y Territorio (MVCT) según lo establecido en la Res. MVCT 661/2019.</t>
  </si>
  <si>
    <t>AT-16639-30042024</t>
  </si>
  <si>
    <t>AT-16649-01052024</t>
  </si>
  <si>
    <t>Acompañamiento proyecto OxI: FACTIBILIDAD-FORTALECIMIENTO DE LA PRESTACIÓN DEL SERVICIO DE RECOLECCIÓN Y TRANSPORTE DE RESIDUOS SÓLIDOS EN LA ZONA RURAL DEL MUNICIPIO DE ARAUQUITA ARAUCA.</t>
  </si>
  <si>
    <t>AT-16652-01052024</t>
  </si>
  <si>
    <t>INÍRIDA</t>
  </si>
  <si>
    <t>Retroalimentación sobre el presupuesto del Proyecto en evaluación: CONSTRUCCIÓN DE UNA ESTACIÓN DE CLASIFICACIÓN Y APROVECHAMIENTO (ECA) Y FORTALECIMIENTO DE LA ACTIVIDAD DE APROVECHAMIENTO EN EL MARCO DEL SERVICIO PÚBLICO DE ASEO EN EL MUNICIPIO DE INIRIDA.</t>
  </si>
  <si>
    <t>AT-16654-01052024</t>
  </si>
  <si>
    <t>Socialización lista de chequeo compilada del proyecto: CONSTRUCCIÓN DE UNA ESTACIÓN DE CLASIFICACIÓN Y APROVECHAMIENTO (ECA) Y FORTALECIMIENTO DE LA ACTIVIDAD DE APROVECHAMIENTO EN EL MARCO DEL SERVICIO PÚBLICO DE ASEO EN EL MUNICIPIO DE INIRIDA.</t>
  </si>
  <si>
    <t>AT-16655-01052024</t>
  </si>
  <si>
    <t>Retroalimentación componente de Topografía: CONSTRUCCIÓN DE UNA ESTACIÓN DE CLASIFICACIÓN Y APROVECHAMIENTO (ECA) Y FORTALECIMIENTO DE LA ACTIVIDAD DE APROVECHAMIENTO EN EL MARCO DEL SERVICIO PÚBLICO DE ASEO EN EL MUNICIPIO DE INIRIDA.</t>
  </si>
  <si>
    <t>AT-16662-02052024</t>
  </si>
  <si>
    <t>1.	Mesa técnica para conocer las generalidades del proyecto, en la región de Ibagué ‘SISTEMA MATRIZ DE AGUA POTABLE DEL SALADO DE LA CIUDAD DE IBAGUE’</t>
  </si>
  <si>
    <t>AT-16663-02052024</t>
  </si>
  <si>
    <t>Socializar las observaciones resultantes de la Revisión Documental Preliminar efectuada al proyecto “CONSTRUCCIÓN DE UNIDADES SANITARIAS RURALES EN EL MUNICIPIO DE SACAMA DEPARTAMENTO DE CASANARE”.</t>
  </si>
  <si>
    <t>AT-16664-02052024</t>
  </si>
  <si>
    <t>ORTEGA</t>
  </si>
  <si>
    <t>Asistencia técnica a la Alcaldía Ortega, Tolima para la formulación y presentación de proyectos de inversión ante el mecanismo de viabilización del Viceministerio de Agua y Saneamiento Básico – VASB.</t>
  </si>
  <si>
    <t>AT-16665-02052024</t>
  </si>
  <si>
    <t>Asistencia técnica a los municipios de Córdoba y Potosí para la formulación y presentación de proyectos de inversión ante el mecanismo de viabilización del Viceministerio de Agua y Saneamiento Básico – VASB.</t>
  </si>
  <si>
    <t>AT-16666-02052024</t>
  </si>
  <si>
    <t>Retroalimentación componente de Topografía del proyecto CONSTRUCCIÓN DEL ALCANTARILLADO SANITARIO Y AMPLIACIÓN DE LA PLANTA DE TRATAMIENTO DE AGUAS RESIDUALES DEL CASCO URBANO DEL MUNICIPIO DE SAN BERNARDO DEL VIENTO CÓRDOBA.</t>
  </si>
  <si>
    <t>AT-16673-02052024</t>
  </si>
  <si>
    <t>AT-16693-02052024</t>
  </si>
  <si>
    <t>Socialización de subsanaciones del Análisis de Alternativas del proyecto: “FASE I. PROYECTO PARA PROMOVER Y FORTALECER EL ESQUEMA DIFERENCIAL Y COMUNITARIO DE LA ACTIVIDAD DE APROVECHAMIENTO EN EL MARCO DE LA PRESTACIÓN DEL SERVICIO PÚBLICO DE ASEO”.</t>
  </si>
  <si>
    <t>AT-16711-06052024</t>
  </si>
  <si>
    <t>INIRIDA</t>
  </si>
  <si>
    <t>Revisión del estado de la evaluación del proyecto: CONSTRUCCIÓN DE UNA ESTACIÓN DE CLASIFICACIÓN Y APROVECHAMIENTO (ECA) Y FORTALECIMIENTO DE LA ACTIVIDAD DE APROVECHAMIENTO EN EL MARCO DEL SERVICIO PÚBLICO DE ASEO EN EL MUNICIPIO DE INIRIDA.</t>
  </si>
  <si>
    <t>6/05/2024</t>
  </si>
  <si>
    <t>AT-16716-06052024</t>
  </si>
  <si>
    <t>Revisión del estado de la evaluación del proyecto: CONSTRUCCIÓN Y ADECUACIÓN DE LAS CELDAS COMO MEDIDAS DE MEJORAMIENTO DEL RELLENO SANITARIO REGIONAL DEL PIEDEMONTE ARAUCANO Y OBRAS COMPLEMENTARIAS PARA LA CELDA DE CONTINGENCIA DEL MUNICIPIO DE ARAUQUITA DEPARTAMENTO DE ARAUCA.</t>
  </si>
  <si>
    <t>AT-16717-06052024</t>
  </si>
  <si>
    <t>ATRATO</t>
  </si>
  <si>
    <t>Brindar asistencia técnica al Municipio de Atrato (Chocó), para la estructuración de un proyecto de residuos sólidos.</t>
  </si>
  <si>
    <t>Categoria municipio</t>
  </si>
  <si>
    <t xml:space="preserve">ALEJANDRIA
BRICEÑO
GUATAPE
ITUANGO </t>
  </si>
  <si>
    <t>CARMEN DEL DARIEN
UNGUIA</t>
  </si>
  <si>
    <t>FACATATIVA</t>
  </si>
  <si>
    <t>SACAMA</t>
  </si>
  <si>
    <t>SAN PEDRO DE URABA</t>
  </si>
  <si>
    <t>VELEZ</t>
  </si>
  <si>
    <t>Cuenta de Categoria municipio</t>
  </si>
  <si>
    <t>Fecha del reporte: 04/06/2024 18:00:56</t>
  </si>
  <si>
    <t>Categoria del municipio</t>
  </si>
  <si>
    <t>AT-16670-02052024</t>
  </si>
  <si>
    <t>2/05/2024</t>
  </si>
  <si>
    <t>AT-16688-02052024</t>
  </si>
  <si>
    <t>Mesa de trabajo en el marco de la evaluación de los proyectos.</t>
  </si>
  <si>
    <t>AT-16689-02052024</t>
  </si>
  <si>
    <t>Seguimiento al proyecto 1-2023-55 COMPLEMENTACION Y OPTIMIZACION DE LA PLANTA DE TRATAMIENTO DE AGUA RESIDUAL DE REPELON, DEPARTAMENTO DEL ATLANTICO.</t>
  </si>
  <si>
    <t>AT-16690-02052024</t>
  </si>
  <si>
    <t>Seguimeinto al proyecto 1-2022-43 EXTENSIÓN DE LA LÍNEA DE DESCARGA PLANTA DE TRATAMIENTO DE AGUA RESIDUAL DEL MUNICIPIO CAMPO DE LA CRUZ</t>
  </si>
  <si>
    <t>AT-16707-06052024</t>
  </si>
  <si>
    <t>AT-16709-06052024</t>
  </si>
  <si>
    <t>AT-16714-06052024</t>
  </si>
  <si>
    <t>Seguimiento al proyecto 1-2023-127 CONSTRUCCIÓN SISTEMA DE COLECTORESDE AGUA RESIDUAL, AGUAS LLUVIAS Y RED DE DISTRIBUCIÓN DEL SISTEMA DE ACUEDUCTO DE LA ZONA URBANA DEL MUNICIPIO DE VENTAQUEMADA-BOYACA</t>
  </si>
  <si>
    <t>3/05/2024</t>
  </si>
  <si>
    <t>AT-16725-07052024</t>
  </si>
  <si>
    <t>7/05/2024</t>
  </si>
  <si>
    <t>AT-16739-07052024</t>
  </si>
  <si>
    <t>AT-16741-07052024</t>
  </si>
  <si>
    <t>Por solicitud del evaluador del proyecto pre-inversión “ESTRUCTURACION Y FORMULACION DEL PLAN MAESTRO DE ACUEDUCTO Y ALCANTARILLADO DEL MUNICIPIO DE DUITAMA, BOYACA”, se convoca la mesa de trabajo para realizar seguimiento a las observaciones y pendientes con las que cuenta el mismo, así como los compromisos con las subsanaciones requeridas.</t>
  </si>
  <si>
    <t>AT-16743-08052024</t>
  </si>
  <si>
    <t>Reunión en el marco de la evaluación eléctrica del proyecto.</t>
  </si>
  <si>
    <t>8/05/2024</t>
  </si>
  <si>
    <t>AT-16755-08052024</t>
  </si>
  <si>
    <t>Seguimeinto proyectos para VIABILIDAD 2-2021-55 “CONSTRUCCIÓN DE LAS REDES DE ACUEDUCTO DEL BARRIO SAN LORENZO EN LA ZONA URBANA DEL MUNICIPIO DE ARBOLETES-ANTIOQUIA” y 1-2021-153 “CONSTRUCCIÓN DE LAS REDES DE ALCANTARILLADO DEL BARRIO SAN LORENZO EN LA ZONA URBANA DEL MUNICIPIO DE ARBOLETES-ANTIOQUIA”.</t>
  </si>
  <si>
    <t>AT-16770-10052024</t>
  </si>
  <si>
    <t>COVEÑAS
SAN ONOFRE
SANTIAGO DE TOLÚ
TOLUVIEJO</t>
  </si>
  <si>
    <t>Mesa de asistencia a la Gobernación de Sucre para la socialización del proyecto SOLUCIÓN DEABASTECIMIENTO DE AGUA EN LOS MUNICIPIOS DE COVEÑAS, SANTIAGO DE TOLÚ, TOLUVIEJO, SAN ONOFRE, Y SAN ANTONIO DEL PALMITO EN EL DEPARTAMENTO DE SUCRE el cual se espera presentar próximamente al MVCT, con lo cual el MVCT asiste en dar las recomendaciones para que se proceda a presentar de acuerdo con los requerimientos de la resolución 0661 de 2019</t>
  </si>
  <si>
    <t>10/05/2024</t>
  </si>
  <si>
    <t>AT-16771-10052024</t>
  </si>
  <si>
    <t>Seguimiento del proyecto 1-2023-91 OBRAS DE REPOSICIÓN Y CONSTRUCCIÓN DEL SISTEMA DE ALCANTARILLADO DEL BARRIO SAN JOSE Y ZONA DE INFLUENCIA EN EL ÁREA URBANA DEL MUNICIPIO DE SEVILLA VALLE DEL CAUCA</t>
  </si>
  <si>
    <t>AT-16800-14052024</t>
  </si>
  <si>
    <t>Continuación de la asistencia y acompañamiento con los temas relacionados sobre la presentación y evaluación de proyectos de Agua Potable y Saneamiento Básico, tal y como les fue informado a través de oficio 2024EE0015233. 
En la presente sesión se tratará sobre los requisitos de presentación de proyectos para mitigación de riesgos o situación de desastre.</t>
  </si>
  <si>
    <t>14/05/2024</t>
  </si>
  <si>
    <t>AT-16802-14052024</t>
  </si>
  <si>
    <t>AT-16805-14052024</t>
  </si>
  <si>
    <t>Mesa de trabajo del componente de presupuestos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que el MVCT de respuesta y recomendaciones para las inquietudes del formulador en el componente de presupuestos.</t>
  </si>
  <si>
    <t>AT-16807-14052024</t>
  </si>
  <si>
    <t>Reunión en el marco de la necesidad de radicación de proyectos ante el Ministerio de Vivienda</t>
  </si>
  <si>
    <t>AT-16820-15052024</t>
  </si>
  <si>
    <t>1.	Mesa técnica para revisión del estado de las subsanaciones del proyecto que se encuentra radicado en el Mecanismo de Viabilización del Ministerio, en la región de Los Palmitos, Sucre ‘OPTIMIZACIÓN DEL SISTEMA DE ALCANTARILLADO DE LA CABECERA MUNICIPAL DE LOS PALMITOS-SUCRE, EN EL COMPONENTE DE REHABILITACIÓN Y AMPLIACIÓN DE REDES COLECTORAS Y PTAR’</t>
  </si>
  <si>
    <t>15/05/2024</t>
  </si>
  <si>
    <t>AT-16821-15052024</t>
  </si>
  <si>
    <t>BOGOTA</t>
  </si>
  <si>
    <t>Revisión conjunta del borrador del anexo técnico de la Resolución (en formulación) que establece el mecanismo especial de evaluación del Ministerio de Igualdad y Equidad para proyectos de APSB.</t>
  </si>
  <si>
    <t>AT-16822-15052024</t>
  </si>
  <si>
    <t>AT-16823-15052024</t>
  </si>
  <si>
    <t>Por solicitud de representantes del Plan Departamental de Aguas (PDA) de Nariño, se realiza el acompañamiento solicitado al proyecto en estructuración denominado “ESTUDIOS Y DISEÑOS PARA LA CONTRUCCIÓN DE ACUEDUCTOS PARA LAS VEREDAS DESMONTES ALTO Y BAJO Y LA PLAYA DEL MUNICIPIO DE PUERRES DEPARTAMENTO DE NARIÑO”.</t>
  </si>
  <si>
    <t>AT-16824-15052024</t>
  </si>
  <si>
    <t>ALMAGUER 
ARGELIA
BALBOA 
BOLÍVAR
BUENOS AIRES
CAJIBÍO
CALDONO
CALOTO
CORINTO
EL TAMBO
FLORENCIA
GUACHENE
GUAPI
INZÁ
JAMBALÓ
LA SIERRA
LA VEGA
LÓPEZ
MERCADERES
MIRANDA
MORALES
PADILLA
PAEZ
PATÍA
PIAMONTE
PIENDAMÓ
POPAYÁN
PUERTO TEJADA
PURACÉ
ROSAS
SAN SEBASTIÁN
SANTA ROSA
SANTANDER DE QUILICHAO
SILVIA
SOTARA
SUÁREZ
SUCRE
TIMBÍO
TIMBIQUI
TORIBIO
TOTORO
VILLA RICA
Y
ALCALÁ
ANDALUCÍA 
ANSERMANUEVO
ARGELIA
BOLÍVAR
BUENAVENTURA
BUGA
BUGALAGRANDE
CAICEDONIA
CALI
CALIMA
CANDELARIA 
CARTAGO 
DAGUA 
EL ÁGUILA
EL CAIRO
EL CERRITO
EL DOVIO
FLORIDA
GINEBRA
GUACARÍ
JAMUNDÍ
LA CUMBRE
LA UNIÓN
LA VICTORIA
OBANDO
PALMIRA 
PRADERA RESTREPO RIOFRÍO
ROLDANILLO SAN PEDRO
SEVILLA
TORO
TRUJILLO
TULUÁ
ULLOA
VERSALLES
VIJES
YOTOCO
YUMBO
ZARZAL</t>
  </si>
  <si>
    <t>Socializar con municipios de la zona del Pacífico los requisitos exigidos por la resolución 0661 de 2019 en la presentación de proyectos de inversión para la construcción de unidades sanitarias y saneamiento básico.</t>
  </si>
  <si>
    <t>AT-16825-15052024</t>
  </si>
  <si>
    <t>Mesa de asistencia al Distrito de Santa Marta, para revisar los alcances del PROYECTO DE PRE-INVERSION PARA LA ELABORACION DE LOS ESTUDIOS Y DISEÑOS DEL PLAN MAESTRO DE ACUEDUCTO Y ALCANTARILLADO SANITARIO Y PLUVIAL DEL DISTRITO DE SANTA MARTA, DEPARTAMENTO DEL MAGDALENA con respecto a la posibilidad de realizar un plan de Gestión por Demanda sobre el distrito dada la necesidad de definir acciones encaminadas a disminuir el Agua No Contabilizada en el sistema de Acueducto, contando con la presencia del MVCT y el Distrito de Santa Marta.</t>
  </si>
  <si>
    <t>AT-16828-15052024</t>
  </si>
  <si>
    <t>AT-16829-15052024</t>
  </si>
  <si>
    <t>Mesa de seguimiento del proyecto “FASE I DEL PLAN MAESTRO DE ALCANTARILLADO SANITARIO Y PLUVIAL PARA EL CASCO URBANO DEL MUNICIPIO DE EL PLAYÓN, DEPARTAMENTO DE SANTANDER” para la presentación de las diferentes alternativas evaluadas por el Consultor para acercar el proyecto al cumplimiento normativo del RAS.</t>
  </si>
  <si>
    <t>AT-16830-15052024</t>
  </si>
  <si>
    <t>Mesa de seguimiento del proyecto “FASE I DEL PLAN MAESTRO DE ALCANTARILLADO SANITARIO Y PLUVIAL PARA EL CASCO URBANO DEL MUNICIPIO DE EL PLAYÓN, DEPARTAMENTO DE SANTANDER” para la presentación del análisis de alternativas y selección de la más optima para acercar el proyecto al cumplimiento normativo del RAS por parte del PDA y su consultoría como respuesta a las subsanaciones a las observaciones presentadas por el MVCT como compromiso de la mesa de seguimiento con la coordinación del grupo de evaluación de proyectos del VASB realizada el 02/05/2024, con lo cual dar las recomendaciones para que se proceda a la subsanación del proyecto cumpliendo los requerimientos normativos de la resolución 0661 de 2019.</t>
  </si>
  <si>
    <t>9/05/2024</t>
  </si>
  <si>
    <t>AT-16831-15052024</t>
  </si>
  <si>
    <t>Socializar las observaciones resultantes de la revisión documental preliminar del proyecto de inversión “ESTUDIOS Y DISEÑOS DEL PLAN MAESTRO DE ACUEDUCTO DEL CASCO URBANO DE CACHIPAY, DEPARTAMENTO DE CUNDINAMARCA”.</t>
  </si>
  <si>
    <t>AT-16832-15052024</t>
  </si>
  <si>
    <t>Mesa de asistencia al Distrito de Santa Marta, para revisar los alcances del PROYECTO DE PRE-INVERSION PARA LA ELABORACION DE LOS ESTUDIOS Y DISEÑOS DEL PLAN MAESTRO DE ACUEDUCTO Y ALCANTARILLADO SANITARIO Y PLUVIAL DEL DISTRITO DE SANTA MARTA, DEPARTAMENTO DEL MAGDALENA con respecto a la posibilidad de realizar un plan de Gestión por Demanda sobre el distrito dada la necesidad de definir acciones encaminadas a disminuir el Agua No Contabilizada en el sistema de Acueducto, contando con la presencia del MVCT y el Distrito de Santa Marta, en continuación de la mesa realizada el pasado 10/05/2024.</t>
  </si>
  <si>
    <t>AT-16833-15052024</t>
  </si>
  <si>
    <t>Mesa de asistencia al Distrito de Santa Marta, para revisar la inclusión de los alcances de Gestión por Demanda en el PROYECTO DE PRE-INVERSION PARA LA ELABORACION DE LOS ESTUDIOS Y DISEÑOS DEL PLAN MAESTRO DE ACUEDUCTO Y ALCANTARILLADO SANITARIO Y PLUVIAL DEL DISTRITO DE SANTA MARTA, DEPARTAMENTO DEL MAGDALENA dada la necesidad de definir acciones encaminadas a disminuir el Agua No Contabilizada en el sistema de Acueducto de manera pronta, contando con la presencia del MVCT y el Distrito de Santa Marta.</t>
  </si>
  <si>
    <t>AT-16835-15052024</t>
  </si>
  <si>
    <t>Socializar los requisitos exigidos por la resolución 0661 de 2019 en la presentación de proyectos de preinversión al municipio de Samacá, Boyacá.</t>
  </si>
  <si>
    <t>AT-16836-15052024</t>
  </si>
  <si>
    <t>QUIBDÓ
RÍO QUITO
TADÓ</t>
  </si>
  <si>
    <t>Realizar Jornada de Asistencia Técnica para el cumplimiento de los compromisos derivados de la Protocolización de Planes Específicos – Orden 3 del Auto 005 de 2009 y Auto 073 de 2014 - Sentencia T-025 de 2004, relacionadas con las medidas del sector Agua Potable y Saneamiento Básico a municipios de Tadó, Quibdó y Rio Quito del Departamento del Chocó.</t>
  </si>
  <si>
    <t>TALLERES SOCIALIZACIÓN RESOLUCIÓN 661 DE 2019</t>
  </si>
  <si>
    <t>AT-16837-15052024</t>
  </si>
  <si>
    <t>Brindar asistencia técnica a funcionarios de Girón  SA ESP -  Santander  con respecto a la formulación y atención a condicionamientos del proyecto CONSTRUCCIÓN DE LA LÍNEA DE IMPULSIÓN, COLECTOR DE ALCANTARILLADO SANITARIO Y OPTIMIZACIÓN DE LA RED DE ALCANTARILLADO DE LA CARRERA 26, PARA EL SECTOR SUR DEL MUNICIPIO DE GIRÓN - DEPARTAMENTO DE SANTANDER, VIA ZAPATOCA (BAHONDO – LLANADAS)</t>
  </si>
  <si>
    <t>AT-16838-15052024</t>
  </si>
  <si>
    <t>Brindar asistencia técnica a funcionarios de Soplaviento - Bolívar con respecto a la correcta formulación de proyectos en atención a solicitud radicada con número 2024ER0053607 del 18 de abril de 2024.</t>
  </si>
  <si>
    <t>AT-16839-15052024</t>
  </si>
  <si>
    <t>Brindar asistencia técnica a funcionarios de la alcaldía de Sotaquira con respecto a la formulación y atención a los condicionamientos del proyecto CONSTRUCCIÓN PLAN MAESTRO DE ALCANTARILLADO CENTRO POBLADO EL MANZANO, MUNICIPIO DE SOTAQUIRA-BOYACÁ</t>
  </si>
  <si>
    <t>AT-16840-15052024</t>
  </si>
  <si>
    <t>AT-16841-15052024</t>
  </si>
  <si>
    <t>AT-16842-15052024</t>
  </si>
  <si>
    <t>AT-16843-15052024</t>
  </si>
  <si>
    <t>AT-16844-15052024</t>
  </si>
  <si>
    <t>Asistencia técnica a funcionarios de la alcaldía del Municipio de Sucre – Santander para la formulación y presentación de proyectos de preinversión ante el mecanismo de viabilización del Viceministerio de Agua y Saneamiento Básico – VASB.</t>
  </si>
  <si>
    <t>AT-16845-15052024</t>
  </si>
  <si>
    <t>Seguimiento a los documentos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t>
  </si>
  <si>
    <t>AT-16846-16052024</t>
  </si>
  <si>
    <t>LA FLORIDA</t>
  </si>
  <si>
    <t>Brindar asistencia técnica al Municipio de La Florida Nariño, en la formulación del proyecto del sistema de acueducto veredal del sector de La Palma que comprende desde la captación hasta el inicio de la red de distribución interna del albergue de La Palma de acuerdo con las competencias constitucionales y legales del Ministerio de Vivienda, Ciudad y Territorio, en cumplimiento de la Sentencia del 9 de febrero de 2023 - Acción Popular No. 2020-00972.</t>
  </si>
  <si>
    <t>16/05/2024</t>
  </si>
  <si>
    <t>AT-16848-16052024</t>
  </si>
  <si>
    <t>AT-16849-16052024</t>
  </si>
  <si>
    <t>Seguimiento predial y presupuestal del proyecto 1-2023-53 CONSTRUCCIÓN DE LA PLANTA DE TRATAMIENTO DE AGUAS RESIDUALES DEL MUNICIPIO DE PAMPLONA, NORTE DE SANTANDER.</t>
  </si>
  <si>
    <t>AT-16850-16052024</t>
  </si>
  <si>
    <t>Solicitud de actualización de certificados componente institucional de los proyectos 2-2021-22 Acueducto del barrio San Lorenzo del Municipio de Arboletes, Antioquia.</t>
  </si>
  <si>
    <t>AT-16853-16052024</t>
  </si>
  <si>
    <t>Presentación de avances del componente estructural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t>
  </si>
  <si>
    <t>AT-16854-16052024</t>
  </si>
  <si>
    <t>Se presenta por parte del diseñador hidráulico del Municipio los ajustes hidráulicos y nuevo componente del proyecto: CONSTRUCCIÓN DEL ALCANTARILLADO SANITARIO Y AMPLIACIÓN DE LA PLANTA DE TRATAMIENTO DE AGUAS RESIDUALES DEL CASCO URBANO DEL MUNICIPIO DE SAN BERNARDO DEL VIENTO CÓRDOBA. Se acompaña la evaluación por parte de los evaluadores especialistas, para que tengan en cuenta los ajustes efectuados y el nuevo alcance del proyecto.</t>
  </si>
  <si>
    <t>AT-16855-16052024</t>
  </si>
  <si>
    <t>Reunión de seguimiento para la subsanación de requerimientos del PROYECTO DE CONSTRUCCIÓN  DEL  SISTEMA  DE ALCANTARILLADO SANITARIO EN EL CORREGIMIENTO DE HEREDIA DEL MUNICIPIO  DE  PEDRAZA  DEPARTAMENTO  DEL  MAGDALENA</t>
  </si>
  <si>
    <t>AT-16856-16052024</t>
  </si>
  <si>
    <t>Asistencia técnica para la aclaración de inquietudes y formulación de proyectos ante el MVCT; y dar respuesta a la solicitud presentada por el Municipio de Sutatusa.</t>
  </si>
  <si>
    <t>AT-16857-16052024</t>
  </si>
  <si>
    <t>Reunión de seguimiento para la subsanación de requerimientos del PROYECTO DE CONSTRUCCION DE LA PLANTA DE PRODUCCION DE AGUA POTABLE (PPAP) DEL DISTRITO DE TURBO, ANTIOQUIA</t>
  </si>
  <si>
    <t>AT-16858-16052024</t>
  </si>
  <si>
    <t>Asistencia técnica para la aclaración de inquietudes y formulación de proyectos ante el MVCT; y dar respuesta a la solicitud presentada por el Municipio de Toledo.</t>
  </si>
  <si>
    <t>AT-16859-17052024</t>
  </si>
  <si>
    <t>BOGOTÁ, D.C.</t>
  </si>
  <si>
    <t>Atender visita de QD invest, Entidad que desea desarrollar proyectos productivos para comunidades en Colombia y desea conocer estado de servicios de agua y saneamiento en dichos territorios.</t>
  </si>
  <si>
    <t>17/05/2024</t>
  </si>
  <si>
    <t>AT-16860-17052024</t>
  </si>
  <si>
    <t>FOMEQUE</t>
  </si>
  <si>
    <t>Mesa de trabajo para la presentación de proyectos ante el Ministerio</t>
  </si>
  <si>
    <t>AT-16864-17052024</t>
  </si>
  <si>
    <t>Por solicitud de Alcalde municipal de San Andrés de Sotavento – Córdoba, se solicita a los profesionales del grupo de evaluación de proyectos información sobre los siguientes:
•	EXTENSIÓN DE REDES DE ACUEDUCTO Y ALCANTARILLADO SANITARIO DE LA ZONA URBANA DEL MUNICIPIO DE SAN ANDRÉS DE SOTAVENTO-DEPARTAMENTO DE CÓRDOBA
•	OPTIMIZACION DEL SISTEMA DE ACUEDUCTO VEREDAL DEL CORREGIMIENTO LOS CASTILLOS, MUNICIPIO DE SAN ANDRES DE SOTAVENTO, DEPARTAMENTO DE CORDOBA</t>
  </si>
  <si>
    <t>AT-16865-17052024</t>
  </si>
  <si>
    <t>Solicitud de información y estado del proyecto de inversión “OPTIMIZACIÓN DEL ACUEDUCTO DEL CASCO URBANO DEL MUNICIPIO DE YACUANQUER”.</t>
  </si>
  <si>
    <t>AT-16866-17052024</t>
  </si>
  <si>
    <t>BELTRAN</t>
  </si>
  <si>
    <t>Solicitud de información y estado del proyecto de inversión “CONSTRUCCION DE PLAN MAESTRO SEGUNDA FASE MUNICIPIO BELTRAN, CUNDINAMARCA”.</t>
  </si>
  <si>
    <t>AT-16867-20052024</t>
  </si>
  <si>
    <t>20/05/2024</t>
  </si>
  <si>
    <t>AT-16869-20052024</t>
  </si>
  <si>
    <t>Se convocó a la reunión virtual con el objetivo de socializar los proyectos de alcantarillado del municipio de Malambo devueltos en el año 2023.</t>
  </si>
  <si>
    <t>AT-16871-20052024</t>
  </si>
  <si>
    <t>AT-16872-20052024</t>
  </si>
  <si>
    <t>Seguimiento del proyecto 1-2023-53 CONSTRUCCIÓN DE LA PLANTA DE TRATAMIENTO DE AGUAS RESIDUALES DEL MUNICIPIO DE PAMPLONA, NORTE DE SANTANDER</t>
  </si>
  <si>
    <t>AT-16873-20052024</t>
  </si>
  <si>
    <t>AT-16874-20052024</t>
  </si>
  <si>
    <t>Se solicitó mesa de trabajo para la socialización de avances en los ajustes sobre el componente de geotécnica y gestión de riesgo por parte del formulador del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t>
  </si>
  <si>
    <t>AT-16875-20052024</t>
  </si>
  <si>
    <t>BOGOTA, D.C.</t>
  </si>
  <si>
    <t>AT-16877-20052024</t>
  </si>
  <si>
    <t>Asistencia técnica para la aclaración de inquietudes sobre la problemática de abastecimiento de agua y saneamiento en el municipio de Lorica y presentación de proyectos.</t>
  </si>
  <si>
    <t>AT-16878-21052024</t>
  </si>
  <si>
    <t>COVARACHIA</t>
  </si>
  <si>
    <t>Socializar los requisitos para la presentación de proyectos de agua y saneamiento básico establecidos en la Resolución 0661 de 2019, relacionado con la formulación de proyectos del municipio de Covarachía – Boyacá.</t>
  </si>
  <si>
    <t>21/05/2024</t>
  </si>
  <si>
    <t>AT-16879-21052024</t>
  </si>
  <si>
    <t>Socializar las observaciones resultantes de la Revisión Documental Preliminar efectuada al proyecto “CONSTRUCCIÓN DE LA RED DE ACUEDUCTO DE AGUA POTABLE PARA EL CENTRO POBLADO MANANTIALES Y CASERÍO RIO VERDE”.</t>
  </si>
  <si>
    <t>AT-16880-21052024</t>
  </si>
  <si>
    <t>AT-16881-21052024</t>
  </si>
  <si>
    <t>Socializar los requisitos para la presentación de proyectos de agua y saneamiento básico establecidos en la Resolución 0661 de 2019, relacionado con la formulación del proyecto “OPTIMIZACIÓN DEL SISTEMA DE ALCANTARILLADO DEL MUNICIPIO DE PUERTO ESCONDIDO DEPARTAMENTO DE CÓRDOBA”.</t>
  </si>
  <si>
    <t>AT-16882-21052024</t>
  </si>
  <si>
    <t>Asistencia técnica al proyecto de inversión “código 1-2023-86. CONSTRUCCIÓN DEL SISTEMA DE MICROACUEDUCTO QUE ABASTECERA DE AGUA AL CORREGIMIENTO SANTA PAULA, EN EL MUNICIPIO DE MAGANGUE, DEPARTAMENTO DE BOLIVAR” (Radicado: 2023ER0035207), con la finalidad de cumplir los requisitos del mecanismo de viabilización establecido mediante la Res. MVCT 661/2019.</t>
  </si>
  <si>
    <t>AT-16883-21052024</t>
  </si>
  <si>
    <t>AT-16884-21052024</t>
  </si>
  <si>
    <t>Realizar el seguimiento de los requerimientos pendientes, evidenciados en la Revisión Documental Preliminar efectuada de los proyectos “CONSTRUCCIÓN DE LA ETAPA I DEL SISTEMA DE ACUEDUCTO DENOMINADO “EL CURVAL” PARA EL DISTRITO DE SANTA MARTA, DEPARTAMENTO DEL MAGDALENA” y “CONSTRUCCIÓN DE LA ETAPA II DEL SISTEMA DE ACUEDUCTO DENOMINADO “EL CURVAL” PARA LA AMPLIACIÓN DE COBERTURA Y REPOSICIÓN DE REDES DE ACUEDUCTO PARA EL DISTRITO DE SANTA MARTA, DEPARTAMENTO DEL MAGDALENA”.</t>
  </si>
  <si>
    <t>AT-16885-21052024</t>
  </si>
  <si>
    <t>AT-16886-21052024</t>
  </si>
  <si>
    <t>Respuesta a la solicitud de una mesa de asistencia técnica para tratar las observaciones efectuadas al proyecto “CONSTRUCCION DE POZOS PROFUNDOS PARA LA MITIGACION DE RIESGO POR SEQUIA EN LOS CORREGIMIENTO DE ARMENIA, LA PALMA, CUCHILLO, LA GLORIA, PALO DE FRUTA, LA CABANA, EL TAPON Y CERRO MOCHO EN EL MUNICIPIO DE CANALETE, DEPARTAMENTO DE CORDOBA”.</t>
  </si>
  <si>
    <t>AT-16891-21052024</t>
  </si>
  <si>
    <t>ARJONA</t>
  </si>
  <si>
    <t>Asistencia técnica a la Alcaldía Arjona, Bolívar para la formulación y presentación de proyectos de inversión ante el mecanismo de viabilización del Viceministerio de Agua y Saneamiento Básico – VASB.</t>
  </si>
  <si>
    <t>AT-16892-22052024</t>
  </si>
  <si>
    <t>BARRANCA DE UPIA</t>
  </si>
  <si>
    <t>Mesa de trabajo, asistencia técnica para la presentación de un proyecto adquisición vehículo recolector de Barranca de Upía (meta)</t>
  </si>
  <si>
    <t>22/05/2024</t>
  </si>
  <si>
    <t>AT-16893-22052024</t>
  </si>
  <si>
    <t>Socialización la actualización del componente institucional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t>
  </si>
  <si>
    <t>AT-16902-22052024</t>
  </si>
  <si>
    <t>CAROLINA DEL PRINCIPE</t>
  </si>
  <si>
    <t>Asistencia técnica para la aclaración de inquietudes y formulación de proyectos ante el MVCT; y dar respuesta a la solicitud presentada por el Municipio de Carolina del príncipe.</t>
  </si>
  <si>
    <t>AT-16903-23052024</t>
  </si>
  <si>
    <t>OROCUE</t>
  </si>
  <si>
    <t>Reunión de trabajo para revisión de documentos y requerimientos del proyecto de CONSTRUCCIÓN DE UNIDADES SANITARIAS CON SU RESPECTIVO SISTEMA DE TRATAMIENTO EN LAS DIFERENTES VEREDAS DEL MUNICIPIO DE OROCUE DEPARTAMENTO DE CASANARE</t>
  </si>
  <si>
    <t>23/05/2024</t>
  </si>
  <si>
    <t>AT-16908-23052024</t>
  </si>
  <si>
    <t>Socialización por parte del equipo consultor del Municipio, sobre las subsanaciones del proyecto: CONSTRUCCIÓN Y ADECUACIÓN DE LAS CELDAS COMO MEDIDAS DE MEJORAMIENTO DEL RELLENO SANITARIO REGIONAL DEL PIEDEMONTE ARAUCANO Y OBRAS COMPLEMENTARIAS PARA LA CELDA DE CONTINGENCIA DEL MUNICIPIO DE ARAUQUITA DEPARTAMENTO DE ARAUCA.</t>
  </si>
  <si>
    <t>AT-16910-23052024</t>
  </si>
  <si>
    <t>Revisión de los proyectos radicados por el municipio de Corinto Cauca ante el mecanismo de Viabilización y sus estados.</t>
  </si>
  <si>
    <t>AT-16911-23052024</t>
  </si>
  <si>
    <t>Seguimiento del contrato de preinversión y proceso de evaluación del proyecto 1-2023-53 CONSTRUCCIÓN DE LA PLANTA DE TRATAMIENTO DE AGUAS RESIDUALES DEL MUNICIPIO DE PAMPLONA, NORTE DE SANTANDER.</t>
  </si>
  <si>
    <t>AT-16912-23052024</t>
  </si>
  <si>
    <t>Asistencia técnica para la aclaración de inquietudes y formulación de proyectos ante el MVCT; y dar respuesta a la solicitud presentada por el Municipio de Tamalameque.</t>
  </si>
  <si>
    <t>AT-16913-23052024</t>
  </si>
  <si>
    <t>Asistencia técnica para la aclaración de inquietudes y formulación de proyectos ante el MVCT; y dar respuesta a la solicitud presentada por el Municipio de San José del Guaviare.</t>
  </si>
  <si>
    <t>AT-16914-23052024</t>
  </si>
  <si>
    <t>Mesa de socialización de avances de subsanación del proyecto denominado CONSTRUCCIÓN DE UNA ESTACIÓN DE CLASIFICACIÓN Y APROVECHAMIENTO (ECA) REGIONAL DE LOS RESIDUOS SÓLIDOS EN LOS CENTROS POBLADOS DE LA ESMERALDA, EL TRONCAL SAN JOSÉ DE LA PESQUERA Y LOS CASCOS URBANOS DE ARAUQUITA Y SARAVENA.</t>
  </si>
  <si>
    <t>AT-16915-23052024</t>
  </si>
  <si>
    <t>SASAIMA</t>
  </si>
  <si>
    <t>Asistencia técnica para la aclaración de inquietudes y formulación de proyectos ante el MVCT; y dar respuesta a la solicitud presentada por el Municipio de Sasaima.</t>
  </si>
  <si>
    <t>AT-16916-24052024</t>
  </si>
  <si>
    <t>Mesa de asistencia al Municipio de La Unión, Nariño, con motivo de revisar el estado de 9 proyectos: 1. REHABILITACIÓN DEL ACUEDUCTO SANTANDER DEL MUNICIPIO DE LA UNIÓN, DEPARTAMENTO DE NARIÑO; 2. OPTIMIZACIÓN DEL SISTEMA DEL ACUEDUCTO REGIONAL LA CAÑADA, MUNICIPIO DE LA UNIÓN; 3. OPTIMIZACIÓN DEL ACUEDUCTO URBANO DEL MUNICIPIO DE LA UNIÓN; 4. CONSTRUCCIÓN DEL ACUEDUCTO REGIONAL LA CAÑADA II ETAPA MUNICIPIO DE LA UNIÓN; 5. DISEÑO ACUEDUCTO RURAL DE LA VEREDA EL CHILCAL BAJO DEL MUNICIPIO DE LA UNIÓN; 6. CONSTRUCCIÓN DE LA RED DE ALCANTARILLADO SANITARIO Y PLUVIAL DEL BARRIO LA PASCUITA; 7. CONSTRUCCIÓN ACUEDUCTO EN LA VEREDA CHILCAL BAJO DEL MUNICIPIO DE LA UNIÓN; 8. CONSTRUCCIÓN CONDUCCIÓN DEL ACUEDUCTO DE LAS VEREDAS QUIROZ ALTO, QUIROZ BAJO, PALO VERDE; y 9. MEJORAMIENTO EN LA RECOLECCIÓN Y APROVECHAMIENTO DE RESIDUOS SÓLIDOS MEDIANTE UN MODELO DE CONTENERIZACIÓN SOSTENIBLE EN EL DEPARTAMENTO DE NARIÑO. (CHACHAGUÍ, LA UNIÓN, PASTO), el MVCT prestara la asistencia para prestar recomendaciones enmarcadas en la resolución 0661 de 2019 del MVCT dependiendo del estado de cada proyecto.</t>
  </si>
  <si>
    <t>24/05/2024</t>
  </si>
  <si>
    <t>AT-16922-24052024</t>
  </si>
  <si>
    <t>Mesa de asistencia al Distrito de Santa Marta, para revisar varios proyectos prioritarios para el Distrito, contando con la presencia del MVCT y el Distrito de Santa Marta.</t>
  </si>
  <si>
    <t>AT-16923-24052024</t>
  </si>
  <si>
    <t>AT-16924-24052024</t>
  </si>
  <si>
    <t>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INGIERNAS DE ISHOTSHIMANA Y PACHAKAT EN EL MUNICIPIO DE URIBIA EN EL DEPARTAMENTO DE LA GUAJIRA</t>
  </si>
  <si>
    <t>AT-16925-24052024</t>
  </si>
  <si>
    <t>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INDIGENAS DE BARRANCA Y RANCHO GRANDE EN EL MUNICIPIO DE URIBIA EN EL DEPARTAMENTO DE LA GUAJIRA</t>
  </si>
  <si>
    <t>AT-16927-24052024</t>
  </si>
  <si>
    <t>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INGENAS DE TALAURA Y MAPUAIN EN EL MUNICIPIO DE URIBIA EN EL DEPARTAMENTO DE LA GUAJIRA</t>
  </si>
  <si>
    <t>AT-16928-26052024</t>
  </si>
  <si>
    <t>Aclarar los requerimientos en topografía y las observaciones evidenciadas en la revisión documental del proyecto “OPTIMIZACIÓN Y CONSTRUCCIÓN DEL SISTEMA DE ACUEDUCTO FASE IV Y ALCANTARILLADO FASE II, ZONA URBANA DEL MUNICIPIO DE AGUA DE DIOS, CUNDINAMARCA”.</t>
  </si>
  <si>
    <t>26/05/2024</t>
  </si>
  <si>
    <t>AT-16929-26052024</t>
  </si>
  <si>
    <t>AT-16930-26052024</t>
  </si>
  <si>
    <t>Realizar el seguimiento de los requerimientos pendientes, evidenciados en la Revisión Documental Preliminar efectuada al proyecto “CONSTRUCCIÓN DEL SISTEMA DE ACUEDUCTO URBANO DEL MUNICIPIO DE SOPLAVIENTO, DEPARTAMENTO DE BOLÍVAR”.</t>
  </si>
  <si>
    <t>AT-16931-26052024</t>
  </si>
  <si>
    <t>Reunión de trabajo para revisión de documentos y requerimientos del proyecto de OPTIMIZACIÓN DE LOS ACUEDUCTOS DE LA VEREDA SAN ANTONIO, MUNICIPIO DE TOTORÓ, CAUCA.</t>
  </si>
  <si>
    <t>AT-16932-26052024</t>
  </si>
  <si>
    <t>Realizar el seguimiento de los requerimientos pendientes, evidenciados en la Revisión Documental Preliminar efectuada al proyecto “CONSTRUCCION DEL ALCANTARILLADO SANITARIO PARA EL CORREGIMIENTO VILLA NUEVA Y LA VEREDA LA LIBERTAD, MUNICIPIO DE VALENCIA DEPARTAMENTO DE CÓRDOBA”.</t>
  </si>
  <si>
    <t>AT-16933-26052024</t>
  </si>
  <si>
    <t>Realizar el seguimiento de los requerimientos pendientes, evidenciados en la Revisión Documental Preliminar efectuada al proyecto “CONSTRUCCION DEL ALCANTARILLADO SANITARIO PARA EL CORREGIMIENTO MATA DE MAIZ Y LA VEREDA NIEVE JULIO, MUNICIPIO DE VALENCIA DEPARTAMENTO DE CÓRDOBA”.</t>
  </si>
  <si>
    <t>AT-16934-26052024</t>
  </si>
  <si>
    <t>Realizar el seguimiento de los requerimientos pendientes, evidenciados en la Revisión Documental Preliminar efectuada al proyecto “CONSTRUCCIÓN DE DOSCIENTAS SESENTA Y SIETE (267) UNIDADES SANITARIAS FAMILIARES (UNISAFAS) EN LAS VEREDAS SAN MARTIN, EL DIAMANTE, CHURIDÓ Y SAN PABLO DEL MUNICIPIO DE APARTADÓ – ANTIOQUIA OCCIDENTE”.</t>
  </si>
  <si>
    <t>AT-16935-26052024</t>
  </si>
  <si>
    <t>Realizar el seguimiento de los requerimientos pendientes, evidenciados en la Revisión Documental Preliminar efectuada al proyecto “CONSTRUCCIÓN DE CIENTO VEINTICINCO (125) UNIDADES SANITARIAS FAMILIARES (UNISAFAS) EN EL CORREGIMIENTO DE PUERTO GIRÓN DEL MUNICIPIO DE APARTADÓ – ANTIOQUIA OCCIDENTE”.</t>
  </si>
  <si>
    <t>AT-16936-26052024</t>
  </si>
  <si>
    <t>AT-16937-26052024</t>
  </si>
  <si>
    <t>Socializar las observaciones resultantes de la Revisión Documental Preliminar efectuada al proyecto “OPTIMIZACIÓN DEL SISTEMA DE ACUEDUCTO DEL CORREGIMIENTO DE CANELOS, MUNICIPIO DE SANTA ROSA DEL SUR”.</t>
  </si>
  <si>
    <t>AT-16938-26052024</t>
  </si>
  <si>
    <t>Socializar las observaciones resultantes de la Revisión Documental Preliminar efectuada al proyecto “OPTIMIZACIÓN DEL SISTEMA DE ACUEDUCTO DEL CORREGIMIENTO DE BUENAVISTA, MUNICIPIO DE SANTA ROSA DEL SUR”.</t>
  </si>
  <si>
    <t>AT-16947-27052024</t>
  </si>
  <si>
    <t>Mesa de trabajo interna sobre 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
1.	Socialización de actualización del proyecto.
2.	Avances en el proceso de Evaluación.</t>
  </si>
  <si>
    <t>27/05/2024</t>
  </si>
  <si>
    <t>AT-16948-27052024</t>
  </si>
  <si>
    <t>IPIALES</t>
  </si>
  <si>
    <t>Asistencia técnica a la Empresa de Obras Sanitarias de la Provincia de Obando – Empobando E.S.P. con el objetivo de socializar el proceso de Revisión Documental Preliminar de los siguientes proyectos.
•	“CONSTRUCCION DE ALCANTARILLADO COMBINADO PREDIO EL RABANO, PERTENECIENTE AL RESGUARDO INDIGENA DE IPIALES –, MUNICIPIO DE IPIALES – DEPARTAMENTO DE NARIÑO” radicado 2024ER0047916.
•	“CONSTRUCCIÓN DEL SISTEMA DE ALCANTARILLADO EN LAS VEREDAS DEL RESGUARDO INDÍGENA DE SAN JUAN DEL MUNICIPIO DE IPIALES” radicado 2024ER0064390.</t>
  </si>
  <si>
    <t>AT-16949-27052024</t>
  </si>
  <si>
    <t>Se convocó a la reunión virtual con el objetivo de socializar los requisitos para la presentación del proyecto ante el mecanismo de viabilización del Viceministerio de Agua y Saneamiento Básico.</t>
  </si>
  <si>
    <t>AT-16950-27052024</t>
  </si>
  <si>
    <t>Mesa de trabajo para la socialización de los resultados de la revisión documental preliminar del proyecto: CONSTRUCCION DEL ACUEDUCTO RURAL EN LA VEREDA POPOA SUR, SECTORES DE DELICIAS, SANTA BARBARA Y EL PEÑON, EL MUNICIPIO DE PUENTE NACIONAL SANTANDER- FASE I.</t>
  </si>
  <si>
    <t>AT-16951-27052024</t>
  </si>
  <si>
    <t>COPACABANA</t>
  </si>
  <si>
    <t>Mesa de trabajo para la socialización de los resultados de la revisión documental preliminar del proyecto: CONSTRUCCIÓN DE REDES DE ALCANTARILLADO CONVENCIONAL, NO CONVENCIONAL E INTERCEPTOR SECUNDARIO PARA AGUAS RESIDUALES DOMÉSTICAS EN EL CENTRO POBLADO DE LA VEREDA EL CABUYAL DEL MUNICIPIO DE COPACABANA.</t>
  </si>
  <si>
    <t>AT-16953-28052024</t>
  </si>
  <si>
    <t>Teniendo en cuenta certificado emitido por la secretaria de planeación municipal de Chinú, donde señala que no se afectan bienes de interés cultural, ni espacio público en sectores de interés cultural del ámbito nacional, ni contempla la intervención de patrimonio arqueológico, así como la tipología del proyecto, se puede entrever que  no aplican este tipo de permisos, sin embargo, es necesario remitir dicho certificado actualizado.</t>
  </si>
  <si>
    <t>28/05/2024</t>
  </si>
  <si>
    <t>AT-16956-28052024</t>
  </si>
  <si>
    <t>Aclarar los requerimientos del componente predial del proyecto de la Revisión Documental Preliminar efectuada al proyecto “CONSTRUCCION DEL ACUEDUCTO POR GRAVEDAD PARA EL MUNICIPIO DE SANTA ROSA DEL SUR, BOLIVAR”.</t>
  </si>
  <si>
    <t>AT-16957-28052024</t>
  </si>
  <si>
    <t>Brindar asistencia técnica a funcionarios de Covarachía - Boyacá con respecto a la formulación de proyectos y la normatividad a tener en cuenta (Resolución 0661 de 2019 - 0330 de 2017 - 0799 de 2021 - 844 de 2018, etc)</t>
  </si>
  <si>
    <t>AT-16958-28052024</t>
  </si>
  <si>
    <t>Brindar asistencia a funcionarios del PDA de Sucre y de la alcaldía del Caimito - Sucre con respecto a la actualización del proyecto: "AMPLIACIÓN Y OPTIMIZACIÓN DEL SISTEMA DE ACUEDUCTO RURAL DE LAS COMUNIDADES LA MEJÍA Y AGULAR, MUNICIPIO DE CAIMITO-DEPARTAMENTO DE SUCRE" y la solicitud de un nuevo concepto.</t>
  </si>
  <si>
    <t>AT-16959-28052024</t>
  </si>
  <si>
    <t>Brindar asistencia técnica a funcionarios de Pelaya - Cesar con respecto a la normatividad para formular y estructurar proyectos de APSB</t>
  </si>
  <si>
    <t>AT-16960-28052024</t>
  </si>
  <si>
    <t>AT-16961-28052024</t>
  </si>
  <si>
    <t>AT-16963-28052024</t>
  </si>
  <si>
    <t>Brindar asistencia técnica a funcionarios del municipio de Vigía del Fuerte, Antioquia y a la consultoría con respecto a la formulación del proyecto: CONSTRUCCIÓN DE UNIDADES SANITARIAS CON POZO SÉPTICO, EN ZONA RURAL DEL MUNICIPIO DE VIGÍA DEL FUERTE, DEPARTAMENTO DE ANTIOQUIA</t>
  </si>
  <si>
    <t>AT-16964-28052024</t>
  </si>
  <si>
    <t>Brindar asistencia técnica a funcionarios del municipio de Zaragoza, Antioquia y a la consultoría con respecto a la formulación del proyecto: CONSTRUCCIÓN DE UNIDADES SANITARIAS CON SANEAMIENTO BÁSICO PARA VIVIENDA RURAL DISPERSA EN ZARAGOZA – ANTIOQUIA</t>
  </si>
  <si>
    <t>AT-16965-28052024</t>
  </si>
  <si>
    <t>Socializar las observaciones resultantes de la Revisión Documental Preliminar efectuada al proyecto “ESTUDIOS Y DISEÑOS DE ALCANTARILLADO SANITARIO Y PLUVIAL EN EL AREA URBANA DEL MUNICIPIO DE SARAVENA, DEPARTAMENTO DE ARAUCA”.</t>
  </si>
  <si>
    <t>AT-16966-28052024</t>
  </si>
  <si>
    <t>Mesa de socialización de las observaciones del presupuesto (cantidades de obra) del proyecto “Construcción de red de alcantarillado sanitario, emisario final y planta de tratamiento de agua residual en el centro poblado la horqueta de la vereda el Guafal, municipio de Monterrey Casanare”.</t>
  </si>
  <si>
    <t>AT-16967-28052024</t>
  </si>
  <si>
    <t>HACARI</t>
  </si>
  <si>
    <t>AT-16968-28052024</t>
  </si>
  <si>
    <t>SUTAMARCHAN</t>
  </si>
  <si>
    <t>Formulación y evaluación de proyectos - Resolución 0661 de 2019.</t>
  </si>
  <si>
    <t>AT-16969-28052024</t>
  </si>
  <si>
    <t>Formulación y evaluación de proyectos de inversión y preinversión - Resolución 0661 de 2019.</t>
  </si>
  <si>
    <t>AT-16970-28052024</t>
  </si>
  <si>
    <t>Seguimiento al avance del proyecto “CONSTRUCCIÓN PLANTA DE TRATAMIENTO DE AGUAS RESIDUALES DEL MUNICIPIO DE BOCHALEMA, NORTE DE SANATANDER”, en marco de los fallos judiciales de fecha 22 de junio de 2017 y 12 de septiembre de 2019.</t>
  </si>
  <si>
    <t>AT-16971-28052024</t>
  </si>
  <si>
    <t>Aclaración de inquietudes y dudas con relación a las observaciones del componente topografía del proyecto “CONSTRUCCIÓN PLANTA DE TRATAMIENTO DE AGUAS RESIDUALES DEL MUNICIPIO DE BOCHALEMA, NORTE DE SANATANDER”.</t>
  </si>
  <si>
    <t>AT-16972-28052024</t>
  </si>
  <si>
    <t>Aclaración de inquietudes y dudas con relación a las observaciones del componente predial del proyecto “CONSTRUCCIÓN PLANTA DE TRATAMIENTO DE AGUAS RESIDUALES DEL MUNICIPIO DE BOCHALEMA, NORTE DE SANATANDER”.</t>
  </si>
  <si>
    <t>AT-16973-28052024</t>
  </si>
  <si>
    <t>Mesa de trabajo para socializar las observaciones de la documentación presentada para la solicitud de actualización del concepto del proyecto CONSTRUCCIÓN Y AMPLIACIÓN DE LA RED DE ACUEDUCTO DE LAS VEREDAS LA TETILLA, LA CARRERA, MANUEL SUR Y MANUEL NORTE DEL MUNICIPIO DE RICAURTE - CUNDINAMARCA.</t>
  </si>
  <si>
    <t>AT-16974-28052024</t>
  </si>
  <si>
    <t>Asistencia al municipio con los proyectos radicados al mecanismo de viabilización de proyectos del Viceministerio de Agua y saneamiento Básico.</t>
  </si>
  <si>
    <t>AT-16975-28052024</t>
  </si>
  <si>
    <t>BARRANCAS
DISTRACCIÓN
HATO NUEVO</t>
  </si>
  <si>
    <t>Mesa de trabajo para seguimiento de pendientes del proyecto pre-inversión “FORMULACIÓN PLAN ESTRATÉGICO PARA LA LÍNEA DE CONDUCCIÓN METESUSTO RURAL Y URBANO BARRANCAS - HATONUEVO, DISTRACCIÓN DEL DEPARTAMENTO DE LA GUAJIRA”.</t>
  </si>
  <si>
    <t>AT-16976-28052024</t>
  </si>
  <si>
    <t>Se solicitó mesa de trabajo por parte de los profesionales del MVCT para dar alcance y claridad sobre el requisitos de gestión del riesgo correspondiente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En la sesión, el formulador presentará avances en las subsanaciones del componente predial.</t>
  </si>
  <si>
    <t>AT-16977-28052024</t>
  </si>
  <si>
    <t>Mesa de asistencia técnica para atender solicitud de la Empresa de Servicios Públicos de Santander - ESANT, citada para exponer es estado de desarrollo del proyecto, “Estudios, diseños y viabilidad para la construcción del sistema de abastecimiento de los acueductos de los municipios de Barichara y Villanueva”; municipios localizados en el Departamento de Santander</t>
  </si>
  <si>
    <t>AT-16979-28052024</t>
  </si>
  <si>
    <t>Atender inquietudes del consultor y del municipio relacionadas con el proyecto “Construcción de alcantarillado sanitario en el centro poblado Patico del municipio de Cantagallo Departamento de Bolívar”, en el marco de la normativa vigente, Resolución 0330 de 2017 y Resolución 0661 de 2019</t>
  </si>
  <si>
    <t>AT-16981-29052024</t>
  </si>
  <si>
    <t>29/05/2024</t>
  </si>
  <si>
    <t>AT-16982-29052024</t>
  </si>
  <si>
    <t>Mesa de trabajo del PROYECTO DE PRE-INVERSION PARA LA ELABORACION DE LOS ESTUDIOS Y DISEÑOS DEL PLAN MAESTRO DE ACUEDUCTO Y ALCANTARILLADO SANITARIO Y PLUVIAL DEL DISTRITO DE SANTA MARTA, DEPARTAMENTO DEL MAGDALENA, para revisar el avance en la inclusión de los alcances de Gestión por Demanda y Socializar las observaciones realizadas por el MVCT al PROYECTO DE PRE-INVERSION PARA LA ELABORACION DE LOS ESTUDIOS Y DISEÑOS DEL PLAN MAESTRO DE ACUEDUCTO Y ALCANTARILLADO SANITARIO Y PLUVIAL DEL DISTRITO DE SANTA MARTA, DEPARTAMENTO DEL MAGDALENA, donde el MVCT aclarará cualquier duda sobre las mismas.</t>
  </si>
  <si>
    <t>AT-16994-29052024</t>
  </si>
  <si>
    <t>Mesa de Trabajo convocada para brindar asistencia técnica al proyecto “CONSTRUCCIÓN COLECTOR CALLE 19 SUR LADO NORTE Y EMISARIO SANITARIO ZONA SUR EN GUADALAJARA DE BUGA.”</t>
  </si>
  <si>
    <t>AT-16995-29052024</t>
  </si>
  <si>
    <t>Mesa de Trabajo convocada para brindar asistencia técnica al proyecto “CONSTRUCCIÓN DE LAS REDES DE ALCANTARILLADO EN LAS ZONAS DE EXPANSIÓN DEL MUNICIPIO DE ALGECIRAS, DEPARTAMENTO DEL HUILA”</t>
  </si>
  <si>
    <t>AT-16996-29052024</t>
  </si>
  <si>
    <t>CUCAITA</t>
  </si>
  <si>
    <t>Mesa de Trabajo convocada para brindar asistencia técnica al proyecto “REALIZAR LOS ESTUDIOS Y DISEÑOS PARA LA CONSTRUCCIÓN OPTIMIZACIÓN Y PUESTA EN MARCHADE UNA PLANTA DE TRATAMIENTO DE AGUAS RESIDUALES PARA EL MUNICIPIO DE CUCAITA BOYACÁ”</t>
  </si>
  <si>
    <t>AT-16997-29052024</t>
  </si>
  <si>
    <t>Mesa de Trabajo convocada para brindar asistencia técnica al proyecto “INSTALACION DEL SISTEMA DE ACUEDUCTO Y ALCANTARILLADO ALTERNATIVO DE LA COMUNA 12 ETAPA 1 DEL MUNICIPIO DE BELLO”.</t>
  </si>
  <si>
    <t>AT-16998-29052024</t>
  </si>
  <si>
    <t>Mesa de Trabajo convocada para brindar asistencia técnica al proyecto “REALIZAR LOS ESTUDIOS Y DISEÑOS PARA LA CONSTRUCCIÓN OPTIMIZACIÓN Y PUESTA EN MARCHADE UNA PLANTA DE TRATAMIENTO DE AGUAS RESIDUALES PARA EL MUNICIPIO DE CUCAITA BOYACÁ”.</t>
  </si>
  <si>
    <t>AT-16999-29052024</t>
  </si>
  <si>
    <t>PENSILVANIA</t>
  </si>
  <si>
    <t>Mesa de Trabajo convocada para brindar asistencia técnica al proyecto “CONSTRUCCIÓN DE UNIDADES SANITARIAS PARA EL MEJORAMIENTO DE LAS CONDICIONES DE SANEAMIENTO DE LAS ZONA RURAL DEL MUNICIPIO DE PENSILVANIA, CALDAS”.</t>
  </si>
  <si>
    <t>AT-17000-29052024</t>
  </si>
  <si>
    <t>AT-17002-29052024</t>
  </si>
  <si>
    <t>Mesa de trabajo sobre proyectos devueltos</t>
  </si>
  <si>
    <t>AT-17007-29052024</t>
  </si>
  <si>
    <t>AT-17008-29052024</t>
  </si>
  <si>
    <t>TANGUA</t>
  </si>
  <si>
    <t>Asistencia técnica a funcionarios de las alcaldías del Departamento de Nariño para la formulación y presentación de proyectos de inversión ante el mecanismo de viabilización del Viceministerio de Agua y Saneamiento Básico – VASB</t>
  </si>
  <si>
    <t>AT-17010-29052024</t>
  </si>
  <si>
    <t>CUMBITARA</t>
  </si>
  <si>
    <t>Asistencia técnica a funcionarios de la alcaldía del Municipio de Cumbitara, Nariño para la formulación y presentación de proyectos de inversión ante el mecanismo de viabilización del Viceministerio de Agua y Saneamiento Básico – VASB.</t>
  </si>
  <si>
    <t>AT-17011-29052024</t>
  </si>
  <si>
    <t>Realizar mesa de asistencia técnica para brindar capacitación sobre los requisitos para la presentación de proyectos al mecanismo de viabilización del Ministerio de Vivienda Ciudad y Territorio, en el marco del Decreto 2194 del 7 de octubre de 2013 Mesa Regional Permanente de concertación para el Desarrollo Integral de los Pueblos Pastos y Quillacingas - MCCPPQ.</t>
  </si>
  <si>
    <t>AT-17012-29052024</t>
  </si>
  <si>
    <t>Seguimiento a los documentos correspondiente al proyecto “CONSTRUCCIÓN DEL TANQUE DE ALMACENAMIENTO DE AGUA POTABLE PARA EL MUNICIPIO DE PUERTO ESCONDIDO, DEPARTAMENTO DE CÓRDOBA”.</t>
  </si>
  <si>
    <t>AT-17013-29052024</t>
  </si>
  <si>
    <t>AGUAZUL</t>
  </si>
  <si>
    <t>Socialización de la revisión documental correspondiente al proyecto “OPTIMIZACIÓN DEL SISTEMA DE LAGUNAS DE OXIDACIÓN COMO SISTEMA DE CONTINGENCIA Y CONSTRUCCIÓN DEL EMISARIO FINAL DE AGUAS RESIDUALES TRATADAS DESDE LA PTAR DEL CASCO URBANO HASTA EL RÍO UNETE, MUNICIPIO DE AGUAZUL, DEPARTAMENTO DE CASANARE</t>
  </si>
  <si>
    <t>AT-17014-29052024</t>
  </si>
  <si>
    <t>AT-17015-29052024</t>
  </si>
  <si>
    <t>UNGUIA</t>
  </si>
  <si>
    <t>Socialización de las principales observaciones resultantes de la Revisión Documental Preliminar correspondiente al proyecto de inversión “CONSTRUCCION DE UNIDADES SANITARIAS CON SANEAMIENTO BASICO PARA VIVIENDA RURAL EN EL DEPARTAMENTO DEL CHOCO, MUNICIPIO DE UNGUIA”.</t>
  </si>
  <si>
    <t>AT-17016-29052024</t>
  </si>
  <si>
    <t>Socialización de las principales observaciones resultantes de la Revisión Documental Preliminar correspondiente al proyecto de inversión “CONSTRUCCIÓN DE LA NUEVA PLANTA DE TRATAMIENTO DE AGUA POTABLE, TANQUE DE ALMACENAMIENTO Y NUEVA CAPTACIÓN SUBTERRÁNEA PARA EL SISTEMA DE ACUEDUCTO DEL MUNICIPIO DE VILLANUEVA, DEPARTAMENTO DE CASANARE”.</t>
  </si>
  <si>
    <t>AT-17017-29052024</t>
  </si>
  <si>
    <t>Socialización de las principales observaciones resultantes de la Revisión Documental Preliminar correspondiente al proyecto de inversión “OPTIMIZACIÓN Y AMPLIACIÓN DE LA CAPACIDAD HIDRÁULICA DE LA PLANTA DE TRATAMIENTO DE AGUAS RESIDUALES DOMÉSTICAS Y CONSTRUCCIÓN DEL EMISARIO FINAL DE AGUAS RESIDUALES TRATADAS HASTA EL NUEVO PUNTO DE VERTIMIENTO, MUNICIPIO DE VILLANUEVA, DEPARTAMENTO DE CASANARE”.</t>
  </si>
  <si>
    <t>AT-17018-29052024</t>
  </si>
  <si>
    <t>QUIPILE</t>
  </si>
  <si>
    <t>1.	Atender citación audiencia presencial en Cachipay - Cundinamarca, verificación del cumplimiento a las órdenes de la sentencia Río Bogotá; siguiendo la instrucción recibida por correo electrónico desde la oficina asesora jurídica del MVCT, de acompañar técnicamente la reunión de verificación convocada, el día 06 de mayo de 2024 se efectúa desplazamiento terrestre desde la ciudad de Bogotá hacia el municipio de Cachipay - Cundinamarca, con destino a la Casa de la Cultura – Biblioteca, sin embargo, finalmente se define como sitio de reunión el Centro Dia del Adulto Mayor, donde fueron programada reunión de las 8:00 a.m. con funcionarios del municipio de Quipile.</t>
  </si>
  <si>
    <t>AT-17019-29052024</t>
  </si>
  <si>
    <t>Atender citación audiencia presencial en Cachipay - Cundinamarca, verificación del cumplimiento a las órdenes de la sentencia Río Bogotá; siguiendo la instrucción recibida por correo electrónico desde la oficina asesora jurídica del MVCT, de acompañar técnicamente la reunión de verificación convocada, el día 06 de mayo de 2024 se efectúa desplazamiento terrestre desde la ciudad de Bogotá hacia el municipio de Cachipay - Cundinamarca, con destino a la Casa de la Cultura – Biblioteca, sin embargo, finalmente se define como sitio de reunión el Centro Dia del Adulto Mayor, donde fueron programada reunión a las 2:00 p.m. con funcionarios del municipio de Cachipay</t>
  </si>
  <si>
    <t>AT-17020-29052024</t>
  </si>
  <si>
    <t>Atender citación audiencia presencial en Ricaurte - Cundinamarca, verificación del cumplimiento a las órdenes de la sentencia Río Bogotá, instrucción recibida por correo electrónico desde la oficina asesora jurídica del MVCT, de acompañar técnicamente la reunión de verificación convocada, el día 08 de mayo de 2024 se efectúa desplazamiento terrestre hacia el municipio de Ricaurte - Cundinamarca, con destino al Despacho del señor alcalde de Ricaurte, donde fue programada reunión de las 8:00 a.m. con funcionarios del municipio</t>
  </si>
  <si>
    <t>AT-17021-29052024</t>
  </si>
  <si>
    <t>Atender citación audiencia presencial en Agua de Dios - Cundinamarca, verificación del cumplimiento a las órdenes de la sentencia Río Bogotá, instrucción recibida por correo electrónico desde la oficina asesora jurídica del MVCT, de acompañar técnicamente la reunión de verificación convocada, el día 08 de mayo de 2024 se efectúa desplazamiento terrestre hacia el municipio de Agua de Dios - Cundinamarca, con destino al Despacho de la señora alcaldesa, que luego fue reprogramada a la sala de juntas, coordinación ambiental, donde fue efectuada la reunión de las 2:00 p.m. con funcionarios del municipio</t>
  </si>
  <si>
    <t>AT-17022-29052024</t>
  </si>
  <si>
    <t>Atender citación audiencia presencial en Apulo - Cundinamarca, verificación del cumplimiento a las órdenes de la sentencia Río Bogotá, instrucción recibida por correo electrónico desde la oficina asesora jurídica del MVCT, de acompañar técnicamente la reunión de verificación convocada, el día 09 de mayo de 2024 se efectúa desplazamiento terrestre hacia el municipio de Apulo - Cundinamarca, con destino al Despacho de la señor alcalde, donde fue efectuada la reunión de las 8:20 a.m. con funcionarios del municipio</t>
  </si>
  <si>
    <t>AT-17023-29052024</t>
  </si>
  <si>
    <t>Atender citación audiencia presencial en Anapoima - Cundinamarca, verificación del cumplimiento a las órdenes de la sentencia Río Bogotá, instrucción recibida por correo electrónico desde la oficina asesora jurídica del MVCT, de acompañar técnicamente la reunión de verificación convocada, el día 09 de mayo de 2024 se efectúa desplazamiento terrestre hacia el municipio de Anapoima - Cundinamarca, con destino al Auditorio del Centro Cultural y Deportivo Enrique Santos de Anapoima, donde fue efectuada la reunión de las 2:00 p.m. con funcionarios del municipio</t>
  </si>
  <si>
    <t>AT-17024-29052024</t>
  </si>
  <si>
    <t>Atender citación audiencia presencial en La Mesa - Cundinamarca, verificación del cumplimiento a las órdenes de la sentencia Río Bogotá, instrucción recibida por correo electrónico desde la oficina asesora jurídica del MVCT, de acompañar técnicamente la reunión de verificación convocada, el día 10 de mayo de 2024 se efectúa desplazamiento terrestre hacia el municipio de La Mesa - Cundinamarca, con destino al Despacho de la señora alcaldesa de La Mesa, donde fue efectuada la reunión de las 8:00 a.m. con funcionarios del municipio</t>
  </si>
  <si>
    <t>AT-17025-29052024</t>
  </si>
  <si>
    <t>SAN ANTONIO DEL TEQUENDAMA</t>
  </si>
  <si>
    <t>Atender citación audiencia presencial en San Antonio del Tequendama - Cundinamarca, verificación del cumplimiento a las órdenes de la sentencia Río Bogotá, instrucción recibida por correo electrónico desde la oficina asesora jurídica del MVCT, de acompañar técnicamente la reunión de verificación convocada, el día 10 de mayo de 2024 se efectúa desplazamiento terrestre hacia el municipio de San Antonio del Tequendama - Cundinamarca, con destino al Despacho del señor alcalde de San Antonio del Tequendama, donde fue efectuada la reunión de las 2:00 p.m. con funcionarios del municipio</t>
  </si>
  <si>
    <t>AT-17026-29052024</t>
  </si>
  <si>
    <t>COLOSO</t>
  </si>
  <si>
    <t>Asistencia técnica para la aclaración de inquietudes y formulación de proyectos ante el MVCT; y dar respuesta a la solicitud presentada por la vereda Chinulito-Coloso.</t>
  </si>
  <si>
    <t>AT-17027-29052024</t>
  </si>
  <si>
    <t>Asistencia técnica para la aclaración de inquietudes y formulación de proyectos ante el MVCT; y dar respuesta a la solicitud presentada por el Municipio de Planada.</t>
  </si>
  <si>
    <t>AT-17028-29052024</t>
  </si>
  <si>
    <t>Asistencia técnica para la aclaración de inquietudes y formulación de proyectos ante el MVCT; y dar respuesta a la solicitud presentada por el Municipio de Anapoima.</t>
  </si>
  <si>
    <t>AT-17031-30052024</t>
  </si>
  <si>
    <t>Se presenta el evaluador líder asignado para la revisión por requerimientos del proyecto de inversión “REHABILITACIÓN, OPTIMIZACIÓN Y AMPLIACIÓN DEL SISTEMA DE ACUEDUCTO DEL CORREGIMIENTO CALLEJAS Y LAS VEREDAS GUAJIRITA, CARRISOLA MEDIO, BUENOS AIRES PARCELAS, CAMELLÓN CALLEJAS, PUERTO SALGAR Y CARRISOLA ABAJO DEL MUNICIPIO DE TIERRALTA”.</t>
  </si>
  <si>
    <t>30/05/2024</t>
  </si>
  <si>
    <t>AT-17033-30052024</t>
  </si>
  <si>
    <t>Asistencia técnica a funcionarios de la Alcaldía de La Mesa – Cundinamarca para la formulación y presentación de un proyecto tipo Unidades Sanitarias ante el mecanismo de viabilización del VASB.</t>
  </si>
  <si>
    <t>AT-17034-30052024</t>
  </si>
  <si>
    <t>AT-17035-30052024</t>
  </si>
  <si>
    <t>AT-17036-30052024</t>
  </si>
  <si>
    <t>Socializar las observaciones resultantes de la Revisión Documental Preliminar efectuada al proyecto “CONSTRUCCIÓN DEL SISTEMA DE ALCANTARILLADO EN LAS VEREDAS DEL RESGUARDO INDIGENA DE SAN JUAN DEL MUNICIPIO DE IPIALES”.</t>
  </si>
  <si>
    <t>AT-17039-30052024</t>
  </si>
  <si>
    <t>Asistencia técnica a funcionarios de la Alcaldía de El Paujil – Caquetá para la formulación y presentación de un proyecto de preinversión ante el mecanismo de viabilización del VASB.</t>
  </si>
  <si>
    <t>AT-17040-30052024</t>
  </si>
  <si>
    <t>Socializar los requisitos para la presentación de proyectos de agua y saneamiento básico establecidos en la Resolución 0661 de 2019. Municipio de Cómbita, Boyacá.</t>
  </si>
  <si>
    <t>AT-17044-30052024</t>
  </si>
  <si>
    <t>Socializar las observaciones resultantes de la Revisión Documental Preliminar efectuada al proyecto “IMPLEMENTACIÓN DE ACCIONES PARA LA MITIGACIÓN DE LA EMERGENCIA POR EL DESABASTECIMIENTO DE AGUA POTABLE MEDIANTE LA OPTIMIZACIÓN Y POTABILIZACIÓN DE LA PLANTA DE TRATAMIENTO DE AGUA EN EL MUNICIPIO DE ALBANIA, LA GUAJIRA”.</t>
  </si>
  <si>
    <t>AT-17045-30052024</t>
  </si>
  <si>
    <t>AT-17049-30052024</t>
  </si>
  <si>
    <t>Seguimiento de avance subsanación de requerimientos y aclaración del tema predial del proyecto 1-2023-91 OBRAS DE REPOSICIÓN Y CONSTRUCCIÓN DEL SISTEMA DE ALCANTARILLADO DEL BARRIO SAN JOSE Y ZONA DE INFLUENCIA EN EL ÁREA URBANA DEL MUNICIPIO DE SEVILLA VALLE DEL CAUCA</t>
  </si>
  <si>
    <t>AT-17052-30052024</t>
  </si>
  <si>
    <t>Proceso para viabilidad del proyecto 1-2023-274 OPTIMIZACIÓN DEL SISTEMA DE ALCANTARILLADO DE LA CABECERA MUNICIPAL Y CONSTRUCCIÓN DE LA PLANTA DE TRATAMIENTO DE AGUAS RESIDUALES PTAR DEL MUNICIPIO DE PUERTO PARRA SANTANDER</t>
  </si>
  <si>
    <t>AT-17069-30052024</t>
  </si>
  <si>
    <t>Mesa de trabajo para la socialización de los resultados de la revisión documental preliminar del proyecto: CONSTRUCCION DE ALCANTARILLADO COMBINADO PREDIO EL RABANO, PERTENECIENTE AL RESGUARDO INDIGENA DE IPIALES –, MUNICIPIO DE IPIALES – DEPARTAMENTO DE NARIÑO.</t>
  </si>
  <si>
    <t>AT-17070-30052024</t>
  </si>
  <si>
    <t>Mesa de trabajo para apoyo del componente predial del proyecto: CONSTRUCCIÓN DE REDES DE ALCANTARILLADO CONVENCIONAL, NO CONVENCIONAL E INTERCEPTOR SECUNDARIO PARA AGUAS RESIDUALES DOMÉSTICAS EN EL CENTRO POBLADO DE LA VEREDA EL CABUYAL DEL MUNICIPIO DE COPACABANA.</t>
  </si>
  <si>
    <t>AT-17087-31052024</t>
  </si>
  <si>
    <t>Mesa de trabajo para la socialización de los resultados de la revisión documental preliminar del proyecto: CONSTRUCCION DE CAPTACION SUPERFICIAL PARA EL SISTEMA DE ACUEDUCTO DEL MUNICIPIO DE CAREPA.</t>
  </si>
  <si>
    <t>31/05/2024</t>
  </si>
  <si>
    <t>AT-17100-31052024</t>
  </si>
  <si>
    <t>Mesa de seguimiento al proyecto GESTIÓN DE LA DEMANDA FUNDACIÓN 24 HORAS DE CONTINUIDAD SERVICIO DE ACUEDUCTO, MUNICIPIO DE FUNDACIÓN, MAGDALENA para revisar el estado actual del proceso de subsanación de las observaciones realizadas por el MVCT que persisten a la fecha y resolver cualquier inquietud al respecto.</t>
  </si>
  <si>
    <t>AT-17101-31052024</t>
  </si>
  <si>
    <t>Mesa de trabajo del PROYECTO DE PRE-INVERSION PARA LA ELABORACION DE LOS ESTUDIOS Y DISEÑOS DEL PLAN MAESTRO DE ACUEDUCTO Y ALCANTARILLADO SANITARIO Y PLUVIAL DEL DISTRITO DE SANTA MARTA, DEPARTAMENTO DEL MAGDALENA, para revisar el avance en el listado de componentes, actividades y productos del proyecto.</t>
  </si>
  <si>
    <t>AT-17107-31052024</t>
  </si>
  <si>
    <t>Mesa de trabajo del componente institucional del proyecto “CONSTRUCCIÓN PLANTA DE TRATAMIENTO DE AGUAS RESIDUALES DEL MUNICIPIO DE BOCHALEMA, NORTE DE SANATANDER”.</t>
  </si>
  <si>
    <t>AT-17109-31052024</t>
  </si>
  <si>
    <t>LABATECA</t>
  </si>
  <si>
    <t>Mesa de trabajo para la socialización de los resultados de la revisión documental preliminar del proyecto: CONSTRUCCION DE UNA PLANTA DE TRATAMIENTO DE AGUAS RESIDUALES — PTAR EN EL MUNICIPIO DE LABATECA NORTE DE SANTANDER.</t>
  </si>
  <si>
    <t>AT-17113-31052024</t>
  </si>
  <si>
    <t>MAGÜÍ (PAYÁN)</t>
  </si>
  <si>
    <t>Brindar Asistencia Técnica para el cumplimiento de los compromisos derivados de la Protocolización de Planes Específicos del Auto 005 de 2009, Auto 073 de 2014 y Auto 620 de 2017 - Sentencia T-025 de 2004, relacionadas con las medidas del sector Agua Potable y Saneamiento Básico a los consejos comunitarios del municipio de Magüí Payán del Departamento de Nariño.</t>
  </si>
  <si>
    <t>AT-17128-31052024</t>
  </si>
  <si>
    <t>Socializar las observaciones del componente hidráulico, ambiental y aspectos documentales evidenciadas en la revisión de la documentación radicada en el marco del proceso de evaluación del proyecto " OPTIMIZACIO, DEL ACUEDUCTO REGIONAL LA CUMBRE, ALTO SAN MIGUEL, PEÑA NEGRA Y SANTA INÉS DEL MUNICIPIO PAICOL FASE I”, y establecer metodología de trabajo para lograr realizar los ajustes en el menor tiempo posible.</t>
  </si>
  <si>
    <t>AT-17129-31052024</t>
  </si>
  <si>
    <t>Establecer el alcance de Profundización en los componentes de Estructuras y Suelos del proyecto "OPTIMIZACIÓN HIDRÁULICA DEL SISTEMA MATRIZ DE DISTRIBUCIÓN DE AGUA POTABLE TRAMO LOMA ALTA A R9 DEL DISTRITO DE BUENAVENTURA”, y establecer metodología de trabajo para lograr realizar los ajustes en el menor tiempo posible.</t>
  </si>
  <si>
    <t>AT-17130-31052024</t>
  </si>
  <si>
    <t>Socializar las observaciones en el componente de Estructuras del proyecto "OPTIMIZACIÓN HIDRÁULICA DEL SISTEMA MATRIZ DE DISTRIBUCIÓN DE AGUA POTABLE TRAMO LOMA ALTA A R9 DEL DISTRITO DE BUENAVENTURA”, y establecer la estrategia para realizar los ajustes a las mismas.</t>
  </si>
  <si>
    <t>AT-17131-31052024</t>
  </si>
  <si>
    <t>Seguimiento a la subsanación de las Observaciones en el marco del proceso de Evaluación del proyecto: ACUEDUCTO INTERVEREDAL CHISQUIO - MONTERREDONDO DEL MUNICIPIO DEL TAMBO” y establecer la estrategia para realizar los ajustes a las mismas.</t>
  </si>
  <si>
    <t>AT-17132-31052024</t>
  </si>
  <si>
    <t>Brindar orientación con respecto a la presentación del Plano predial en el marco del proceso de Evaluación del proyecto: ACUEDUCTO INTERVEREDAL CHISQUIO - MONTERREDONDO DEL MUNICIPIO DEL TAMBO”.</t>
  </si>
  <si>
    <t>AT-17133-31052024</t>
  </si>
  <si>
    <t>Identificar algunos ítems presentes en el presupuesto en el marco del proceso de evaluación del proyecto “Construcción de Planta de Tratamiento de Aguas Residuales en el Distrito de Turbo - Antioquia".</t>
  </si>
  <si>
    <t>AT-17144-31052024</t>
  </si>
  <si>
    <t>MANI</t>
  </si>
  <si>
    <t>Mesa de trabajo para la socialización de los resultados de la revisión documental preliminar del proyecto: “CONSTRUCCION DE LA PLANTA DE TRATAMIENTO DE AGUAS RESIDUALES DEL MUNICIPIO DE MANI, DEPARTAMENTO DE CASANARE”</t>
  </si>
  <si>
    <t>AT-17145-31052024</t>
  </si>
  <si>
    <t>Mesa de trabajo para la socialización de los resultados de la revisión documental preliminar del proyecto: “OPTIMIZACIÓN DEL ACUEDUCTO RURAL DE LA VEREDA SAN VICENTE DE LUZON MUNICIPIO DE ORITO DEPARTAMENTO DEL PUTUMAYO”</t>
  </si>
  <si>
    <t>AT-17146-31052024</t>
  </si>
  <si>
    <t>Asistencia Técnica para la presentación del proyecto de Pre-inversión para el departamento de Antioquia en los muncipio de Copacabana ante el mecanismo de viabilización del Viceministerio de Agua y Saneamiento Básico – VASB</t>
  </si>
  <si>
    <t>AT-17147-31052024</t>
  </si>
  <si>
    <t>RIOFRIO</t>
  </si>
  <si>
    <t>Asistencia Técnica para la presentación del proyecto de Pre-inversión para el departamento de Valle del Cauca en los muncipio de Riofrio ante el mecanismo de viabilización del Viceministerio de Agua y Saneamiento Básico – VASB</t>
  </si>
  <si>
    <t>AT-17148-31052024</t>
  </si>
  <si>
    <t>Mesa de trabajo de seguimiento del proyecto: “CONSTRUCCION Y OPTIMIZACION DEL SISTEMA DE ACUEDUCTO EN EL MUNICIPIO DE HATONUEVO - LA GUAJIRA”</t>
  </si>
  <si>
    <t>AT-17156-02062024</t>
  </si>
  <si>
    <t>Mesa de trabajo con el objetivo de socializar el resultado de la evaluación de los componentes Documental, Legal, Ambiental e Hidráulico efectuada al proyecto "OPTIMIZACIÓN DEL SISTEMA DE ACUEDUCTO DEL CORREGIMIENTO DE MEDIA LUNA EN EL MUNICIPIO DE SAN DIEGO – DEPARTAMENTO DEL CESAR".</t>
  </si>
  <si>
    <t>2/06/2024</t>
  </si>
  <si>
    <t>AT-17157-02062024</t>
  </si>
  <si>
    <t>AT-17158-02062024</t>
  </si>
  <si>
    <t>LETICIA
EL PAUJIL
NARIÑO</t>
  </si>
  <si>
    <t>AT-17159-02062024</t>
  </si>
  <si>
    <t>Mesa de trabajo con el objetivo de socializar el resultado de la segunda evaluación del componente predial efectuada al proyecto " REHABILITACIÓN DE LA RED DE ADUCCIÓN DEL MUNICIPIO DE SANTUARIO - RISARALDA".</t>
  </si>
  <si>
    <t>AT-17160-02062024</t>
  </si>
  <si>
    <t>Mesa de trabajo presencial para socializar el estado de los proyectos activos en el mecanismo de viabilización presentados por la empresa Aguas de Sucre S.A. E.S.P. para el departamento de Sucre.</t>
  </si>
  <si>
    <t>AT-17192-04062024</t>
  </si>
  <si>
    <t>Mesa de trabajo sobre el estado de evaluación y de las subsanaciones del proyecto denominado: CONSTRUCCIÓN DEL SISTEMA DE ACUEDUCTO DE LAS VEREDAS TABIRO, GUADUAS, FLORIDA, URIMACO Y PUENTE ZULIA DEL MUNICIPIO DE SAN CAYETANO, NORTE DE SANTANDER.</t>
  </si>
  <si>
    <t>4/06/2024</t>
  </si>
  <si>
    <t>AT-17195-04062024</t>
  </si>
  <si>
    <t>Socialización subsanaciones del componente de presupuesto del proyecto: CONSTRUCCIÓN DE REDES DE ALCANTARILLADO SANITARIO EN LA CALLE 13 ENTRE CARRERAS 5 Y 14 Y CARRERA 14 ENTRE CALLES 12 Y 13 DEL MUNICIPIO DE ANDALUCÍA DEPARTAMENTO VALLE DEL CAUCA.</t>
  </si>
  <si>
    <t>Cuenta de Categoria del municipio</t>
  </si>
  <si>
    <t>Fecha del reporte: 03/07/2024 09:23:31</t>
  </si>
  <si>
    <t>AT-17169-04062024</t>
  </si>
  <si>
    <t>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t>
  </si>
  <si>
    <t>AT-17187-04062024</t>
  </si>
  <si>
    <t>MONTELÍBANO</t>
  </si>
  <si>
    <t>Aclaración devolución del proyecto 1-2023-79 CONSTRUCCION DE REDES DE ACUEDUCTO EN LOS BARRIOS DEL SUR ORIENTE Y MEJORAMIENTO DEL SISTEMA DE BOMBEO DE LA PLANTA DE CAPTACION Y TRATAMIENTO DE AGUA POTABLE EN LA ZONA URBANA DEL MUNICIPIO DE MONTELIBANO, DEPARTAMENTO DE CORDOBA.</t>
  </si>
  <si>
    <t>AT-17222-05062024</t>
  </si>
  <si>
    <t>Concepto favorable sin financiación del proyecto (CFSF) OPTIMIZACIÓN DEL ACUEDUCTO DEL CASCO URBANO DEL MUNICIPIO DE YACUANQUER.</t>
  </si>
  <si>
    <t>AT-17235-06062024</t>
  </si>
  <si>
    <t>AT-17236-06062024</t>
  </si>
  <si>
    <t>CHACHAGÜI</t>
  </si>
  <si>
    <t>Asistencia técnica para presentación de proyectos de Pre-inversión ante el mecanismo de viabilización de proyectos del VASB</t>
  </si>
  <si>
    <t>AT-17256-07062024</t>
  </si>
  <si>
    <t>AT-17257-07062024</t>
  </si>
  <si>
    <t>Se solicitó mesa de trabajo por parte de los profesionales del MVCT para dar alcance y claridad sobre el requisitos de gestión del riesgo correspondiente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En la sesión, el formulador presentará avances en las subsanaciones del componente de gestión del riesgo.</t>
  </si>
  <si>
    <t>AT-17259-12062024</t>
  </si>
  <si>
    <t>MEDIO BAUDÓ</t>
  </si>
  <si>
    <t>Mesa de trabajo para brindar asistencia técnica al municipio de Medio Baudó – Chocó, corregimiento Pie de Pepé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t>
  </si>
  <si>
    <t>AT-17260-12062024</t>
  </si>
  <si>
    <t>AT-17261-12062024</t>
  </si>
  <si>
    <t>ALMAGUER</t>
  </si>
  <si>
    <t>BOLÍVAR</t>
  </si>
  <si>
    <t>CAJIBÍO</t>
  </si>
  <si>
    <t>CALDONO</t>
  </si>
  <si>
    <t>CALOTO</t>
  </si>
  <si>
    <t>INZÁ</t>
  </si>
  <si>
    <t>JAMBALÓ</t>
  </si>
  <si>
    <t>LA SIERRA</t>
  </si>
  <si>
    <t>LA VEGA</t>
  </si>
  <si>
    <t>LÓPEZ</t>
  </si>
  <si>
    <t>PADILLA</t>
  </si>
  <si>
    <t>PAEZ</t>
  </si>
  <si>
    <t>PATÍA</t>
  </si>
  <si>
    <t>PIAMONTE</t>
  </si>
  <si>
    <t>PIENDAMÓ</t>
  </si>
  <si>
    <t>POPAYÁN</t>
  </si>
  <si>
    <t>PUERTO TEJADA</t>
  </si>
  <si>
    <t>PURACÉ</t>
  </si>
  <si>
    <t>ROSAS</t>
  </si>
  <si>
    <t>SAN SEBASTIÁN</t>
  </si>
  <si>
    <t>SILVIA</t>
  </si>
  <si>
    <t>SUÁREZ</t>
  </si>
  <si>
    <t>TIMBÍO</t>
  </si>
  <si>
    <t>TIMBIQUÍ</t>
  </si>
  <si>
    <t>TORIBIO</t>
  </si>
  <si>
    <t>TOTORÓ</t>
  </si>
  <si>
    <t>VILLA RICA</t>
  </si>
  <si>
    <t>Esta mesa de trabajo virtual se desarrolló el martes 11 de junio de 2024, iniciando a las 2:20 p.m., con la finalidad de realizar la capacitación solicitada por EMCASERVICIOS S.A. E.S.P. mediante el derecho de petición radicado con el numero 2024ER0071804 del 23/05/2024 sobre el proceso de evaluación y viabilización de proyectos del MVCT regido por la resolución 0661 de 2019, según la respuesta realizada mediante el oficio 2024EE0039164 del 28/05/2024, donde se convoca esta mesa de asistencia.</t>
  </si>
  <si>
    <t>AT-17262-12062024</t>
  </si>
  <si>
    <t>AT-17263-12062024</t>
  </si>
  <si>
    <t>AT-17264-13062024</t>
  </si>
  <si>
    <t>CHINÚ</t>
  </si>
  <si>
    <t>AT-17265-13062024</t>
  </si>
  <si>
    <t>AT-17266-13062024</t>
  </si>
  <si>
    <t>AT-17267-13062024</t>
  </si>
  <si>
    <t>MAGANGUÉ</t>
  </si>
  <si>
    <t>AT-17268-13062024</t>
  </si>
  <si>
    <t>AT-17269-13062024</t>
  </si>
  <si>
    <t>SAN JOSÉ DE MIRANDA</t>
  </si>
  <si>
    <t>Seguimiento del proyecto 1-2023-18 CONSTRUCCIÓN DE LA SEGUNDA FASE DE LA PLANTA DE TRATAMIENTO DE AGUAS RESIDUALES (PTAR) PARA EL MUNICIPIO DE SAN JOSÉ DE MIRANDA DEPARTAMENTO DE SANTANDER</t>
  </si>
  <si>
    <t>AT-17270-13062024</t>
  </si>
  <si>
    <t>Primera mesa de trabajo y presentación de requerimientos hidráulicos del proyecto 1-2024-36 CONSTRUCCIÓN Y OPTIMIZACIÓN ALCANTARILLADO PLUVIAL Y SANITARIO, CORREGIMIENTO DE PUEBLO TAPAO, MUNICIPIO DE MONTENEGRO, DEPARTAMENTO DEL QUINDÍO</t>
  </si>
  <si>
    <t>AT-17273-13062024</t>
  </si>
  <si>
    <t>Reunión de trabajo para revisión de documentos y requerimientos del proyecto de CONTRUCCIÓN  DE  UNIDADES SANITARIAS CON SANEAMIENTO BÁSICO PARA VIVIENDA RURAL EN EL MUNICIPIO  GUACHUCAL,  DPTO  DE  NARIÑO.</t>
  </si>
  <si>
    <t>AT-17275-13062024</t>
  </si>
  <si>
    <t>Reunión de seguimiento para la subsanación de requerimientos del CONSTRUCCIÓN DE UNIDADES SANITARIAS EN EL CONSEJO COMUNITARIO DE COMUNIDADES NEGRAS DE LA CUENCA BAJA DEL RIO CALIMA, ZONA RURAL EL DISTRITO DE BUENAVENTURA.</t>
  </si>
  <si>
    <t>AT-17276-13062024</t>
  </si>
  <si>
    <t>ZAPAYÁN</t>
  </si>
  <si>
    <t>Asistencia técnica para la aclaración de inquietudes y formulación de proyectos ante el MVCT; y dar respuesta a la solicitud presentada por el Municipio de Zapayan.</t>
  </si>
  <si>
    <t>AT-17277-14062024</t>
  </si>
  <si>
    <t>AT-17286-14062024</t>
  </si>
  <si>
    <t>AT-17287-14062024</t>
  </si>
  <si>
    <t>AT-17288-14062024</t>
  </si>
  <si>
    <t>Revisión del sistema de tratamiento de aguas residuales PTAR del proyecto “CONSTRUCCIÓN PLANTA DE TRATAMIENTO DE AGUAS RESIDUALES DEL MUNICIPIO DE BOCHALEMA, NORTE DE SANATANDER”.</t>
  </si>
  <si>
    <t>AT-17289-14062024</t>
  </si>
  <si>
    <t>Reunión de seguimiento para la subsanación de requerimientos de los proyectos</t>
  </si>
  <si>
    <t>- REHABILITACIÓN, OPTIMIZACIÓN Y AMPLIACIÓN DEL SISTEMA DE ACUEDUCTO DEL CORREGIMIENTO DE VOLADOR DEL MUNICIPIO DE TIERRALTA, DEPARTAMENTO DE CÓRDOBA.</t>
  </si>
  <si>
    <t>- CONSTRUCCIÓN DEL ACUEDUCTO Y ALCANTARILLADO MULTIVERADAL DEL CENTRO POBLADO DE BATATA Y LAS VEREDAS LA SIERPE, MURMULLO MEDIO, MURMULLO BAJO, EL ÁGUILA Y PUERTO RICO, ZONA RURAL DEL MUNICIPIO DE TIERRALTA – CÓRDOBA</t>
  </si>
  <si>
    <t>AT-17290-14062024</t>
  </si>
  <si>
    <t>Asistencia técnica para la revisión de requerimientos del proyecto de Unidades Sanitarias en el municipio de Balboa, Cauca.</t>
  </si>
  <si>
    <t>AT-17291-14062024</t>
  </si>
  <si>
    <t>QUIBDÓ</t>
  </si>
  <si>
    <t>Asistencia   técnica   para   la   formulación   de   proyectos   para   el Fonpacífico.</t>
  </si>
  <si>
    <t>AT-17292-14062024</t>
  </si>
  <si>
    <t>ANOLAIMA</t>
  </si>
  <si>
    <t>Asistencia técnica para la formulación de proyectos en el municipio de Anolaima.</t>
  </si>
  <si>
    <t>AT-18290-17062024</t>
  </si>
  <si>
    <t>AT-18291-17062024</t>
  </si>
  <si>
    <t>AT-18292-17062024</t>
  </si>
  <si>
    <t>Seguimiento al poryecto 1-2023-53 CONSTRUCCIÓN DE LA PLANTA DE TRATAMIENTO DE AGUAS RESIDUALES DEL MUNICIPIO DE PAMPLONA, NORTE DE SANTANDER</t>
  </si>
  <si>
    <t>AT-18293-17062024</t>
  </si>
  <si>
    <t>Los profesionales del MVCT socializarán a los representantes del formulador del proyecto “REHABILITACIÓN, OPTIMIZACIÓN Y AMPLIACIÓN DEL SISTEMA DE ACUEDUCTO DEL CORREGIMIENTO CALLEJAS Y LAS VEREDAS GUAJIRITA, CARRISOLA MEDIO, BUENOS AIRES PARCELAS, CAMELLÓN CALLEJAS, PUERTO SALGAR Y CARRISOLA ABAJO DEL MUNICIPIO DE TIERRALTA” las observaciones y pendientes encontradas sobre los requisitos de los componentes documental, legal, ambiental y predial.</t>
  </si>
  <si>
    <t>AT-18294-17062024</t>
  </si>
  <si>
    <t>DISTRACCIÓN</t>
  </si>
  <si>
    <t>AT-18295-17062024</t>
  </si>
  <si>
    <t>Asistencia técnica a funcionario de la Alcaldía de Garagoa – Boyacá para la formulación y presentación de un proyecto para la construcción de Unidades Sanitarias y Sistema de Saneamiento ante el mecanismo de viabilización del VASB.</t>
  </si>
  <si>
    <t>AT-18296-17062024</t>
  </si>
  <si>
    <t>SAN VICENTE DEL CAGUÁN</t>
  </si>
  <si>
    <t>Asistencia técnica al alcalde municipal de San Vicente del Caguán – Caquetá y asesor, para la formulación y presentación de proyectos ante el mecanismo de viabilización del VASB.</t>
  </si>
  <si>
    <t>AT-18297-18062024</t>
  </si>
  <si>
    <t>Solicitud de revisión para la radicación del proyecto "CONSTRUCCIÓN DE UNIDADES SANITARIAS CON SANEAMIENTO BÁSICO PARA VIVIENDA RURAL DISPERSA EN TORIBÍO, CAUCA".</t>
  </si>
  <si>
    <t>AT-18298-18062024</t>
  </si>
  <si>
    <t>AT-18299-18062024</t>
  </si>
  <si>
    <t>AT-18300-18062024</t>
  </si>
  <si>
    <t>AT-18301-18062024</t>
  </si>
  <si>
    <t>AT-18302-18062024</t>
  </si>
  <si>
    <t>Brindar asistencia técnica a funcionarios de la alcaldía de La Paz Santander con respecto a la formulación del proyecto: CONSTRUCCIÓN PLAN MAESTRO DE ALCANTARILLADO SANITARIO Y PLUVIAL DEL CASCO URBANO DEL MUNICIPIO DE LA PAZ</t>
  </si>
  <si>
    <t>AT-18303-18062024</t>
  </si>
  <si>
    <t>PUERTO BOYACÁ</t>
  </si>
  <si>
    <t>Brindar asistencia a funcionarios de Puerto - Boyacá con respecto a la normatividad para la formulación de proyectos de APSB.</t>
  </si>
  <si>
    <t>AT-18304-18062024</t>
  </si>
  <si>
    <t>ALDANA</t>
  </si>
  <si>
    <t>CUMBAL</t>
  </si>
  <si>
    <t>AT-18306-18062024</t>
  </si>
  <si>
    <t>Brindar asistencia a funcionarios de San Alberto - Cesar con respecto a la formulación del proyecto CONSTRUCCIÓN DE ALCANTARILLADO PLUVIAL EN LA CABECERA MUNICIPAL DE SAN ALBERTO, DEPARTAMENTO DEL CESAR</t>
  </si>
  <si>
    <t>AT-18307-18062024</t>
  </si>
  <si>
    <t>AT-18308-18062024</t>
  </si>
  <si>
    <t>AT-18309-18062024</t>
  </si>
  <si>
    <t>SOTAQUIRÁ</t>
  </si>
  <si>
    <t>AT-18310-18062024</t>
  </si>
  <si>
    <t>AT-18311-18062024</t>
  </si>
  <si>
    <t>TUNUNGUÁ</t>
  </si>
  <si>
    <t>Brindar asistencia técnica a funcionarios de Tunungua - Boyacá con respecto a la formulación del proyecto CONSTRUCCIÓN DEL PLAN MAESTRO FASE I DE ACUEDUCTO Y ALCANTARILLADO PLUVIAL Y SANITARIO DEL MUNICIPIO DE TUNUNGUA-BOYACÁ</t>
  </si>
  <si>
    <t>AT-18312-18062024</t>
  </si>
  <si>
    <t>AT-18313-19062024</t>
  </si>
  <si>
    <t>AT-18314-19062024</t>
  </si>
  <si>
    <t>AT-18315-19062024</t>
  </si>
  <si>
    <t>AT-18316-20062024</t>
  </si>
  <si>
    <t>Por solicitud del municipio de Yotoco, el profesional del grupo de evaluación de proyectos del MVCT realizará socialización de los motivos de la devolución del proyecto “CONSTRUCCION PLANTA DE TRATAMIENTO DE AGUAS RESIDUALES "PTAR" EN EL CORREGIMENTO MEDIACANOA MUNICIPIO DE YOTOCO”.</t>
  </si>
  <si>
    <t>AT-18345-21062024</t>
  </si>
  <si>
    <t>Mesa de trabajo para realizar seguimiento a los pendientes correspondientes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t>
  </si>
  <si>
    <t>AT-18347-22062024</t>
  </si>
  <si>
    <t>AT-18349-23062024</t>
  </si>
  <si>
    <t>BOYACÁ</t>
  </si>
  <si>
    <t>Por solicitud del evaluador del proyecto pre-inversión “ESTRUCTURACION Y FORMULACION DEL PLAN MAESTRO DE ACUEDUCTO Y ALCANTARILLADO DEL MUNICIPIO DE DUITAMA, BOYACA”, se convoca la mesa de trabajo para socializar resultado de la evaluación de las subsanaciones parciales presentadas el 31 de mayo de 2024.</t>
  </si>
  <si>
    <t>AT-18351-24062024</t>
  </si>
  <si>
    <t>Brindar asistencia técnica por parte del Ministerio de vivienda, ciudad y territorio al Municipio de Paipa (Boyacá) para la estructuración de un proyecto sobre optimización del servicio de aseo.</t>
  </si>
  <si>
    <t>1. Socialización de normativa técnica del servicio público de aseo y requisitos de presentación en el marco de la Res.0661/2019.</t>
  </si>
  <si>
    <t>2. Socialización del concepto de proyecto por parte del Municipio de Paipa.</t>
  </si>
  <si>
    <t>AT-18353-24062024</t>
  </si>
  <si>
    <t>Verificación de los procesos de la PTAR del proyecto 1-2023-53 CONSTRUCCIÓN DE LA PLANTA DE TRATAMIENTO DE AGUAS RESIDUALES DEL MUNICIPIO DE PAMPLONA, NORTE DE SANTANDER</t>
  </si>
  <si>
    <t>AT-18354-24062024</t>
  </si>
  <si>
    <t>Revisión del proyecto en estructuración, de adquisición de equipos requeridos para la operación de los sistemas de alcantarillado y aseo en el Municipio de Tame (Arauca). Consulta de inquietudes por parte de Caribabare y retroalimentación MVCT.</t>
  </si>
  <si>
    <t>AT-18356-24062024</t>
  </si>
  <si>
    <t>ASTREA</t>
  </si>
  <si>
    <t>CERRO DE SAN ANTONIO</t>
  </si>
  <si>
    <t>Se convocó a los municipios (Astrea, Cerro de San Antonio y Galeras) del Departamento de Cesar, Magdalena y Sucre con el objetivo de socializar los requisitos establecidos para proyectos de unidades sanitarias – Resolución 0661 de 2019.</t>
  </si>
  <si>
    <t>AT-18357-24062024</t>
  </si>
  <si>
    <t>Los profesionales de la consultoría socializarán a los profesionales del MVCT el alcance y los diseños hidráulicos del proyecto “REHABILITACIÓN, OPTIMIZACIÓN Y AMPLIACIÓN DEL SISTEMA DE ACUEDUCTO DEL CORREGIMIENTO CALLEJAS Y LAS VEREDAS GUAJIRITA, CARRISOLA MEDIO, BUENOS AIRES PARCELAS, CAMELLÓN CALLEJAS, PUERTO SALGAR Y CARRISOLA ABAJO DEL MUNICIPIO DE TIERRALTA”.</t>
  </si>
  <si>
    <t>AT-18366-25062024</t>
  </si>
  <si>
    <t>RIOVIEJO</t>
  </si>
  <si>
    <t>Socialización de los requisitos para la presentación de proyectos de agua y saneamiento básico establecidos en la Resolución 0661 de 2019.</t>
  </si>
  <si>
    <t>AT-18368-25062024</t>
  </si>
  <si>
    <t>AT-18369-25062024</t>
  </si>
  <si>
    <t>Socializar las observaciones realizadas por el MVCT al CONSTRUCCIÓN DE LA ETAPA I DEL SISTEMA DE ACUEDUCTO DENOMINADO “EL CURVAL” PARA EL DISTRITO DE SANTA MARTA, DEPARTAMENTO DEL MAGDALENA, donde el MVCT aclarará cualquier duda sobre las mismas.</t>
  </si>
  <si>
    <t>AT-18370-25062024</t>
  </si>
  <si>
    <t>Socializar las observaciones resultantes de la Revisión Documental Preliminar efectuada al proyecto “CONSTRUCCIÓN DE UNIDADES SANITARIAS EN EL CONSEJO COMUNITARIO DE COMUNIDAD NEGRA DEL RIO NAYA, ZONA RURAL EL DISTRITO DE BUENAVENTURA” y "CONSTRUCCIÓN DE UNIDADES SANITARIAS EN EL CONSEJO COMUNITARIO CALLE LARGA - RIO DAGUA ZONA RURAL EL DISTRITO DE BUENAVENTURA".</t>
  </si>
  <si>
    <t>AT-18372-25062024</t>
  </si>
  <si>
    <t>FRANCISCO PIZARRO (Salahonda)</t>
  </si>
  <si>
    <t>AT-18379-25062024</t>
  </si>
  <si>
    <t>Realizar seguimiento de las observaciones resultantes de la Revisión Documental Preliminar efectuada al proyecto “CONSTRUCCIÓN DE LA RED DE ACUEDUCTO DE AGUA POTABLE PARA EL CENTRO POBLADO MANANTIALES Y CASERÍO RIO VERDE”.</t>
  </si>
  <si>
    <t>AT-18383-25062024</t>
  </si>
  <si>
    <t>Mesa de asistencia técnica sobre los avances de las subsanaciones del proyecto CONSTRUCCIÓN Y ADECUACIÓN DE LAS CELDAS COMO MEDIDAS DE MEJORAMIENTO DEL RELLENO SANITARIO REGIONAL DEL PIEDEMONTE ARAUCANO Y OBRAS COMPLEMENTARIAS PARA LA CELDA DE CONTINGENCIA DEL MUNICIPIO DE ARAUQUITA DEPARTAMENTO DE ARAUCA. Retroalimentación del MVCT.</t>
  </si>
  <si>
    <t>AT-18389-25062024</t>
  </si>
  <si>
    <t>Se convocó a la reunión virtual con el objetivo de socializar los requisitos para la presentación de proyectos de agua y saneamiento básico establecidos en la Resolución 0661 de 2019.</t>
  </si>
  <si>
    <t>AT-18392-25062024</t>
  </si>
  <si>
    <t>Realizar seguimiento a las observaciones resultantes de la Revisión Documental Preliminar efectuada al proyecto “CONSTRUCCIÓN DE UNIDADES SANITARIAS EN LA ZONA RURAL DEL MUNICIPIO DE MOÑITOS DEPARTAMENTO DE CÓRDOBA”.</t>
  </si>
  <si>
    <t>AT-18400-25062024</t>
  </si>
  <si>
    <t>AT-18419-26062024</t>
  </si>
  <si>
    <t>Mesa de trabajo para la articulación entre el PDA de la Guajira (ESEPGUA S.A. E.S.P.) y el Ministerio de Vivienda, Ciudad y Territorio (MVCT) para la atención y respuesta de la “Providencia que Resuelve Incidente de Desacato a Comunidades Afrodescendientes de Patilla y Chacleta”.</t>
  </si>
  <si>
    <t>AT-18421-26062024</t>
  </si>
  <si>
    <t>AT-18424-26062024</t>
  </si>
  <si>
    <t>AT-18427-26062024</t>
  </si>
  <si>
    <t>Mesa de trabajo del componente técnico de hidráulica para socializar las ultimas observaciones que persisten luego de la subsanación 3 realizada el 25/05/2024 sobre el proyecto “CONSTRUCCIÓN DE LA OPTIMIZACIÓN Y AMPLIACIÓN DE LAS REDES DE ACUEDUCTO Y PROGRAMA DE REDUCCIÓN DE PÉRDIDAS DEL CASCO URBANO DEL MUNICIPIO DE COVEÑAS, SUCRE” en espera de aclarar para que se subsanen de manera adecuada.</t>
  </si>
  <si>
    <t>AT-18441-26062024</t>
  </si>
  <si>
    <t>Realizar seguimiento de los requerimientos pendientes, evidenciados en la Revisión Documental Preliminar efectuada al proyecto “CONSTRUCCION DEL ACUEDUCTO POR GRAVEDAD PARA EL MUNICIPIO DE SANTA ROSA DEL SUR, BOLIVAR”.</t>
  </si>
  <si>
    <t>AT-18442-26062024</t>
  </si>
  <si>
    <t>Realizar seguimiento de los requerimientos pendientes, evidenciados en la Revisión Documental Preliminar efectuada al proyecto “OPTIMIZACIÓN DEL SISTEMA DE ACUEDUCTO DEL CORREGIMIENTO DE CANELOS, MUNICIPIO DE SANTA ROSA DEL SUR”.</t>
  </si>
  <si>
    <t>AT-18443-26062024</t>
  </si>
  <si>
    <t>Realizar seguimiento de los requerimientos pendientes, evidenciados en la Revisión Documental Preliminar efectuada al proyecto “OPTIMIZACIÓN DEL SISTEMA DE ACUEDUCTO DEL CORREGIMIENTO DE BUENAVISTA, MUNICIPIO DE SANTA ROSA DEL SUR”.</t>
  </si>
  <si>
    <t>AT-18447-27062024</t>
  </si>
  <si>
    <t>SESQUILÉ</t>
  </si>
  <si>
    <t>Mesa de trabajo en el marco de la presentación de proyecto ante el mecanismo de viabilización</t>
  </si>
  <si>
    <t>AT-18448-27062024</t>
  </si>
  <si>
    <t>GUAYATÁ</t>
  </si>
  <si>
    <t>Mesa de trabajo para la socialización de los resultados de la revisión documental preliminar del proyecto: CONSTRUCCIÓN DE UNIDADES SANITARIAS PARA VIVIENDA RURAL DISPERSA EN EL MUNICIPIO DE GUAYATA, BOYACA.</t>
  </si>
  <si>
    <t>AT-18449-27062024</t>
  </si>
  <si>
    <t>PUERTO NARE</t>
  </si>
  <si>
    <t>Mesa de trabajo para la socialización de los resultados de la revisión documental preliminar del proyecto: CONSTRUCCIÓN DEL SISTEMA DE ALCANTARILLADO PARA EL SECTOR 1 DEL CORREGIMIENTO LA SIERRA EN EL MUNICIPIO DE PUERTO NARE, ANTIOQUIA.</t>
  </si>
  <si>
    <t>AT-18450-27062024</t>
  </si>
  <si>
    <t>AT-18452-27062024</t>
  </si>
  <si>
    <t>Socializar las observaciones resultantes de la Revisión Documental Preliminar efectuada al proyecto “CONSTRUCCIÓN DE CIEN (100) UNIDADES SANITARIAS PARA VIVIENDA RURAL DISPERSA EN EL RESGUARDO INDÍGENA DE RIO BLANCO, MUNICIPIO DE SOTARA, DEPARTAMENTO DEL CAUCA”.</t>
  </si>
  <si>
    <t>AT-18453-27062024</t>
  </si>
  <si>
    <t>PUERTO RICO</t>
  </si>
  <si>
    <t>AT-18455-27062024</t>
  </si>
  <si>
    <t>Asistencia técnica a la Alcaldía Sesquilé, Cundinamarca para la formulación y presentación de proyectos de inversión ante el mecanismo de viabilización del Viceministerio de Agua y Saneamiento Básico – VASB.</t>
  </si>
  <si>
    <t>AT-18458-27062024</t>
  </si>
  <si>
    <t>RIO DE ORO</t>
  </si>
  <si>
    <t>Socializar los requisitos para la presentación de proyectos de agua y saneamiento básico establecidos en la Resolución 0661 de 2019.</t>
  </si>
  <si>
    <t>AT-18459-27062024</t>
  </si>
  <si>
    <t>AT-18460-27062024</t>
  </si>
  <si>
    <t>AT-18465-27062024</t>
  </si>
  <si>
    <t>Realizar seguimiento a las observaciones resultantes de la Revisión Documental Preliminar efectuada al proyecto “OPTIMIZACIÓN Y CONSTRUCCIÓN DEL SISTEMA DE ACUEDUCTO FASE IV Y ALCANTARILLADO FASE II, ZONA URBANA DEL MUNICIPIO DE AGUA DE DIOS, CUNDINAMARCA”.</t>
  </si>
  <si>
    <t>AT-18472-27062024</t>
  </si>
  <si>
    <t>ACACÍAS</t>
  </si>
  <si>
    <t>ORDEN DEL DIA:</t>
  </si>
  <si>
    <t>1. Presentación de los participantes</t>
  </si>
  <si>
    <t>2. Contextualización Municipio de Acacias Meta</t>
  </si>
  <si>
    <t>3. Socialización Programa Mejoramiento Integral de Barrios</t>
  </si>
  <si>
    <t>4. Presentación lineamientos y requisitos para la formulación y presentación de proyectos de APSB ante el mecanismo de viabilización.</t>
  </si>
  <si>
    <t>AT-18497-27062024</t>
  </si>
  <si>
    <t>COVARACHÍA</t>
  </si>
  <si>
    <t>AT-18499-28062024</t>
  </si>
  <si>
    <t>Socialización de las principales observaciones resultantes de la Revisión Documental Preliminar correspondiente al proyecto de inversión “CONSTRUCCIÓN DE UNIDADES SANITARIAS PARA VIVIENDA RURAL EN EL MUNICIPIO DE SOGAMOSO”.</t>
  </si>
  <si>
    <t>AT-18500-28062024</t>
  </si>
  <si>
    <t>1. Mesa técnica para revisión del estado del diseño hidráulico del proyecto que se encuentra radicado en el Mecanismo de Viabilización del Ministerio, en la región de Alvarado, Tolima ‘CONSTRUCCIÓN DE LAS REDES DE ALCANTARILLADO BARRIO MACONDITO DEL MUNICIPIO DE ALVARADO-TOLIMA’</t>
  </si>
  <si>
    <t>AT-18501-28062024</t>
  </si>
  <si>
    <t>CARMEN DEL DARIÉN</t>
  </si>
  <si>
    <t>1. Mesa técnica para revisión de las observaciones del componente geotécnico del proyecto que se encuentra radicado en el Mecanismo de Viabilización del Ministerio, en la región de Carmen del Darién, Chocó ‘CONSTRUCCION DE UNIDADES SANITARIAS EN LA ZONA RURAL DEL MUNICIPIO DE CARMEN DEL DARIEN – CHOCÓ’</t>
  </si>
  <si>
    <t>AT-18502-28062024</t>
  </si>
  <si>
    <t>1. Mesa técnica para revisión de las observaciones del componente predial del proyecto que se encuentra radicado en el Mecanismo de Viabilización del Ministerio, en la región de Carmen del Darién, Chocó ‘CONSTRUCCION DE UNIDADES SANITARIAS EN LA ZONA RURAL DEL MUNICIPIO DE CARMEN DEL DARIEN – CHOCÓ’</t>
  </si>
  <si>
    <t>AT-18503-28062024</t>
  </si>
  <si>
    <t>1. Mesa técnica para revisión del estado del componente geotécnico del proyecto que se encuentra radicado en el Mecanismo de Viabilización del Ministerio, en la región de Alvarado, Tolima ‘CONSTRUCCIÓN DE LAS REDES DE ALCANTARILLADO BARRIO MACONDITO DEL MUNICIPIO DE ALVARADO-TOLIMA’</t>
  </si>
  <si>
    <t>AT-18504-28062024</t>
  </si>
  <si>
    <t>Socialización de las principales observaciones resultantes de la Revisión Documental Preliminar correspondiente al proyecto de inversión “ESTUDIOS Y DISEÑOS PARA EL MEJORAMIENTO Y OPTIMIZACIÓN DEL ALCANTARILLADO Y SISTEMA DE TRATAMIENTO DE AGUAS RESIDUALES, CORREGIMIENTO DE BORRERO AYERBE – MUNICIPIO DE DAGUA”.</t>
  </si>
  <si>
    <t>AT-18505-28062024</t>
  </si>
  <si>
    <t>Identificar los proyectos de agua y saneamiento básico en formulación y estructuración para el municipio de Acacias, Departamento del Meta.</t>
  </si>
  <si>
    <t>AT-18506-28062024</t>
  </si>
  <si>
    <t>FUNZA</t>
  </si>
  <si>
    <t>MOSQUERA</t>
  </si>
  <si>
    <t>Socialización de las principales observaciones resultantes de la Revisión Documental Preliminar correspondiente a los proyectos de inversión AMPLIACIÓN DEL SUBSISTEMA DE TRANSPORTE DE LA SABANA DE OCCIDENTE Y TEQUENDAMA QUE TRANSPORTA AGUA SUMINISTRADA POR LA EMPRESA DE ACUEDUCTO, ALCANTARILLADO Y ASEO DE BOGOTÁ EAAB - REFUERZO FUNZA RAMAL GUALI, FASE REFUERZO FUNZA RAMAL CENTRO ORIENTE, FASE REFUERZO MADRID, REFUERZO MOSQUERA RAMAL ZONA FRANCA, REFUERZO MOSQUERA RAMAL PLANADAS.</t>
  </si>
  <si>
    <t>AT-18507-28062024</t>
  </si>
  <si>
    <t>Se solicitó por parte de representantes de la consultoría mesa de trabajo para presentar solicitar a los evaluadores claridad frente a observaciones realizadas al componente de geotecnia del proyecto  “CONSTRUCCION DE OBRAS COMPLEMENTARIAS PARA LA OPTIMIZACION DEL SISTEMA DE ACUEDUCTO Y ALCANTARILLADO DEL AREA URBANA DEL MUNICIPIO DE CONDOTO”.</t>
  </si>
  <si>
    <t>AT-18508-28062024</t>
  </si>
  <si>
    <t>Reunión de seguimiento para la subsanación de requerimientos del PROYECTO EN CONSTRUCCIÓN DE LA PLANTA DE PRODUCCIÓN DE AGUA POTABLE (PPAP) DEL DISTRITO DE TURBO, ANTIOQUIA.</t>
  </si>
  <si>
    <t>AT-18509-28062024</t>
  </si>
  <si>
    <t>VALPARAISO</t>
  </si>
  <si>
    <t>Asistencia técnica para la aclaración de inquietudes y formulación de proyectos ante el MVCT; y dar respuesta a la solicitud presentada por el Municipio de Valparaiso.</t>
  </si>
  <si>
    <t>AT-18510-28062024</t>
  </si>
  <si>
    <t>Asistencia técnica para la aclaración de inquietudes y formulación de proyectos ante el MVCT; y dar respuesta a la solicitud presentada por el Municipio de Garagoa.</t>
  </si>
  <si>
    <t>AT-18511-28062024</t>
  </si>
  <si>
    <t>Reunión de seguimiento para la subsanación de requerimientos del AMPLIACIÓN DE COBERTURA, ACUEDUCTO INTERVEREDAL No. 1 VEREDAS CUCHARERO, ESCOBAL CURIAL E HIPAQUIRA DEL MUNICIPIO DE GARAGOA, BOYACÁ</t>
  </si>
  <si>
    <t>AT-18512-29062024</t>
  </si>
  <si>
    <t>UNGUÍA</t>
  </si>
  <si>
    <t>Seguimiento a las observaciones del componente predial resultantes de la Revisión Documental Preliminar, correspondiente al proyecto de inversión “CONSTRUCCION DE UNIDADES SANITARIAS CON SANEAMIENTO BASICO PARA VIVIENDA RURAL EN EL DEPARTAMENTO DEL CHOCO, MUNICIPIO DE UNGUIA”.</t>
  </si>
  <si>
    <t>AT-18519-29062024</t>
  </si>
  <si>
    <t>Seguimiento a la documentación faltante correspondiente al proyecto “CONSTRUCCION COLECTORES, ESTACIONES DE BOMBED Y LINEA DE IMPULSION COMUNA 4, DISTRITO DE BARRANCABERMEJA”.</t>
  </si>
  <si>
    <t>AT-18520-29062024</t>
  </si>
  <si>
    <t>COELLO</t>
  </si>
  <si>
    <t>Socialización de la revisión documental preliminar del proyecto “ADQUISICIÓN DE UN VEHÍCULO COMPACTADOR DE RESIDUOS SÓLIDOS PARA LA EMPRESA DE SERVICIOS PUBLICO ESPUCOELLO E.S.P DEL MUNICIPIO DE COELLO - TOLIMA”.</t>
  </si>
  <si>
    <t>AT-18521-29062024</t>
  </si>
  <si>
    <t>DOLORES</t>
  </si>
  <si>
    <t>Socialización de la revisión documental preliminar del proyecto “ “ADQUISICIÓN DE EQUIPOS PARA LA OPERACIÓN DE LOS SISTEMAS DE ASEO, MEDIANTE LA ADQUISICIÓN DE UN VEHÍCULO RECOLECTOR COMPACTADOR DE BASURAS PARA EL MUNICIPIO DE DOLORES TOLIMA</t>
  </si>
  <si>
    <t>AT-18522-29062024</t>
  </si>
  <si>
    <t>EL ZULIA</t>
  </si>
  <si>
    <t>Socialización de la revisión documental correspondiente al proyecto “OPTIMIZACIÒN ALCANTARILLADO URBANO MUNICIPIO DEL ZULIA, DEPARTAMENTO NORTE DE SANTANDER.</t>
  </si>
  <si>
    <t>AT-18523-29062024</t>
  </si>
  <si>
    <t>Seguimiento a los documentos faltantes de los proyectos “OPTIMIZACIÓN COLECTORES DE ALCANTARILLADO SANITARIO Y PLUVIAL EN EL MUNICIPIO DE LA PLATA HUILA”.</t>
  </si>
  <si>
    <t xml:space="preserve"> </t>
  </si>
  <si>
    <t>"OPTIMIZACIÓN DE REDES DE ALCANTARILLADO SANITARIO Y PLUVIAL EN LA ZONA CENTRO DEL MUNICIPIO DE LA PLATA HUILA".</t>
  </si>
  <si>
    <t>AT-18524-29062024</t>
  </si>
  <si>
    <t>Seguimiento a los documentos faltantes de los proyectos “COCONSTRUCCIÓN DE TANQUE DE ALMACENAMIENTO DE AGUA TRATADA DE LA PTAP PARA EL MUNICIPIO DE MARINILLA – ZONA URBANA”.</t>
  </si>
  <si>
    <t>AT-18525-29062024</t>
  </si>
  <si>
    <t xml:space="preserve">Seguimiento a los documentos faltantes de los proyectos “CONSTRUCCIÓN DE ACUEDUCTO RURAL DE LOS CORREGIMIENTOS CRISTO REY, EL PANTANO, EL SILENCIO, CONTENTO ARRIBA Y SAN MIGUEL DEL MUNICIPIO DE PUERTO ESCONDIDO CÓRDOBA”. </t>
  </si>
  <si>
    <t>"CONSTRUCCIÓN DE ACUEDUCTO RURAL DE LOS CORREGIMIENTOS ARIZAL, MORINDO LAS MUJERES, MORINDO JARAMAGAL Y REGIONAL DEL MUNICIPIO DE PUERTO ESCONDIDO CÓRDOBA".</t>
  </si>
  <si>
    <t>AT-18526-29062024</t>
  </si>
  <si>
    <t>ACANDÍ</t>
  </si>
  <si>
    <t>Asistencia técnica a funcionarios de la alcaldía del Municipio de Acandí, Choco para la formulación y presentación de proyectos de preinversión ante el mecanismo de viabilización del Viceministerio de Agua y Saneamiento Básico – VASB.</t>
  </si>
  <si>
    <t>AT-18527-29062024</t>
  </si>
  <si>
    <t>Mesa de Trabajo convocada para brindar asistencia técnica al proyecto “CONSTRUCCIÓN DE LA ESTACIÓN DE BOMBEO DE AGUA CRUDA COMO PLAN DE EMERGENCIA, CONTINGENCIA Y COMPLEMENTARIEDAD DEL SISTEMA DE ACUEDUCTO DEL CASCO URBANO DEL MUNICIPIO DE FLORENCIA DEPARTAMENTO DEL CAQUETÁ”.</t>
  </si>
  <si>
    <t>AT-18528-29062024</t>
  </si>
  <si>
    <t>COLÓN</t>
  </si>
  <si>
    <t>Mesa de Trabajo convocada para brindar asistencia técnica al proyecto “MEJORAMIENTO DE LAS CONDICIONES DEL AGUA POTABLE Y EL SANEAMIENTOBASICO DEL MUNICIPIO DE COLON PUTUMAYO MEDIANTE LA OPTIMIZACION DELSISTEMA DE ACUEDUCTO URBANO Y LA CONSTRUCCIÓN DE UNA PLANTA DE TRATAMIENTO DE AGUAS RESIDUALES EN EL</t>
  </si>
  <si>
    <t>CORREGIMIENTO DE SAN PEDRO”.</t>
  </si>
  <si>
    <t>AT-18529-29062024</t>
  </si>
  <si>
    <t>Mesa de Trabajo convocada para brindar asistencia técnica al proyecto “CONSTRUCCIÓN DE ALCANTARILLADO SANITARIO PARA EL CORREGIMIENTO DE BOCACHICA EN LA ISLA DE TIERRABOMBA CARTAGENA DE INDIAS”.</t>
  </si>
  <si>
    <t>AT-18530-29062024</t>
  </si>
  <si>
    <t>BARAYA</t>
  </si>
  <si>
    <t>Mesa de Trabajo convocada para brindar asistencia técnica al proyecto “CONSTRUCCIÓN DE CIENTO CINCUENTA (150) UNIDADES SANITARIAS PARA VIVIENDA RURAL DISPERSA EN EL MUNICIPIO DE BARAYA, DEPARTAMENTO DEL HUILA”</t>
  </si>
  <si>
    <t>AT-18531-29062024</t>
  </si>
  <si>
    <t>Mesa de Trabajo convocada para brindar asistencia técnica al proyecto “CONSTRUCCIÓN SOLUCIONES INDIVIDUALES DE UNIDADES SANITARIAS EN EL ÁREA RURAL DISPERSA DEL MUNICIPIO DE TRINIDAD, DEPARTAMENTO DE CASANARE”</t>
  </si>
  <si>
    <t>AT-18532-29062024</t>
  </si>
  <si>
    <t>TÚQUERRES</t>
  </si>
  <si>
    <t>Mesa de Trabajo convocada para brindar asistencia técnica al proyecto “OPTIMIZACIÓN DE LA LÍNEA DE ADUCCIÓN Y CONDUCCIÓN DEL CASCO URBANO DEL MUNICIPIO DE TUQUERRES”</t>
  </si>
  <si>
    <t>AT-18533-29062024</t>
  </si>
  <si>
    <t>Mesa de Trabajo convocada para brindar asistencia técnica al proyecto “CONSTRUCCIÓN DEL SISTEMA DE ALCANTARILLADO SANITARIO DE SANTA RITA- MUNICIPIO DE PONEDERA ATLÁNTICO”</t>
  </si>
  <si>
    <t>AT-18534-30062024</t>
  </si>
  <si>
    <t>AT-18535-30062024</t>
  </si>
  <si>
    <t>PRADO</t>
  </si>
  <si>
    <t>Formulación y evaluación de proyectos de inversión - Resolución 0661 de 2019.</t>
  </si>
  <si>
    <t>AT-18537-02072024</t>
  </si>
  <si>
    <t>Seguimiento de los pendientes y estado general del proyecto de inversión “OPTIMIZACION Y AMPLIACION DEL ALCANTARILLADO EN LA CABECERA CORREGIMENTAL DE SANTA MARIA EN EL MUNICIPIO DE BUESACO DEPARTAMENTO DE NARIÑO”.</t>
  </si>
  <si>
    <t>AT-18539-02072024</t>
  </si>
  <si>
    <t>AT-18540-02072024</t>
  </si>
  <si>
    <t>CIÉNEGA</t>
  </si>
  <si>
    <t>Brindar asistencia técnica a funcionarios de Ciénega - Boyacá con respecto a la normatividad para la formulación de proyectos.</t>
  </si>
  <si>
    <t>AT-18541-02072024</t>
  </si>
  <si>
    <t>AT-18542-02072024</t>
  </si>
  <si>
    <t>GIRÓN</t>
  </si>
  <si>
    <t>Brindar asistencia técnica a funcionarios de Girón  SA ESP -  Santander  con respecto a la formulación del proyecto CONSTRUCCIÓN DE LA LINEA DE IMPULSIÓN, COLECTOR DE ALCANTARILLADO SANITARIO Y OPTIMIZACIÓN DE LA RED DE ALCANTARILLADO DE LA CARRERA 26, PARA EL SECTOR SUR DEL MUNICIPIO DE GIRÓN - DEPARTAMENTO DE SANTANDER, VIA ZAPATOCA (BAHONDO – LLANADAS)</t>
  </si>
  <si>
    <t>AT-18543-02072024</t>
  </si>
  <si>
    <t>GÜICÁN</t>
  </si>
  <si>
    <t>Brindar asistencia a funcionarios de la alcaldía de Guican - Boyacá con respecto a la formulación de proyecto</t>
  </si>
  <si>
    <t>AT-18544-02072024</t>
  </si>
  <si>
    <t>LA UNIÓN</t>
  </si>
  <si>
    <t>AT-18545-02072024</t>
  </si>
  <si>
    <t>AT-18546-02072024</t>
  </si>
  <si>
    <t>SÁCAMA</t>
  </si>
  <si>
    <t>Brindar asistencia técnica a funcionarios de Sácama - Casanare con respecto a la correcta formulación de proyectos en cumplimiento de la normatividad vigente.</t>
  </si>
  <si>
    <t>AT-18548-02072024</t>
  </si>
  <si>
    <t>AT-18550-02072024</t>
  </si>
  <si>
    <t>Explicación sobre el alcance de los proyectos de planes maestros de acueducto y alcantarillado del municipio de Uribia.</t>
  </si>
  <si>
    <t>AT-18558-02072024</t>
  </si>
  <si>
    <t>Se convocó a mesa de trabajo de seguimiento al proyecto “OPTIMIZACION DEL SISTEMA DEACUEDUCTO DEL CORREGIMIENTO DE PIEDRAS DE MOLER MUNICIPIO DE ZAPAYAN DEPARTAMENTO DEL MAGDALENA”</t>
  </si>
  <si>
    <t>AT-18561-02072024</t>
  </si>
  <si>
    <t>FALAN</t>
  </si>
  <si>
    <t>Asistencia técnica del Ministerio de vivienda, ciudad y territorio al Municipio de Falan (Tolima) sobre la estructuración y presentación de proyectos de adquisición de vehículos recolectores compactadores de residuos sólidos.</t>
  </si>
  <si>
    <t>AT-18563-02072024</t>
  </si>
  <si>
    <t>AT-18567-02072024</t>
  </si>
  <si>
    <t>AT-18570-02072024</t>
  </si>
  <si>
    <t>Se convocó a la reunión virtual con el objetivo de realizar seguimiento al proyecto " CONSTRUCCIÓN DE LA PLANTA DE TRATAMIENTO DE AGUA RESIDUAL Y EMISARIO FINAL DEL MUNICIPIO DE GÜICÁN DE LA SIERRA - BOYACÁ"</t>
  </si>
  <si>
    <t>AT-18571-02072024</t>
  </si>
  <si>
    <t>Se convocó a la reunión virtual para el empalme y socialización de requerimientos de los proyectos ESTUDIOS Y DISEÑOS DEL NUEVO SISTEMA DE CONDUCCIÓN, PARA EL REFUERZO DEL SISTEMA DE DISTRIBUCIÓN DE AGUA POTABLE DEL CASCO URBANO DEL MUNICIPIO DE EL ESPINAL y  CONSTRUCCIÓN DEL COLECTOR NORTE DE ALCANTARILLADO SANITARIO EN EL CASCO URBANO DEL MUNICIPIO DE EL ESPINAL – TOLIMA</t>
  </si>
  <si>
    <t>AT-18618-10072024</t>
  </si>
  <si>
    <t>AT-18628-10072024</t>
  </si>
  <si>
    <t>Mesa de trabajo para la socialización de los resultados de la revisión documental preliminar del proyecto: “REALIZAR LA CONSTRUCCIÓN EL TRATAMIENTO SECUNDARIO EN LA PLANTA DE AGUAS RESIDUAL, ETAPA 1 EN EL MARCO DEL PLAN MAESTRO ALCANTARILLADO Y EL PLAN DE SANEAMIENTO Y MEJORAMIENTO DE VERTIMIENTOS DE LA EMPRESA DE SERVICIOS PÚBLICOS DE SAN JOSÉ DE MARINILLA ESP”</t>
  </si>
  <si>
    <t>6/06/2024</t>
  </si>
  <si>
    <t>10/07/2024</t>
  </si>
  <si>
    <t>Reunión presencial con el alcalde municipal de Leticia y su equipo de trabajo, cuyo objeto es revisar las acciones del Municipio frente al proyecto radicado por el Municipio para la aprobación de la Fase III del proyecto de Implementación del Plan Maestro de Acueducto y Alcantarillado.</t>
  </si>
  <si>
    <t>AT-18538-02072024</t>
  </si>
  <si>
    <t>2/07/2024</t>
  </si>
  <si>
    <t>AT-18551-02072024</t>
  </si>
  <si>
    <t>AT-18577-03072024</t>
  </si>
  <si>
    <t>3/07/2024</t>
  </si>
  <si>
    <t>AT-18579-03072024</t>
  </si>
  <si>
    <t>Componente predial del proyecto 1-2023-53 CONSTRUCCIÓN DE LA PLANTA DE TRATAMIENTO DE AGUAS RESIDUALES DEL MUNICIPIO DE PAMPLONA, NORTE DE SANTANDER</t>
  </si>
  <si>
    <t>AT-18593-04072024</t>
  </si>
  <si>
    <t>4/07/2024</t>
  </si>
  <si>
    <t>AT-18596-05072024</t>
  </si>
  <si>
    <t>Socialización de los requerimientos del componente hidráulico del proyecto 1-2024-45 AMPLIACIÓN Y OPTIMIZACIÓN DEL SISTEMA DE ACUEDUCTO EN EL MUNICIPIO DE SAN ANTONIO DE PALMITO, DEPARTAMENTO DE SUCRE</t>
  </si>
  <si>
    <t>5/07/2024</t>
  </si>
  <si>
    <t>AT-18599-08072024</t>
  </si>
  <si>
    <t>Socialización de las principales observaciones resultantes de la Revisión Documental Preliminar correspondiente al proyecto de preinversión “ESTUDIOS Y DISEÑOS PARA EL PLAN MAESTRO DE ACUEDUCTO Y LA ACTUALIZACIÓN DEL PLAN MAESTRO DE ALCANTARILLADO DEL CASCO URBANO DEL MUNICIPIO DE MONIQUIRÁ, BOYACÁ”.</t>
  </si>
  <si>
    <t>8/07/2024</t>
  </si>
  <si>
    <t>AT-18602-08072024</t>
  </si>
  <si>
    <t>Asistencia técnica a Caribabare ESP – Empresa de Servicios Públicos de Tame, Arauca, para la formulación y presentación de un proyecto para la construcción de Unidades Sanitarias y Sistema de Saneamiento en zona rural dispersa al mecanismo de viabilización del VASB.</t>
  </si>
  <si>
    <t>AT-18608-09072024</t>
  </si>
  <si>
    <t>Seguimiento al proceso de entrega de la documentación ajustada y actualizada del proyecto “código 1-2021-60. EXTENSIÓN Y RENOVACIÓN DE REDES DE ALCANTARILLADO EN LA CUENCA 3 EN EL MUNICIPIO DE MAGANGUÉ” (Radicado: 2020ER0110679), conforme a lo acordado en la mesa de trabajo del 13/dic/2023 y 10/abr/2024.</t>
  </si>
  <si>
    <t>9/07/2024</t>
  </si>
  <si>
    <t>AT-18609-09072024</t>
  </si>
  <si>
    <t>AT-18611-09072024</t>
  </si>
  <si>
    <t>AT-18615-10072024</t>
  </si>
  <si>
    <t>Ruta del agua - COMUNIAGUA</t>
  </si>
  <si>
    <t>AT-18616-10072024</t>
  </si>
  <si>
    <t>Revisión proceso de evalaución del proyecto OPTIMIZACIÓN DEL SISTEMA DE LAGUNAS DE OXIDACIÓN COMO SISTEMA DE CONTINGENCIA Y CONSTRUCCIÓN DEL EMISARIO FINAL DE AGUAS RESIDUALES TRATADAS DESDE LA PTAR DEL CASCO URBANO HASTA EL RÍO UNETE, MUNICIPIO DE AGUAZUL, DEPARTAMENTO DE CASANARE</t>
  </si>
  <si>
    <t>AT-18619-10072024</t>
  </si>
  <si>
    <t>Brindar asistencia técnica a funcionarios de Aquitania - Boyacá con respecto a la normatividad aplicable para la formulación de proyectos de APSB</t>
  </si>
  <si>
    <t>AT-18620-10072024</t>
  </si>
  <si>
    <t>AT-18621-10072024</t>
  </si>
  <si>
    <t>Brindar asistencia técnica a funcionarios del PDA de Sucre y el municipio del Caimito, Sucre con respecto a la actualización del proyecto: AMPLIACIÓN Y OPTIMIZACIÓN DEL SISTEMA DE ACUEDUCTO RURAL DE LAS COMUNIDADES LA MEJÍA Y AGUILAR, MUNICIPIO DE CAIMITO-DEPARTAMENTO DE SUCRE</t>
  </si>
  <si>
    <t>AT-18622-10072024</t>
  </si>
  <si>
    <t>AT-18623-10072024</t>
  </si>
  <si>
    <t>AT-18624-10072024</t>
  </si>
  <si>
    <t>Brindar asistencia técnica a funcionarios de Tipacoque - Boyacá con respecto a la normatividad aplicable para la formulación de proyectos de APSB</t>
  </si>
  <si>
    <t>AT-18625-10072024</t>
  </si>
  <si>
    <t>AT-18626-10072024</t>
  </si>
  <si>
    <t>El tema a revisar es: Especificación técnica y cotización del cargador de baterías para la planta de aprovechamiento energético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t>
  </si>
  <si>
    <t>AT-18627-10072024</t>
  </si>
  <si>
    <t>AT-18629-10072024</t>
  </si>
  <si>
    <t>Realizar seguimiento a los compromisos del componente institucional del proyecto: OPTIMIZACIÓN DE LOS SISTEMAS DE ABASTECIMIENTO Y SUMINISTRO DE AGUA PARA CONSUMO HUMANO EN LOS RESGUARDOS DE PROVINCIAL, TRUPIO GACHO, SAN FRANCISCO Y CERRODEO, DEL MUNICIPIO DE BARRANCAS-LA GUAJIRA.</t>
  </si>
  <si>
    <t>AT-18630-10072024</t>
  </si>
  <si>
    <t>Mesa de trabajo para la socialización de los resultados de la revisión documental preliminar del proyecto: “OPTIMIZACION DEL ACUEDUCTO DE LA VEREDA VILLA MATILDE A TRAVES DEL MANTENIMIENTO DE LA CAPATACION Y EL DESARENADOR Y CAMBIO DE REDES DE CONDUCCION EN MUNICIPIO DE BECERRIL, DEPARTAMENTO DEL CESAR”</t>
  </si>
  <si>
    <t>AT-18631-10072024</t>
  </si>
  <si>
    <t>AQUITANIA</t>
  </si>
  <si>
    <t>TIPACOQUE</t>
  </si>
  <si>
    <t>BECERRIL</t>
  </si>
  <si>
    <t>(en blanco)</t>
  </si>
  <si>
    <t>Fecha del reporte: 05/08/2024 14:38:10</t>
  </si>
  <si>
    <t>Categoría municipio</t>
  </si>
  <si>
    <t>AT-18635-12072024</t>
  </si>
  <si>
    <t>12/07/2024</t>
  </si>
  <si>
    <t>AT-18636-12072024</t>
  </si>
  <si>
    <t>AT-18637-13072024</t>
  </si>
  <si>
    <t>La presenta mesa de trabajo tiene como propósito solicitar aclaraciones sobre el componente Hidráulico, Ambiental y de Topografía del proyecto: OPTIMIZACIÓN DE LOS SISTEMAS DE ABASTECIMIENTO Y SUMINISTRO DE AGUA PARA CONSUMO HUMANO EN LOS RESGUARDOS DE PROVINCIAL, TRUPIO GACHO, SAN FRANCISCO Y CERRODEO, DEL MUNICIPIO DE BARRANCAS - LA GUAJIRA.
1.	Definir fecha y hora para reunión del componente de Geotecnia.
2.	Componente de Topografía.
3.	Componente Hidráulico.
4.	Avances en los trámites ambientales.</t>
  </si>
  <si>
    <t>13/07/2024</t>
  </si>
  <si>
    <t>AT-18643-16072024</t>
  </si>
  <si>
    <t>Información de proyectos radicados ante el mecanismo de viabilización, proceso de evaluación del proyecto OPTIMIZACION DEL SISTEMA DE ACUEDUCTO DEL CENTRO POBLADO DEL CORREGIMIENTO DEL CAGUÁN, MUNICIPIO DE NEIVA, DEPARTAMENTO DEL HUILA</t>
  </si>
  <si>
    <t>11/07/2024</t>
  </si>
  <si>
    <t>16/07/2024</t>
  </si>
  <si>
    <t>AT-18644-16072024</t>
  </si>
  <si>
    <t>Proceso de evaluación al proyecto 1-2023-152 OPTIMIZACIÓN DEL SISTEMA DE ACUEDUCTO Y ALCANTARILLADO FASE II, SEGÚN EL PLAN MAESTRO DE ALCANCE REGIONAL DEL MUNICIPIO DE CAMPOALEGRE, DEPARTAMENTO DEL HUILA,</t>
  </si>
  <si>
    <t>AT-18646-16072024</t>
  </si>
  <si>
    <t>AT-18648-16072024</t>
  </si>
  <si>
    <t>AT-18649-16072024</t>
  </si>
  <si>
    <t>Asistencia técnica a la alcaldía municipal de Puerto Tejada – Cauca, EARPA S.A.S. E.S.P y Afrocaucana De Aguas S.A.S. E.S.P para la formulación y presentación de proyectos de preinversión y de inversión ante el mecanismo de viabilización del VASB.</t>
  </si>
  <si>
    <t>AT-18650-16072024</t>
  </si>
  <si>
    <t>Proceso para la viabilización del proyecto 1-2021-272 OPTIMIZACIÓN DEL SISTEMA DE ACUEDUCTO PARA EL CASCO URBANO DE SAN JOSÉ DE MIRANDA, DEPARTAMENTO DE SANTANDER.</t>
  </si>
  <si>
    <t>AT-18651-16072024</t>
  </si>
  <si>
    <t>Seguimiento componente hidráulico del proyecto 1-2022-219 “IMPLEMENTACIÓN DE SOLUCIONES DE ABASTECIMIENTO DE AGUA PARA CONSUMO EN LAS VEREDAS OREJERO, FARIAS, LOS TAMACOS, EL CARMEN EN EL MUNICIPIO DEL MOLINO-LA GUAJIRA”</t>
  </si>
  <si>
    <t>AT-18652-16072024</t>
  </si>
  <si>
    <t>Seguimiento ambiental 1-2021-199 CONSTRUCCION DEL PLAN MAESTRO DE ACUEDUCTO Y ALCANTARILLADO PLUVIAL Y SANITARIO FASE 1 PARA EL MUNICIPIO DE BRICEÑO-BOYACÁ</t>
  </si>
  <si>
    <t>AT-18653-17072024</t>
  </si>
  <si>
    <t>17/07/2024</t>
  </si>
  <si>
    <t>AT-18654-17072024</t>
  </si>
  <si>
    <t>Se solicitó por parte del evaluador del proyecto  “CONSTRUCCION DE OBRAS COMPLEMENTARIAS PARA LA OPTIMIZACION DEL SISTEMA DE ACUEDUCTO Y ALCANTARILLADO DEL AREA URBANA DEL MUNICIPIO DE CONDOTO”, la mesa de trabajo con el fin de realizar corte y seguimiento a los pendientes con que cuenta este a la fecha.</t>
  </si>
  <si>
    <t>AT-18659-17072024</t>
  </si>
  <si>
    <t>AT-18660-18072024</t>
  </si>
  <si>
    <t>Mesa de trabajo sobre el componente técnico de estructuras del proyecto “FASE I DEL PLAN MAESTRO DE ALCANTARILLADO SANITARIO Y PLUVIAL PARA EL CASCO URBANO DEL MUNICIPIO DE EL PLAYÓN, DEPARTAMENTO DE SANTANDER” para que la consultoría responsable del proyecto presente sus inquietudes ante las observaciones que persisten sobre el componente estructural en el proceso de evaluación por requerimientos realizado por el MVCT, de manera que se puedan dar las claridades por parte del especialista de apoyo del componente por parte del MVCT.</t>
  </si>
  <si>
    <t>18/07/2024</t>
  </si>
  <si>
    <t>AT-18661-18072024</t>
  </si>
  <si>
    <t>DISTRACCION</t>
  </si>
  <si>
    <t>Socializar las observaciones resultantes de la Revisión Documental Preliminar efectuada al proyecto “OPTIMIZACIÓN HIDRAULICA PARA GARANTIZAR EL SUMINISTRO DE AGUA CONTINUO AL MUNICIPIO DE DISTRACCIÓN – LA GUAJIRA”.</t>
  </si>
  <si>
    <t>AT-18662-18072024</t>
  </si>
  <si>
    <t>AT-18663-18072024</t>
  </si>
  <si>
    <t>AT-18674-19072024</t>
  </si>
  <si>
    <t>Seguimiento componente hidráulico del proyecto 1-2024-36 "CONSTRUCCIÓN Y OPTIMIZACIÓN ALCANTARILLADO PLUVIAL Y SANITARIO, CORREGIMIENTO DE PUEBLO TAPAO, MUNICIPIO DE MONTENEGRO, DEPARTAMENTO DEL QUINDÍO"</t>
  </si>
  <si>
    <t>19/07/2024</t>
  </si>
  <si>
    <t>AT-18675-19072024</t>
  </si>
  <si>
    <t>Se convocó a la reunión virtual con el objetivo de realizar seguimiento de la documentación faltante de los siguientes proyectos:
CONSTRUCCIÓN DEL PROYECTO DE ESQUEMA DE SUMINISTRO DE AGUA POTABLE PARA EL CORREGIMIENTO DE CARACOLI EN EL MUNICIPIO DE SAN JUAN DE CESAR.
- CONSTRUCCIÓN DE SISTEMA DE ACUEDUCTO PARA EL RESGUARDO INDÍGENA DE MAYABANGLOMA, MUNICIPIO DE FONSECA, DEPARTAMENTO DE LA GUAJIRA.</t>
  </si>
  <si>
    <t>AT-18676-19072024</t>
  </si>
  <si>
    <t>Realizar seguimiento de la documentación faltante de los siguientes proyectos:
-	CONSTRUCCIÓN DEL PROYECTO DE ESQUEMA DE SUMINISTRO DE AGUA POTABLE PARA EL CORREGIMIENTO DE CARACOLI EN EL MUNICIPIO DE SAN JUAN DE CESAR.
-	CONSTRUCCIÓN DE SISTEMA DE ACUEDUCTO PARA EL RESGUARDO INDÍGENA DE MAYABANGLOMA, MUNICIPIO DE FONSECA, DEPARTAMENTO DE LA GUAJIRA.</t>
  </si>
  <si>
    <t>AT-18678-20072024</t>
  </si>
  <si>
    <t>Socializar los requisitos exigidos por la resolución 0661 de 2019 en la presentación de proyectos de preinversión a la Empresa de Servicios Públicos de Tame, Arauca – Caribabare ESP.</t>
  </si>
  <si>
    <t>20/07/2024</t>
  </si>
  <si>
    <t>AT-18679-20072024</t>
  </si>
  <si>
    <t>Seguimiento a las principales observaciones resultantes de la Revisión Documental Preliminar correspondiente al proyecto de inversión “CONSTRUCCIÓN DE UNIDADES SANITARIAS PARA VIVIENDA RURAL EN EL MUNICIPIO DE SOGAMOSO”.</t>
  </si>
  <si>
    <t>AT-18680-21072024</t>
  </si>
  <si>
    <t>Socialización de las principales observaciones resultantes correspondiente a la Revisión Documental Preliminar del proyecto de inversión “OPTIMIZACIÓN DE LAS REDES DE ALCANTARILLADO SANITARIO Y PLUVIAL DEL ÁREA URBANA DEL MUNICIPIO DE VILLANUEVA, DEPARTAMENTO DE CASANARE”.</t>
  </si>
  <si>
    <t>21/07/2024</t>
  </si>
  <si>
    <t>AT-18681-22072024</t>
  </si>
  <si>
    <t>22/07/2024</t>
  </si>
  <si>
    <t>AT-18682-22072024</t>
  </si>
  <si>
    <t>Mesa de seguimiento sobre el proyecto “REPOSICIÓN Y OPTIMIZACIÓN DEL SISTEMA DE ALCANTARILLADO Y CONSTRUCCIÓN DE LA PLANTA DE TRATAMIENTO DE AGUAS RESIDUALES Y DEMÁS ESTRUCTURAS COMPLEMENTARIAS DEL CASCO URBANO DEL MUNICIPIO DE TIBANA BOYACÁ” con motivo de observar el estado actual del proyecto dentro del proceso de evaluación por requerimientos que actualmente cursa en el MVCT.</t>
  </si>
  <si>
    <t>AT-18683-22072024</t>
  </si>
  <si>
    <t>Mesa de trabajo en el marco de la evaluación hidráulica y eléctrica del proyecto</t>
  </si>
  <si>
    <t>AT-18684-22072024</t>
  </si>
  <si>
    <t>AT-18685-22072024</t>
  </si>
  <si>
    <t>Proyectos activos sector APSB, radicados por el municipio de Espinal – Tolima, ante el MVCT, que se encuentran registrados en el SIGEVAS
Estado del proyecto “Diagnóstico y diseño económico, técnico, operativo y ambiental del sistema de tratamiento de aguas residuales del municipio de El Espinal - Tolima”</t>
  </si>
  <si>
    <t>AT-18698-23072024</t>
  </si>
  <si>
    <t>Mesa de trabajo del PROYECTO DE PRE-INVERSION PARA LA ELABORACION DE LOS ESTUDIOS Y DISEÑOS DEL PLAN MAESTRO DE ACUEDUCTO Y ALCANTARILLADO SANITARIO Y PLUVIAL DEL DISTRITO DE SANTA MARTA, DEPARTAMENTO DEL MAGDALENA, para revisar el avance en el documento de términos de referencia del proyecto.</t>
  </si>
  <si>
    <t>23/07/2024</t>
  </si>
  <si>
    <t>AT-18700-23072024</t>
  </si>
  <si>
    <t>AT-18702-23072024</t>
  </si>
  <si>
    <t>Mesa de seguimiento general al proceso de evaluación por requerimientos al proyecto ELABORAR LOS ESTUDIOS Y DISEÑOS SOSTENIBLES DE LOS SISTEMA DE ACUEDUCTO Y ALCANTARILLADO SANITARIO DE LOS CORREGIMIENTOS PALAFITOS DE BUENAVISTA Y NUEVA VENECIA EN LA CIÉNAGA GRANDE DE SANTA MARTA EN EL MUNICIPIO DE SITIONUEVO DEPARTAMENTO DEL MAGDALENA, para observar el estado actual del proceso de subsanación del proyecto con el PDA del Magdalena.</t>
  </si>
  <si>
    <t>AT-18703-23072024</t>
  </si>
  <si>
    <t>AT-18704-23072024</t>
  </si>
  <si>
    <t>AT-18714-24072024</t>
  </si>
  <si>
    <t>Seguimiento al proyecto 1-2023-127 CONSTRUCCIÓN SISTEMA DE COLECTORES DE AGUA RESIDUAL, AGUAS LLUVIAS Y RED DE DISTRIBUCIÓN DEL SISTEMA DE ACUEDUCTO DE LA ZONA URBANA DEL MUNICIPIO DE VENTAQUEMADA-BOYACÁ</t>
  </si>
  <si>
    <t>24/07/2024</t>
  </si>
  <si>
    <t>AT-18715-24072024</t>
  </si>
  <si>
    <t>Asistencia técnica al PDA de Cesar sobre la estructuración de un proyecto de optimización del servicio público de aseo para el Municipio de Río de Oro (Cesar).
1.	Presentación de los asistentes.
2.	Socialización requisitos para la presentación de proyectos.</t>
  </si>
  <si>
    <t>AT-18716-24072024</t>
  </si>
  <si>
    <t>Socializar las observaciones resultantes de la Revisión Documental Preliminar efectuada al proyecto “REPOSICIÓN DE REDES DE ALCANTARILLADO SANITARIO EN EL SECTOR DE YANALÉ EN EL MUNICIPIO DE PUERRES, DEPARTAMENTO DE NARIÑO”.</t>
  </si>
  <si>
    <t>AT-18717-24072024</t>
  </si>
  <si>
    <t>Socialización de observaciones del componente predial del proyecto: CONSTRUCCIÓN DEL SISTEMA DE ACUEDUCTO DE LAS VEREDAS TABIRO, GUADUAS, FLORIDA, URIMACO Y PUENTE ZULIA DEL MUNICIPIO DE SAN CAYETANO, NORTE DE SANTANDER.</t>
  </si>
  <si>
    <t>AT-18722-24072024</t>
  </si>
  <si>
    <t>Socializar las observaciones resultantes de la Revisión Documental Preliminar efectuada al proyecto “ESTUDIOS Y DISEÑOS DE PLAN MAESTRO PARA ALCANTARILLADO FASE 1 DEL CASCO URBANO DEL MUNICIPIO LA UNIÓN - DEPARTAMENTO DE NARIÑO”.</t>
  </si>
  <si>
    <t>AT-18728-24072024</t>
  </si>
  <si>
    <t>Socializar las observaciones resultantes de la revisión previa a la radicación del proyecto “CONSTRUCCIÓN DEL SISTEMA DE ACUEDUCTO VEREDAL HORIZONTE-MANTAGUA, FASE I, EN EL MUNICIPIO DE SUAZA, DEPARTAMENTO DEL HUILA”.</t>
  </si>
  <si>
    <t>AT-18729-24072024</t>
  </si>
  <si>
    <t>Se convocó al municipio de Salamina – Magdalena con el objetivo de socializar los requisitos establecidos para proyectos de unidades sanitarias – Resolución 0661 de 2019.</t>
  </si>
  <si>
    <t>AT-18730-25072024</t>
  </si>
  <si>
    <t>Por solicitud del evaluador del proyecto pre-inversión “ESTRUCTURACION Y FORMULACION DEL PLAN MAESTRO DE ACUEDUCTO Y ALCANTARILLADO DEL MUNICIPIO DE DUITAMA, BOYACA”, se convoca la mesa de trabajo para realizar seguimiento a los avances en las subsanaciones y/o ajustes solicitados al mismo.</t>
  </si>
  <si>
    <t>25/07/2024</t>
  </si>
  <si>
    <t>AT-18732-25072024</t>
  </si>
  <si>
    <t>Mesa de trabajo sobre el componente de Geotecnia del proyecto:  OPTIMIZACIÓN DE LOS SISTEMAS DE ABASTECIMIENTO Y SUMINISTRO DE AGUA PARA CONSUMO HUMANO EN LOS RESGUARDOS DE PROVINCIAL, TRUPIO GACHO, SAN FRANCISCO Y CERRODEO, DEL MUNICIPIO DE BARRANCAS-LA GUAJIRA.</t>
  </si>
  <si>
    <t>AT-18734-25072024</t>
  </si>
  <si>
    <t>FUNZA
MADRID
MOSQUERA</t>
  </si>
  <si>
    <t>Con motivo de la radicación de información técnica complementaria sobre el proyecto de inversión “AMPLIACIÓN DEL SUBSISTEMA DE TRANSPORTE DE LA SABANA DE OCCIDENTE Y TEQUENDAMA QUE TRANSPORTA AGUA SUMINISTRADA POR LA EMPRESA DE ACUEDUCTO DE BOGOTÁ - FASE I REFUERZO FONTIBÓN”, se citó la mesa de trabajo con el fin de comentar resultado de la revisión.</t>
  </si>
  <si>
    <t>AT-18750-26072024</t>
  </si>
  <si>
    <t>Seguimiento predial y presupuestal al proyecto 1-2023-53 CONSTRUCCIÓN DE LA PLANTA DE TRATAMIENTO DE AGUAS RESIDUALES DEL MUNICIPIO DE PAMPLONA, NORTE DE SANTANDER</t>
  </si>
  <si>
    <t>26/07/2024</t>
  </si>
  <si>
    <t>AT-18760-28072024</t>
  </si>
  <si>
    <t>Socialización de las principales observaciones resultantes correspondiente a la Revisión Documental Preliminar del proyecto de preinversión “ESTUDIOS Y DISEÑOS PARA LA OPTIMIZACIÓN DEL SISTEMA DE ACUEDUCTO Y DE LA PLANTA DE TRATAMIENTO DE AGUA POTABLE – PTAP, AMPLIACIÓN Y DISEÑO DE REDES FALTANTES DEL SISTEMA DE ALCANTARILLADO DEL ÁREA URBANA DEL MUNICIPIO DE CÉRTEGUI, DEPARTAMENTO DEL CHOCÓ”</t>
  </si>
  <si>
    <t>28/07/2024</t>
  </si>
  <si>
    <t>AT-18763-29072024</t>
  </si>
  <si>
    <t>CONVENCION
SAN CALIXTO</t>
  </si>
  <si>
    <t>Socialización de las principales observaciones resultantes correspondiente a la Revisión Documental Preliminar del proyecto de inversión “CONSTRUCCIÓN DE UNIDADES SANITARIAS CON SANEAMIENTO BÁSICO PARA VIVIENDA RURAL DISPERSA EN CONVENCIÓN SAN CALIXTO”.</t>
  </si>
  <si>
    <t>29/07/2024</t>
  </si>
  <si>
    <t>AT-18764-29072024</t>
  </si>
  <si>
    <t xml:space="preserve">EL TARRA
TEORAMA </t>
  </si>
  <si>
    <t>Socialización de las principales observaciones resultantes correspondiente a la Revisión Documental Preliminar del proyecto de inversión “CONSTRUCCIÓN DE UNIDADES SANITARIAS CON SANEAMIENTO BÁSICO PARA VIVIENDA RURAL DISPERSA EN EL TARRA Y TEORAMA”.</t>
  </si>
  <si>
    <t>AT-18765-29072024</t>
  </si>
  <si>
    <t>AT-18767-29072024</t>
  </si>
  <si>
    <t>Mesa de trabajo sobre el componente de topografía del proyecto GESTIÓN DE LA DEMANDA FUNDACIÓN 24 HORAS DE CONTINUIDAD SERVICIO DE ACUEDUCTO, MUNICIPIO DE FUNDACIÓN, MAGDALENA con motivo de aclarar varias inquietudes por parte de la consultoría sobre las observaciones presentadas por el MVCT en el componente de topografía.</t>
  </si>
  <si>
    <t>AT-18768-29072024</t>
  </si>
  <si>
    <t>Asistencia técnica a la empresa ECAAS E.S.P., para la estructuración de un proyecto de optimización del servicio público de aseo, a presentar ante el Viceministerio de Agua y Saneamiento Básico.</t>
  </si>
  <si>
    <t>AT-18772-29072024</t>
  </si>
  <si>
    <t>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La documentación del proyecto fue radicada ante el mecanismo de viabilización de proyectos del VASB el 12 de julio de 2024 a través del radicado 2024ER0113091.</t>
  </si>
  <si>
    <t>AT-18777-30072024</t>
  </si>
  <si>
    <t>CASABIANCA</t>
  </si>
  <si>
    <t>Brindar asistencia técnica a funcionarios de Casabianca - Tolima con respecto a la correcta formulación del proyecto: CONSTRUCCIÓN DE UNIDADES SANITARIAS RURALES EN EL MUNICIPIO DE CASABIANCA DEPARTAMENTO DE TOLIMA</t>
  </si>
  <si>
    <t>30/07/2024</t>
  </si>
  <si>
    <t>AT-18778-30072024</t>
  </si>
  <si>
    <t>AT-18779-30072024</t>
  </si>
  <si>
    <t>LA SALINA</t>
  </si>
  <si>
    <t>Brindar asistencia técnica a funcionarios de La Salina - Casanare con respecto a la correcta formulación del proyecto: CONSTRUCCIÓN DE UNIDADES SANITARIAS RURALES EN EL MUNICIPIO DE LA SALINA DEPARTAMENTO DE CASANARE</t>
  </si>
  <si>
    <t>AT-18780-30072024</t>
  </si>
  <si>
    <t>AT-18781-30072024</t>
  </si>
  <si>
    <t>Brindar asistencia técnica a funcionarios del municipio de San Carlos, Antioquia y a la consultoría con respecto a la formulación del proyecto: CONSTRUCCIÓN DE UNIDADES SANITARIAS RURALES PARA EL MUNICIPIO DE PUERTO BERRÍO, ANTIOQUIA</t>
  </si>
  <si>
    <t>AT-18782-30072024</t>
  </si>
  <si>
    <t>AT-18783-30072024</t>
  </si>
  <si>
    <t>Brindar asistencia técnica a funcionarios del municipio de Tunja – Boyacá con respecto a la formulación del proyecto “AMPLIACIÓN DE LA CAPACIDAD INSTALADA DE ACUEDUCTO DE LA CIUDAD DE TUNJA MEDIANTE LA CONSTRUCCIÓN DE POZO PROFUNDO FASE III”, específicamente con la actualización del concepto favorable emitido.</t>
  </si>
  <si>
    <t>AT-18784-30072024</t>
  </si>
  <si>
    <t>AT-18785-30072024</t>
  </si>
  <si>
    <t>AT-18786-30072024</t>
  </si>
  <si>
    <t>CANTON DE SAN PABLO</t>
  </si>
  <si>
    <t>Brindar asistencia técnica al Municipio de El Cantón de San Pablo, Chocó, en el estado actual de evaluación del proyecto ESTUDIOS Y DISEÑOS PARA LA OPTIMIZACIÓN DEL SISTEMA DE ACUEDUCTO Y DE LA PLANTA DE TRATAMIENTO DE AGUA POTABLE – PTAP, LA AMPLIACIÓN DE REDES DEL SISTEMA DE ALCANTARILLADO DEL ÁREA URBANA DEL MUNICIPIO DE EL CANTÓN DEL SAN PABLO, CHOCÓ”. Radicado: 2024ER0029087 Valor: $ 997.790.850.</t>
  </si>
  <si>
    <t>AT-18787-30072024</t>
  </si>
  <si>
    <t>AT-18788-30072024</t>
  </si>
  <si>
    <t>Pendientes y estado actual del proyecto CONSTRUCCIÓN DEL SISTEMA REGIONAL DE ACUEDUCTO DE LAS VEREDAS EL MIRADOR, BATEAS Y MESA ALTA DEL MUNICIPIO DE ACEVEDO, DEPARTAMENTO DEL HUILA.</t>
  </si>
  <si>
    <t>AT-18789-30072024</t>
  </si>
  <si>
    <t>AT-18790-30072024</t>
  </si>
  <si>
    <t>SIBUNDOY</t>
  </si>
  <si>
    <t>Mesa de trabajo para la socialización de los resultados de la revisión documental preliminar del proyecto: REUBICACIÓN PLANTA DE TRATAMIENTO DE AGUA POTABLE DEL MUNICIPIO DE SIBUNDOY DEPARTAMENTO DEL PUTUMAYO.</t>
  </si>
  <si>
    <t>AT-18791-30072024</t>
  </si>
  <si>
    <t>Socialización de observaciones de la revisión documental-general e hidráulica del proyecto OPTIMIZACIÓN DE REDES DE ALCANTARILLADO DEL BARRIO BOSTON DEL MUNICIPIO DE PEREIRA, EN LOS SIGUIENTES TRAMOS: CALLE 18 ENTRE CARRERAS 23 HASTA LA 23B; CARRERA 23 ENTRE CALLES 18 HASTA LA 21ª Y CARRERA 23B ENTRE CALLES 21ª HASTA LA 22, INCLUYE SECTORES CONEXOS.</t>
  </si>
  <si>
    <t>AT-18792-30072024</t>
  </si>
  <si>
    <t>Validación del estado actual y avances del proyecto CONSTRUCCIÓN DEL SISTEMA REGIONAL DE ACUEDUCTO DE LAS VEREDAS EL MIRADOR, BATEAS Y MESA ALTA DEL MUNICIPIO DE ACEVEDO, DEPARTAMENTO DEL HUILA.</t>
  </si>
  <si>
    <t>AT-18793-30072024</t>
  </si>
  <si>
    <t>Mesa de trabajo para la socialización de los resultados de la revisión documental preliminar del proyecto: MANTENIMIENTO, REPARACIÓN Y OPTIMIZACIÓN DE LOS SISTEMAS DE MICROACUEDUCTO DE LAS COMUNIDADES GUAMARITO, GUAMACHITO, LA GLORIA, LOMA MATO Y MANAITIAL GRANDE DEL RESGUARDO INDIGENA MAYUU LOMAMATO, MUNICIPIO DE HATONUEVO LA GUAJRA.</t>
  </si>
  <si>
    <t>AT-18794-30072024</t>
  </si>
  <si>
    <t>AT-18795-30072024</t>
  </si>
  <si>
    <t>Socialización de observaciones de la revisión realizada al proyecto ESTUDIOS DE CONSULTORÍA PARA REALIZAR LOS ESTUDIOS Y DISEÑOS DE DETALLE PARA LA REPOSICIÓN DE LA RED DE CONDUCCIÓN Y CONSTRUCCIÓN DE PTAP DEL ACUEDUCTO URBANO DEL MUNICIPIO DE SAMACÁ, BOYACÁ.</t>
  </si>
  <si>
    <t>AT-18796-30072024</t>
  </si>
  <si>
    <t>AT-18797-30072024</t>
  </si>
  <si>
    <t>1.	Mesa técnica para revisar observaciones del componente geotécnico del proyecto que se encuentra radicado en el Mecanismo de Viabilización del Ministerio, en la región de Ibagué, Tolima ‘SISTEMA MATRIZ DE AGUA POTABLE DEL SALADO DE LA CIUDAD DE IBAGUE’</t>
  </si>
  <si>
    <t>AT-18799-30072024</t>
  </si>
  <si>
    <t>1.	Mesa técnica para contextualizar el proyecto que se encuentra radicado en el Mecanismo de Viabilización del Ministerio, en la región de Puente Nacional, Santander ‘CONSTRUCCION DEL ACUEDUCTO RURAL EN LA VEREDA POPOA SUR, SECTORES DE DELICIAS, SANTA BARBARA Y EL PEÑON, EL MUNICIPIO DE PUENTE NACIONAL SANTANDER- FASE I’</t>
  </si>
  <si>
    <t>AT-18800-30072024</t>
  </si>
  <si>
    <t>1.	Mesa técnica para revisión inicial del proyecto que se encuentra radicado en el Mecanismo de Viabilización del Ministerio, en la región de Concordia, Magdalena ‘OPTIMIZACIÓN DEL SISTEMA DE ACUEDUCTO DEL MUNICIPIO DE CONCORDIA, MAGDALENA’</t>
  </si>
  <si>
    <t>AT-18804-30072024</t>
  </si>
  <si>
    <t>LIBANO</t>
  </si>
  <si>
    <t>Socialización de las principales observaciones resultantes correspondiente a la Revisión Documental Preliminar del proyecto de preinversión “MEJORAMIENTO DE REDES MENORES DEL SISTEMA DE ACUEDUCTO DEL MUNICIPIO DE LIBANO TOLIMA”.</t>
  </si>
  <si>
    <t>AT-18808-30072024</t>
  </si>
  <si>
    <t>Asistencia técnica a funcionarios de la alcaldía de Palocabildo - Tolima para la formulación y presentación de proyectos ante el mecanismo de viabilización del Viceministerio de Agua y Saneamiento Básico – VASB.</t>
  </si>
  <si>
    <t>AT-18809-30072024</t>
  </si>
  <si>
    <t>Mesa de trabajo de seguimiento a los proyectos</t>
  </si>
  <si>
    <t>AT-18810-30072024</t>
  </si>
  <si>
    <t>Seguimiento a los documentos correspondiente al proyecto “OPTIMIZACIÓN DEL SISTEMA DE LAGUNAS DE OXIDACIÓN COMO SISTEMA DE CONTINGENCIA Y CONSTRUCCIÓN DEL EMISARIO FINAL DE AGUAS RESIDUALES TRATADAS DESDE LA PTAR DEL CASCO URBANO HASTA EL RÍO UNETE, MUNICIPIO DE AGUAZUL, DEPARTAMENTO DE CASANARE”.</t>
  </si>
  <si>
    <t>AT-18817-30072024</t>
  </si>
  <si>
    <t>Mesa de trabajo del componente de presupuestos al proyecto REHABILITACIÓN DE LA EBAR NORTE PARA MITIGACIÓN DE INUNDACIONES DE AGUAS RESIDUALES POR REFLUJO Y LIMITACIONES HIDRÁULICAS DE LA INFRAESTRUCTURA DE ALCANTARILLADO EN LA CIUDAD DE SANTA MARTA entre el MVCT y la empresa ESSMAR como operador del sistema y formulador del proyecto, con motivo de dar claridad sobre las ultimas observaciones realizadas al presupuesto.</t>
  </si>
  <si>
    <t>AT-18818-30072024</t>
  </si>
  <si>
    <t>BUGALAGRANDE</t>
  </si>
  <si>
    <t>Estructuración para proyectos de pre-inversión</t>
  </si>
  <si>
    <t>AT-18821-30072024</t>
  </si>
  <si>
    <t>1.	Mesa técnica para revisión del componente hidráulico de la PTAR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t>
  </si>
  <si>
    <t>AT-18824-31072024</t>
  </si>
  <si>
    <t>MACHETA</t>
  </si>
  <si>
    <t>En respuesta a la solicitud con radicado No.2024ER0087279, se convocó la presente mesa de trabajo sobre los requisitos de presentación del MVCT - Proyectos de Adquisición de vehículos recolectores para la optimización del servicio de aseo, en el marco de la Resolución No.0661 de 2019.</t>
  </si>
  <si>
    <t>31/07/2024</t>
  </si>
  <si>
    <t>AT-18825-31072024</t>
  </si>
  <si>
    <t>1.	Atender inquietudes del PDA Arauca relacionadas con los proyectos: “Ampliación y optimización del sistema de acueducto del Centro Poblado Caracol, Municipio de Arauca, Departamento de Arauca” y “Estudios y diseños del alcantarillado sanitario y pluvial en el área urbana del Municipio de Saravena, Departamento de Arauca “</t>
  </si>
  <si>
    <t>AT-18826-31072024</t>
  </si>
  <si>
    <t>PULI</t>
  </si>
  <si>
    <t>Socializar las observaciones resultantes de la Revisión Documental Preliminar efectuada al proyecto “PLAN MAESTRO DE ACUEDUCTO Y ALCANTARILLADO SANITARIO Y PLUVIAL EN EL MUNICIPIO DE PULÍ CUNDINAMARCA”.</t>
  </si>
  <si>
    <t>AT-18827-31072024</t>
  </si>
  <si>
    <t>SABANALARGA</t>
  </si>
  <si>
    <t>Socializar las observaciones resultantes de la Revisión Documental Preliminar efectuada al proyecto “CONSTRUCCIÓN ACUEDUCTO REGIONAL RURAL MUNICIPIO DE SABANALARGA ETAPA II Y EBAP INTERMEDIA CORREGIMIENTO DE MARTILLO - DEPARTAMENTO DEL ATLÁNTICO”.</t>
  </si>
  <si>
    <t>AT-18828-31072024</t>
  </si>
  <si>
    <t>AT-18829-31072024</t>
  </si>
  <si>
    <t>AT-18830-31072024</t>
  </si>
  <si>
    <t>AT-18831-31072024</t>
  </si>
  <si>
    <t>Socializar las observaciones resultantes de la Revisión Documental Preliminar efectuada al proyecto “ESTUDIOS Y DISEÑOS PARA LA OPTIMIZACIÓN Y AMPLIACIÓN DEL SISTEMA DE ALCANTARILLADO SANITARIO Y TRATAMIENTO DE AGUAS RESIDUALES DE LA CABECERA MUNICIPAL DEL MUNICIPIO DE ACANDÍ, DEPARTAMENTO DE CHOCÓ”.</t>
  </si>
  <si>
    <t>AT-18832-31072024</t>
  </si>
  <si>
    <t>MELGAR</t>
  </si>
  <si>
    <t>Socializar las observaciones resultantes de la Revisión Documental Preliminar efectuada al proyecto “AMPLIACIÓN, MODERNIZACIÓN Y CONSTRUCCIÓN TANQUE DE ALMACENAMIENTO DE AGUA POTABLE UBICADO EN EL SECTOR TANQUE NEGRO EN EL MUNICIPIO DE MELGAR TOLIMA”.</t>
  </si>
  <si>
    <t>AT-18833-31072024</t>
  </si>
  <si>
    <t>Socializar las observaciones resultantes de la Revisión Documental Preliminar efectuada al proyecto “CONSTRUCCIÓN DE LA PLANTA DE TRATAMIENTO DE AGUA POTABLE (PTAP) DEL ACUEDUCTO AGUAS FRIAS DEL BARRIO LA LAGUNA, DEL MUNICIPIO DE MELGAR TOLIMA”.</t>
  </si>
  <si>
    <t>AT-18835-31072024</t>
  </si>
  <si>
    <t>Socializar las observaciones resultantes de la Revisión Documental Preliminar efectuada al proyecto “OPTIMIZACIÓN DEL SISTEMA DE ACUEDUCTO DEL CENTRO POBLADO DEL CORREGIMIENTO DEL CAGUÁN, MUNICIPIO DE NEIVA”.</t>
  </si>
  <si>
    <t>AT-18836-31072024</t>
  </si>
  <si>
    <t>Asistencia técnica al municipio de Pitalito, Huila con el fin objetivo de validar el estado y requerimientos del proyecto el estado del proyecto "CONSTRUCCIÓN DE COLECTORES DEL SISTEMA DE ALCANTARILLADO PLUVIAL DEL SECTOR ALDEA DE LA LIBERTAD Y BAJO SOLARTE MUNICIPIO DE PITALITO".</t>
  </si>
  <si>
    <t>AT-18837-31072024</t>
  </si>
  <si>
    <t>Asistencia técnica al municipio de Simití, Bolívar con el fin objetivo de validar el estado del proyecto el estado del proyecto "CONSTRUCCIÓN DEL SISTEMA DE ALCANTARILLADO SANITARIO DEL MUNICIPIO DE SIMITI, SUR DE DEPARTAMENTO DE BOLÍVAR".</t>
  </si>
  <si>
    <t>AT-18839-31072024</t>
  </si>
  <si>
    <t>Asistencia técnica al municipio de Simití, Bolívar con el fin objetivo de validar el estado del proyecto el estado del proyecto "CONSTRUCCIÓN DEL SISTEMA DE ALCANTARILLADO SANITARIO DEL MUNICIPIO DE SIMITI, DEPARTAMENTO DE BOLÍVAR".</t>
  </si>
  <si>
    <t>AT-18840-31072024</t>
  </si>
  <si>
    <t>YONDO (CASABE)</t>
  </si>
  <si>
    <t>Asistencia técnica al municipio de Yondó, Antioquia para la formulación y presentación de proyectos de inversión ante el mecanismo de viabilización del Viceministerio de Agua y Saneamiento Básico – VASB.</t>
  </si>
  <si>
    <t>AT-18842-31072024</t>
  </si>
  <si>
    <t>Asistencia técnica al municipio de Villamaría, Caldas con el fin objetivo de validar el estado del proyecto el estado del proyecto " CONSTRUCCIÓN DE OBRAS DE MITIGACIÓN DEL RIESGO POR INMINENTE DESABASTECIMIENTO DE AGUA EN EL MUNICIPIO DE VILLAMARÍA".</t>
  </si>
  <si>
    <t>AT-18844-31072024</t>
  </si>
  <si>
    <t>COTORRA</t>
  </si>
  <si>
    <t>Socializar las observaciones resultantes de la Revisión Documental Preliminar efectuada al proyecto “CONSTRUCCIÓN DE SOLUCIONES INDIVIDUALES DE UNIDADES SANITARIAS EN EL ÁREA RURAL DEL MUNICIPIO DE COTORRA, DEPARTAMENTO DE CÓRDOBA”.</t>
  </si>
  <si>
    <t>AT-18850-31072024</t>
  </si>
  <si>
    <t>Socialización de la Revisión Documental Preliminar correspondiente al proyecto “OPTIMIZACIÓN DEL SISTEMA DE ACUEDUCTO DE LOS CORREGIMIENTOS DE ATANQUEZ, GUATAPURI, CHEMESQUEMENA Y PONTON, MUNICIPIO DE VALLEDUPAR, DEPARTAMENTO DEL CESAR”.</t>
  </si>
  <si>
    <t>AT-18851-31072024</t>
  </si>
  <si>
    <t>Seguimiento a los documentos correspondiente al proyecto “CONSTRUCCIÓN DE SISTEMAS DE ABASTECIMIENTO DE AGUA POTABLE MEDIANTE EL APROVECHAMIENTO DE LAS AGUAS LLUVIAS (SCALL) EN LAS COMUNIDADES NUEVO NUCIDO, PLATANAERES Y ALMENDRO EN EL MUNICIPIO DE MEDIO BAUDO – CHOCO”.</t>
  </si>
  <si>
    <t>AT-18853-31072024</t>
  </si>
  <si>
    <t>AT-18854-31072024</t>
  </si>
  <si>
    <t>NEMOCON</t>
  </si>
  <si>
    <t>Presentación de los requisitos para la presentación de proyectos antes el mecanismo de evaluación del Ministerio de Vivienda, Ciudad y Territorio</t>
  </si>
  <si>
    <t>AT-18857-01082024</t>
  </si>
  <si>
    <t>Asistencia Técnica para la presentación de proyectos de Preinversión para el municipio de Astrea, Cesar ante el mecanismo de viabilización del Viceministerio de Agua y Saneamiento Básico – VASB.</t>
  </si>
  <si>
    <t>1/08/2024</t>
  </si>
  <si>
    <t>AT-18858-01082024</t>
  </si>
  <si>
    <t>BAHIA SOLANO</t>
  </si>
  <si>
    <t>Mesa de trabajo para la socialización de los resultados de la revisión documental preliminar del proyecto: “IMPLEMENTACIÓN DEL PROGRAMA BASURA CERO EN EL MUNICIPIO DE BAHÍA SOLANO, CHOCÓ Y SUS CORREGIMIENTOS, QUE INCLUYA LA PUESTA EN MARCHA DE LA ACTIVIDAD DE APROVECHAMIENTO Y DIGNIFICACIÓN DE LOS RECICLADORES DE OFICIO DEL MUNICIPIO, ASÍ COMO LOS ESTUDIOS Y DISEÑOS PARA LA CONSTRUCCIÓN DEL PARQUE TECNOLÓGICO Y AMBIENTAL”</t>
  </si>
  <si>
    <t>AT-18859-01082024</t>
  </si>
  <si>
    <t>Asistencia Técnica para la presentación de proyectos de inversión para el municipio de Santa Ana, Magdalena ante el mecanismo de viabilización del Viceministerio de Agua y Saneamiento Básico – VASB.</t>
  </si>
  <si>
    <t>AT-18864-01082024</t>
  </si>
  <si>
    <t>Mesa de Trabajo convocada para brindar asistencia técnica al proyecto “CONSTRUCCIÓN DE UNIDADES SANITARIAS PARA EL MEJORAMIENTO DE LAS CONDICIONES DE SANEAMIENTO DE LAS ZONA RURAL DEL MUNICIPIO DE PENSILVANIA, CALDAS”</t>
  </si>
  <si>
    <t>AT-18865-01082024</t>
  </si>
  <si>
    <t>Mesa de Trabajo convocada para brindar asistencia técnica al proyecto “OPTIMIZACION DEL ACUEDUCTO MULTIVEREDAL LAS MERCEDES, LOS NARANJOS Y PITAYO DE SANTA BARBARA ANTIOQUIA”</t>
  </si>
  <si>
    <t>AT-18866-01082024</t>
  </si>
  <si>
    <t>GIRARDOTA</t>
  </si>
  <si>
    <t>Mesa de Trabajo convocada para brindar asistencia técnica al proyecto “CONSTRUCCIÓN DE OBRA DE CAPTACIÓN, DESARENADOR Y ADUCCIÓN DEL SISTEMA DE ACUEDUCTO MULTIVEREDAL SAN ESTEBAN, DEL MUNICIPIO DE GIRARDOTA ANTIOQUIA”</t>
  </si>
  <si>
    <t>Cuenta de Categoría municipio</t>
  </si>
  <si>
    <t>Fecha del reporte: 31/08/2024 20:38:25</t>
  </si>
  <si>
    <t>AT-18860-01082024</t>
  </si>
  <si>
    <t>AT-18884-01082024</t>
  </si>
  <si>
    <t>Seguimiento del proyecto 1-2023-53 CONSTRUCCIÓN DE LA PLANTA DE TRATAMIENTO DE AGUAS RESIDUALES DEL MUNICIPIO DE PAMPLONA, NORTE DE SANTANDER.</t>
  </si>
  <si>
    <t>AT-18926-05082024</t>
  </si>
  <si>
    <t>Asistencia para radicación de proyectos ante el mecanismo de viabilización</t>
  </si>
  <si>
    <t>5/08/2024</t>
  </si>
  <si>
    <t>AT-18939-08082024</t>
  </si>
  <si>
    <t>8/08/2024</t>
  </si>
  <si>
    <t>AT-18940-08082024</t>
  </si>
  <si>
    <t>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diagnóstico situacional, análisis de alternativas, estudio hidrológico y diseño hidráulico.</t>
  </si>
  <si>
    <t>AT-18941-08082024</t>
  </si>
  <si>
    <t>El evaluador líder MVCT asignado al proyecto denominado “MEJORAMIENTO DE LAS CONDICIONES DEL AGUA POTABLE Y EL SANEAMIENTOBASICO DEL MUNICIPIO DE COLON PUTUMAYO MEDIANTE LA OPTIMIZACION DELSISTEMA DE ACUEDUCTO URBANO Y LA CONSTRUCCIÓN DE UNA PLANTA DE TRATAMIENTO DE AGUAS RESIDUALES EN EL CORREGIMIENTO DE SAN PEDRO” convoca la mesa de trabajo presentarse con el profesional asignado por la subdirección de proyectos para la revisión del mismo.</t>
  </si>
  <si>
    <t>AT-18948-09082024</t>
  </si>
  <si>
    <t>Seguimiento del proyecto 1-2023-55 COMPLEMENTACION Y OPTIMIZACION DE LA PLANTA DE TRATAMIENTO DE AGUA RESIDUAL DE REPELON, DEPARTAMENTO DEL ATLANTICO</t>
  </si>
  <si>
    <t>9/08/2024</t>
  </si>
  <si>
    <t>AT-18949-09082024</t>
  </si>
  <si>
    <t>Seguimiento del proyecto 1-2022-43 EXTENSIÓN DE LA LÍNEA DE DESCARGA PLANTA DE TRATAMIENTO DE AGUA RESIDUAL DEL MUNICIPIO CAMPO DE LA CRUZ</t>
  </si>
  <si>
    <t>AT-18950-09082024</t>
  </si>
  <si>
    <t>FRANCISCO PIZARRO
TUMACO</t>
  </si>
  <si>
    <t>Brindar Asistencia Técnica para el cumplimiento de los compromisos derivados de la Protocolización de Planes Específicos del Auto Auto 620 de 2017 - Sentencia T-025 de 2004, relacionadas con las medidas del sector Agua Potable y Saneamiento Básico de la Corporación Red de Consejos Comunitarios del Pacífico Sur (RECOMPAS), Municipios de Tumaco y Francisco Pizarro del Departamento de Nariño.</t>
  </si>
  <si>
    <t>AT-18951-11082024</t>
  </si>
  <si>
    <t>Socialización de las principales observaciones resultantes correspondiente a la Revisión Documental Preliminar de los proyectos de inversión:
•	CONSTRUCCIÓN DEL MICROACUEDUCTO DEL CORREGIMIENTO DE ARENAS MONAS MUNICIPIO DE SAN PEDRO DE URABÁ, DEPARTAMENTO DE ANTIOQUIA.
•	CONSTRUCCIÓN DEL MICROACUEDUCTO DEL CORREGIMIENTO DEL RAYO MUNICIPIO DE SAN PEDRO DE URABÁ, DEPARTAMENTO DE ANTIOQUIA.</t>
  </si>
  <si>
    <t>11/08/2024</t>
  </si>
  <si>
    <t>AT-18952-12082024</t>
  </si>
  <si>
    <t>6/08/2024</t>
  </si>
  <si>
    <t>12/08/2024</t>
  </si>
  <si>
    <t>AT-18953-12082024</t>
  </si>
  <si>
    <t>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diseño hidráulico y estudio de geotecnia.</t>
  </si>
  <si>
    <t>AT-18955-12082024</t>
  </si>
  <si>
    <t>Se solicitó por parte del evaluador del proyecto  “CONSTRUCCION DE OBRAS COMPLEMENTARIAS PARA LA OPTIMIZACION DEL SISTEMA DE ACUEDUCTO Y ALCANTARILLADO DEL AREA URBANA DEL MUNICIPIO DE CONDOTO”, la mesa de trabajo con el fin de realizar corte y seguimiento a los pendientes con que cuenta este a la fecha. En la presente se sesión se tratará sobre el componente de geotecnia y las observaciones remitidas al formulador el 2 de agosto de 2024 a través de correo electrónico.</t>
  </si>
  <si>
    <t>AT-18956-12082024</t>
  </si>
  <si>
    <t>AT-18957-12082024</t>
  </si>
  <si>
    <t>Seguimiento del proyecto 1-2023-76 ESTUDIOS Y DISEÑOS PARA LA CONSTRUCCION DEL SISTEMA DE ALCANTARILLADO CON CONEXIONES INTRADOMICILIARIAS PARA EL AREA URBANA DEL MUNICIPIO DEL CARMEN DEL DARIEN</t>
  </si>
  <si>
    <t>AT-18958-12082024</t>
  </si>
  <si>
    <t>AT-18959-13082024</t>
  </si>
  <si>
    <t>Mesa de trabajo sobre el componente de presupuesto del proyecto DISEÑO PARA LA OPTIMIZACIÓN DEL SERVICIO PÚBLICO DE ASEO PARA LA GESTIÓN INTEGRAL DE LOS RESIDUOS SÓLIDOS EN EL MUNICIPIO DE ARAUQUITA - ARAUQUITA BASURA CERO.</t>
  </si>
  <si>
    <t>13/08/2024</t>
  </si>
  <si>
    <t>AT-18962-14082024</t>
  </si>
  <si>
    <t>Revisión del presupuesto del proyecto 1-2023-53 CONSTRUCCIÓN DE LA PLANTA DE TRATAMIENTO DE AGUAS RESIDUALES DEL MUNICIPIO DE PAMPLONA, NORTE DE SANTANDER</t>
  </si>
  <si>
    <t>14/08/2024</t>
  </si>
  <si>
    <t>AT-18964-14082024</t>
  </si>
  <si>
    <t>BUCARAMANGA
FLORIDABLANCA</t>
  </si>
  <si>
    <t>Metodología para la presentación de proyectos de preinversión para plan maestro de alcantarillado</t>
  </si>
  <si>
    <t>AT-18965-15082024</t>
  </si>
  <si>
    <t>15/08/2024</t>
  </si>
  <si>
    <t>AT-18966-15082024</t>
  </si>
  <si>
    <t>Aclaración de inquietudes de las observaciones del componente estructural del proyecto “CONSTRUCCIÓN PLANTA DE TRATAMIENTO DE AGUAS RESIDUALES DEL MUNICIPIO DE BOCHALEMA, NORTE DE SANATANDER”.</t>
  </si>
  <si>
    <t>AT-18967-15082024</t>
  </si>
  <si>
    <t>Mesa de trabajo del componente hidráulico del proyecto “CONSTRUCCIÓN PLANTA DE TRATAMIENTO DE AGUAS RESIDUALES DEL MUNICIPIO DE BOCHALEMA, NORTE DE SANATANDER”.</t>
  </si>
  <si>
    <t>AT-18968-15082024</t>
  </si>
  <si>
    <t>AT-18969-15082024</t>
  </si>
  <si>
    <t>Seguimiento y nuevos compromisos para el convenio del proyecto derivado del convenio con el municipio de Pamplona 1-2023-53 CONSTRUCCIÓN DE LA PLANTA DE TRATAMIENTO DE AGUAS RESIDUALES DEL MUNICIPIO DE PAMPLONA, NORTE DE SANTANDER.</t>
  </si>
  <si>
    <t>AT-18976-16082024</t>
  </si>
  <si>
    <t>Socialización de las principales observaciones resultantes correspondiente a la Revisión Documental Preliminar del proyecto de inversión “OPTIMIZACIÓN Y AMPLIACIÓN DEL SISTEMA DE ALCANTARILLADO DE LA CABECERA MUNICIPAL DE LÓPEZ DE MICAY, MUNICIPIO DE LÓPEZ DE MICAY DEPARTAMENTO DEL CAUCA”.</t>
  </si>
  <si>
    <t>16/08/2024</t>
  </si>
  <si>
    <t>AT-18977-16082024</t>
  </si>
  <si>
    <t>AT-18978-20082024</t>
  </si>
  <si>
    <t>20/08/2024</t>
  </si>
  <si>
    <t>AT-18979-20082024</t>
  </si>
  <si>
    <t>Brindar asistencia técnica a funcionarios de Ciénega - Magdalena con respecto a la correcta formulación del proyecto: CONSTRUCCIÓN DEL PROYECTO DE OPTIMIZACIÓN DE LAS REDES DE ACUEDUCTO DEL MUNICIPIO DE CIÉNAGA-MAGDALENA- FASE I ETAPA II</t>
  </si>
  <si>
    <t>AT-18980-20082024</t>
  </si>
  <si>
    <t>Brindar asistencia técnica a funcionarios de Copacabana -Antioquia con respecto a la formulación del proyecto: CONSTRUCCIÓN DE REDES DE ALCANTARILLADO CONVENCIONAL, NO CONVENCIONAL E INTERCEPTOR SECUNDARIO PARA AGUAS RESIDUALES DOMÉSTICAS EN EL CENTRO POBLADO DE LA VEREDA EL CABUYAL DEL MUNICIPIO DE COPACABANA</t>
  </si>
  <si>
    <t>AT-18981-20082024</t>
  </si>
  <si>
    <t>AT-18982-20082024</t>
  </si>
  <si>
    <t>AT-18983-20082024</t>
  </si>
  <si>
    <t>AT-18984-20082024</t>
  </si>
  <si>
    <t>2/08/2024</t>
  </si>
  <si>
    <t>AT-18985-20082024</t>
  </si>
  <si>
    <t>AT-18986-20082024</t>
  </si>
  <si>
    <t>AT-18988-20082024</t>
  </si>
  <si>
    <t>AT-18989-20082024</t>
  </si>
  <si>
    <t>AT-18990-20082024</t>
  </si>
  <si>
    <t>Seguimiento del proyecto 1-2023-62 CONSTRUCCIÓN DE UN TANQUE DE 4800 FUSIONADO AL ACERO VFA Y SUS OBRAS COMPLEMENTARIAS PARA LA AMPLIACIÓN DEL SISTEMA DE ALMACENAMIENTO Y COMPENSACIÓN DEL MUNICIPIO DE MADRID, CUNDINAMARCA</t>
  </si>
  <si>
    <t>AT-18993-21082024</t>
  </si>
  <si>
    <t>21/08/2024</t>
  </si>
  <si>
    <t>AT-18994-21082024</t>
  </si>
  <si>
    <t>Mesa de trabajo del componente de topografía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t>
  </si>
  <si>
    <t>AT-18997-21082024</t>
  </si>
  <si>
    <t>Mesa de trabajo del componente de suelos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t>
  </si>
  <si>
    <t>AT-18998-21082024</t>
  </si>
  <si>
    <t>AT-19000-21082024</t>
  </si>
  <si>
    <t>Mesa de trabajo del componente predial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t>
  </si>
  <si>
    <t>AT-19001-21082024</t>
  </si>
  <si>
    <t>1.	Atender inquietudes del PDA Arauca relacionadas con el proyecto: “Estudios y diseños del alcantarillado sanitario y pluvial en el área urbana del Municipio de Saravena, Departamento de Arauca”, en el marco del proceso de evaluación, y aplicación de la normativa vigente, Resolución 0330 de 2017 y Resolución 0661 de 2019.</t>
  </si>
  <si>
    <t>AT-19004-21082024</t>
  </si>
  <si>
    <t>AT-19005-22082024</t>
  </si>
  <si>
    <t>22/08/2024</t>
  </si>
  <si>
    <t>AT-19006-22082024</t>
  </si>
  <si>
    <t>AT-19008-22082024</t>
  </si>
  <si>
    <t>AT-19010-22082024</t>
  </si>
  <si>
    <t>AT-19011-22082024</t>
  </si>
  <si>
    <t>AT-19012-22082024</t>
  </si>
  <si>
    <t>Asistencia técnica para el Municipio de Río de Oro para la estructuración de un proyecto de optimización del servicio público de aseo. Se convoca la presente mesa de trabajo por solicitud de Aguas del Cesar.</t>
  </si>
  <si>
    <t>AT-19013-22082024</t>
  </si>
  <si>
    <t>Mesa de asistencia sobre el proyecto “CONSTRUCCIÓN DE LA OPTIMIZACIÓN Y AMPLIACIÓN DE LAS REDES DE ACUEDUCTO Y PROGRAMA DE REDUCCIÓN DE PÉRDIDAS DEL CASCO URBANO DEL MUNICIPIO DE COVEÑAS, SUCRE”, como compromiso de la pasada mesa de seguimiento del 26/06/2024, con motivo de analizar el posible concepto según la situación actual del proyecto en el marco de la Resolución 0661 de 2019 entre el MVCT y FINDETER.</t>
  </si>
  <si>
    <t>AT-19014-23082024</t>
  </si>
  <si>
    <t>23/08/2024</t>
  </si>
  <si>
    <t>AT-19016-23082024</t>
  </si>
  <si>
    <t>AT-19017-23082024</t>
  </si>
  <si>
    <t>Socializar las observaciones resultantes de la Revisión Documental Preliminar efectuada al proyecto “ESTUDIOS Y DISEÑOS REQUERIDOS PARA LA ELABORACIÓN DEL PLAN MAESTRO DE LOS SISTEMAS DE ACUEDUCTO, ALCANTARILLADO SANITARIO Y ALCANTARILLADO PLUVIAL DEL MUNICIPIO DE SUCRE, DEPARTAMENTO DE SUCRE”.</t>
  </si>
  <si>
    <t>AT-19018-23082024</t>
  </si>
  <si>
    <t>Mesa de trabajo del componente de topografía del proyecto ELABORAR LOS ESTUDIOS Y DISEÑOS SOSTENIBLES DE LOS SISTEMA DE ACUEDUCTO Y ALCANTARILLADO SANITARIO DE LOS CORREGIMIENTOS PALAFITOS DE BUENAVISTA Y NUEVA VENECIA EN LA CIÉNAGA GRANDE DE SANTA MARTA EN EL MUNICIPIO DE SITIONUEVO DEPARTAMENTO DEL MAGDALENA para que la Consultoría exponga las dificultades que se presentan para el cumplimiento de las subsanaciones solicitadas por el MVCT y analizar en compañía de la Interventoría como solucionar estos inconvenientes para proceder a la subsanación.</t>
  </si>
  <si>
    <t>AT-19019-23082024</t>
  </si>
  <si>
    <t>Socializar las observaciones resultantes de la Revisión Documental Preliminar efectuada al proyecto “ADQUISICIÓN DE UN VEHÍCULO RECOLECTOR DE RESIDUOS SÓLIDOS PARA LA PRESTACIÓN DE SERVICIO DE ASEO EN EL MUNICIPIO DE ATRATO, CHOCO”.</t>
  </si>
  <si>
    <t>AT-19020-23082024</t>
  </si>
  <si>
    <t>AT-19021-23082024</t>
  </si>
  <si>
    <t>Realizar seguimiento de los requerimientos pendientes, evidenciados en la Revisión Documental Preliminar efectuada al proyecto “ESTUDIOS Y DISEÑOS PARA LA OPTIMIZACIÓN Y AMPLIACIÓN DEL SISTEMA DE ALCANTARILLADO SANITARIO Y TRATAMIENTO DE AGUAS RESIDUALES DE LA CABECERA MUNICIPAL DEL MUNICIPIO DE ACANDÍ, DEPARTAMENTO DE CHOCÓ”.</t>
  </si>
  <si>
    <t>AT-19023-24082024</t>
  </si>
  <si>
    <t>24/08/2024</t>
  </si>
  <si>
    <t>AT-19024-25082024</t>
  </si>
  <si>
    <t>Socializar las observaciones resultantes de la Revisión Documental Preliminar efectuada al proyecto “CONSTRUCCIÓN DE BATERÍAS SANITARIAS CON SISTEMA DE TRATAMIENTO DE AGUAS RESIDUALES EN LA ZONA RURAL DEL MUNICIPIO DE SARDINATA - NORTE DE SANTANDER”.</t>
  </si>
  <si>
    <t>25/08/2024</t>
  </si>
  <si>
    <t>AT-19025-25082024</t>
  </si>
  <si>
    <t>Socializar las observaciones resultantes de la Revisión Documental Preliminar efectuada al proyecto “OPTIMIZACION DEL SISTEMA DE TANQUES DE ALMACENAMIENTO Y SU INTERCONEXION DEL SISTEMA DE ACUEDUCTO DEL MUNICIPIO DE MELGAR TOLIMA”.</t>
  </si>
  <si>
    <t>AT-19026-25082024</t>
  </si>
  <si>
    <t>Socializar las observaciones resultantes de la Revisión Documental Preliminar efectuada al proyecto “PROYECTO DE PREINVERSIÓN PARA LA ESTABILIZACIÓN DEL CORREDOR DE LA LÍNEA DE 20" Y 16" DEL ACUEDUCTO DE BUENAVENTURA DESARROLLADO EN EL MARCO DE LA SITUACIÓN DE CALAMIDAD PÚBLICA POR LOS EFECTOS DEL FENÓMENO DEL NIÑO 2024 DECRETO 0129 DEL 21 DE FEBRERO 2024”.</t>
  </si>
  <si>
    <t>AT-19027-25082024</t>
  </si>
  <si>
    <t>Socializar las observaciones resultantes de la Revisión Documental Preliminar efectuada al proyecto “CONSTRUCCIÓN DE UN SISTEMA DE CAPTACIÓN ADICIONAL PARA LA PLANTA DE TRATAMIENTO DEL CASCO URBANO DEL MUNICIPIO, UBICADO EN LA VEREDA FÁTIMA, Y AMPLIACIÓN DE LA RED DE DISTRIBUCIÓN DESDE LA PLANTA DE TRATAMIENTO DEL CASCO URBANO HASTA LA VEREDA LA CAÑAGUATA Y EL DISEÑO DE LA PLANTA DE TRATAMIENTO DE AGUA POTABLE EN LA VEREDA EL ROYOTA, EN EL MUNICIPIO DE CUBARÁ, BOYACÁ”.</t>
  </si>
  <si>
    <t>AT-19028-25082024</t>
  </si>
  <si>
    <t>Realizar seguimiento de los requerimientos pendientes, evidenciados en la Revisión Documental Preliminar efectuada al proyecto “OPTIMIZACIÓN Y CONSTRUCCIÓN DEL SISTEMA DE ALCANTARILLADO FASE II, ZONA URBANA DEL MUNICIPIO DE AGUA DE DIOS, CUNDINAMARCA”.</t>
  </si>
  <si>
    <t>AT-19029-25082024</t>
  </si>
  <si>
    <t>Socializar las observaciones resultantes de la Revisión Documental Preliminar efectuada al proyecto “CONSTRUCCIÓN DE SISTEMAS DE ABASTECIMIENTO DE AGUA POTABLE PARA LA COMUNIDAD INDIGENA DE TRES BOCAS EN ZONA RURAL DEL MUNICIPIO DE URIBIA – DEPARTAMENTO DE LA GUAJIRA”.</t>
  </si>
  <si>
    <t>AT-19030-25082024</t>
  </si>
  <si>
    <t>Socializar las observaciones resultantes de la Revisión Documental Preliminar efectuada al proyecto “ADQUISICIÓN DE EQUIPOS PARA LA OPERACIÓN DE LOS SISTEMAS DE ASEO, MEDIANTE UN VEHÍCULO RECOLECTOR COMPACTADOR DE BASURAS PARA EL MUNICIPIO DE DOLORES TOLIMA”.</t>
  </si>
  <si>
    <t>AT-19034-26082024</t>
  </si>
  <si>
    <t>26/08/2024</t>
  </si>
  <si>
    <t>AT-19035-26082024</t>
  </si>
  <si>
    <t>Mesa de trabajo del componente de topografía del proyecto GESTIÓN DE LA DEMANDA FUNDACIÓN 24 HORAS DE CONTINUIDAD SERVICIO DE ACUEDUCTO, MUNICIPIO DE FUNDACIÓN, MAGDALENA con motivo de aclarar las ultimas inquietudes por parte de la consultoría sobre las observaciones presentadas por el MVCT en el componente de topografía.</t>
  </si>
  <si>
    <t>AT-19068-27082024</t>
  </si>
  <si>
    <t>Mesa de trabajo para socializar resultados de la evaluación del proyecto de inversión “código 1-2023-185. PLAN MAESTRO DE ALCANTARILLADO SANITARIO Y PLUVIAL EN EL CASCO URBANO DEL MUNICIPIO DE PINCHOTE SANTANDER”, y brindar asistencia técnica al Formulador para lograr el cumplimiento de los requisitos de la Res. MVCT 661/2019.</t>
  </si>
  <si>
    <t>27/08/2024</t>
  </si>
  <si>
    <t>AT-19072-27082024</t>
  </si>
  <si>
    <t>BUENAVISTA
CÓRDOBA
MONTENEGRO</t>
  </si>
  <si>
    <t>Revisión de estado de los proyectos radicados por el PDA de Quindío ante el mecanismo de viabilización.</t>
  </si>
  <si>
    <t>AT-19081-27082024</t>
  </si>
  <si>
    <t>El evaluador líder MVCT asignado al proyecto denominado “MEJORAMIENTO DE LAS CONDICIONES DEL AGUA POTABLE Y EL SANEAMIENTOBASICO DEL MUNICIPIO DE COLON PUTUMAYO MEDIANTE LA OPTIMIZACION DELSISTEMA DE ACUEDUCTO URBANO Y LA CONSTRUCCIÓN DE UNA PLANTA DE TRATAMIENTO DE AGUAS RESIDUALES EN EL CORREGIMIENTO DE SAN PEDRO” convoca la mesa de trabajo con el fin que los representantes del formulador socialicen y justifiquen los diseños de las plantas de tratamiento de agua potable y aguas residuales consideradas en el alcance.</t>
  </si>
  <si>
    <t>AT-19082-27082024</t>
  </si>
  <si>
    <t>AT-19083-27082024</t>
  </si>
  <si>
    <t>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diseño hidráulico y diseño estructural</t>
  </si>
  <si>
    <t>AT-19084-28082024</t>
  </si>
  <si>
    <t>28/08/2024</t>
  </si>
  <si>
    <t>AT-19087-28082024</t>
  </si>
  <si>
    <t>Mesa de trabajo del componente de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dar claridad sobre las observaciones realizadas al componente predial.</t>
  </si>
  <si>
    <t>AT-19097-28082024</t>
  </si>
  <si>
    <t>AT-19098-28082024</t>
  </si>
  <si>
    <t>Asistencia técnica para la verificación del proyecto radicado por el municipio de Dibulla, La Guajira, y a proyectos que se encuentran en proceso de consolidación por la entidad territorial para la presentación ante el mecanismo de Viabilización de proyectos VASB.</t>
  </si>
  <si>
    <t>AT-19099-28082024</t>
  </si>
  <si>
    <t>Mesa de asistencia técnica para la formulación del proyecto de PTAP del municipio de Jamundí.</t>
  </si>
  <si>
    <t>AT-19100-28082024</t>
  </si>
  <si>
    <t>AT-19101-28082024</t>
  </si>
  <si>
    <t>Asistencia presentación de ECAS</t>
  </si>
  <si>
    <t>AT-19102-28082024</t>
  </si>
  <si>
    <t>Mesa de asistencia técnica para la formulación del proyecto de PTAP del municipio de Jamundí (Valle del Cauca).</t>
  </si>
  <si>
    <t>AT-19103-28082024</t>
  </si>
  <si>
    <t>Seguimiento al cumplimiento del fallo de sentencia de tutela de segunda instancia del 22 de enero de 2024 por parte del Juzgado Segundo Penal del Circuito de Ipiales - Nariño del accionante Luis Humberto Castro Revelo.</t>
  </si>
  <si>
    <t>AT-19104-28082024</t>
  </si>
  <si>
    <t>Socialización de las principales observaciones resultantes correspondiente a la Revisión Documental Preliminar del proyecto de inversión “CONSTRUCCION LINEA DE ADUCCION ENTRE DESARENADOR DE LA QUEBRADA MIRAFLORES Y LAS PLANTAS DE TRATAMIENTO DE AGUA POTABLE MIJITAYO Y SAN FELIPE EN EL MUNICIPIO DE PASTO”.</t>
  </si>
  <si>
    <t>AT-19108-29082024</t>
  </si>
  <si>
    <t>Socialización de las principales observaciones resultantes correspondiente a la Revisión Documental Preliminar del proyecto de inversión “OPTIMIZACIÓN DEL SISTEMA DE TRATAMIENTO DE AGUAS RESIDUALES DEL CORREGIMIENTO DE MINGUEO, MUNICIPIO DE DIBULLA”.</t>
  </si>
  <si>
    <t>29/08/2024</t>
  </si>
  <si>
    <t>AT-19110-29082024</t>
  </si>
  <si>
    <t>PRADERA</t>
  </si>
  <si>
    <t>Mesa de trabajo para conocer el alcance propuesto por el municipio de Pradera, Valle del Cauca para el proyecto de inversión “código 1-2024-70. OPTIMIZACIÓN DEL SISTEMA DE ALCANTARILLADO SANITARIO Y ESTACIÓN DE BOMBEO DE AGUA RESIDUAL (EBAR) DEL CORREGIMIENTO LA GRANJA, MUNICIPIO DE PRADERA, VALLE DEL CAUCA” (Radicado: 2024ER0037039).</t>
  </si>
  <si>
    <t>AT-19111-29082024</t>
  </si>
  <si>
    <t>SABANA DE TORRES</t>
  </si>
  <si>
    <t>Socialización de las principales observaciones resultantes correspondiente a la Revisión Documental Preliminar del proyecto de inversión “OPTIMIZACION Y MEJORAMIENTO DE LA PLANTA DE POTABILIZACIÓN Y LA RED DE IMPULSIÓN DESDE LA BOCA TOMA HASTA LA PLANTA DE TRATAMIENTO DEL ACUEDUCTO DEL MUNICIPIO DE SABAN DE TORRES - SANTANDER”.</t>
  </si>
  <si>
    <t>AT-19113-29082024</t>
  </si>
  <si>
    <t>Socialización de las principales observaciones resultantes correspondiente a la Revisión Documental Preliminar del proyecto de preinversión “ESTUDIOS Y DISEÑOS PARA LA CONSTRUCCIÓN DE POZOS Y SISTEMAS DE POTABILIZACIÓN DE AGUA PARA CONSUMO DE LAS COMUNIDADES WAYUU EN CUMPLIMIENTO DE LA SENTENCIA T-302 DEL 2017 EN EL MUNICIPIO DE URIBIA LA GUAJIRA”.</t>
  </si>
  <si>
    <t>AT-19126-29082024</t>
  </si>
  <si>
    <t>Mesa de asistencia del MVCT al municipio de Tibasosa Boyacá, sobre el proyecto EL PROYECTO PLAN MAESTRO PARA LA CONSTRUCCIÓN DEL ACUEDUCTO DEL MUNICIPIO DE TIBASOSA BOYACÁ FASE I ETAPAS 1, 2 Y 3, con motivo de dar claridad sobre los requerimientos de presentación a viabilidad del componente predial y de permisos.</t>
  </si>
  <si>
    <t>AT-19127-29082024</t>
  </si>
  <si>
    <t>Plan de trabajo y pendientes sobre el proyecto CONSTRUCCIÓN Y AMPLIACIÓN DE LA RED DE ACUEDUCTO DE LAS VEREDAS LA TETILLA, LA CARRERA, MANUEL SUR Y MANUEL NORTE DEL MUNICIPIO DE RICAURTE - CUNDINAMARCA.</t>
  </si>
  <si>
    <t>AT-19128-29082024</t>
  </si>
  <si>
    <t>Verificación de avances de complementación del proyecto ESTUDIOS DE CONSULTORÍA PARA REALIZAR LOS ESTUDIOS Y DISEÑOS DE DETALLE PARA LA REPOSICIÓN DE LA RED DE CONDUCCIÓN Y CONSTRUCCIÓN DE PTAP DEL ACUEDUCTO URBANO DEL MUNICIPIO DE SAMACÁ, BOYACÁ.</t>
  </si>
  <si>
    <t>AT-19129-29082024</t>
  </si>
  <si>
    <t>AT-19130-30082024</t>
  </si>
  <si>
    <t>Realizar seguimiento de los requerimientos pendientes, evidenciados en la Revisión Documental Preliminar efectuada al proyecto “REPOSICIÓN DE REDES DE ALCANTARILLADO SANITARIO EN EL SECTOR DE YANALÉ EN EL MUNICIPIO DE PUERRES, DEPARTAMENTO DE NARIÑO”.</t>
  </si>
  <si>
    <t>30/08/2024</t>
  </si>
  <si>
    <t>AT-19131-30082024</t>
  </si>
  <si>
    <t>AT-19132-30082024</t>
  </si>
  <si>
    <t>Socializar los requisitos para la presentación del proyecto “CONSTRUCCION DE SOLUCIONES INDIVIDUALES DE SANEAMIENTO BASICO PARA EL AREA RURAL DEL MUNICIPIO DE CANDELARIA VALLE DEL CAUCA”.</t>
  </si>
  <si>
    <t>AT-19133-30082024</t>
  </si>
  <si>
    <t>AT-19134-30082024</t>
  </si>
  <si>
    <t>AT-19135-30082024</t>
  </si>
  <si>
    <t>AT-19136-30082024</t>
  </si>
  <si>
    <t>AT-19137-30082024</t>
  </si>
  <si>
    <t>Asistencia técnica sobre el estado de la evaluación del proyecto “ESTUDIOS, DISEÑOS Y VIABILIDAD PARA LA CONSTRUCCIÓN DEL SISTEMA DE ABASTECIMIENTO DE LOS ACUEDUCTOS DE LOS MUNICIPIOS DE BARICHARA Y VILLANUEVA”.</t>
  </si>
  <si>
    <t>Leslie Alejandra Gomez Burgos</t>
  </si>
  <si>
    <t>SUBDIRECCIÓN DE PROGRAMAS</t>
  </si>
  <si>
    <t>PLANES DEPARTAMENTALES DE AGUA - PDA</t>
  </si>
  <si>
    <t>AT-19138-30082024</t>
  </si>
  <si>
    <t>Mesa de trabajo para socializar resultados de la evaluación del proyecto “código 1-2024-28. CONSTRUCCIÓN DEL SISTEMA DE ACUEDUCTO REGIONAL DEL SARARE - COAGUASAR - EN EL MUNICIPIO DE SARAVENA, DEPARTAMENTO DE ARAUCA” (Radicado: 2024ER0019420), y brindar asistencia técnica relacionada con el proceso de evaluación realizado en el marco del mecanismo de viabilización de proyectos del MVCT.</t>
  </si>
  <si>
    <t>AT-19146-30082024</t>
  </si>
  <si>
    <t>Se convocó a la reunión virtual con el objetivo de socializar el estado de los proyecto “ESTUDIOS Y DISEÑOS DEL NUEVO SISTEMA DE CONDUCCIÓN, PARA EL REFUERZO DEL SISTEMA DE DISTRIBUCIÓN DE AGUA POTABLE DEL CASCO URBANO DEL MUNICIPIO DE EL ESPINAL” y “CONSTRUCCIÓN DEL COLECTOR NORTE DE ALCANTARILLADO SANITARIO EN EL CASCO URBANO DEL MUNICIPIO DE EL ESPINAL – TOLIMA”</t>
  </si>
  <si>
    <t>AT-19148-30082024</t>
  </si>
  <si>
    <t>Asistencia Técnica para la presentación de proyectos de inversión para el municipio de Villavicencio, Meta ante el mecanismo de viabilización del Viceministerio de Agua y Saneamiento Básico – VASB.</t>
  </si>
  <si>
    <t>AT-19149-30082024</t>
  </si>
  <si>
    <t>Asistencia Técnica para la presentación de proyectos de Preinversión para el municipio de Puerto Leguizamo, Putumayo ante el mecanismo de viabilización del Viceministerio de Agua y Saneamiento Básico – VASB.</t>
  </si>
  <si>
    <t>AT-19150-30082024</t>
  </si>
  <si>
    <t>Mesa de trabajo para la socialización de los resultados de la revisión documental preliminar del proyecto: “CONSTRUCCIÓN DE ESQUEMA DE SUMINISTRO DE AGUA POTABLE PARA LOS RESGUARDOS INDIGENAS DE LOMAMATO, RODEITO EL POZO Y EL CERRO DEL MUNICIPIO DE HATONUEVO”</t>
  </si>
  <si>
    <t>AT-19155-30082024</t>
  </si>
  <si>
    <t>Asistencia técnica al proyecto “ADQUISICIÓN DE UN VEHÍCULO COMPACTADOR DE RESIDUOS SÓLIDOS PARA LA EMPRESA DE SERVICIOS PUBLICO ESPUCOELLO E.S.P DEL MUNICIPIO DE COELLO - TOLIMA”.</t>
  </si>
  <si>
    <t>AT-19157-30082024</t>
  </si>
  <si>
    <t>Asistencia técnica a funcionarios de la alcaldía de Canalete Cordoba para la formulación y presentación de proyectos de inversión ante el mecanismo de viabilización del Viceministerio de Agua y Saneamiento Básico – VASB.</t>
  </si>
  <si>
    <t>AT-19158-30082024</t>
  </si>
  <si>
    <t>Seguimiento a los documentos faltantes de los proyectos “ESTUDIOS Y DISEÑOS DE DETALLE PARA LA CONSTRUCCIÓN DEL ACUEDUCTO EN LA VEREDA YAGUARA DEL MUNICIPIO DE CHAPARRAL DEPARTAMENTO DEL TOLIMA”.</t>
  </si>
  <si>
    <t>AT-19160-30082024</t>
  </si>
  <si>
    <t>CHIVOLO</t>
  </si>
  <si>
    <t>Mesa de Trabajo convocada para brindar asistencia técnica al proyecto 
“ESTUDIOS Y DISEÑOS REQUERIDOS PARA LA ELABORACIÓN DEL PLAN 
MAESTRO DE LOS SISTEMAS DE ACUEDUCTO, ALCANTARILLADO SANITARIO 
DEL MUNICIPIO DE CHIBOLO, DEPARTAMENTO DEL MAGDALENA”.</t>
  </si>
  <si>
    <t>AT-19161-30082024</t>
  </si>
  <si>
    <t>CERETÉ
CIÉNAGA DE ORO
SAHAGÚN</t>
  </si>
  <si>
    <t>AT-19162-30082024</t>
  </si>
  <si>
    <t>Mesa de Trabajo convocada para brindar asistencia técnica al proyecto “OPTIMIZACION DE LOS ACUEDUCTOS DEL SECTOR SANTA MONICA, MUNICIPIO DE TOTORO, CAUCA”</t>
  </si>
  <si>
    <t>AT-19163-30082024</t>
  </si>
  <si>
    <t>AT-19164-30082024</t>
  </si>
  <si>
    <t>LA CEJA</t>
  </si>
  <si>
    <t>Mesa de Trabajo convocada para brindar asistencia técnica al proyecto “OPTIMIZACIÓN DE LA ACTIVIDAD DE BARRIDO Y DEL SISTEMA DE RECOLECCIÓN, TRANSPORTE Y APROVECHAMIENTO DE LOS RESIDUOS SÓLIDOS DEL MUNICIPIO DE LA CEJA ANTIOQUIA”.</t>
  </si>
  <si>
    <t>AT-19165-30082024</t>
  </si>
  <si>
    <t>AT-19166-30082024</t>
  </si>
  <si>
    <t>COLÓN
ORITO
SAN FRANCISCO</t>
  </si>
  <si>
    <t>Asistencia técnica a funcionarios de las alcaldías de los Municipios de Colon, Puerto Caicedo y Orito de Departamento del Putumayo, para la formulación y presentación de proyectos de preinversión ante el mecanismo de viabilización del Viceministerio de Agua y Saneamiento Básico – VASB.</t>
  </si>
  <si>
    <t>AT-19167-30082024</t>
  </si>
  <si>
    <t>Mesa de Trabajo convocada para brindar asistencia técnica al proyecto “OPTIMIZACIÓN DE LA LÍNEA DE ADUCCIÓN Y CONDUCCIÓN DEL CASCO URBANO DEL MUNICIPIO DE TUQUERRES”.</t>
  </si>
  <si>
    <t>AT-19168-30082024</t>
  </si>
  <si>
    <t>Mesa de Trabajo convocada para brindar asistencia técnica al proyecto “CONSTRUCCION DE PLAN MAESTRO SEGUNDA FASE MUNICIPIO BELTRAN, CUNDINAMARCA”</t>
  </si>
  <si>
    <t>AT-19171-30082024</t>
  </si>
  <si>
    <t>Mesa de Trabajo convocada para brindar asistencia técnica al proyecto “OPTIMIZACIÓN ALCANTARILLADO VEREDA SAN FRANCISCO, EL PENOL NARIÑO”.</t>
  </si>
  <si>
    <t>AT-19174-30082024</t>
  </si>
  <si>
    <t>Seguimiento a los documentos faltantes de los proyectos “CONSTRUCCIÓN DEL MICROACUEDUCTO DEL CORREGIMIENTO DE TOMATE MUNICIPIO DE SAN PEDRO DE URABA, DEPARTAMENTO DE ANTIOQUIA”. 
"CONSTRUCCIÓN DEL MICROACUEDUCTO DEL CORREGIMIENTO DE ZAPINDONGA MUNICIPIO DE SAN PEDRO DE URABA, DEPARTAMENTO DE ANTIOQUIA".</t>
  </si>
  <si>
    <t>AT-19175-30082024</t>
  </si>
  <si>
    <t>Mesa de Trabajo convocada para brindar asistencia técnica al proyecto “CONSTRUCCIÓN COLECTOR CALLE 19 SUR LADO NORTE Y EMISARIO SANITARIO ZONA SUR EN GUADALAJARA DE BUGA”.</t>
  </si>
  <si>
    <t>AT-19176-30082024</t>
  </si>
  <si>
    <t>Socialización de las observaciones del componente geotécnico del proyecto de Buenaventura (1-2023-175), realizadas el día 06 de agosto de 2024, así como la aclaración de dudas o inquietudes, en atención a la solicitud realizada por el formulador.</t>
  </si>
  <si>
    <t>AT-19177-30082024</t>
  </si>
  <si>
    <t>AT-19178-30082024</t>
  </si>
  <si>
    <t>Mesa de Trabajo convocada para brindar asistencia técnica al proyecto “CONSTRUCCIÓN DE 200 UNIDADES DE SOLUCIONES SANITARIAS INDIVIDUALES EN EL ÁREA RURAL DEL MUNICIPIO DE CORDOBA”.</t>
  </si>
  <si>
    <t>AT-19179-30082024</t>
  </si>
  <si>
    <t>Socializar los requisitos exigidos por la resolución 0661 de 2019 en la presentación de proyectos de preinversión a la alcaldía de Corinto, Cauca.</t>
  </si>
  <si>
    <t>AT-19180-30082024</t>
  </si>
  <si>
    <t>Asistencia técnica al Municipio de Arauquita (Arauca), en relación con el proyecto: DISEÑO PARA LA OPTIMIZACIÓN DEL SERVICIO PÚBLICO DE ASEO PARA LA GESTIÓN INTEGRAL DE LOS RESIDUOS SÓLIDOS EN EL MUNICIPIO DE ARAUQUITA - ARAUQUITA BASURA CERO.</t>
  </si>
  <si>
    <t>AT-19184-30082024</t>
  </si>
  <si>
    <t>Brindar asistencia técnica al Municipio de Machetá en la estructuración de un proyecto para la optimización del servicio de aseo.</t>
  </si>
  <si>
    <t>AT-19190-31082024</t>
  </si>
  <si>
    <t>Brindar asistencia técnica al municipio de Tame, Arauca en la formulación de diversos proyectos de optimización del servicio público de aseo y proyecto de preinversión en plan maestro de alcantarillado.
Agenda:
•	Presentación de los asistentes. 
•	Antecedentes.
•	Proyectos de interés del Municipio de Tame.
•	Retroalimentación del MVCT.
•	Compromisos.</t>
  </si>
  <si>
    <t>31/08/2024</t>
  </si>
  <si>
    <t>AT-19247-02092024</t>
  </si>
  <si>
    <t>La mesa de trabajo fue convocada producto de una solicitud realizada por la alcaldesa del municipio de Puerto Escondido, con el fin de conocer el estado de avance en la revisión del proyecto de construcción de un tanque de abastecimiento de agua potable que fue remitido al Ministerio de Vivienda por parte de la entidad territorial, en el marco de la solicitud de apoyo para el acceso a recursos de la Nación que permitan la ejecución del proyecto mencionado.</t>
  </si>
  <si>
    <t>Mario Helberto Leal Noriega</t>
  </si>
  <si>
    <t>NUEVAS PERSONAS CON ACCESO A SOLUCIONES ADECUADAS DE AGUA POTABLE (AMAZONÍA)</t>
  </si>
  <si>
    <t>2/09/2024</t>
  </si>
  <si>
    <t>AT-19248-02092024</t>
  </si>
  <si>
    <t>Revisión de las apuestas estratégicas y/o proyectos de inversión en el sector Agua Potable y Saneamiento Básico del municipio de Albania dentro del marco de la Misión Guajira.</t>
  </si>
  <si>
    <t>COLON</t>
  </si>
  <si>
    <t>ANORI</t>
  </si>
  <si>
    <t>LOPEZ DE MICAY</t>
  </si>
  <si>
    <t>JAMUNDI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</si>
</sst>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0.0%"/>
  </numFmts>
  <fonts count="39">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sz val="8"/>
      <name val="Calibri"/>
      <family val="2"/>
      <scheme val="minor"/>
    </font>
    <font>
      <sz val="12"/>
      <name val="Calibri"/>
      <family val="2"/>
    </font>
    <font>
      <b/>
      <sz val="18"/>
      <name val="Calibri"/>
      <family val="2"/>
    </font>
    <font>
      <b/>
      <sz val="11"/>
      <name val="Calibri"/>
      <family val="2"/>
    </font>
    <font>
      <sz val="11"/>
      <name val="Calibri"/>
      <family val="2"/>
    </font>
    <font>
      <b/>
      <sz val="11"/>
      <color indexed="8"/>
      <name val="Calibri"/>
      <family val="2"/>
      <scheme val="minor"/>
    </font>
    <font>
      <sz val="11"/>
      <name val="Calibri"/>
      <family val="2"/>
    </font>
    <font>
      <sz val="10"/>
      <color rgb="FF212529"/>
      <name val="Segoe UI"/>
      <family val="2"/>
    </font>
    <font>
      <sz val="12"/>
      <name val="Calibri"/>
      <family val="2"/>
    </font>
    <font>
      <b/>
      <sz val="18"/>
      <name val="Calibri"/>
      <family val="2"/>
    </font>
    <font>
      <b/>
      <sz val="11"/>
      <name val="Calibri"/>
      <family val="2"/>
    </font>
    <font>
      <sz val="12"/>
      <name val="Calibri"/>
    </font>
    <font>
      <b/>
      <sz val="18"/>
      <name val="Calibri"/>
    </font>
    <font>
      <b/>
      <sz val="11"/>
      <name val="Calibri"/>
    </font>
    <font>
      <sz val="11"/>
      <name val="Calibri"/>
    </font>
    <font>
      <sz val="11"/>
      <color rgb="FF000000"/>
      <name val="Calibri"/>
      <family val="2"/>
      <scheme val="minor"/>
    </font>
    <font>
      <sz val="12"/>
      <name val="Calibri"/>
      <scheme val="minor"/>
    </font>
    <font>
      <b/>
      <sz val="18"/>
      <name val="Calibri"/>
      <scheme val="minor"/>
    </font>
    <font>
      <b/>
      <sz val="11"/>
      <name val="Calibri"/>
      <scheme val="minor"/>
    </font>
    <font>
      <sz val="11"/>
      <name val="Calibri"/>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5B9BD5"/>
      </patternFill>
    </fill>
    <fill>
      <patternFill patternType="solid">
        <fgColor rgb="FFCFDBE2"/>
      </patternFill>
    </fill>
    <fill>
      <patternFill patternType="solid">
        <fgColor rgb="FFE6E6E6"/>
      </patternFill>
    </fill>
    <fill>
      <patternFill patternType="solid">
        <fgColor rgb="FFFFFFFF"/>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5B9BD5"/>
        <bgColor rgb="FF000000"/>
      </patternFill>
    </fill>
    <fill>
      <patternFill patternType="solid">
        <fgColor rgb="FFCFDBE2"/>
        <bgColor rgb="FF000000"/>
      </patternFill>
    </fill>
    <fill>
      <patternFill patternType="solid">
        <fgColor rgb="FFE6E6E6"/>
        <bgColor rgb="FF000000"/>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auto="1"/>
      </right>
      <top/>
      <bottom style="medium">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bottom style="medium">
        <color auto="1"/>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rgb="FFDEE2E6"/>
      </left>
      <right style="medium">
        <color rgb="FFDEE2E6"/>
      </right>
      <top style="medium">
        <color rgb="FFDEE2E6"/>
      </top>
      <bottom style="medium">
        <color rgb="FFDEE2E6"/>
      </bottom>
      <diagonal/>
    </border>
    <border>
      <left style="thin">
        <color indexed="64"/>
      </left>
      <right style="thin">
        <color indexed="64"/>
      </right>
      <top/>
      <bottom style="medium">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auto="1"/>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bottom style="medium">
        <color indexed="64"/>
      </bottom>
      <diagonal/>
    </border>
    <border>
      <left/>
      <right style="thin">
        <color auto="1"/>
      </right>
      <top style="thin">
        <color auto="1"/>
      </top>
      <bottom/>
      <diagonal/>
    </border>
    <border>
      <left style="thin">
        <color auto="1"/>
      </left>
      <right style="thin">
        <color auto="1"/>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70">
    <xf numFmtId="0" fontId="0" fillId="0" borderId="0" xfId="0"/>
    <xf numFmtId="0" fontId="20" fillId="0" borderId="0" xfId="42" applyFont="1"/>
    <xf numFmtId="0" fontId="18" fillId="0" borderId="0" xfId="42"/>
    <xf numFmtId="0" fontId="21" fillId="0" borderId="0" xfId="42" applyFont="1"/>
    <xf numFmtId="0" fontId="22" fillId="34" borderId="11" xfId="42" applyFont="1" applyFill="1" applyBorder="1" applyAlignment="1">
      <alignment horizontal="center" vertical="center" wrapText="1"/>
    </xf>
    <xf numFmtId="0" fontId="18" fillId="0" borderId="0" xfId="42" applyAlignment="1">
      <alignment wrapText="1"/>
    </xf>
    <xf numFmtId="0" fontId="23" fillId="35" borderId="12" xfId="42" applyFont="1" applyFill="1" applyBorder="1"/>
    <xf numFmtId="0" fontId="18" fillId="36" borderId="12" xfId="42" applyFill="1" applyBorder="1"/>
    <xf numFmtId="0" fontId="23" fillId="35" borderId="12" xfId="42" applyFont="1" applyFill="1" applyBorder="1" applyAlignment="1">
      <alignment wrapText="1"/>
    </xf>
    <xf numFmtId="0" fontId="24" fillId="0" borderId="10" xfId="42" applyFont="1" applyBorder="1"/>
    <xf numFmtId="0" fontId="18" fillId="36" borderId="12" xfId="42" applyFill="1" applyBorder="1" applyAlignment="1">
      <alignment wrapText="1"/>
    </xf>
    <xf numFmtId="0" fontId="18" fillId="0" borderId="14" xfId="42" applyBorder="1"/>
    <xf numFmtId="0" fontId="18" fillId="0" borderId="13" xfId="42" applyBorder="1"/>
    <xf numFmtId="0" fontId="18" fillId="0" borderId="10" xfId="42" applyBorder="1"/>
    <xf numFmtId="0" fontId="18" fillId="36" borderId="10" xfId="42" applyFill="1" applyBorder="1"/>
    <xf numFmtId="0" fontId="23" fillId="35" borderId="10" xfId="42" applyFont="1" applyFill="1" applyBorder="1"/>
    <xf numFmtId="0" fontId="18" fillId="36" borderId="10" xfId="42" applyFill="1" applyBorder="1" applyAlignment="1">
      <alignment wrapText="1"/>
    </xf>
    <xf numFmtId="0" fontId="23" fillId="35" borderId="10" xfId="42" applyFont="1" applyFill="1" applyBorder="1" applyAlignment="1">
      <alignment wrapText="1"/>
    </xf>
    <xf numFmtId="0" fontId="18" fillId="33" borderId="0" xfId="42" applyFill="1"/>
    <xf numFmtId="0" fontId="22" fillId="34" borderId="15" xfId="42" applyFont="1" applyFill="1" applyBorder="1" applyAlignment="1">
      <alignment horizontal="center" vertical="center" wrapText="1"/>
    </xf>
    <xf numFmtId="0" fontId="24" fillId="0" borderId="10" xfId="42" applyFont="1" applyBorder="1" applyAlignment="1">
      <alignment wrapText="1"/>
    </xf>
    <xf numFmtId="0" fontId="0" fillId="0" borderId="0" xfId="0" pivotButton="1"/>
    <xf numFmtId="0" fontId="0" fillId="0" borderId="0" xfId="0" applyAlignment="1">
      <alignment horizontal="left"/>
    </xf>
    <xf numFmtId="0" fontId="18" fillId="36" borderId="16" xfId="42" applyFill="1" applyBorder="1"/>
    <xf numFmtId="0" fontId="18" fillId="36" borderId="14" xfId="42" applyFill="1" applyBorder="1"/>
    <xf numFmtId="0" fontId="23" fillId="35" borderId="14" xfId="42" applyFont="1" applyFill="1" applyBorder="1"/>
    <xf numFmtId="0" fontId="18" fillId="36" borderId="17" xfId="42" applyFill="1" applyBorder="1"/>
    <xf numFmtId="0" fontId="23" fillId="35" borderId="17" xfId="42" applyFont="1" applyFill="1" applyBorder="1"/>
    <xf numFmtId="0" fontId="22" fillId="34" borderId="18" xfId="42" applyFont="1" applyFill="1" applyBorder="1" applyAlignment="1">
      <alignment horizontal="center" vertical="center" wrapText="1"/>
    </xf>
    <xf numFmtId="0" fontId="22" fillId="34" borderId="18" xfId="42" applyFont="1" applyFill="1" applyBorder="1" applyAlignment="1">
      <alignment vertical="center" wrapText="1"/>
    </xf>
    <xf numFmtId="0" fontId="22" fillId="34" borderId="19" xfId="42" applyFont="1" applyFill="1" applyBorder="1" applyAlignment="1">
      <alignment horizontal="center" vertical="center" wrapText="1"/>
    </xf>
    <xf numFmtId="0" fontId="23" fillId="35" borderId="16" xfId="42" applyFont="1" applyFill="1" applyBorder="1"/>
    <xf numFmtId="0" fontId="23" fillId="35" borderId="20" xfId="42" applyFont="1" applyFill="1" applyBorder="1"/>
    <xf numFmtId="0" fontId="23" fillId="35" borderId="0" xfId="42" applyFont="1" applyFill="1"/>
    <xf numFmtId="0" fontId="25" fillId="35" borderId="16" xfId="42" applyFont="1" applyFill="1" applyBorder="1"/>
    <xf numFmtId="0" fontId="25" fillId="35" borderId="16" xfId="42" applyFont="1" applyFill="1" applyBorder="1" applyAlignment="1">
      <alignment wrapText="1"/>
    </xf>
    <xf numFmtId="0" fontId="0" fillId="37" borderId="0" xfId="0" applyFill="1"/>
    <xf numFmtId="0" fontId="26" fillId="37" borderId="21" xfId="0" applyFont="1" applyFill="1" applyBorder="1" applyAlignment="1">
      <alignment vertical="center" wrapText="1"/>
    </xf>
    <xf numFmtId="0" fontId="26" fillId="37" borderId="21" xfId="0" applyFont="1" applyFill="1" applyBorder="1" applyAlignment="1">
      <alignment horizontal="right" vertical="center" wrapText="1"/>
    </xf>
    <xf numFmtId="0" fontId="27" fillId="0" borderId="0" xfId="42" applyFont="1"/>
    <xf numFmtId="0" fontId="28" fillId="0" borderId="0" xfId="42" applyFont="1"/>
    <xf numFmtId="0" fontId="29" fillId="34" borderId="11" xfId="42" applyFont="1" applyFill="1" applyBorder="1" applyAlignment="1">
      <alignment horizontal="center" vertical="center" wrapText="1"/>
    </xf>
    <xf numFmtId="0" fontId="25" fillId="35" borderId="12" xfId="42" applyFont="1" applyFill="1" applyBorder="1"/>
    <xf numFmtId="0" fontId="25" fillId="35" borderId="12" xfId="42" applyFont="1" applyFill="1" applyBorder="1" applyAlignment="1">
      <alignment wrapText="1"/>
    </xf>
    <xf numFmtId="0" fontId="18" fillId="38" borderId="10" xfId="42" applyFill="1" applyBorder="1" applyAlignment="1">
      <alignment wrapText="1"/>
    </xf>
    <xf numFmtId="0" fontId="18" fillId="0" borderId="10" xfId="42" applyBorder="1" applyAlignment="1">
      <alignment wrapText="1"/>
    </xf>
    <xf numFmtId="0" fontId="22" fillId="34" borderId="11" xfId="42" applyFont="1" applyFill="1" applyBorder="1" applyAlignment="1">
      <alignment horizontal="center" vertical="center"/>
    </xf>
    <xf numFmtId="0" fontId="22" fillId="34" borderId="11" xfId="42" applyFont="1" applyFill="1" applyBorder="1" applyAlignment="1">
      <alignment horizontal="left" vertical="center"/>
    </xf>
    <xf numFmtId="0" fontId="18" fillId="39" borderId="10" xfId="42" applyFill="1" applyBorder="1" applyAlignment="1">
      <alignment wrapText="1"/>
    </xf>
    <xf numFmtId="0" fontId="18" fillId="39" borderId="10" xfId="42" applyFill="1" applyBorder="1"/>
    <xf numFmtId="0" fontId="18" fillId="36" borderId="17" xfId="42" applyFill="1" applyBorder="1" applyAlignment="1">
      <alignment wrapText="1"/>
    </xf>
    <xf numFmtId="0" fontId="23" fillId="35" borderId="0" xfId="42" applyFont="1" applyFill="1" applyAlignment="1">
      <alignment wrapText="1"/>
    </xf>
    <xf numFmtId="0" fontId="18" fillId="0" borderId="12" xfId="42" applyBorder="1" applyAlignment="1">
      <alignment wrapText="1"/>
    </xf>
    <xf numFmtId="0" fontId="18" fillId="0" borderId="12" xfId="42" applyBorder="1"/>
    <xf numFmtId="0" fontId="22" fillId="34" borderId="22" xfId="42" applyFont="1" applyFill="1" applyBorder="1" applyAlignment="1">
      <alignment horizontal="center" vertical="center" wrapText="1"/>
    </xf>
    <xf numFmtId="0" fontId="29" fillId="34" borderId="23" xfId="42" applyFont="1" applyFill="1" applyBorder="1" applyAlignment="1">
      <alignment horizontal="center" vertical="center" wrapText="1"/>
    </xf>
    <xf numFmtId="0" fontId="29" fillId="34" borderId="24" xfId="42" applyFont="1" applyFill="1" applyBorder="1" applyAlignment="1">
      <alignment horizontal="center" vertical="center" wrapText="1"/>
    </xf>
    <xf numFmtId="0" fontId="29" fillId="34" borderId="25" xfId="42" applyFont="1" applyFill="1" applyBorder="1" applyAlignment="1">
      <alignment horizontal="center" vertical="center" wrapText="1"/>
    </xf>
    <xf numFmtId="0" fontId="25" fillId="36" borderId="12" xfId="42" applyFont="1" applyFill="1" applyBorder="1"/>
    <xf numFmtId="0" fontId="29" fillId="34" borderId="24" xfId="42" applyFont="1" applyFill="1" applyBorder="1" applyAlignment="1">
      <alignment vertical="center" wrapText="1"/>
    </xf>
    <xf numFmtId="0" fontId="29" fillId="34" borderId="23" xfId="42" applyFont="1" applyFill="1" applyBorder="1" applyAlignment="1">
      <alignment vertical="center" wrapText="1"/>
    </xf>
    <xf numFmtId="14" fontId="18" fillId="36" borderId="12" xfId="42" applyNumberFormat="1" applyFill="1" applyBorder="1"/>
    <xf numFmtId="17" fontId="0" fillId="0" borderId="0" xfId="0" applyNumberFormat="1"/>
    <xf numFmtId="0" fontId="22" fillId="34" borderId="23" xfId="42" applyFont="1" applyFill="1" applyBorder="1" applyAlignment="1">
      <alignment horizontal="center" vertical="center" wrapText="1"/>
    </xf>
    <xf numFmtId="0" fontId="0" fillId="0" borderId="10" xfId="0" applyBorder="1"/>
    <xf numFmtId="0" fontId="16" fillId="0" borderId="0" xfId="0" applyFont="1" applyAlignment="1">
      <alignment horizontal="center"/>
    </xf>
    <xf numFmtId="0" fontId="16" fillId="0" borderId="10" xfId="0" applyFont="1" applyBorder="1"/>
    <xf numFmtId="0" fontId="16" fillId="0" borderId="10" xfId="0" applyFont="1" applyBorder="1" applyAlignment="1">
      <alignment horizontal="center" vertical="center"/>
    </xf>
    <xf numFmtId="0" fontId="25" fillId="0" borderId="12" xfId="42" applyFont="1" applyBorder="1"/>
    <xf numFmtId="0" fontId="25" fillId="0" borderId="12" xfId="42" applyFont="1" applyBorder="1" applyAlignment="1">
      <alignment wrapText="1"/>
    </xf>
    <xf numFmtId="0" fontId="18" fillId="0" borderId="10" xfId="42" applyBorder="1" applyAlignment="1">
      <alignment horizontal="center" vertical="center"/>
    </xf>
    <xf numFmtId="0" fontId="29" fillId="34" borderId="26" xfId="42" applyFont="1" applyFill="1" applyBorder="1" applyAlignment="1">
      <alignment horizontal="center" vertical="center" wrapText="1"/>
    </xf>
    <xf numFmtId="0" fontId="18" fillId="0" borderId="0" xfId="42" applyAlignment="1">
      <alignment horizontal="center" vertical="center"/>
    </xf>
    <xf numFmtId="0" fontId="18" fillId="36" borderId="13" xfId="42" applyFill="1" applyBorder="1"/>
    <xf numFmtId="0" fontId="23" fillId="35" borderId="13" xfId="42" applyFont="1" applyFill="1" applyBorder="1"/>
    <xf numFmtId="0" fontId="22" fillId="34" borderId="10" xfId="42" applyFont="1" applyFill="1" applyBorder="1" applyAlignment="1">
      <alignment horizontal="center" vertical="center" wrapText="1"/>
    </xf>
    <xf numFmtId="0" fontId="29" fillId="34" borderId="10" xfId="42" applyFont="1" applyFill="1" applyBorder="1" applyAlignment="1">
      <alignment horizontal="center" vertical="center" wrapText="1"/>
    </xf>
    <xf numFmtId="0" fontId="18" fillId="0" borderId="0" xfId="42" applyAlignment="1">
      <alignment vertical="top" wrapText="1"/>
    </xf>
    <xf numFmtId="0" fontId="18" fillId="0" borderId="18" xfId="42" applyBorder="1" applyAlignment="1">
      <alignment horizontal="center" vertical="center"/>
    </xf>
    <xf numFmtId="0" fontId="23" fillId="35" borderId="12" xfId="42" applyFont="1" applyFill="1" applyBorder="1" applyAlignment="1">
      <alignment vertical="top" wrapText="1"/>
    </xf>
    <xf numFmtId="0" fontId="29" fillId="34" borderId="27" xfId="42" applyFont="1" applyFill="1" applyBorder="1" applyAlignment="1">
      <alignment horizontal="center" vertical="center" wrapText="1"/>
    </xf>
    <xf numFmtId="0" fontId="0" fillId="0" borderId="10" xfId="0" applyBorder="1" applyAlignment="1">
      <alignment horizontal="center" vertical="center"/>
    </xf>
    <xf numFmtId="164" fontId="0" fillId="0" borderId="10" xfId="45" applyNumberFormat="1" applyFont="1" applyBorder="1" applyAlignment="1">
      <alignment horizontal="center" vertical="center"/>
    </xf>
    <xf numFmtId="164" fontId="16" fillId="0" borderId="10" xfId="0" applyNumberFormat="1" applyFont="1" applyBorder="1" applyAlignment="1">
      <alignment horizontal="center" vertical="center"/>
    </xf>
    <xf numFmtId="0" fontId="22" fillId="34" borderId="28" xfId="42" applyFont="1" applyFill="1" applyBorder="1" applyAlignment="1">
      <alignment horizontal="center" vertical="center" wrapText="1"/>
    </xf>
    <xf numFmtId="0" fontId="22" fillId="34" borderId="29" xfId="42" applyFont="1" applyFill="1" applyBorder="1" applyAlignment="1">
      <alignment horizontal="center" vertical="center" wrapText="1"/>
    </xf>
    <xf numFmtId="0" fontId="22" fillId="34" borderId="30" xfId="42" applyFont="1" applyFill="1" applyBorder="1" applyAlignment="1">
      <alignment horizontal="center" vertical="center" wrapText="1"/>
    </xf>
    <xf numFmtId="0" fontId="18" fillId="40" borderId="10" xfId="42" applyFill="1" applyBorder="1" applyAlignment="1">
      <alignment horizontal="center" vertical="center"/>
    </xf>
    <xf numFmtId="0" fontId="18" fillId="40" borderId="12" xfId="42" applyFill="1" applyBorder="1"/>
    <xf numFmtId="0" fontId="18" fillId="0" borderId="10" xfId="42" applyBorder="1" applyAlignment="1">
      <alignment horizontal="left"/>
    </xf>
    <xf numFmtId="9" fontId="0" fillId="0" borderId="0" xfId="45" applyFont="1"/>
    <xf numFmtId="0" fontId="30" fillId="0" borderId="0" xfId="42" applyFont="1"/>
    <xf numFmtId="0" fontId="31" fillId="0" borderId="0" xfId="42" applyFont="1"/>
    <xf numFmtId="0" fontId="32" fillId="34" borderId="26" xfId="42" applyFont="1" applyFill="1" applyBorder="1" applyAlignment="1">
      <alignment horizontal="center" vertical="center" wrapText="1"/>
    </xf>
    <xf numFmtId="0" fontId="32" fillId="34" borderId="11" xfId="42" applyFont="1" applyFill="1" applyBorder="1" applyAlignment="1">
      <alignment horizontal="center" vertical="center" wrapText="1"/>
    </xf>
    <xf numFmtId="0" fontId="33" fillId="0" borderId="12" xfId="42" applyFont="1" applyBorder="1"/>
    <xf numFmtId="0" fontId="33" fillId="0" borderId="12" xfId="42" applyFont="1" applyBorder="1" applyAlignment="1">
      <alignment wrapText="1"/>
    </xf>
    <xf numFmtId="2" fontId="18" fillId="0" borderId="0" xfId="42" applyNumberFormat="1"/>
    <xf numFmtId="0" fontId="33" fillId="0" borderId="10" xfId="42" applyFont="1" applyBorder="1"/>
    <xf numFmtId="0" fontId="33" fillId="0" borderId="10" xfId="42" applyFont="1" applyBorder="1" applyAlignment="1">
      <alignment wrapText="1"/>
    </xf>
    <xf numFmtId="0" fontId="22" fillId="34" borderId="26" xfId="42" applyFont="1" applyFill="1" applyBorder="1" applyAlignment="1">
      <alignment horizontal="center" vertical="center" wrapText="1"/>
    </xf>
    <xf numFmtId="0" fontId="23" fillId="0" borderId="12" xfId="42" applyFont="1" applyBorder="1"/>
    <xf numFmtId="0" fontId="23" fillId="0" borderId="10" xfId="42" applyFont="1" applyBorder="1"/>
    <xf numFmtId="0" fontId="0" fillId="0" borderId="10" xfId="0" applyBorder="1" applyAlignment="1">
      <alignment horizontal="left"/>
    </xf>
    <xf numFmtId="0" fontId="18" fillId="0" borderId="0" xfId="42" applyAlignment="1">
      <alignment horizontal="center"/>
    </xf>
    <xf numFmtId="0" fontId="32" fillId="34" borderId="31" xfId="42" applyFont="1" applyFill="1" applyBorder="1" applyAlignment="1">
      <alignment horizontal="center" vertical="center" wrapText="1"/>
    </xf>
    <xf numFmtId="0" fontId="33" fillId="35" borderId="12" xfId="42" applyFont="1" applyFill="1" applyBorder="1"/>
    <xf numFmtId="0" fontId="33" fillId="35" borderId="12" xfId="42" applyFont="1" applyFill="1" applyBorder="1" applyAlignment="1">
      <alignment wrapText="1"/>
    </xf>
    <xf numFmtId="14" fontId="33" fillId="35" borderId="12" xfId="42" applyNumberFormat="1" applyFont="1" applyFill="1" applyBorder="1"/>
    <xf numFmtId="0" fontId="33" fillId="35" borderId="12" xfId="42" applyFont="1" applyFill="1" applyBorder="1" applyAlignment="1">
      <alignment horizontal="center"/>
    </xf>
    <xf numFmtId="0" fontId="33" fillId="41" borderId="12" xfId="42" applyFont="1" applyFill="1" applyBorder="1" applyAlignment="1">
      <alignment horizontal="center"/>
    </xf>
    <xf numFmtId="0" fontId="33" fillId="38" borderId="12" xfId="42" applyFont="1" applyFill="1" applyBorder="1" applyAlignment="1">
      <alignment horizontal="center"/>
    </xf>
    <xf numFmtId="0" fontId="23" fillId="38" borderId="12" xfId="42" applyFont="1" applyFill="1" applyBorder="1" applyAlignment="1">
      <alignment horizontal="center"/>
    </xf>
    <xf numFmtId="0" fontId="33" fillId="35" borderId="12" xfId="42" applyFont="1" applyFill="1" applyBorder="1" applyAlignment="1">
      <alignment horizontal="center" vertical="center"/>
    </xf>
    <xf numFmtId="0" fontId="33" fillId="35" borderId="12" xfId="42" applyFont="1" applyFill="1" applyBorder="1" applyAlignment="1">
      <alignment vertical="top" wrapText="1"/>
    </xf>
    <xf numFmtId="0" fontId="0" fillId="0" borderId="10" xfId="0" applyBorder="1" applyAlignment="1">
      <alignment horizontal="center"/>
    </xf>
    <xf numFmtId="0" fontId="34" fillId="0" borderId="0" xfId="0" applyFont="1"/>
    <xf numFmtId="0" fontId="35" fillId="0" borderId="0" xfId="0" applyFont="1"/>
    <xf numFmtId="0" fontId="36" fillId="0" borderId="0" xfId="0" applyFont="1"/>
    <xf numFmtId="0" fontId="37" fillId="42" borderId="11" xfId="0" applyFont="1" applyFill="1" applyBorder="1" applyAlignment="1">
      <alignment horizontal="center" vertical="center" wrapText="1"/>
    </xf>
    <xf numFmtId="0" fontId="38" fillId="43" borderId="12" xfId="0" applyFont="1" applyFill="1" applyBorder="1" applyAlignment="1">
      <alignment horizontal="center"/>
    </xf>
    <xf numFmtId="0" fontId="38" fillId="43" borderId="12" xfId="0" applyFont="1" applyFill="1" applyBorder="1"/>
    <xf numFmtId="14" fontId="38" fillId="43" borderId="12" xfId="0" applyNumberFormat="1" applyFont="1" applyFill="1" applyBorder="1"/>
    <xf numFmtId="0" fontId="34" fillId="44" borderId="12" xfId="0" applyFont="1" applyFill="1" applyBorder="1"/>
    <xf numFmtId="14" fontId="34" fillId="44" borderId="12" xfId="0" applyNumberFormat="1" applyFont="1" applyFill="1" applyBorder="1"/>
    <xf numFmtId="0" fontId="34" fillId="44" borderId="16" xfId="0" applyFont="1" applyFill="1" applyBorder="1" applyAlignment="1">
      <alignment vertical="top" wrapText="1"/>
    </xf>
    <xf numFmtId="0" fontId="34" fillId="44" borderId="12" xfId="0" applyFont="1" applyFill="1" applyBorder="1" applyAlignment="1">
      <alignment vertical="top" wrapText="1"/>
    </xf>
    <xf numFmtId="0" fontId="38" fillId="43" borderId="16" xfId="0" applyFont="1" applyFill="1" applyBorder="1" applyAlignment="1">
      <alignment vertical="top" wrapText="1"/>
    </xf>
    <xf numFmtId="0" fontId="38" fillId="43" borderId="16" xfId="0" applyFont="1" applyFill="1" applyBorder="1"/>
    <xf numFmtId="0" fontId="38" fillId="43" borderId="12" xfId="0" applyFont="1" applyFill="1" applyBorder="1" applyAlignment="1">
      <alignment vertical="top" wrapText="1"/>
    </xf>
    <xf numFmtId="0" fontId="34" fillId="44" borderId="16" xfId="0" applyFont="1" applyFill="1" applyBorder="1"/>
    <xf numFmtId="0" fontId="0" fillId="44" borderId="16" xfId="0" applyFill="1" applyBorder="1"/>
    <xf numFmtId="0" fontId="30" fillId="0" borderId="0" xfId="42" applyFont="1" applyAlignment="1">
      <alignment horizontal="center" vertical="center"/>
    </xf>
    <xf numFmtId="0" fontId="31" fillId="0" borderId="0" xfId="42" applyFont="1" applyAlignment="1">
      <alignment horizontal="center" vertical="center"/>
    </xf>
    <xf numFmtId="0" fontId="18" fillId="36" borderId="12" xfId="42" applyFill="1" applyBorder="1" applyAlignment="1">
      <alignment horizontal="center" vertical="center"/>
    </xf>
    <xf numFmtId="0" fontId="23" fillId="35" borderId="12" xfId="42" applyFont="1" applyFill="1" applyBorder="1" applyAlignment="1">
      <alignment horizontal="center" vertical="center"/>
    </xf>
    <xf numFmtId="0" fontId="0" fillId="0" borderId="0" xfId="0" applyNumberFormat="1"/>
    <xf numFmtId="0" fontId="38" fillId="43" borderId="32" xfId="0" applyFont="1" applyFill="1" applyBorder="1" applyAlignment="1">
      <alignment horizontal="center"/>
    </xf>
    <xf numFmtId="0" fontId="38" fillId="43" borderId="16" xfId="0" applyFont="1" applyFill="1" applyBorder="1" applyAlignment="1">
      <alignment horizontal="center"/>
    </xf>
    <xf numFmtId="0" fontId="38" fillId="43" borderId="12" xfId="0" applyFont="1" applyFill="1" applyBorder="1" applyAlignment="1">
      <alignment horizontal="center"/>
    </xf>
    <xf numFmtId="0" fontId="38" fillId="43" borderId="20" xfId="0" applyFont="1" applyFill="1" applyBorder="1"/>
    <xf numFmtId="0" fontId="38" fillId="43" borderId="33" xfId="0" applyFont="1" applyFill="1" applyBorder="1"/>
    <xf numFmtId="0" fontId="38" fillId="43" borderId="18" xfId="0" applyFont="1" applyFill="1" applyBorder="1"/>
    <xf numFmtId="0" fontId="34" fillId="44" borderId="20" xfId="0" applyFont="1" applyFill="1" applyBorder="1" applyAlignment="1">
      <alignment vertical="top" wrapText="1"/>
    </xf>
    <xf numFmtId="0" fontId="34" fillId="44" borderId="33" xfId="0" applyFont="1" applyFill="1" applyBorder="1" applyAlignment="1">
      <alignment vertical="top" wrapText="1"/>
    </xf>
    <xf numFmtId="0" fontId="34" fillId="44" borderId="18" xfId="0" applyFont="1" applyFill="1" applyBorder="1" applyAlignment="1">
      <alignment vertical="top" wrapText="1"/>
    </xf>
    <xf numFmtId="0" fontId="38" fillId="43" borderId="32" xfId="0" applyFont="1" applyFill="1" applyBorder="1" applyAlignment="1">
      <alignment horizontal="center" vertical="center"/>
    </xf>
    <xf numFmtId="0" fontId="38" fillId="43" borderId="16" xfId="0" applyFont="1" applyFill="1" applyBorder="1" applyAlignment="1">
      <alignment horizontal="center" vertical="center"/>
    </xf>
    <xf numFmtId="0" fontId="38" fillId="43" borderId="12" xfId="0" applyFont="1" applyFill="1" applyBorder="1" applyAlignment="1">
      <alignment horizontal="center" vertical="center"/>
    </xf>
    <xf numFmtId="0" fontId="38" fillId="43" borderId="20" xfId="0" applyFont="1" applyFill="1" applyBorder="1" applyAlignment="1">
      <alignment vertical="top" wrapText="1"/>
    </xf>
    <xf numFmtId="0" fontId="38" fillId="43" borderId="33" xfId="0" applyFont="1" applyFill="1" applyBorder="1" applyAlignment="1">
      <alignment vertical="top" wrapText="1"/>
    </xf>
    <xf numFmtId="0" fontId="38" fillId="43" borderId="18" xfId="0" applyFont="1" applyFill="1" applyBorder="1" applyAlignment="1">
      <alignment vertical="top" wrapText="1"/>
    </xf>
    <xf numFmtId="0" fontId="38" fillId="43" borderId="20" xfId="0" applyFont="1" applyFill="1" applyBorder="1" applyAlignment="1">
      <alignment vertical="top"/>
    </xf>
    <xf numFmtId="0" fontId="38" fillId="43" borderId="33" xfId="0" applyFont="1" applyFill="1" applyBorder="1" applyAlignment="1">
      <alignment vertical="top"/>
    </xf>
    <xf numFmtId="0" fontId="38" fillId="43" borderId="18" xfId="0" applyFont="1" applyFill="1" applyBorder="1" applyAlignment="1">
      <alignment vertical="top"/>
    </xf>
    <xf numFmtId="14" fontId="34" fillId="44" borderId="20" xfId="0" applyNumberFormat="1" applyFont="1" applyFill="1" applyBorder="1" applyAlignment="1">
      <alignment vertical="top" wrapText="1"/>
    </xf>
    <xf numFmtId="14" fontId="34" fillId="44" borderId="33" xfId="0" applyNumberFormat="1" applyFont="1" applyFill="1" applyBorder="1" applyAlignment="1">
      <alignment vertical="top" wrapText="1"/>
    </xf>
    <xf numFmtId="14" fontId="34" fillId="44" borderId="18" xfId="0" applyNumberFormat="1" applyFont="1" applyFill="1" applyBorder="1" applyAlignment="1">
      <alignment vertical="top" wrapText="1"/>
    </xf>
    <xf numFmtId="14" fontId="38" fillId="43" borderId="20" xfId="0" applyNumberFormat="1" applyFont="1" applyFill="1" applyBorder="1"/>
    <xf numFmtId="14" fontId="38" fillId="43" borderId="33" xfId="0" applyNumberFormat="1" applyFont="1" applyFill="1" applyBorder="1"/>
    <xf numFmtId="14" fontId="38" fillId="43" borderId="18" xfId="0" applyNumberFormat="1" applyFont="1" applyFill="1" applyBorder="1"/>
    <xf numFmtId="14" fontId="38" fillId="43" borderId="20" xfId="0" applyNumberFormat="1" applyFont="1" applyFill="1" applyBorder="1" applyAlignment="1">
      <alignment vertical="top"/>
    </xf>
    <xf numFmtId="14" fontId="38" fillId="43" borderId="33" xfId="0" applyNumberFormat="1" applyFont="1" applyFill="1" applyBorder="1" applyAlignment="1">
      <alignment vertical="top"/>
    </xf>
    <xf numFmtId="14" fontId="38" fillId="43" borderId="18" xfId="0" applyNumberFormat="1" applyFont="1" applyFill="1" applyBorder="1" applyAlignment="1">
      <alignment vertical="top"/>
    </xf>
    <xf numFmtId="14" fontId="34" fillId="44" borderId="20" xfId="0" applyNumberFormat="1" applyFont="1" applyFill="1" applyBorder="1"/>
    <xf numFmtId="14" fontId="34" fillId="44" borderId="33" xfId="0" applyNumberFormat="1" applyFont="1" applyFill="1" applyBorder="1"/>
    <xf numFmtId="14" fontId="34" fillId="44" borderId="18" xfId="0" applyNumberFormat="1" applyFont="1" applyFill="1" applyBorder="1"/>
    <xf numFmtId="0" fontId="34" fillId="44" borderId="20" xfId="0" applyFont="1" applyFill="1" applyBorder="1"/>
    <xf numFmtId="0" fontId="34" fillId="44" borderId="33" xfId="0" applyFont="1" applyFill="1" applyBorder="1"/>
    <xf numFmtId="0" fontId="34" fillId="44" borderId="18" xfId="0" applyFont="1" applyFill="1" applyBorder="1"/>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2" xfId="43" xr:uid="{A4EA7B4A-3A13-4E94-B24F-12EC18123C10}"/>
    <cellStyle name="Neutral" xfId="8" builtinId="28" customBuiltin="1"/>
    <cellStyle name="Normal" xfId="0" builtinId="0"/>
    <cellStyle name="Normal 2" xfId="42" xr:uid="{2C0251A4-4387-4E6A-B319-9537EB5764A6}"/>
    <cellStyle name="Notas" xfId="15" builtinId="10" customBuiltin="1"/>
    <cellStyle name="Porcentaje" xfId="45" builtinId="5"/>
    <cellStyle name="Porcentaje 2" xfId="44" xr:uid="{690C04B8-7401-4796-B4C8-A51A00D131B0}"/>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61">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border outline="0">
        <bottom style="thin">
          <color auto="1"/>
        </bottom>
      </border>
    </dxf>
    <dxf>
      <border>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rgb="FF5B9BD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border outline="0">
        <right style="thin">
          <color auto="1"/>
        </right>
        <top style="thin">
          <color indexed="64"/>
        </top>
        <bottom style="thin">
          <color auto="1"/>
        </bottom>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rgb="FF5B9BD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rgb="FFCFDBE2"/>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border outline="0">
        <bottom style="thin">
          <color auto="1"/>
        </bottom>
      </border>
    </dxf>
    <dxf>
      <fill>
        <patternFill patternType="solid">
          <fgColor indexed="64"/>
          <bgColor rgb="FFE6E6E6"/>
        </patternFill>
      </fill>
    </dxf>
    <dxf>
      <border outline="0">
        <bottom style="medium">
          <color auto="1"/>
        </bottom>
      </border>
    </dxf>
    <dxf>
      <font>
        <b/>
        <i val="0"/>
        <strike val="0"/>
        <condense val="0"/>
        <extend val="0"/>
        <outline val="0"/>
        <shadow val="0"/>
        <u val="none"/>
        <vertAlign val="baseline"/>
        <sz val="11"/>
        <color auto="1"/>
        <name val="Calibri"/>
        <family val="2"/>
        <scheme val="none"/>
      </font>
      <fill>
        <patternFill patternType="solid">
          <fgColor indexed="64"/>
          <bgColor rgb="FF5B9BD5"/>
        </patternFill>
      </fill>
      <alignment horizontal="center" vertical="center" textRotation="0" wrapText="1" indent="0" justifyLastLine="0" shrinkToFit="0" readingOrder="0"/>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fill>
        <patternFill patternType="solid">
          <fgColor indexed="64"/>
          <bgColor rgb="FFE6E6E6"/>
        </patternFill>
      </fill>
      <border diagonalUp="0" diagonalDown="0">
        <left/>
        <right style="thin">
          <color auto="1"/>
        </right>
        <top/>
        <bottom style="thin">
          <color auto="1"/>
        </bottom>
        <vertical/>
        <horizontal/>
      </border>
    </dxf>
    <dxf>
      <border outline="0">
        <bottom style="thin">
          <color auto="1"/>
        </bottom>
      </border>
    </dxf>
    <dxf>
      <fill>
        <patternFill patternType="solid">
          <fgColor indexed="64"/>
          <bgColor rgb="FFE6E6E6"/>
        </patternFill>
      </fill>
    </dxf>
    <dxf>
      <border outline="0">
        <bottom style="medium">
          <color auto="1"/>
        </bottom>
      </border>
    </dxf>
    <dxf>
      <font>
        <b/>
        <i val="0"/>
        <strike val="0"/>
        <condense val="0"/>
        <extend val="0"/>
        <outline val="0"/>
        <shadow val="0"/>
        <u val="none"/>
        <vertAlign val="baseline"/>
        <sz val="11"/>
        <color auto="1"/>
        <name val="Calibri"/>
        <family val="2"/>
        <scheme val="none"/>
      </font>
      <fill>
        <patternFill patternType="solid">
          <fgColor indexed="64"/>
          <bgColor rgb="FF5B9BD5"/>
        </patternFill>
      </fill>
      <alignment horizontal="center" vertical="center" textRotation="0" wrapText="1" indent="0" justifyLastLine="0" shrinkToFit="0" readingOrder="0"/>
    </dxf>
  </dxfs>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pivotCacheDefinition" Target="pivotCache/pivotCacheDefinition12.xml"/><Relationship Id="rId47" Type="http://schemas.openxmlformats.org/officeDocument/2006/relationships/pivotCacheDefinition" Target="pivotCache/pivotCacheDefinition17.xml"/><Relationship Id="rId63" Type="http://schemas.openxmlformats.org/officeDocument/2006/relationships/pivotCacheDefinition" Target="pivotCache/pivotCacheDefinition33.xml"/><Relationship Id="rId68" Type="http://schemas.openxmlformats.org/officeDocument/2006/relationships/pivotCacheDefinition" Target="pivotCache/pivotCacheDefinition3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pivotCacheDefinition" Target="pivotCache/pivotCacheDefinition10.xml"/><Relationship Id="rId45" Type="http://schemas.openxmlformats.org/officeDocument/2006/relationships/pivotCacheDefinition" Target="pivotCache/pivotCacheDefinition15.xml"/><Relationship Id="rId53" Type="http://schemas.openxmlformats.org/officeDocument/2006/relationships/pivotCacheDefinition" Target="pivotCache/pivotCacheDefinition23.xml"/><Relationship Id="rId58" Type="http://schemas.openxmlformats.org/officeDocument/2006/relationships/pivotCacheDefinition" Target="pivotCache/pivotCacheDefinition28.xml"/><Relationship Id="rId66" Type="http://schemas.openxmlformats.org/officeDocument/2006/relationships/pivotCacheDefinition" Target="pivotCache/pivotCacheDefinition36.xml"/><Relationship Id="rId74" Type="http://schemas.openxmlformats.org/officeDocument/2006/relationships/pivotCacheDefinition" Target="pivotCache/pivotCacheDefinition44.xml"/><Relationship Id="rId5" Type="http://schemas.openxmlformats.org/officeDocument/2006/relationships/worksheet" Target="worksheets/sheet5.xml"/><Relationship Id="rId61" Type="http://schemas.openxmlformats.org/officeDocument/2006/relationships/pivotCacheDefinition" Target="pivotCache/pivotCacheDefinition3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pivotCacheDefinition" Target="pivotCache/pivotCacheDefinition5.xml"/><Relationship Id="rId43" Type="http://schemas.openxmlformats.org/officeDocument/2006/relationships/pivotCacheDefinition" Target="pivotCache/pivotCacheDefinition13.xml"/><Relationship Id="rId48" Type="http://schemas.openxmlformats.org/officeDocument/2006/relationships/pivotCacheDefinition" Target="pivotCache/pivotCacheDefinition18.xml"/><Relationship Id="rId56" Type="http://schemas.openxmlformats.org/officeDocument/2006/relationships/pivotCacheDefinition" Target="pivotCache/pivotCacheDefinition26.xml"/><Relationship Id="rId64" Type="http://schemas.openxmlformats.org/officeDocument/2006/relationships/pivotCacheDefinition" Target="pivotCache/pivotCacheDefinition34.xml"/><Relationship Id="rId69" Type="http://schemas.openxmlformats.org/officeDocument/2006/relationships/pivotCacheDefinition" Target="pivotCache/pivotCacheDefinition3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pivotCacheDefinition" Target="pivotCache/pivotCacheDefinition21.xml"/><Relationship Id="rId72" Type="http://schemas.openxmlformats.org/officeDocument/2006/relationships/pivotCacheDefinition" Target="pivotCache/pivotCacheDefinition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pivotCacheDefinition" Target="pivotCache/pivotCacheDefinition16.xml"/><Relationship Id="rId59" Type="http://schemas.openxmlformats.org/officeDocument/2006/relationships/pivotCacheDefinition" Target="pivotCache/pivotCacheDefinition29.xml"/><Relationship Id="rId67" Type="http://schemas.openxmlformats.org/officeDocument/2006/relationships/pivotCacheDefinition" Target="pivotCache/pivotCacheDefinition37.xml"/><Relationship Id="rId20" Type="http://schemas.openxmlformats.org/officeDocument/2006/relationships/worksheet" Target="worksheets/sheet20.xml"/><Relationship Id="rId41" Type="http://schemas.openxmlformats.org/officeDocument/2006/relationships/pivotCacheDefinition" Target="pivotCache/pivotCacheDefinition11.xml"/><Relationship Id="rId54" Type="http://schemas.openxmlformats.org/officeDocument/2006/relationships/pivotCacheDefinition" Target="pivotCache/pivotCacheDefinition24.xml"/><Relationship Id="rId62" Type="http://schemas.openxmlformats.org/officeDocument/2006/relationships/pivotCacheDefinition" Target="pivotCache/pivotCacheDefinition32.xml"/><Relationship Id="rId70" Type="http://schemas.openxmlformats.org/officeDocument/2006/relationships/pivotCacheDefinition" Target="pivotCache/pivotCacheDefinition4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pivotCacheDefinition" Target="pivotCache/pivotCacheDefinition6.xml"/><Relationship Id="rId49" Type="http://schemas.openxmlformats.org/officeDocument/2006/relationships/pivotCacheDefinition" Target="pivotCache/pivotCacheDefinition19.xml"/><Relationship Id="rId57" Type="http://schemas.openxmlformats.org/officeDocument/2006/relationships/pivotCacheDefinition" Target="pivotCache/pivotCacheDefinition27.xml"/><Relationship Id="rId10" Type="http://schemas.openxmlformats.org/officeDocument/2006/relationships/worksheet" Target="worksheets/sheet10.xml"/><Relationship Id="rId31" Type="http://schemas.openxmlformats.org/officeDocument/2006/relationships/pivotCacheDefinition" Target="pivotCache/pivotCacheDefinition1.xml"/><Relationship Id="rId44" Type="http://schemas.openxmlformats.org/officeDocument/2006/relationships/pivotCacheDefinition" Target="pivotCache/pivotCacheDefinition14.xml"/><Relationship Id="rId52" Type="http://schemas.openxmlformats.org/officeDocument/2006/relationships/pivotCacheDefinition" Target="pivotCache/pivotCacheDefinition22.xml"/><Relationship Id="rId60" Type="http://schemas.openxmlformats.org/officeDocument/2006/relationships/pivotCacheDefinition" Target="pivotCache/pivotCacheDefinition30.xml"/><Relationship Id="rId65" Type="http://schemas.openxmlformats.org/officeDocument/2006/relationships/pivotCacheDefinition" Target="pivotCache/pivotCacheDefinition35.xml"/><Relationship Id="rId73" Type="http://schemas.openxmlformats.org/officeDocument/2006/relationships/pivotCacheDefinition" Target="pivotCache/pivotCacheDefinition4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9.xml"/><Relationship Id="rId34" Type="http://schemas.openxmlformats.org/officeDocument/2006/relationships/pivotCacheDefinition" Target="pivotCache/pivotCacheDefinition4.xml"/><Relationship Id="rId50" Type="http://schemas.openxmlformats.org/officeDocument/2006/relationships/pivotCacheDefinition" Target="pivotCache/pivotCacheDefinition20.xml"/><Relationship Id="rId55" Type="http://schemas.openxmlformats.org/officeDocument/2006/relationships/pivotCacheDefinition" Target="pivotCache/pivotCacheDefinition2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pivotCacheDefinition" Target="pivotCache/pivotCacheDefinition41.xml"/><Relationship Id="rId2" Type="http://schemas.openxmlformats.org/officeDocument/2006/relationships/worksheet" Target="worksheets/sheet2.xml"/><Relationship Id="rId2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418954</xdr:colOff>
      <xdr:row>3</xdr:row>
      <xdr:rowOff>9724</xdr:rowOff>
    </xdr:to>
    <xdr:pic>
      <xdr:nvPicPr>
        <xdr:cNvPr id="2" name="Picture 1" descr="Picture">
          <a:extLst>
            <a:ext uri="{FF2B5EF4-FFF2-40B4-BE49-F238E27FC236}">
              <a16:creationId xmlns:a16="http://schemas.microsoft.com/office/drawing/2014/main" id="{851CA5DA-9E73-4253-A25C-403478111A15}"/>
            </a:ext>
          </a:extLst>
        </xdr:cNvPr>
        <xdr:cNvPicPr>
          <a:picLocks noChangeAspect="1"/>
        </xdr:cNvPicPr>
      </xdr:nvPicPr>
      <xdr:blipFill>
        <a:blip xmlns:r="http://schemas.openxmlformats.org/officeDocument/2006/relationships" r:embed="rId1"/>
        <a:stretch>
          <a:fillRect/>
        </a:stretch>
      </xdr:blipFill>
      <xdr:spPr>
        <a:xfrm>
          <a:off x="500" y="200"/>
          <a:ext cx="8657579" cy="5810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4</xdr:col>
      <xdr:colOff>4022036</xdr:colOff>
      <xdr:row>3</xdr:row>
      <xdr:rowOff>9724</xdr:rowOff>
    </xdr:to>
    <xdr:pic>
      <xdr:nvPicPr>
        <xdr:cNvPr id="2" name="Picture 1" descr="Picture">
          <a:extLst>
            <a:ext uri="{FF2B5EF4-FFF2-40B4-BE49-F238E27FC236}">
              <a16:creationId xmlns:a16="http://schemas.microsoft.com/office/drawing/2014/main" id="{AA1904E1-D9B9-44A5-B93E-BE37F4DE7C9C}"/>
            </a:ext>
          </a:extLst>
        </xdr:cNvPr>
        <xdr:cNvPicPr>
          <a:picLocks noChangeAspect="1"/>
        </xdr:cNvPicPr>
      </xdr:nvPicPr>
      <xdr:blipFill>
        <a:blip xmlns:r="http://schemas.openxmlformats.org/officeDocument/2006/relationships" r:embed="rId1"/>
        <a:stretch>
          <a:fillRect/>
        </a:stretch>
      </xdr:blipFill>
      <xdr:spPr>
        <a:xfrm>
          <a:off x="500" y="200"/>
          <a:ext cx="8629255" cy="5810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2459569</xdr:colOff>
      <xdr:row>3</xdr:row>
      <xdr:rowOff>9724</xdr:rowOff>
    </xdr:to>
    <xdr:pic>
      <xdr:nvPicPr>
        <xdr:cNvPr id="2" name="Picture 1" descr="Picture">
          <a:extLst>
            <a:ext uri="{FF2B5EF4-FFF2-40B4-BE49-F238E27FC236}">
              <a16:creationId xmlns:a16="http://schemas.microsoft.com/office/drawing/2014/main" id="{2DE8D2FE-2073-4D5E-B45E-19446B3048FF}"/>
            </a:ext>
          </a:extLst>
        </xdr:cNvPr>
        <xdr:cNvPicPr>
          <a:picLocks noChangeAspect="1"/>
        </xdr:cNvPicPr>
      </xdr:nvPicPr>
      <xdr:blipFill>
        <a:blip xmlns:r="http://schemas.openxmlformats.org/officeDocument/2006/relationships" r:embed="rId1"/>
        <a:stretch>
          <a:fillRect/>
        </a:stretch>
      </xdr:blipFill>
      <xdr:spPr>
        <a:xfrm>
          <a:off x="500" y="200"/>
          <a:ext cx="8648587" cy="581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2315870</xdr:colOff>
      <xdr:row>3</xdr:row>
      <xdr:rowOff>9724</xdr:rowOff>
    </xdr:to>
    <xdr:pic>
      <xdr:nvPicPr>
        <xdr:cNvPr id="2" name="Picture 1" descr="Picture">
          <a:extLst>
            <a:ext uri="{FF2B5EF4-FFF2-40B4-BE49-F238E27FC236}">
              <a16:creationId xmlns:a16="http://schemas.microsoft.com/office/drawing/2014/main" id="{5B87CF57-96F2-4848-85F1-C77E517255C7}"/>
            </a:ext>
          </a:extLst>
        </xdr:cNvPr>
        <xdr:cNvPicPr>
          <a:picLocks noChangeAspect="1"/>
        </xdr:cNvPicPr>
      </xdr:nvPicPr>
      <xdr:blipFill>
        <a:blip xmlns:r="http://schemas.openxmlformats.org/officeDocument/2006/relationships" r:embed="rId1"/>
        <a:stretch>
          <a:fillRect/>
        </a:stretch>
      </xdr:blipFill>
      <xdr:spPr>
        <a:xfrm>
          <a:off x="500" y="200"/>
          <a:ext cx="8620920" cy="5810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400182</xdr:colOff>
      <xdr:row>3</xdr:row>
      <xdr:rowOff>9724</xdr:rowOff>
    </xdr:to>
    <xdr:pic>
      <xdr:nvPicPr>
        <xdr:cNvPr id="2" name="Picture 1" descr="Picture">
          <a:extLst>
            <a:ext uri="{FF2B5EF4-FFF2-40B4-BE49-F238E27FC236}">
              <a16:creationId xmlns:a16="http://schemas.microsoft.com/office/drawing/2014/main" id="{2604BA08-ED11-40F0-9C21-C18E1A12BC69}"/>
            </a:ext>
          </a:extLst>
        </xdr:cNvPr>
        <xdr:cNvPicPr>
          <a:picLocks noChangeAspect="1"/>
        </xdr:cNvPicPr>
      </xdr:nvPicPr>
      <xdr:blipFill>
        <a:blip xmlns:r="http://schemas.openxmlformats.org/officeDocument/2006/relationships" r:embed="rId1"/>
        <a:stretch>
          <a:fillRect/>
        </a:stretch>
      </xdr:blipFill>
      <xdr:spPr>
        <a:xfrm>
          <a:off x="500" y="200"/>
          <a:ext cx="8650929" cy="5810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1480052</xdr:colOff>
      <xdr:row>3</xdr:row>
      <xdr:rowOff>9724</xdr:rowOff>
    </xdr:to>
    <xdr:pic>
      <xdr:nvPicPr>
        <xdr:cNvPr id="2" name="Picture 1" descr="Picture">
          <a:extLst>
            <a:ext uri="{FF2B5EF4-FFF2-40B4-BE49-F238E27FC236}">
              <a16:creationId xmlns:a16="http://schemas.microsoft.com/office/drawing/2014/main" id="{74542BDC-18C9-49E2-9819-6DAAF6C0E7D6}"/>
            </a:ext>
          </a:extLst>
        </xdr:cNvPr>
        <xdr:cNvPicPr>
          <a:picLocks noChangeAspect="1"/>
        </xdr:cNvPicPr>
      </xdr:nvPicPr>
      <xdr:blipFill>
        <a:blip xmlns:r="http://schemas.openxmlformats.org/officeDocument/2006/relationships" r:embed="rId1"/>
        <a:stretch>
          <a:fillRect/>
        </a:stretch>
      </xdr:blipFill>
      <xdr:spPr>
        <a:xfrm>
          <a:off x="500" y="200"/>
          <a:ext cx="8651877" cy="5810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4</xdr:col>
      <xdr:colOff>4175512</xdr:colOff>
      <xdr:row>3</xdr:row>
      <xdr:rowOff>16074</xdr:rowOff>
    </xdr:to>
    <xdr:pic>
      <xdr:nvPicPr>
        <xdr:cNvPr id="2" name="Picture 1" descr="Picture">
          <a:extLst>
            <a:ext uri="{FF2B5EF4-FFF2-40B4-BE49-F238E27FC236}">
              <a16:creationId xmlns:a16="http://schemas.microsoft.com/office/drawing/2014/main" id="{B28F130F-B330-4734-BA04-253BB064B6A0}"/>
            </a:ext>
          </a:extLst>
        </xdr:cNvPr>
        <xdr:cNvPicPr>
          <a:picLocks noChangeAspect="1"/>
        </xdr:cNvPicPr>
      </xdr:nvPicPr>
      <xdr:blipFill>
        <a:blip xmlns:r="http://schemas.openxmlformats.org/officeDocument/2006/relationships" r:embed="rId1"/>
        <a:stretch>
          <a:fillRect/>
        </a:stretch>
      </xdr:blipFill>
      <xdr:spPr>
        <a:xfrm>
          <a:off x="500" y="200"/>
          <a:ext cx="8670812" cy="5873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613797</xdr:colOff>
      <xdr:row>3</xdr:row>
      <xdr:rowOff>4009</xdr:rowOff>
    </xdr:to>
    <xdr:pic>
      <xdr:nvPicPr>
        <xdr:cNvPr id="2" name="Picture 1" descr="Picture">
          <a:extLst>
            <a:ext uri="{FF2B5EF4-FFF2-40B4-BE49-F238E27FC236}">
              <a16:creationId xmlns:a16="http://schemas.microsoft.com/office/drawing/2014/main" id="{636B3F10-44C6-4441-9560-27352FC03375}"/>
            </a:ext>
          </a:extLst>
        </xdr:cNvPr>
        <xdr:cNvPicPr>
          <a:picLocks noChangeAspect="1"/>
        </xdr:cNvPicPr>
      </xdr:nvPicPr>
      <xdr:blipFill>
        <a:blip xmlns:r="http://schemas.openxmlformats.org/officeDocument/2006/relationships" r:embed="rId1"/>
        <a:stretch>
          <a:fillRect/>
        </a:stretch>
      </xdr:blipFill>
      <xdr:spPr>
        <a:xfrm>
          <a:off x="714875" y="200"/>
          <a:ext cx="8658112" cy="5810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1638687</xdr:colOff>
      <xdr:row>3</xdr:row>
      <xdr:rowOff>4009</xdr:rowOff>
    </xdr:to>
    <xdr:pic>
      <xdr:nvPicPr>
        <xdr:cNvPr id="2" name="Picture 1" descr="Picture">
          <a:extLst>
            <a:ext uri="{FF2B5EF4-FFF2-40B4-BE49-F238E27FC236}">
              <a16:creationId xmlns:a16="http://schemas.microsoft.com/office/drawing/2014/main" id="{E47965BF-F800-4A36-9A6A-EE23A54197F7}"/>
            </a:ext>
          </a:extLst>
        </xdr:cNvPr>
        <xdr:cNvPicPr>
          <a:picLocks noChangeAspect="1"/>
        </xdr:cNvPicPr>
      </xdr:nvPicPr>
      <xdr:blipFill>
        <a:blip xmlns:r="http://schemas.openxmlformats.org/officeDocument/2006/relationships" r:embed="rId1"/>
        <a:stretch>
          <a:fillRect/>
        </a:stretch>
      </xdr:blipFill>
      <xdr:spPr>
        <a:xfrm>
          <a:off x="895850" y="200"/>
          <a:ext cx="8648587" cy="5753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1863477</xdr:colOff>
      <xdr:row>3</xdr:row>
      <xdr:rowOff>4009</xdr:rowOff>
    </xdr:to>
    <xdr:pic>
      <xdr:nvPicPr>
        <xdr:cNvPr id="2" name="Picture 1" descr="Picture">
          <a:extLst>
            <a:ext uri="{FF2B5EF4-FFF2-40B4-BE49-F238E27FC236}">
              <a16:creationId xmlns:a16="http://schemas.microsoft.com/office/drawing/2014/main" id="{807F4206-A28B-4961-A7EF-B7E1D2562DB9}"/>
            </a:ext>
          </a:extLst>
        </xdr:cNvPr>
        <xdr:cNvPicPr>
          <a:picLocks noChangeAspect="1"/>
        </xdr:cNvPicPr>
      </xdr:nvPicPr>
      <xdr:blipFill>
        <a:blip xmlns:r="http://schemas.openxmlformats.org/officeDocument/2006/relationships" r:embed="rId1"/>
        <a:stretch>
          <a:fillRect/>
        </a:stretch>
      </xdr:blipFill>
      <xdr:spPr>
        <a:xfrm>
          <a:off x="667250" y="200"/>
          <a:ext cx="8635252" cy="5753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1520577</xdr:colOff>
      <xdr:row>3</xdr:row>
      <xdr:rowOff>4009</xdr:rowOff>
    </xdr:to>
    <xdr:pic>
      <xdr:nvPicPr>
        <xdr:cNvPr id="2" name="Picture 1" descr="Picture">
          <a:extLst>
            <a:ext uri="{FF2B5EF4-FFF2-40B4-BE49-F238E27FC236}">
              <a16:creationId xmlns:a16="http://schemas.microsoft.com/office/drawing/2014/main" id="{9AD005B3-73D5-43EF-A851-B02616DA2D16}"/>
            </a:ext>
          </a:extLst>
        </xdr:cNvPr>
        <xdr:cNvPicPr>
          <a:picLocks noChangeAspect="1"/>
        </xdr:cNvPicPr>
      </xdr:nvPicPr>
      <xdr:blipFill>
        <a:blip xmlns:r="http://schemas.openxmlformats.org/officeDocument/2006/relationships" r:embed="rId1"/>
        <a:stretch>
          <a:fillRect/>
        </a:stretch>
      </xdr:blipFill>
      <xdr:spPr>
        <a:xfrm>
          <a:off x="667250" y="200"/>
          <a:ext cx="8635252" cy="575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680745</xdr:colOff>
      <xdr:row>3</xdr:row>
      <xdr:rowOff>9724</xdr:rowOff>
    </xdr:to>
    <xdr:pic>
      <xdr:nvPicPr>
        <xdr:cNvPr id="2" name="Picture 1" descr="Picture">
          <a:extLst>
            <a:ext uri="{FF2B5EF4-FFF2-40B4-BE49-F238E27FC236}">
              <a16:creationId xmlns:a16="http://schemas.microsoft.com/office/drawing/2014/main" id="{E2405DD4-FF97-4178-8F8D-12E0C725A12B}"/>
            </a:ext>
          </a:extLst>
        </xdr:cNvPr>
        <xdr:cNvPicPr>
          <a:picLocks noChangeAspect="1"/>
        </xdr:cNvPicPr>
      </xdr:nvPicPr>
      <xdr:blipFill>
        <a:blip xmlns:r="http://schemas.openxmlformats.org/officeDocument/2006/relationships" r:embed="rId1"/>
        <a:stretch>
          <a:fillRect/>
        </a:stretch>
      </xdr:blipFill>
      <xdr:spPr>
        <a:xfrm>
          <a:off x="500" y="200"/>
          <a:ext cx="8662194" cy="5810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4</xdr:col>
      <xdr:colOff>4004697</xdr:colOff>
      <xdr:row>3</xdr:row>
      <xdr:rowOff>4009</xdr:rowOff>
    </xdr:to>
    <xdr:pic>
      <xdr:nvPicPr>
        <xdr:cNvPr id="2" name="Picture 1" descr="Picture">
          <a:extLst>
            <a:ext uri="{FF2B5EF4-FFF2-40B4-BE49-F238E27FC236}">
              <a16:creationId xmlns:a16="http://schemas.microsoft.com/office/drawing/2014/main" id="{54AEA698-8B68-485A-BE9C-1A1F02DC9AF6}"/>
            </a:ext>
          </a:extLst>
        </xdr:cNvPr>
        <xdr:cNvPicPr>
          <a:picLocks noChangeAspect="1"/>
        </xdr:cNvPicPr>
      </xdr:nvPicPr>
      <xdr:blipFill>
        <a:blip xmlns:r="http://schemas.openxmlformats.org/officeDocument/2006/relationships" r:embed="rId1"/>
        <a:stretch>
          <a:fillRect/>
        </a:stretch>
      </xdr:blipFill>
      <xdr:spPr>
        <a:xfrm>
          <a:off x="500" y="200"/>
          <a:ext cx="8661922" cy="57530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7</xdr:col>
      <xdr:colOff>263277</xdr:colOff>
      <xdr:row>3</xdr:row>
      <xdr:rowOff>4009</xdr:rowOff>
    </xdr:to>
    <xdr:pic>
      <xdr:nvPicPr>
        <xdr:cNvPr id="2" name="Picture 1" descr="Picture">
          <a:extLst>
            <a:ext uri="{FF2B5EF4-FFF2-40B4-BE49-F238E27FC236}">
              <a16:creationId xmlns:a16="http://schemas.microsoft.com/office/drawing/2014/main" id="{DA53E3CD-869E-4D09-977E-1F94618B2E0F}"/>
            </a:ext>
          </a:extLst>
        </xdr:cNvPr>
        <xdr:cNvPicPr>
          <a:picLocks noChangeAspect="1"/>
        </xdr:cNvPicPr>
      </xdr:nvPicPr>
      <xdr:blipFill>
        <a:blip xmlns:r="http://schemas.openxmlformats.org/officeDocument/2006/relationships" r:embed="rId1"/>
        <a:stretch>
          <a:fillRect/>
        </a:stretch>
      </xdr:blipFill>
      <xdr:spPr>
        <a:xfrm>
          <a:off x="762500" y="200"/>
          <a:ext cx="8663827" cy="5753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72390</xdr:colOff>
      <xdr:row>3</xdr:row>
      <xdr:rowOff>3810</xdr:rowOff>
    </xdr:to>
    <xdr:pic>
      <xdr:nvPicPr>
        <xdr:cNvPr id="2" name="Imagen 1">
          <a:extLst>
            <a:ext uri="{FF2B5EF4-FFF2-40B4-BE49-F238E27FC236}">
              <a16:creationId xmlns:a16="http://schemas.microsoft.com/office/drawing/2014/main" id="{A7BAC66E-3D35-E36B-2F72-F186ADAE5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5822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7</xdr:col>
      <xdr:colOff>137180</xdr:colOff>
      <xdr:row>3</xdr:row>
      <xdr:rowOff>20839</xdr:rowOff>
    </xdr:to>
    <xdr:pic>
      <xdr:nvPicPr>
        <xdr:cNvPr id="2" name="Picture 1" descr="Picture">
          <a:extLst>
            <a:ext uri="{FF2B5EF4-FFF2-40B4-BE49-F238E27FC236}">
              <a16:creationId xmlns:a16="http://schemas.microsoft.com/office/drawing/2014/main" id="{8258D229-7F74-465C-A625-3E56E1AE6526}"/>
            </a:ext>
          </a:extLst>
        </xdr:cNvPr>
        <xdr:cNvPicPr>
          <a:picLocks noChangeAspect="1"/>
        </xdr:cNvPicPr>
      </xdr:nvPicPr>
      <xdr:blipFill>
        <a:blip xmlns:r="http://schemas.openxmlformats.org/officeDocument/2006/relationships" r:embed="rId1"/>
        <a:stretch>
          <a:fillRect/>
        </a:stretch>
      </xdr:blipFill>
      <xdr:spPr>
        <a:xfrm>
          <a:off x="678680" y="200"/>
          <a:ext cx="9049540" cy="5730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6</xdr:col>
      <xdr:colOff>748360</xdr:colOff>
      <xdr:row>3</xdr:row>
      <xdr:rowOff>24964</xdr:rowOff>
    </xdr:to>
    <xdr:pic>
      <xdr:nvPicPr>
        <xdr:cNvPr id="2" name="Picture 1" descr="Picture">
          <a:extLst>
            <a:ext uri="{FF2B5EF4-FFF2-40B4-BE49-F238E27FC236}">
              <a16:creationId xmlns:a16="http://schemas.microsoft.com/office/drawing/2014/main" id="{EB6FD9D4-76DB-4F30-9D7B-094C00B06699}"/>
            </a:ext>
          </a:extLst>
        </xdr:cNvPr>
        <xdr:cNvPicPr>
          <a:picLocks noChangeAspect="1"/>
        </xdr:cNvPicPr>
      </xdr:nvPicPr>
      <xdr:blipFill>
        <a:blip xmlns:r="http://schemas.openxmlformats.org/officeDocument/2006/relationships" r:embed="rId1"/>
        <a:stretch>
          <a:fillRect/>
        </a:stretch>
      </xdr:blipFill>
      <xdr:spPr>
        <a:xfrm>
          <a:off x="500" y="200"/>
          <a:ext cx="9021910" cy="577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4</xdr:col>
      <xdr:colOff>4667637</xdr:colOff>
      <xdr:row>3</xdr:row>
      <xdr:rowOff>9724</xdr:rowOff>
    </xdr:to>
    <xdr:pic>
      <xdr:nvPicPr>
        <xdr:cNvPr id="2" name="Picture 1" descr="Picture">
          <a:extLst>
            <a:ext uri="{FF2B5EF4-FFF2-40B4-BE49-F238E27FC236}">
              <a16:creationId xmlns:a16="http://schemas.microsoft.com/office/drawing/2014/main" id="{6748973B-A7D3-4220-A8BF-66B37893541A}"/>
            </a:ext>
          </a:extLst>
        </xdr:cNvPr>
        <xdr:cNvPicPr>
          <a:picLocks noChangeAspect="1"/>
        </xdr:cNvPicPr>
      </xdr:nvPicPr>
      <xdr:blipFill>
        <a:blip xmlns:r="http://schemas.openxmlformats.org/officeDocument/2006/relationships" r:embed="rId1"/>
        <a:stretch>
          <a:fillRect/>
        </a:stretch>
      </xdr:blipFill>
      <xdr:spPr>
        <a:xfrm>
          <a:off x="500" y="200"/>
          <a:ext cx="8658112" cy="581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105162</xdr:colOff>
      <xdr:row>3</xdr:row>
      <xdr:rowOff>9724</xdr:rowOff>
    </xdr:to>
    <xdr:pic>
      <xdr:nvPicPr>
        <xdr:cNvPr id="2" name="Picture 1" descr="Picture">
          <a:extLst>
            <a:ext uri="{FF2B5EF4-FFF2-40B4-BE49-F238E27FC236}">
              <a16:creationId xmlns:a16="http://schemas.microsoft.com/office/drawing/2014/main" id="{AF45BE66-4A3D-48CE-8667-031A80E4AA23}"/>
            </a:ext>
          </a:extLst>
        </xdr:cNvPr>
        <xdr:cNvPicPr>
          <a:picLocks noChangeAspect="1"/>
        </xdr:cNvPicPr>
      </xdr:nvPicPr>
      <xdr:blipFill>
        <a:blip xmlns:r="http://schemas.openxmlformats.org/officeDocument/2006/relationships" r:embed="rId1"/>
        <a:stretch>
          <a:fillRect/>
        </a:stretch>
      </xdr:blipFill>
      <xdr:spPr>
        <a:xfrm>
          <a:off x="500" y="200"/>
          <a:ext cx="8658112" cy="581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666653</xdr:colOff>
      <xdr:row>3</xdr:row>
      <xdr:rowOff>9724</xdr:rowOff>
    </xdr:to>
    <xdr:pic>
      <xdr:nvPicPr>
        <xdr:cNvPr id="2" name="Picture 1" descr="Picture">
          <a:extLst>
            <a:ext uri="{FF2B5EF4-FFF2-40B4-BE49-F238E27FC236}">
              <a16:creationId xmlns:a16="http://schemas.microsoft.com/office/drawing/2014/main" id="{BA051D81-F6ED-430F-A903-447D15F9048B}"/>
            </a:ext>
          </a:extLst>
        </xdr:cNvPr>
        <xdr:cNvPicPr>
          <a:picLocks noChangeAspect="1"/>
        </xdr:cNvPicPr>
      </xdr:nvPicPr>
      <xdr:blipFill>
        <a:blip xmlns:r="http://schemas.openxmlformats.org/officeDocument/2006/relationships" r:embed="rId1"/>
        <a:stretch>
          <a:fillRect/>
        </a:stretch>
      </xdr:blipFill>
      <xdr:spPr>
        <a:xfrm>
          <a:off x="500" y="200"/>
          <a:ext cx="8657628" cy="581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1067822</xdr:colOff>
      <xdr:row>3</xdr:row>
      <xdr:rowOff>9724</xdr:rowOff>
    </xdr:to>
    <xdr:pic>
      <xdr:nvPicPr>
        <xdr:cNvPr id="2" name="Picture 1" descr="Picture">
          <a:extLst>
            <a:ext uri="{FF2B5EF4-FFF2-40B4-BE49-F238E27FC236}">
              <a16:creationId xmlns:a16="http://schemas.microsoft.com/office/drawing/2014/main" id="{48DBB8AA-680A-4B9B-B413-5321F55A97A6}"/>
            </a:ext>
          </a:extLst>
        </xdr:cNvPr>
        <xdr:cNvPicPr>
          <a:picLocks noChangeAspect="1"/>
        </xdr:cNvPicPr>
      </xdr:nvPicPr>
      <xdr:blipFill>
        <a:blip xmlns:r="http://schemas.openxmlformats.org/officeDocument/2006/relationships" r:embed="rId1"/>
        <a:stretch>
          <a:fillRect/>
        </a:stretch>
      </xdr:blipFill>
      <xdr:spPr>
        <a:xfrm>
          <a:off x="500" y="200"/>
          <a:ext cx="8645412" cy="5810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200</xdr:rowOff>
    </xdr:from>
    <xdr:to>
      <xdr:col>5</xdr:col>
      <xdr:colOff>714932</xdr:colOff>
      <xdr:row>3</xdr:row>
      <xdr:rowOff>9724</xdr:rowOff>
    </xdr:to>
    <xdr:pic>
      <xdr:nvPicPr>
        <xdr:cNvPr id="2" name="Picture 1" descr="Picture">
          <a:extLst>
            <a:ext uri="{FF2B5EF4-FFF2-40B4-BE49-F238E27FC236}">
              <a16:creationId xmlns:a16="http://schemas.microsoft.com/office/drawing/2014/main" id="{960FA68C-9EFF-47F0-A47A-70E291DC6E7E}"/>
            </a:ext>
          </a:extLst>
        </xdr:cNvPr>
        <xdr:cNvPicPr>
          <a:picLocks noChangeAspect="1"/>
        </xdr:cNvPicPr>
      </xdr:nvPicPr>
      <xdr:blipFill>
        <a:blip xmlns:r="http://schemas.openxmlformats.org/officeDocument/2006/relationships" r:embed="rId1"/>
        <a:stretch>
          <a:fillRect/>
        </a:stretch>
      </xdr:blipFill>
      <xdr:spPr>
        <a:xfrm>
          <a:off x="0" y="200"/>
          <a:ext cx="8624838" cy="581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500</xdr:colOff>
      <xdr:row>0</xdr:row>
      <xdr:rowOff>200</xdr:rowOff>
    </xdr:from>
    <xdr:ext cx="8667637" cy="581024"/>
    <xdr:pic>
      <xdr:nvPicPr>
        <xdr:cNvPr id="2" name="Picture 1" descr="Picture">
          <a:extLst>
            <a:ext uri="{FF2B5EF4-FFF2-40B4-BE49-F238E27FC236}">
              <a16:creationId xmlns:a16="http://schemas.microsoft.com/office/drawing/2014/main" id="{776CD6F9-70E5-4E4F-9CA4-5FF2BDEA9751}"/>
            </a:ext>
          </a:extLst>
        </xdr:cNvPr>
        <xdr:cNvPicPr>
          <a:picLocks noChangeAspect="1"/>
        </xdr:cNvPicPr>
      </xdr:nvPicPr>
      <xdr:blipFill>
        <a:blip xmlns:r="http://schemas.openxmlformats.org/officeDocument/2006/relationships" r:embed="rId1"/>
        <a:stretch>
          <a:fillRect/>
        </a:stretch>
      </xdr:blipFill>
      <xdr:spPr>
        <a:xfrm>
          <a:off x="500" y="200"/>
          <a:ext cx="8667637" cy="58102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500</xdr:colOff>
      <xdr:row>0</xdr:row>
      <xdr:rowOff>200</xdr:rowOff>
    </xdr:from>
    <xdr:to>
      <xdr:col>5</xdr:col>
      <xdr:colOff>206969</xdr:colOff>
      <xdr:row>3</xdr:row>
      <xdr:rowOff>9724</xdr:rowOff>
    </xdr:to>
    <xdr:pic>
      <xdr:nvPicPr>
        <xdr:cNvPr id="2" name="Picture 1" descr="Picture">
          <a:extLst>
            <a:ext uri="{FF2B5EF4-FFF2-40B4-BE49-F238E27FC236}">
              <a16:creationId xmlns:a16="http://schemas.microsoft.com/office/drawing/2014/main" id="{00ABA9C2-4B3D-406F-9E63-8F5D5A138E11}"/>
            </a:ext>
          </a:extLst>
        </xdr:cNvPr>
        <xdr:cNvPicPr>
          <a:picLocks noChangeAspect="1"/>
        </xdr:cNvPicPr>
      </xdr:nvPicPr>
      <xdr:blipFill>
        <a:blip xmlns:r="http://schemas.openxmlformats.org/officeDocument/2006/relationships" r:embed="rId1"/>
        <a:stretch>
          <a:fillRect/>
        </a:stretch>
      </xdr:blipFill>
      <xdr:spPr>
        <a:xfrm>
          <a:off x="500" y="200"/>
          <a:ext cx="8649948" cy="581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ICINA/11%20REPORTES/2023/Categoria%20MPIOS%20codigo%20Da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voca/AppData/Local/Microsoft/Windows/INetCache/Content.Outlook/OPTGSVHN/Reporte_Asistencia_Tecnica_202451_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FICINA/11%20REPORTES/ASISTENCIAS%20T&#201;CNICAS/Categoria%20MPIOS%20codigo%20Da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zación por Municipio"/>
    </sheetNames>
    <sheetDataSet>
      <sheetData sheetId="0">
        <row r="1">
          <cell r="B1" t="str">
            <v>Nombre</v>
          </cell>
          <cell r="H1" t="str">
            <v>Categoría</v>
          </cell>
        </row>
        <row r="2">
          <cell r="B2" t="str">
            <v>ALBANIA</v>
          </cell>
          <cell r="H2">
            <v>6</v>
          </cell>
        </row>
        <row r="3">
          <cell r="B3" t="str">
            <v>ALBANIA</v>
          </cell>
          <cell r="H3">
            <v>6</v>
          </cell>
        </row>
        <row r="4">
          <cell r="B4" t="str">
            <v>ALBANIA</v>
          </cell>
          <cell r="H4">
            <v>5</v>
          </cell>
        </row>
        <row r="5">
          <cell r="B5" t="str">
            <v>ARMENIA</v>
          </cell>
          <cell r="H5">
            <v>6</v>
          </cell>
        </row>
        <row r="6">
          <cell r="B6" t="str">
            <v>ARMENIA</v>
          </cell>
          <cell r="H6">
            <v>1</v>
          </cell>
        </row>
        <row r="7">
          <cell r="B7" t="str">
            <v>BARBOSA</v>
          </cell>
          <cell r="H7">
            <v>6</v>
          </cell>
        </row>
        <row r="8">
          <cell r="B8" t="str">
            <v>BARBOSA</v>
          </cell>
          <cell r="H8">
            <v>5</v>
          </cell>
        </row>
        <row r="9">
          <cell r="B9" t="str">
            <v>CALDAS</v>
          </cell>
          <cell r="H9">
            <v>3</v>
          </cell>
        </row>
        <row r="10">
          <cell r="B10" t="str">
            <v>CALDAS</v>
          </cell>
          <cell r="H10">
            <v>6</v>
          </cell>
        </row>
        <row r="11">
          <cell r="B11" t="str">
            <v>CANDELARIA</v>
          </cell>
          <cell r="H11">
            <v>6</v>
          </cell>
        </row>
        <row r="12">
          <cell r="B12" t="str">
            <v>CANDELARIA</v>
          </cell>
          <cell r="H12">
            <v>3</v>
          </cell>
        </row>
        <row r="13">
          <cell r="B13" t="str">
            <v>FLORENCIA</v>
          </cell>
          <cell r="H13">
            <v>3</v>
          </cell>
        </row>
        <row r="14">
          <cell r="B14" t="str">
            <v>FLORENCIA</v>
          </cell>
          <cell r="H14">
            <v>6</v>
          </cell>
        </row>
        <row r="15">
          <cell r="B15" t="str">
            <v>MOSQUERA</v>
          </cell>
          <cell r="H15">
            <v>1</v>
          </cell>
        </row>
        <row r="16">
          <cell r="B16" t="str">
            <v>MOSQUERA</v>
          </cell>
          <cell r="H16">
            <v>6</v>
          </cell>
        </row>
        <row r="17">
          <cell r="B17" t="str">
            <v>RICAURTE</v>
          </cell>
          <cell r="H17">
            <v>4</v>
          </cell>
        </row>
        <row r="18">
          <cell r="B18" t="str">
            <v>RICAURTE</v>
          </cell>
          <cell r="H18">
            <v>6</v>
          </cell>
        </row>
        <row r="19">
          <cell r="B19" t="str">
            <v>RIONEGRO</v>
          </cell>
          <cell r="H19">
            <v>1</v>
          </cell>
        </row>
        <row r="20">
          <cell r="B20" t="str">
            <v>RIONEGRO</v>
          </cell>
          <cell r="H20">
            <v>6</v>
          </cell>
        </row>
        <row r="21">
          <cell r="B21" t="str">
            <v>SABANALARGA</v>
          </cell>
          <cell r="H21">
            <v>5</v>
          </cell>
        </row>
        <row r="22">
          <cell r="B22" t="str">
            <v>SABANALARGA</v>
          </cell>
          <cell r="H22">
            <v>6</v>
          </cell>
        </row>
        <row r="23">
          <cell r="B23" t="str">
            <v>SABANALARGA</v>
          </cell>
          <cell r="H23">
            <v>6</v>
          </cell>
        </row>
        <row r="24">
          <cell r="B24" t="str">
            <v>VILLANUEVA</v>
          </cell>
          <cell r="H24">
            <v>6</v>
          </cell>
        </row>
        <row r="25">
          <cell r="B25" t="str">
            <v>VILLANUEVA</v>
          </cell>
          <cell r="H25">
            <v>5</v>
          </cell>
        </row>
        <row r="26">
          <cell r="B26" t="str">
            <v>VILLANUEVA</v>
          </cell>
          <cell r="H26">
            <v>6</v>
          </cell>
        </row>
        <row r="27">
          <cell r="B27" t="str">
            <v>VILLANUEVA</v>
          </cell>
          <cell r="H27">
            <v>6</v>
          </cell>
        </row>
        <row r="28">
          <cell r="B28" t="str">
            <v>ABEJORRAL</v>
          </cell>
          <cell r="H28">
            <v>6</v>
          </cell>
        </row>
        <row r="29">
          <cell r="B29" t="str">
            <v>ABREGO</v>
          </cell>
          <cell r="H29">
            <v>6</v>
          </cell>
        </row>
        <row r="30">
          <cell r="B30" t="str">
            <v>ABRIAQUI</v>
          </cell>
          <cell r="H30">
            <v>6</v>
          </cell>
        </row>
        <row r="31">
          <cell r="B31" t="str">
            <v>ACACIAS</v>
          </cell>
          <cell r="H31">
            <v>3</v>
          </cell>
        </row>
        <row r="32">
          <cell r="B32" t="str">
            <v>ACANDI</v>
          </cell>
          <cell r="H32">
            <v>6</v>
          </cell>
        </row>
        <row r="33">
          <cell r="B33" t="str">
            <v>ACEVEDO</v>
          </cell>
          <cell r="H33">
            <v>6</v>
          </cell>
        </row>
        <row r="34">
          <cell r="B34" t="str">
            <v>ACHI</v>
          </cell>
          <cell r="H34">
            <v>6</v>
          </cell>
        </row>
        <row r="35">
          <cell r="B35" t="str">
            <v>AGRADO</v>
          </cell>
          <cell r="H35">
            <v>6</v>
          </cell>
        </row>
        <row r="36">
          <cell r="B36" t="str">
            <v>AGUA DE DIOS</v>
          </cell>
          <cell r="H36">
            <v>6</v>
          </cell>
        </row>
        <row r="37">
          <cell r="B37" t="str">
            <v>AGUACHICA</v>
          </cell>
          <cell r="H37">
            <v>6</v>
          </cell>
        </row>
        <row r="38">
          <cell r="B38" t="str">
            <v>AGUADA</v>
          </cell>
          <cell r="H38">
            <v>6</v>
          </cell>
        </row>
        <row r="39">
          <cell r="B39" t="str">
            <v>AGUADAS</v>
          </cell>
          <cell r="H39">
            <v>6</v>
          </cell>
        </row>
        <row r="40">
          <cell r="B40" t="str">
            <v>AGUAZUL</v>
          </cell>
          <cell r="H40">
            <v>5</v>
          </cell>
        </row>
        <row r="41">
          <cell r="B41" t="str">
            <v>AGUSTIN CODAZZI</v>
          </cell>
          <cell r="H41">
            <v>6</v>
          </cell>
        </row>
        <row r="42">
          <cell r="B42" t="str">
            <v>AIPE</v>
          </cell>
          <cell r="H42">
            <v>6</v>
          </cell>
        </row>
        <row r="43">
          <cell r="B43" t="str">
            <v>ALBAN</v>
          </cell>
          <cell r="H43">
            <v>6</v>
          </cell>
        </row>
        <row r="44">
          <cell r="B44" t="str">
            <v>ALBAN</v>
          </cell>
          <cell r="H44">
            <v>6</v>
          </cell>
        </row>
        <row r="45">
          <cell r="B45" t="str">
            <v>ALCALA</v>
          </cell>
          <cell r="H45">
            <v>6</v>
          </cell>
        </row>
        <row r="46">
          <cell r="B46" t="str">
            <v>ALDANA</v>
          </cell>
          <cell r="H46">
            <v>6</v>
          </cell>
        </row>
        <row r="47">
          <cell r="B47" t="str">
            <v>ALEJANDRIA</v>
          </cell>
          <cell r="H47">
            <v>6</v>
          </cell>
        </row>
        <row r="48">
          <cell r="B48" t="str">
            <v>ALGARROBO</v>
          </cell>
          <cell r="H48">
            <v>6</v>
          </cell>
        </row>
        <row r="49">
          <cell r="B49" t="str">
            <v>ALGECIRAS</v>
          </cell>
          <cell r="H49">
            <v>6</v>
          </cell>
        </row>
        <row r="50">
          <cell r="B50" t="str">
            <v>ALMAGUER</v>
          </cell>
          <cell r="H50">
            <v>6</v>
          </cell>
        </row>
        <row r="51">
          <cell r="B51" t="str">
            <v>ALMEIDA</v>
          </cell>
          <cell r="H51">
            <v>6</v>
          </cell>
        </row>
        <row r="52">
          <cell r="B52" t="str">
            <v>ALPUJARRA</v>
          </cell>
          <cell r="H52">
            <v>6</v>
          </cell>
        </row>
        <row r="53">
          <cell r="B53" t="str">
            <v>ALTAMIRA</v>
          </cell>
          <cell r="H53">
            <v>6</v>
          </cell>
        </row>
        <row r="54">
          <cell r="B54" t="str">
            <v>ALTO BAUDO</v>
          </cell>
          <cell r="H54">
            <v>6</v>
          </cell>
        </row>
        <row r="55">
          <cell r="B55" t="str">
            <v>ALTOS DEL ROSARIO</v>
          </cell>
          <cell r="H55">
            <v>6</v>
          </cell>
        </row>
        <row r="56">
          <cell r="B56" t="str">
            <v>ALVARADO</v>
          </cell>
          <cell r="H56">
            <v>6</v>
          </cell>
        </row>
        <row r="57">
          <cell r="B57" t="str">
            <v>AMAGA</v>
          </cell>
          <cell r="H57">
            <v>5</v>
          </cell>
        </row>
        <row r="58">
          <cell r="B58" t="str">
            <v>AMALFI</v>
          </cell>
          <cell r="H58">
            <v>6</v>
          </cell>
        </row>
        <row r="59">
          <cell r="B59" t="str">
            <v>AMBALEMA</v>
          </cell>
          <cell r="H59">
            <v>6</v>
          </cell>
        </row>
        <row r="60">
          <cell r="B60" t="str">
            <v>ANAPOIMA</v>
          </cell>
          <cell r="H60">
            <v>5</v>
          </cell>
        </row>
        <row r="61">
          <cell r="B61" t="str">
            <v>ANCUYA</v>
          </cell>
          <cell r="H61">
            <v>6</v>
          </cell>
        </row>
        <row r="62">
          <cell r="B62" t="str">
            <v>ANDALUCIA</v>
          </cell>
          <cell r="H62">
            <v>6</v>
          </cell>
        </row>
        <row r="63">
          <cell r="B63" t="str">
            <v>ANDES</v>
          </cell>
          <cell r="H63">
            <v>6</v>
          </cell>
        </row>
        <row r="64">
          <cell r="B64" t="str">
            <v>ANGELOPOLIS</v>
          </cell>
          <cell r="H64">
            <v>6</v>
          </cell>
        </row>
        <row r="65">
          <cell r="B65" t="str">
            <v>ANGOSTURA</v>
          </cell>
          <cell r="H65">
            <v>6</v>
          </cell>
        </row>
        <row r="66">
          <cell r="B66" t="str">
            <v>ANOLAIMA</v>
          </cell>
          <cell r="H66">
            <v>6</v>
          </cell>
        </row>
        <row r="67">
          <cell r="B67" t="str">
            <v>ANORI</v>
          </cell>
          <cell r="H67">
            <v>6</v>
          </cell>
        </row>
        <row r="68">
          <cell r="B68" t="str">
            <v>ANSERMA DE LOS CABALLEROS</v>
          </cell>
          <cell r="H68">
            <v>6</v>
          </cell>
        </row>
        <row r="69">
          <cell r="B69" t="str">
            <v>ANSERMANUEVO</v>
          </cell>
          <cell r="H69">
            <v>6</v>
          </cell>
        </row>
        <row r="70">
          <cell r="B70" t="str">
            <v>ANZA</v>
          </cell>
          <cell r="H70">
            <v>6</v>
          </cell>
        </row>
        <row r="71">
          <cell r="B71" t="str">
            <v>ANZOATEGUI</v>
          </cell>
          <cell r="H71">
            <v>6</v>
          </cell>
        </row>
        <row r="72">
          <cell r="B72" t="str">
            <v>APARTADO</v>
          </cell>
          <cell r="H72">
            <v>3</v>
          </cell>
        </row>
        <row r="73">
          <cell r="B73" t="str">
            <v>APIA</v>
          </cell>
          <cell r="H73">
            <v>6</v>
          </cell>
        </row>
        <row r="74">
          <cell r="B74" t="str">
            <v>APULO</v>
          </cell>
          <cell r="H74">
            <v>6</v>
          </cell>
        </row>
        <row r="75">
          <cell r="B75" t="str">
            <v>AQUITANIA</v>
          </cell>
          <cell r="H75">
            <v>6</v>
          </cell>
        </row>
        <row r="76">
          <cell r="B76" t="str">
            <v>ARACATACA</v>
          </cell>
          <cell r="H76">
            <v>6</v>
          </cell>
        </row>
        <row r="77">
          <cell r="B77" t="str">
            <v>ARANZAZU</v>
          </cell>
          <cell r="H77">
            <v>6</v>
          </cell>
        </row>
        <row r="78">
          <cell r="B78" t="str">
            <v>ARATOCA</v>
          </cell>
          <cell r="H78">
            <v>6</v>
          </cell>
        </row>
        <row r="79">
          <cell r="B79" t="str">
            <v>ARAUCA</v>
          </cell>
          <cell r="H79">
            <v>4</v>
          </cell>
        </row>
        <row r="80">
          <cell r="B80" t="str">
            <v>ARAUQUITA</v>
          </cell>
          <cell r="H80">
            <v>6</v>
          </cell>
        </row>
        <row r="81">
          <cell r="B81" t="str">
            <v>ARBELAEZ</v>
          </cell>
          <cell r="H81">
            <v>6</v>
          </cell>
        </row>
        <row r="82">
          <cell r="B82" t="str">
            <v>ARBOLEDA (BERRUECOS)</v>
          </cell>
          <cell r="H82">
            <v>6</v>
          </cell>
        </row>
        <row r="83">
          <cell r="B83" t="str">
            <v>ARBOLEDAS</v>
          </cell>
          <cell r="H83">
            <v>6</v>
          </cell>
        </row>
        <row r="84">
          <cell r="B84" t="str">
            <v>ARBOLETES</v>
          </cell>
          <cell r="H84">
            <v>6</v>
          </cell>
        </row>
        <row r="85">
          <cell r="B85" t="str">
            <v>ARCABUCO</v>
          </cell>
          <cell r="H85">
            <v>6</v>
          </cell>
        </row>
        <row r="86">
          <cell r="B86" t="str">
            <v>ARENAL</v>
          </cell>
          <cell r="H86">
            <v>6</v>
          </cell>
        </row>
        <row r="87">
          <cell r="B87" t="str">
            <v>ARGELIA</v>
          </cell>
          <cell r="H87">
            <v>6</v>
          </cell>
        </row>
        <row r="88">
          <cell r="B88" t="str">
            <v>ARGELIA</v>
          </cell>
          <cell r="H88">
            <v>6</v>
          </cell>
        </row>
        <row r="89">
          <cell r="B89" t="str">
            <v>ARGELIA</v>
          </cell>
          <cell r="H89">
            <v>6</v>
          </cell>
        </row>
        <row r="90">
          <cell r="B90" t="str">
            <v>ARIGUANÍ (EL DIFÍCIL)</v>
          </cell>
          <cell r="H90">
            <v>6</v>
          </cell>
        </row>
        <row r="91">
          <cell r="B91" t="str">
            <v>ARJONA</v>
          </cell>
          <cell r="H91">
            <v>6</v>
          </cell>
        </row>
        <row r="92">
          <cell r="B92" t="str">
            <v>ARMERO (GUAYABAL)</v>
          </cell>
          <cell r="H92">
            <v>6</v>
          </cell>
        </row>
        <row r="93">
          <cell r="B93" t="str">
            <v>ARROYOHONDO</v>
          </cell>
          <cell r="H93">
            <v>6</v>
          </cell>
        </row>
        <row r="94">
          <cell r="B94" t="str">
            <v>ASTREA</v>
          </cell>
          <cell r="H94">
            <v>6</v>
          </cell>
        </row>
        <row r="95">
          <cell r="B95" t="str">
            <v>ATACO</v>
          </cell>
          <cell r="H95">
            <v>6</v>
          </cell>
        </row>
        <row r="96">
          <cell r="B96" t="str">
            <v>ATRATO</v>
          </cell>
          <cell r="H96">
            <v>6</v>
          </cell>
        </row>
        <row r="97">
          <cell r="B97" t="str">
            <v>AYAPEL</v>
          </cell>
          <cell r="H97">
            <v>6</v>
          </cell>
        </row>
        <row r="98">
          <cell r="B98" t="str">
            <v>BAGADO</v>
          </cell>
          <cell r="H98">
            <v>6</v>
          </cell>
        </row>
        <row r="99">
          <cell r="B99" t="str">
            <v>BAHIA SOLANO (MUTIS)</v>
          </cell>
          <cell r="H99">
            <v>6</v>
          </cell>
        </row>
        <row r="100">
          <cell r="B100" t="str">
            <v>BAJO BAUDO</v>
          </cell>
          <cell r="H100">
            <v>6</v>
          </cell>
        </row>
        <row r="101">
          <cell r="B101" t="str">
            <v>BALBOA</v>
          </cell>
          <cell r="H101">
            <v>6</v>
          </cell>
        </row>
        <row r="102">
          <cell r="B102" t="str">
            <v>BALBOA</v>
          </cell>
          <cell r="H102">
            <v>6</v>
          </cell>
        </row>
        <row r="103">
          <cell r="B103" t="str">
            <v>BARANOA</v>
          </cell>
          <cell r="H103">
            <v>6</v>
          </cell>
        </row>
        <row r="104">
          <cell r="B104" t="str">
            <v>BARAYA</v>
          </cell>
          <cell r="H104">
            <v>6</v>
          </cell>
        </row>
        <row r="105">
          <cell r="B105" t="str">
            <v>BARBACOAS</v>
          </cell>
          <cell r="H105">
            <v>6</v>
          </cell>
        </row>
        <row r="106">
          <cell r="B106" t="str">
            <v>BARICHARA</v>
          </cell>
          <cell r="H106">
            <v>6</v>
          </cell>
        </row>
        <row r="107">
          <cell r="B107" t="str">
            <v>BARRANCA DE UPIA</v>
          </cell>
          <cell r="H107">
            <v>6</v>
          </cell>
        </row>
        <row r="108">
          <cell r="B108" t="str">
            <v>BARRANCABERMEJA</v>
          </cell>
          <cell r="H108">
            <v>1</v>
          </cell>
        </row>
        <row r="109">
          <cell r="B109" t="str">
            <v>BARRANCAS</v>
          </cell>
          <cell r="H109">
            <v>6</v>
          </cell>
        </row>
        <row r="110">
          <cell r="B110" t="str">
            <v>BARRANCO DE LOBA</v>
          </cell>
          <cell r="H110">
            <v>6</v>
          </cell>
        </row>
        <row r="111">
          <cell r="B111" t="str">
            <v>BARRANCOMINAS</v>
          </cell>
          <cell r="H111">
            <v>6</v>
          </cell>
        </row>
        <row r="112">
          <cell r="B112" t="str">
            <v>BARRANQUILLA</v>
          </cell>
          <cell r="H112" t="str">
            <v>ESP</v>
          </cell>
        </row>
        <row r="113">
          <cell r="B113" t="str">
            <v>BECERRIL</v>
          </cell>
          <cell r="H113">
            <v>6</v>
          </cell>
        </row>
        <row r="114">
          <cell r="B114" t="str">
            <v>BELALCAZAR</v>
          </cell>
          <cell r="H114">
            <v>6</v>
          </cell>
        </row>
        <row r="115">
          <cell r="B115" t="str">
            <v>BELEN</v>
          </cell>
          <cell r="H115">
            <v>6</v>
          </cell>
        </row>
        <row r="116">
          <cell r="B116" t="str">
            <v>BELEN</v>
          </cell>
          <cell r="H116">
            <v>6</v>
          </cell>
        </row>
        <row r="117">
          <cell r="B117" t="str">
            <v>BELEN DE LOS ANDAQUIES</v>
          </cell>
          <cell r="H117">
            <v>6</v>
          </cell>
        </row>
        <row r="118">
          <cell r="B118" t="str">
            <v>BELEN DE UMBRIA</v>
          </cell>
          <cell r="H118">
            <v>6</v>
          </cell>
        </row>
        <row r="119">
          <cell r="B119" t="str">
            <v>BELLO</v>
          </cell>
          <cell r="H119">
            <v>1</v>
          </cell>
        </row>
        <row r="120">
          <cell r="B120" t="str">
            <v>BELMIRA</v>
          </cell>
          <cell r="H120">
            <v>6</v>
          </cell>
        </row>
        <row r="121">
          <cell r="B121" t="str">
            <v>BELTRAN</v>
          </cell>
          <cell r="H121">
            <v>6</v>
          </cell>
        </row>
        <row r="122">
          <cell r="B122" t="str">
            <v>BERBEO</v>
          </cell>
          <cell r="H122">
            <v>6</v>
          </cell>
        </row>
        <row r="123">
          <cell r="B123" t="str">
            <v>BETANIA</v>
          </cell>
          <cell r="H123">
            <v>6</v>
          </cell>
        </row>
        <row r="124">
          <cell r="B124" t="str">
            <v>BETEITIVA</v>
          </cell>
          <cell r="H124">
            <v>6</v>
          </cell>
        </row>
        <row r="125">
          <cell r="B125" t="str">
            <v>BETULIA</v>
          </cell>
          <cell r="H125">
            <v>6</v>
          </cell>
        </row>
        <row r="126">
          <cell r="B126" t="str">
            <v>BETULIA</v>
          </cell>
          <cell r="H126">
            <v>6</v>
          </cell>
        </row>
        <row r="127">
          <cell r="B127" t="str">
            <v>BITUIMA</v>
          </cell>
          <cell r="H127">
            <v>6</v>
          </cell>
        </row>
        <row r="128">
          <cell r="B128" t="str">
            <v>BOAVITA</v>
          </cell>
          <cell r="H128">
            <v>6</v>
          </cell>
        </row>
        <row r="129">
          <cell r="B129" t="str">
            <v>BOCHALEMA</v>
          </cell>
          <cell r="H129">
            <v>6</v>
          </cell>
        </row>
        <row r="130">
          <cell r="B130" t="str">
            <v>BOGOTA D.C.</v>
          </cell>
          <cell r="H130" t="str">
            <v>ESP</v>
          </cell>
        </row>
        <row r="131">
          <cell r="B131" t="str">
            <v>BOJACA</v>
          </cell>
          <cell r="H131">
            <v>6</v>
          </cell>
        </row>
        <row r="132">
          <cell r="B132" t="str">
            <v>BOJAYA (BELLAVISTA)</v>
          </cell>
          <cell r="H132">
            <v>6</v>
          </cell>
        </row>
        <row r="133">
          <cell r="B133" t="str">
            <v>BOLIVAR</v>
          </cell>
          <cell r="H133">
            <v>6</v>
          </cell>
        </row>
        <row r="134">
          <cell r="B134" t="str">
            <v>BOLIVAR</v>
          </cell>
          <cell r="H134">
            <v>6</v>
          </cell>
        </row>
        <row r="135">
          <cell r="B135" t="str">
            <v>BOLIVAR</v>
          </cell>
          <cell r="H135">
            <v>6</v>
          </cell>
        </row>
        <row r="136">
          <cell r="B136" t="str">
            <v>BOSCONIA</v>
          </cell>
          <cell r="H136">
            <v>6</v>
          </cell>
        </row>
        <row r="137">
          <cell r="B137" t="str">
            <v>BOYACA</v>
          </cell>
          <cell r="H137">
            <v>6</v>
          </cell>
        </row>
        <row r="138">
          <cell r="B138" t="str">
            <v>BRICEÑO</v>
          </cell>
          <cell r="H138">
            <v>6</v>
          </cell>
        </row>
        <row r="139">
          <cell r="B139" t="str">
            <v>BRICEÑO</v>
          </cell>
          <cell r="H139">
            <v>6</v>
          </cell>
        </row>
        <row r="140">
          <cell r="B140" t="str">
            <v>BUCARAMANGA</v>
          </cell>
          <cell r="H140" t="str">
            <v>ESP</v>
          </cell>
        </row>
        <row r="141">
          <cell r="B141" t="str">
            <v>BUCARASICA</v>
          </cell>
          <cell r="H141">
            <v>6</v>
          </cell>
        </row>
        <row r="142">
          <cell r="B142" t="str">
            <v>BUENAVENTURA</v>
          </cell>
          <cell r="H142">
            <v>1</v>
          </cell>
        </row>
        <row r="143">
          <cell r="B143" t="str">
            <v>BUENAVISTA</v>
          </cell>
          <cell r="H143">
            <v>6</v>
          </cell>
        </row>
        <row r="144">
          <cell r="B144" t="str">
            <v>BUENAVISTA</v>
          </cell>
          <cell r="H144">
            <v>6</v>
          </cell>
        </row>
        <row r="145">
          <cell r="B145" t="str">
            <v>BUENAVISTA</v>
          </cell>
          <cell r="H145">
            <v>6</v>
          </cell>
        </row>
        <row r="146">
          <cell r="B146" t="str">
            <v>BUENAVISTA</v>
          </cell>
          <cell r="H146">
            <v>6</v>
          </cell>
        </row>
        <row r="147">
          <cell r="B147" t="str">
            <v>BUENOS AIRES</v>
          </cell>
          <cell r="H147">
            <v>6</v>
          </cell>
        </row>
        <row r="148">
          <cell r="B148" t="str">
            <v>BUESACO</v>
          </cell>
          <cell r="H148">
            <v>6</v>
          </cell>
        </row>
        <row r="149">
          <cell r="B149" t="str">
            <v>BUGA</v>
          </cell>
          <cell r="H149">
            <v>2</v>
          </cell>
        </row>
        <row r="150">
          <cell r="B150" t="str">
            <v>BUGALAGRANDE</v>
          </cell>
          <cell r="H150">
            <v>5</v>
          </cell>
        </row>
        <row r="151">
          <cell r="B151" t="str">
            <v>BURITICA</v>
          </cell>
          <cell r="H151">
            <v>6</v>
          </cell>
        </row>
        <row r="152">
          <cell r="B152" t="str">
            <v>BUSBANZA</v>
          </cell>
          <cell r="H152">
            <v>6</v>
          </cell>
        </row>
        <row r="153">
          <cell r="B153" t="str">
            <v>CABRERA</v>
          </cell>
          <cell r="H153">
            <v>6</v>
          </cell>
        </row>
        <row r="154">
          <cell r="B154" t="str">
            <v>CABRERA</v>
          </cell>
          <cell r="H154">
            <v>6</v>
          </cell>
        </row>
        <row r="155">
          <cell r="B155" t="str">
            <v>CABUYARO</v>
          </cell>
          <cell r="H155">
            <v>6</v>
          </cell>
        </row>
        <row r="156">
          <cell r="B156" t="str">
            <v>CACERES</v>
          </cell>
          <cell r="H156">
            <v>6</v>
          </cell>
        </row>
        <row r="157">
          <cell r="B157" t="str">
            <v>CACHIPAY</v>
          </cell>
          <cell r="H157">
            <v>6</v>
          </cell>
        </row>
        <row r="158">
          <cell r="B158" t="str">
            <v>CACHIRA</v>
          </cell>
          <cell r="H158">
            <v>6</v>
          </cell>
        </row>
        <row r="159">
          <cell r="B159" t="str">
            <v>CACOTA</v>
          </cell>
          <cell r="H159">
            <v>6</v>
          </cell>
        </row>
        <row r="160">
          <cell r="B160" t="str">
            <v>CAICEDO</v>
          </cell>
          <cell r="H160">
            <v>6</v>
          </cell>
        </row>
        <row r="161">
          <cell r="B161" t="str">
            <v>CAICEDONIA</v>
          </cell>
          <cell r="H161">
            <v>6</v>
          </cell>
        </row>
        <row r="162">
          <cell r="B162" t="str">
            <v>CAIMITO</v>
          </cell>
          <cell r="H162">
            <v>6</v>
          </cell>
        </row>
        <row r="163">
          <cell r="B163" t="str">
            <v>CAJAMARCA</v>
          </cell>
          <cell r="H163">
            <v>6</v>
          </cell>
        </row>
        <row r="164">
          <cell r="B164" t="str">
            <v>CAJIBIO</v>
          </cell>
          <cell r="H164">
            <v>6</v>
          </cell>
        </row>
        <row r="165">
          <cell r="B165" t="str">
            <v>CAJICA</v>
          </cell>
          <cell r="H165">
            <v>2</v>
          </cell>
        </row>
        <row r="166">
          <cell r="B166" t="str">
            <v>CALAMAR</v>
          </cell>
          <cell r="H166">
            <v>6</v>
          </cell>
        </row>
        <row r="167">
          <cell r="B167" t="str">
            <v>CALAMAR</v>
          </cell>
          <cell r="H167">
            <v>6</v>
          </cell>
        </row>
        <row r="168">
          <cell r="B168" t="str">
            <v>CALARCA</v>
          </cell>
          <cell r="H168">
            <v>5</v>
          </cell>
        </row>
        <row r="169">
          <cell r="B169" t="str">
            <v>CALDONO</v>
          </cell>
          <cell r="H169">
            <v>6</v>
          </cell>
        </row>
        <row r="170">
          <cell r="B170" t="str">
            <v>CALI</v>
          </cell>
          <cell r="H170" t="str">
            <v>ESP</v>
          </cell>
        </row>
        <row r="171">
          <cell r="B171" t="str">
            <v>CALIFORNIA</v>
          </cell>
          <cell r="H171">
            <v>6</v>
          </cell>
        </row>
        <row r="172">
          <cell r="B172" t="str">
            <v>CALIMA DEL DARIEN</v>
          </cell>
          <cell r="H172">
            <v>6</v>
          </cell>
        </row>
        <row r="173">
          <cell r="B173" t="str">
            <v>CALOTO</v>
          </cell>
          <cell r="H173">
            <v>6</v>
          </cell>
        </row>
        <row r="174">
          <cell r="B174" t="str">
            <v>CAMPAMENTO</v>
          </cell>
          <cell r="H174">
            <v>6</v>
          </cell>
        </row>
        <row r="175">
          <cell r="B175" t="str">
            <v>CAMPO DE LA CRUZ</v>
          </cell>
          <cell r="H175">
            <v>6</v>
          </cell>
        </row>
        <row r="176">
          <cell r="B176" t="str">
            <v>CAMPOALEGRE</v>
          </cell>
          <cell r="H176">
            <v>6</v>
          </cell>
        </row>
        <row r="177">
          <cell r="B177" t="str">
            <v>CAMPOHERMOSO</v>
          </cell>
          <cell r="H177">
            <v>6</v>
          </cell>
        </row>
        <row r="178">
          <cell r="B178" t="str">
            <v>CANALETE</v>
          </cell>
          <cell r="H178">
            <v>6</v>
          </cell>
        </row>
        <row r="179">
          <cell r="B179" t="str">
            <v>CANTAGALLO</v>
          </cell>
          <cell r="H179">
            <v>6</v>
          </cell>
        </row>
        <row r="180">
          <cell r="B180" t="str">
            <v>CANTON DE SAN PABLO</v>
          </cell>
          <cell r="H180">
            <v>6</v>
          </cell>
        </row>
        <row r="181">
          <cell r="B181" t="str">
            <v>CAÑASGORDAS</v>
          </cell>
          <cell r="H181">
            <v>6</v>
          </cell>
        </row>
        <row r="182">
          <cell r="B182" t="str">
            <v>CAPARRAPI</v>
          </cell>
          <cell r="H182">
            <v>6</v>
          </cell>
        </row>
        <row r="183">
          <cell r="B183" t="str">
            <v>CAPITANEJO</v>
          </cell>
          <cell r="H183">
            <v>6</v>
          </cell>
        </row>
        <row r="184">
          <cell r="B184" t="str">
            <v>CAQUEZA</v>
          </cell>
          <cell r="H184">
            <v>6</v>
          </cell>
        </row>
        <row r="185">
          <cell r="B185" t="str">
            <v>CARACOLI</v>
          </cell>
          <cell r="H185">
            <v>6</v>
          </cell>
        </row>
        <row r="186">
          <cell r="B186" t="str">
            <v>CARAMANTA</v>
          </cell>
          <cell r="H186">
            <v>6</v>
          </cell>
        </row>
        <row r="187">
          <cell r="B187" t="str">
            <v>CARCASI</v>
          </cell>
          <cell r="H187">
            <v>6</v>
          </cell>
        </row>
        <row r="188">
          <cell r="B188" t="str">
            <v>CAREPA</v>
          </cell>
          <cell r="H188">
            <v>6</v>
          </cell>
        </row>
        <row r="189">
          <cell r="B189" t="str">
            <v>CARMEN APICALA</v>
          </cell>
          <cell r="H189">
            <v>6</v>
          </cell>
        </row>
        <row r="190">
          <cell r="B190" t="str">
            <v>CARMEN DE CARUPA</v>
          </cell>
          <cell r="H190">
            <v>6</v>
          </cell>
        </row>
        <row r="191">
          <cell r="B191" t="str">
            <v>CARMEN DE VIBORAL</v>
          </cell>
          <cell r="H191">
            <v>3</v>
          </cell>
        </row>
        <row r="192">
          <cell r="B192" t="str">
            <v>CARMEN DEL DARIEN</v>
          </cell>
          <cell r="H192">
            <v>6</v>
          </cell>
        </row>
        <row r="193">
          <cell r="B193" t="str">
            <v>CAROLINA DEL PRINCIPE</v>
          </cell>
          <cell r="H193">
            <v>6</v>
          </cell>
        </row>
        <row r="194">
          <cell r="B194" t="str">
            <v>CARTAGENA DE INDIAS</v>
          </cell>
          <cell r="H194" t="str">
            <v>ESP</v>
          </cell>
        </row>
        <row r="195">
          <cell r="B195" t="str">
            <v>CARTAGENA DEL CHAIRA</v>
          </cell>
          <cell r="H195">
            <v>6</v>
          </cell>
        </row>
        <row r="196">
          <cell r="B196" t="str">
            <v>CARTAGO</v>
          </cell>
          <cell r="H196">
            <v>3</v>
          </cell>
        </row>
        <row r="197">
          <cell r="B197" t="str">
            <v>CARURU</v>
          </cell>
          <cell r="H197">
            <v>6</v>
          </cell>
        </row>
        <row r="198">
          <cell r="B198" t="str">
            <v>CASABIANCA</v>
          </cell>
          <cell r="H198">
            <v>6</v>
          </cell>
        </row>
        <row r="199">
          <cell r="B199" t="str">
            <v>CASTILLA LA NUEVA</v>
          </cell>
          <cell r="H199">
            <v>6</v>
          </cell>
        </row>
        <row r="200">
          <cell r="B200" t="str">
            <v>CAUCASIA</v>
          </cell>
          <cell r="H200">
            <v>5</v>
          </cell>
        </row>
        <row r="201">
          <cell r="B201" t="str">
            <v>CEPITA</v>
          </cell>
          <cell r="H201">
            <v>6</v>
          </cell>
        </row>
        <row r="202">
          <cell r="B202" t="str">
            <v>CERETE</v>
          </cell>
          <cell r="H202">
            <v>6</v>
          </cell>
        </row>
        <row r="203">
          <cell r="B203" t="str">
            <v>CERINZA</v>
          </cell>
          <cell r="H203">
            <v>6</v>
          </cell>
        </row>
        <row r="204">
          <cell r="B204" t="str">
            <v>CERRITO</v>
          </cell>
          <cell r="H204">
            <v>6</v>
          </cell>
        </row>
        <row r="205">
          <cell r="B205" t="str">
            <v>CERRO SAN ANTONIO</v>
          </cell>
          <cell r="H205">
            <v>6</v>
          </cell>
        </row>
        <row r="206">
          <cell r="B206" t="str">
            <v>CERTEGUI</v>
          </cell>
          <cell r="H206">
            <v>6</v>
          </cell>
        </row>
        <row r="207">
          <cell r="B207" t="str">
            <v>CHACHAGUI</v>
          </cell>
          <cell r="H207">
            <v>6</v>
          </cell>
        </row>
        <row r="208">
          <cell r="B208" t="str">
            <v>CHAGUANI</v>
          </cell>
          <cell r="H208">
            <v>6</v>
          </cell>
        </row>
        <row r="209">
          <cell r="B209" t="str">
            <v>CHALAN</v>
          </cell>
          <cell r="H209">
            <v>6</v>
          </cell>
        </row>
        <row r="210">
          <cell r="B210" t="str">
            <v>CHAMEZA</v>
          </cell>
          <cell r="H210">
            <v>6</v>
          </cell>
        </row>
        <row r="211">
          <cell r="B211" t="str">
            <v>CHAPARRAL</v>
          </cell>
          <cell r="H211">
            <v>6</v>
          </cell>
        </row>
        <row r="212">
          <cell r="B212" t="str">
            <v>CHARALA</v>
          </cell>
          <cell r="H212">
            <v>6</v>
          </cell>
        </row>
        <row r="213">
          <cell r="B213" t="str">
            <v>CHARTA</v>
          </cell>
          <cell r="H213">
            <v>6</v>
          </cell>
        </row>
        <row r="214">
          <cell r="B214" t="str">
            <v>CHIA</v>
          </cell>
          <cell r="H214">
            <v>1</v>
          </cell>
        </row>
        <row r="215">
          <cell r="B215" t="str">
            <v>CHIGORODO</v>
          </cell>
          <cell r="H215">
            <v>6</v>
          </cell>
        </row>
        <row r="216">
          <cell r="B216" t="str">
            <v>CHIMA</v>
          </cell>
          <cell r="H216">
            <v>6</v>
          </cell>
        </row>
        <row r="217">
          <cell r="B217" t="str">
            <v>CHIMA</v>
          </cell>
          <cell r="H217">
            <v>6</v>
          </cell>
        </row>
        <row r="218">
          <cell r="B218" t="str">
            <v>CHIMICHAGUA</v>
          </cell>
          <cell r="H218">
            <v>6</v>
          </cell>
        </row>
        <row r="219">
          <cell r="B219" t="str">
            <v>CHINACOTA</v>
          </cell>
          <cell r="H219">
            <v>6</v>
          </cell>
        </row>
        <row r="220">
          <cell r="B220" t="str">
            <v>CHINAVITA</v>
          </cell>
          <cell r="H220">
            <v>6</v>
          </cell>
        </row>
        <row r="221">
          <cell r="B221" t="str">
            <v>CHINCHINA</v>
          </cell>
          <cell r="H221">
            <v>5</v>
          </cell>
        </row>
        <row r="222">
          <cell r="B222" t="str">
            <v>CHINU</v>
          </cell>
          <cell r="H222">
            <v>6</v>
          </cell>
        </row>
        <row r="223">
          <cell r="B223" t="str">
            <v>CHIPAQUE</v>
          </cell>
          <cell r="H223">
            <v>6</v>
          </cell>
        </row>
        <row r="224">
          <cell r="B224" t="str">
            <v>CHIPATA</v>
          </cell>
          <cell r="H224">
            <v>6</v>
          </cell>
        </row>
        <row r="225">
          <cell r="B225" t="str">
            <v>CHIQUINQUIRA</v>
          </cell>
          <cell r="H225">
            <v>5</v>
          </cell>
        </row>
        <row r="226">
          <cell r="B226" t="str">
            <v>CHIQUIZA</v>
          </cell>
          <cell r="H226">
            <v>6</v>
          </cell>
        </row>
        <row r="227">
          <cell r="B227" t="str">
            <v>CHIRIGUANA</v>
          </cell>
          <cell r="H227">
            <v>6</v>
          </cell>
        </row>
        <row r="228">
          <cell r="B228" t="str">
            <v>CHISCAS</v>
          </cell>
          <cell r="H228">
            <v>6</v>
          </cell>
        </row>
        <row r="229">
          <cell r="B229" t="str">
            <v>CHITA</v>
          </cell>
          <cell r="H229">
            <v>6</v>
          </cell>
        </row>
        <row r="230">
          <cell r="B230" t="str">
            <v>CHITAGA</v>
          </cell>
          <cell r="H230">
            <v>6</v>
          </cell>
        </row>
        <row r="231">
          <cell r="B231" t="str">
            <v>CHITARAQUE</v>
          </cell>
          <cell r="H231">
            <v>6</v>
          </cell>
        </row>
        <row r="232">
          <cell r="B232" t="str">
            <v>CHIVATA</v>
          </cell>
          <cell r="H232">
            <v>6</v>
          </cell>
        </row>
        <row r="233">
          <cell r="B233" t="str">
            <v>CHIVOLO</v>
          </cell>
          <cell r="H233">
            <v>6</v>
          </cell>
        </row>
        <row r="234">
          <cell r="B234" t="str">
            <v>CHIVOR</v>
          </cell>
          <cell r="H234">
            <v>6</v>
          </cell>
        </row>
        <row r="235">
          <cell r="B235" t="str">
            <v>CHOACHI</v>
          </cell>
          <cell r="H235">
            <v>6</v>
          </cell>
        </row>
        <row r="236">
          <cell r="B236" t="str">
            <v>CHOCONTA</v>
          </cell>
          <cell r="H236">
            <v>6</v>
          </cell>
        </row>
        <row r="237">
          <cell r="B237" t="str">
            <v>CICUCO</v>
          </cell>
          <cell r="H237">
            <v>6</v>
          </cell>
        </row>
        <row r="238">
          <cell r="B238" t="str">
            <v>CIENAGA</v>
          </cell>
          <cell r="H238">
            <v>5</v>
          </cell>
        </row>
        <row r="239">
          <cell r="B239" t="str">
            <v>CIENAGA DE ORO</v>
          </cell>
          <cell r="H239">
            <v>6</v>
          </cell>
        </row>
        <row r="240">
          <cell r="B240" t="str">
            <v>CIENEGA</v>
          </cell>
          <cell r="H240">
            <v>6</v>
          </cell>
        </row>
        <row r="241">
          <cell r="B241" t="str">
            <v>CIMITARRA</v>
          </cell>
          <cell r="H241">
            <v>6</v>
          </cell>
        </row>
        <row r="242">
          <cell r="B242" t="str">
            <v>CIRCASIA</v>
          </cell>
          <cell r="H242">
            <v>6</v>
          </cell>
        </row>
        <row r="243">
          <cell r="B243" t="str">
            <v>CISNEROS</v>
          </cell>
          <cell r="H243">
            <v>6</v>
          </cell>
        </row>
        <row r="244">
          <cell r="B244" t="str">
            <v>CIUDAD BOLIVAR</v>
          </cell>
          <cell r="H244">
            <v>6</v>
          </cell>
        </row>
        <row r="245">
          <cell r="B245" t="str">
            <v>CLEMENCIA</v>
          </cell>
          <cell r="H245">
            <v>6</v>
          </cell>
        </row>
        <row r="246">
          <cell r="B246" t="str">
            <v>COCORNA</v>
          </cell>
          <cell r="H246">
            <v>6</v>
          </cell>
        </row>
        <row r="247">
          <cell r="B247" t="str">
            <v>COELLO</v>
          </cell>
          <cell r="H247">
            <v>6</v>
          </cell>
        </row>
        <row r="248">
          <cell r="B248" t="str">
            <v>COGUA</v>
          </cell>
          <cell r="H248">
            <v>5</v>
          </cell>
        </row>
        <row r="249">
          <cell r="B249" t="str">
            <v>COLOMBIA</v>
          </cell>
          <cell r="H249">
            <v>6</v>
          </cell>
        </row>
        <row r="250">
          <cell r="B250" t="str">
            <v>COLON</v>
          </cell>
          <cell r="H250">
            <v>6</v>
          </cell>
        </row>
        <row r="251">
          <cell r="B251" t="str">
            <v>COLON(GENOVA)</v>
          </cell>
          <cell r="H251">
            <v>6</v>
          </cell>
        </row>
        <row r="252">
          <cell r="B252" t="str">
            <v>COLOSO</v>
          </cell>
          <cell r="H252">
            <v>6</v>
          </cell>
        </row>
        <row r="253">
          <cell r="B253" t="str">
            <v>COMBITA</v>
          </cell>
          <cell r="H253">
            <v>6</v>
          </cell>
        </row>
        <row r="254">
          <cell r="B254" t="str">
            <v>CONCEPCION</v>
          </cell>
          <cell r="H254">
            <v>6</v>
          </cell>
        </row>
        <row r="255">
          <cell r="B255" t="str">
            <v>CONCEPCION</v>
          </cell>
          <cell r="H255">
            <v>6</v>
          </cell>
        </row>
        <row r="256">
          <cell r="B256" t="str">
            <v>CONCORDIA</v>
          </cell>
          <cell r="H256">
            <v>6</v>
          </cell>
        </row>
        <row r="257">
          <cell r="B257" t="str">
            <v>CONCORDIA</v>
          </cell>
          <cell r="H257">
            <v>6</v>
          </cell>
        </row>
        <row r="258">
          <cell r="B258" t="str">
            <v>CONDOTO</v>
          </cell>
          <cell r="H258">
            <v>6</v>
          </cell>
        </row>
        <row r="259">
          <cell r="B259" t="str">
            <v>CONFINES</v>
          </cell>
          <cell r="H259">
            <v>6</v>
          </cell>
        </row>
        <row r="260">
          <cell r="B260" t="str">
            <v>CONSACA</v>
          </cell>
          <cell r="H260">
            <v>6</v>
          </cell>
        </row>
        <row r="261">
          <cell r="B261" t="str">
            <v>CONTADERO</v>
          </cell>
          <cell r="H261">
            <v>6</v>
          </cell>
        </row>
        <row r="262">
          <cell r="B262" t="str">
            <v>CONTRATACION</v>
          </cell>
          <cell r="H262">
            <v>6</v>
          </cell>
        </row>
        <row r="263">
          <cell r="B263" t="str">
            <v>CONVENCION</v>
          </cell>
          <cell r="H263">
            <v>6</v>
          </cell>
        </row>
        <row r="264">
          <cell r="B264" t="str">
            <v>COPACABANA</v>
          </cell>
          <cell r="H264">
            <v>3</v>
          </cell>
        </row>
        <row r="265">
          <cell r="B265" t="str">
            <v>COPER</v>
          </cell>
          <cell r="H265">
            <v>6</v>
          </cell>
        </row>
        <row r="266">
          <cell r="B266" t="str">
            <v>CORDOBA</v>
          </cell>
          <cell r="H266">
            <v>6</v>
          </cell>
        </row>
        <row r="267">
          <cell r="B267" t="str">
            <v>CORDOBA</v>
          </cell>
          <cell r="H267">
            <v>6</v>
          </cell>
        </row>
        <row r="268">
          <cell r="B268" t="str">
            <v>CORDOBA</v>
          </cell>
          <cell r="H268">
            <v>6</v>
          </cell>
        </row>
        <row r="269">
          <cell r="B269" t="str">
            <v>CORINTO</v>
          </cell>
          <cell r="H269">
            <v>6</v>
          </cell>
        </row>
        <row r="270">
          <cell r="B270" t="str">
            <v>COROMORO</v>
          </cell>
          <cell r="H270">
            <v>6</v>
          </cell>
        </row>
        <row r="271">
          <cell r="B271" t="str">
            <v>COROZAL</v>
          </cell>
          <cell r="H271">
            <v>6</v>
          </cell>
        </row>
        <row r="272">
          <cell r="B272" t="str">
            <v>CORRALES</v>
          </cell>
          <cell r="H272">
            <v>6</v>
          </cell>
        </row>
        <row r="273">
          <cell r="B273" t="str">
            <v>COTA</v>
          </cell>
          <cell r="H273">
            <v>2</v>
          </cell>
        </row>
        <row r="274">
          <cell r="B274" t="str">
            <v>COTORRA</v>
          </cell>
          <cell r="H274">
            <v>6</v>
          </cell>
        </row>
        <row r="275">
          <cell r="B275" t="str">
            <v>COVARACHIA</v>
          </cell>
          <cell r="H275">
            <v>6</v>
          </cell>
        </row>
        <row r="276">
          <cell r="B276" t="str">
            <v>COVEÑAS</v>
          </cell>
          <cell r="H276">
            <v>4</v>
          </cell>
        </row>
        <row r="277">
          <cell r="B277" t="str">
            <v>COYAIMA</v>
          </cell>
          <cell r="H277">
            <v>6</v>
          </cell>
        </row>
        <row r="278">
          <cell r="B278" t="str">
            <v>CRAVO NORTE</v>
          </cell>
          <cell r="H278">
            <v>6</v>
          </cell>
        </row>
        <row r="279">
          <cell r="B279" t="str">
            <v>CUASPUD (CARLOSAMA)</v>
          </cell>
          <cell r="H279">
            <v>6</v>
          </cell>
        </row>
        <row r="280">
          <cell r="B280" t="str">
            <v>CUBARA</v>
          </cell>
          <cell r="H280">
            <v>6</v>
          </cell>
        </row>
        <row r="281">
          <cell r="B281" t="str">
            <v>CUBARRAL</v>
          </cell>
          <cell r="H281">
            <v>6</v>
          </cell>
        </row>
        <row r="282">
          <cell r="B282" t="str">
            <v>CUCAITA</v>
          </cell>
          <cell r="H282">
            <v>6</v>
          </cell>
        </row>
        <row r="283">
          <cell r="B283" t="str">
            <v>CUCUNUBA</v>
          </cell>
          <cell r="H283">
            <v>6</v>
          </cell>
        </row>
        <row r="284">
          <cell r="B284" t="str">
            <v>CUCUTA</v>
          </cell>
          <cell r="H284">
            <v>1</v>
          </cell>
        </row>
        <row r="285">
          <cell r="B285" t="str">
            <v>CUCUTILLA</v>
          </cell>
          <cell r="H285">
            <v>6</v>
          </cell>
        </row>
        <row r="286">
          <cell r="B286" t="str">
            <v>CUITIVA</v>
          </cell>
          <cell r="H286">
            <v>6</v>
          </cell>
        </row>
        <row r="287">
          <cell r="B287" t="str">
            <v>CUMARAL</v>
          </cell>
          <cell r="H287">
            <v>6</v>
          </cell>
        </row>
        <row r="288">
          <cell r="B288" t="str">
            <v>CUMARIBO</v>
          </cell>
          <cell r="H288">
            <v>4</v>
          </cell>
        </row>
        <row r="289">
          <cell r="B289" t="str">
            <v>CUMBAL</v>
          </cell>
          <cell r="H289">
            <v>6</v>
          </cell>
        </row>
        <row r="290">
          <cell r="B290" t="str">
            <v>CUMBITARA</v>
          </cell>
          <cell r="H290">
            <v>6</v>
          </cell>
        </row>
        <row r="291">
          <cell r="B291" t="str">
            <v>CUNDAY</v>
          </cell>
          <cell r="H291">
            <v>6</v>
          </cell>
        </row>
        <row r="292">
          <cell r="B292" t="str">
            <v>CURILLO</v>
          </cell>
          <cell r="H292">
            <v>6</v>
          </cell>
        </row>
        <row r="293">
          <cell r="B293" t="str">
            <v>CURITI</v>
          </cell>
          <cell r="H293">
            <v>6</v>
          </cell>
        </row>
        <row r="294">
          <cell r="B294" t="str">
            <v>CURUMANI</v>
          </cell>
          <cell r="H294">
            <v>6</v>
          </cell>
        </row>
        <row r="295">
          <cell r="B295" t="str">
            <v>DABEIBA</v>
          </cell>
          <cell r="H295">
            <v>6</v>
          </cell>
        </row>
        <row r="296">
          <cell r="B296" t="str">
            <v>DAGUA</v>
          </cell>
          <cell r="H296">
            <v>6</v>
          </cell>
        </row>
        <row r="297">
          <cell r="B297" t="str">
            <v>DIBULLA</v>
          </cell>
          <cell r="H297">
            <v>6</v>
          </cell>
        </row>
        <row r="298">
          <cell r="B298" t="str">
            <v>DISTRACCION</v>
          </cell>
          <cell r="H298">
            <v>6</v>
          </cell>
        </row>
        <row r="299">
          <cell r="B299" t="str">
            <v>DOLORES</v>
          </cell>
          <cell r="H299">
            <v>6</v>
          </cell>
        </row>
        <row r="300">
          <cell r="B300" t="str">
            <v>DON MATIAS</v>
          </cell>
          <cell r="H300">
            <v>6</v>
          </cell>
        </row>
        <row r="301">
          <cell r="B301" t="str">
            <v>DOSQUEBRADAS</v>
          </cell>
          <cell r="H301">
            <v>2</v>
          </cell>
        </row>
        <row r="302">
          <cell r="B302" t="str">
            <v>DUITAMA</v>
          </cell>
          <cell r="H302">
            <v>3</v>
          </cell>
        </row>
        <row r="303">
          <cell r="B303" t="str">
            <v>DURANIA</v>
          </cell>
          <cell r="H303">
            <v>6</v>
          </cell>
        </row>
        <row r="304">
          <cell r="B304" t="str">
            <v>EBEJICO</v>
          </cell>
          <cell r="H304">
            <v>6</v>
          </cell>
        </row>
        <row r="305">
          <cell r="B305" t="str">
            <v>EL AGUILA</v>
          </cell>
          <cell r="H305">
            <v>6</v>
          </cell>
        </row>
        <row r="306">
          <cell r="B306" t="str">
            <v>EL BAGRE</v>
          </cell>
          <cell r="H306">
            <v>6</v>
          </cell>
        </row>
        <row r="307">
          <cell r="B307" t="str">
            <v>EL BANCO</v>
          </cell>
          <cell r="H307">
            <v>6</v>
          </cell>
        </row>
        <row r="308">
          <cell r="B308" t="str">
            <v>EL CAIRO</v>
          </cell>
          <cell r="H308">
            <v>6</v>
          </cell>
        </row>
        <row r="309">
          <cell r="B309" t="str">
            <v>EL CALVARIO</v>
          </cell>
          <cell r="H309">
            <v>6</v>
          </cell>
        </row>
        <row r="310">
          <cell r="B310" t="str">
            <v>EL CARMEN</v>
          </cell>
          <cell r="H310">
            <v>6</v>
          </cell>
        </row>
        <row r="311">
          <cell r="B311" t="str">
            <v>EL CARMEN</v>
          </cell>
          <cell r="H311">
            <v>6</v>
          </cell>
        </row>
        <row r="312">
          <cell r="B312" t="str">
            <v>EL CARMEN</v>
          </cell>
          <cell r="H312">
            <v>6</v>
          </cell>
        </row>
        <row r="313">
          <cell r="B313" t="str">
            <v>EL CARMEN DE BOLIVAR</v>
          </cell>
          <cell r="H313">
            <v>6</v>
          </cell>
        </row>
        <row r="314">
          <cell r="B314" t="str">
            <v>EL CASTILLO</v>
          </cell>
          <cell r="H314">
            <v>6</v>
          </cell>
        </row>
        <row r="315">
          <cell r="B315" t="str">
            <v>EL CERRITO</v>
          </cell>
          <cell r="H315">
            <v>5</v>
          </cell>
        </row>
        <row r="316">
          <cell r="B316" t="str">
            <v>EL CHARCO</v>
          </cell>
          <cell r="H316">
            <v>6</v>
          </cell>
        </row>
        <row r="317">
          <cell r="B317" t="str">
            <v>EL COCUY</v>
          </cell>
          <cell r="H317">
            <v>6</v>
          </cell>
        </row>
        <row r="318">
          <cell r="B318" t="str">
            <v>EL COLEGIO</v>
          </cell>
          <cell r="H318">
            <v>6</v>
          </cell>
        </row>
        <row r="319">
          <cell r="B319" t="str">
            <v>EL COPEY</v>
          </cell>
          <cell r="H319">
            <v>6</v>
          </cell>
        </row>
        <row r="320">
          <cell r="B320" t="str">
            <v>EL DONCELLO</v>
          </cell>
          <cell r="H320">
            <v>6</v>
          </cell>
        </row>
        <row r="321">
          <cell r="B321" t="str">
            <v>EL DORADO</v>
          </cell>
          <cell r="H321">
            <v>6</v>
          </cell>
        </row>
        <row r="322">
          <cell r="B322" t="str">
            <v>EL DOVIO</v>
          </cell>
          <cell r="H322">
            <v>6</v>
          </cell>
        </row>
        <row r="323">
          <cell r="B323" t="str">
            <v>EL ESPINO</v>
          </cell>
          <cell r="H323">
            <v>6</v>
          </cell>
        </row>
        <row r="324">
          <cell r="B324" t="str">
            <v>EL GUACAMAYO</v>
          </cell>
          <cell r="H324">
            <v>6</v>
          </cell>
        </row>
        <row r="325">
          <cell r="B325" t="str">
            <v>EL GUAMO</v>
          </cell>
          <cell r="H325">
            <v>6</v>
          </cell>
        </row>
        <row r="326">
          <cell r="B326" t="str">
            <v>EL MOLINO</v>
          </cell>
          <cell r="H326">
            <v>6</v>
          </cell>
        </row>
        <row r="327">
          <cell r="B327" t="str">
            <v>EL PASO</v>
          </cell>
          <cell r="H327">
            <v>6</v>
          </cell>
        </row>
        <row r="328">
          <cell r="B328" t="str">
            <v>EL PAUJIL</v>
          </cell>
          <cell r="H328">
            <v>6</v>
          </cell>
        </row>
        <row r="329">
          <cell r="B329" t="str">
            <v>EL PEÑOL</v>
          </cell>
          <cell r="H329">
            <v>6</v>
          </cell>
        </row>
        <row r="330">
          <cell r="B330" t="str">
            <v>EL PEÑON</v>
          </cell>
          <cell r="H330">
            <v>6</v>
          </cell>
        </row>
        <row r="331">
          <cell r="B331" t="str">
            <v>EL PEÑON</v>
          </cell>
          <cell r="H331">
            <v>6</v>
          </cell>
        </row>
        <row r="332">
          <cell r="B332" t="str">
            <v>EL PEÑON</v>
          </cell>
          <cell r="H332">
            <v>6</v>
          </cell>
        </row>
        <row r="333">
          <cell r="B333" t="str">
            <v>EL PIÑON</v>
          </cell>
          <cell r="H333">
            <v>6</v>
          </cell>
        </row>
        <row r="334">
          <cell r="B334" t="str">
            <v>EL PLAYON</v>
          </cell>
          <cell r="H334">
            <v>6</v>
          </cell>
        </row>
        <row r="335">
          <cell r="B335" t="str">
            <v>EL RETEN</v>
          </cell>
          <cell r="H335">
            <v>6</v>
          </cell>
        </row>
        <row r="336">
          <cell r="B336" t="str">
            <v>EL RETORNO</v>
          </cell>
          <cell r="H336">
            <v>6</v>
          </cell>
        </row>
        <row r="337">
          <cell r="B337" t="str">
            <v>EL ROBLE</v>
          </cell>
          <cell r="H337">
            <v>6</v>
          </cell>
        </row>
        <row r="338">
          <cell r="B338" t="str">
            <v>EL ROSAL</v>
          </cell>
          <cell r="H338">
            <v>6</v>
          </cell>
        </row>
        <row r="339">
          <cell r="B339" t="str">
            <v>EL ROSARIO</v>
          </cell>
          <cell r="H339">
            <v>6</v>
          </cell>
        </row>
        <row r="340">
          <cell r="B340" t="str">
            <v>EL SANTUARIO</v>
          </cell>
          <cell r="H340">
            <v>6</v>
          </cell>
        </row>
        <row r="341">
          <cell r="B341" t="str">
            <v>EL TABLON</v>
          </cell>
          <cell r="H341">
            <v>6</v>
          </cell>
        </row>
        <row r="342">
          <cell r="B342" t="str">
            <v>EL TAMBO</v>
          </cell>
          <cell r="H342">
            <v>6</v>
          </cell>
        </row>
        <row r="343">
          <cell r="B343" t="str">
            <v>EL TAMBO</v>
          </cell>
          <cell r="H343">
            <v>6</v>
          </cell>
        </row>
        <row r="344">
          <cell r="B344" t="str">
            <v>EL TARRA</v>
          </cell>
          <cell r="H344">
            <v>6</v>
          </cell>
        </row>
        <row r="345">
          <cell r="B345" t="str">
            <v>EL ZULIA</v>
          </cell>
          <cell r="H345">
            <v>6</v>
          </cell>
        </row>
        <row r="346">
          <cell r="B346" t="str">
            <v>ELIAS</v>
          </cell>
          <cell r="H346">
            <v>6</v>
          </cell>
        </row>
        <row r="347">
          <cell r="B347" t="str">
            <v>ENCINO</v>
          </cell>
          <cell r="H347">
            <v>6</v>
          </cell>
        </row>
        <row r="348">
          <cell r="B348" t="str">
            <v>ENCISO</v>
          </cell>
          <cell r="H348">
            <v>6</v>
          </cell>
        </row>
        <row r="349">
          <cell r="B349" t="str">
            <v>ENTRERRIOS</v>
          </cell>
          <cell r="H349">
            <v>6</v>
          </cell>
        </row>
        <row r="350">
          <cell r="B350" t="str">
            <v>ENVIGADO</v>
          </cell>
          <cell r="H350">
            <v>1</v>
          </cell>
        </row>
        <row r="351">
          <cell r="B351" t="str">
            <v>ESPINAL</v>
          </cell>
          <cell r="H351">
            <v>3</v>
          </cell>
        </row>
        <row r="352">
          <cell r="B352" t="str">
            <v>FACATATIVA</v>
          </cell>
          <cell r="H352">
            <v>2</v>
          </cell>
        </row>
        <row r="353">
          <cell r="B353" t="str">
            <v>FALAN</v>
          </cell>
          <cell r="H353">
            <v>6</v>
          </cell>
        </row>
        <row r="354">
          <cell r="B354" t="str">
            <v>FILADELFIA</v>
          </cell>
          <cell r="H354">
            <v>6</v>
          </cell>
        </row>
        <row r="355">
          <cell r="B355" t="str">
            <v>FILANDIA</v>
          </cell>
          <cell r="H355">
            <v>6</v>
          </cell>
        </row>
        <row r="356">
          <cell r="B356" t="str">
            <v>FIRAVITOBA</v>
          </cell>
          <cell r="H356">
            <v>6</v>
          </cell>
        </row>
        <row r="357">
          <cell r="B357" t="str">
            <v>FLANDES</v>
          </cell>
          <cell r="H357">
            <v>6</v>
          </cell>
        </row>
        <row r="358">
          <cell r="B358" t="str">
            <v>FLORESTA</v>
          </cell>
          <cell r="H358">
            <v>6</v>
          </cell>
        </row>
        <row r="359">
          <cell r="B359" t="str">
            <v>FLORIAN</v>
          </cell>
          <cell r="H359">
            <v>6</v>
          </cell>
        </row>
        <row r="360">
          <cell r="B360" t="str">
            <v>FLORIDA</v>
          </cell>
          <cell r="H360">
            <v>6</v>
          </cell>
        </row>
        <row r="361">
          <cell r="B361" t="str">
            <v>FLORIDABLANCA</v>
          </cell>
          <cell r="H361">
            <v>1</v>
          </cell>
        </row>
        <row r="362">
          <cell r="B362" t="str">
            <v>FOMEQUE</v>
          </cell>
          <cell r="H362">
            <v>6</v>
          </cell>
        </row>
        <row r="363">
          <cell r="B363" t="str">
            <v>FONSECA</v>
          </cell>
          <cell r="H363">
            <v>6</v>
          </cell>
        </row>
        <row r="364">
          <cell r="B364" t="str">
            <v>FORTUL</v>
          </cell>
          <cell r="H364">
            <v>6</v>
          </cell>
        </row>
        <row r="365">
          <cell r="B365" t="str">
            <v>FOSCA</v>
          </cell>
          <cell r="H365">
            <v>6</v>
          </cell>
        </row>
        <row r="366">
          <cell r="B366" t="str">
            <v>FRANCISCO PIZARO</v>
          </cell>
          <cell r="H366">
            <v>6</v>
          </cell>
        </row>
        <row r="367">
          <cell r="B367" t="str">
            <v>FREDONIA</v>
          </cell>
          <cell r="H367">
            <v>6</v>
          </cell>
        </row>
        <row r="368">
          <cell r="B368" t="str">
            <v>FRESNO</v>
          </cell>
          <cell r="H368">
            <v>6</v>
          </cell>
        </row>
        <row r="369">
          <cell r="B369" t="str">
            <v>FRONTINO</v>
          </cell>
          <cell r="H369">
            <v>6</v>
          </cell>
        </row>
        <row r="370">
          <cell r="B370" t="str">
            <v>FUENTE DE ORO</v>
          </cell>
          <cell r="H370">
            <v>6</v>
          </cell>
        </row>
        <row r="371">
          <cell r="B371" t="str">
            <v>FUNDACION</v>
          </cell>
          <cell r="H371">
            <v>6</v>
          </cell>
        </row>
        <row r="372">
          <cell r="B372" t="str">
            <v>FUNES</v>
          </cell>
          <cell r="H372">
            <v>6</v>
          </cell>
        </row>
        <row r="373">
          <cell r="B373" t="str">
            <v>FUNZA</v>
          </cell>
          <cell r="H373">
            <v>1</v>
          </cell>
        </row>
        <row r="374">
          <cell r="B374" t="str">
            <v>FUQUENE</v>
          </cell>
          <cell r="H374">
            <v>6</v>
          </cell>
        </row>
        <row r="375">
          <cell r="B375" t="str">
            <v>FUSAGASUGA</v>
          </cell>
          <cell r="H375">
            <v>2</v>
          </cell>
        </row>
        <row r="376">
          <cell r="B376" t="str">
            <v>GACHALA</v>
          </cell>
          <cell r="H376">
            <v>6</v>
          </cell>
        </row>
        <row r="377">
          <cell r="B377" t="str">
            <v>GACHANCIPA</v>
          </cell>
          <cell r="H377">
            <v>6</v>
          </cell>
        </row>
        <row r="378">
          <cell r="B378" t="str">
            <v>GACHANTIVA</v>
          </cell>
          <cell r="H378">
            <v>6</v>
          </cell>
        </row>
        <row r="379">
          <cell r="B379" t="str">
            <v>GACHETA</v>
          </cell>
          <cell r="H379">
            <v>6</v>
          </cell>
        </row>
        <row r="380">
          <cell r="B380" t="str">
            <v>GALAN</v>
          </cell>
          <cell r="H380">
            <v>6</v>
          </cell>
        </row>
        <row r="381">
          <cell r="B381" t="str">
            <v>GALAPA</v>
          </cell>
          <cell r="H381">
            <v>6</v>
          </cell>
        </row>
        <row r="382">
          <cell r="B382" t="str">
            <v>GALERAS</v>
          </cell>
          <cell r="H382">
            <v>6</v>
          </cell>
        </row>
        <row r="383">
          <cell r="B383" t="str">
            <v>GAMA</v>
          </cell>
          <cell r="H383">
            <v>6</v>
          </cell>
        </row>
        <row r="384">
          <cell r="B384" t="str">
            <v>GAMARRA</v>
          </cell>
          <cell r="H384">
            <v>6</v>
          </cell>
        </row>
        <row r="385">
          <cell r="B385" t="str">
            <v>GAMBITA</v>
          </cell>
          <cell r="H385">
            <v>6</v>
          </cell>
        </row>
        <row r="386">
          <cell r="B386" t="str">
            <v>GAMEZA</v>
          </cell>
          <cell r="H386">
            <v>6</v>
          </cell>
        </row>
        <row r="387">
          <cell r="B387" t="str">
            <v>GARAGOA</v>
          </cell>
          <cell r="H387">
            <v>6</v>
          </cell>
        </row>
        <row r="388">
          <cell r="B388" t="str">
            <v>GARZON</v>
          </cell>
          <cell r="H388">
            <v>6</v>
          </cell>
        </row>
        <row r="389">
          <cell r="B389" t="str">
            <v>GENOVA</v>
          </cell>
          <cell r="H389">
            <v>6</v>
          </cell>
        </row>
        <row r="390">
          <cell r="B390" t="str">
            <v>GIGANTE</v>
          </cell>
          <cell r="H390">
            <v>6</v>
          </cell>
        </row>
        <row r="391">
          <cell r="B391" t="str">
            <v>GINEBRA</v>
          </cell>
          <cell r="H391">
            <v>6</v>
          </cell>
        </row>
        <row r="392">
          <cell r="B392" t="str">
            <v>GIRALDO</v>
          </cell>
          <cell r="H392">
            <v>6</v>
          </cell>
        </row>
        <row r="393">
          <cell r="B393" t="str">
            <v>GIRARDOT</v>
          </cell>
          <cell r="H393">
            <v>3</v>
          </cell>
        </row>
        <row r="394">
          <cell r="B394" t="str">
            <v>GIRARDOTA</v>
          </cell>
          <cell r="H394">
            <v>3</v>
          </cell>
        </row>
        <row r="395">
          <cell r="B395" t="str">
            <v>GIRON</v>
          </cell>
          <cell r="H395">
            <v>2</v>
          </cell>
        </row>
        <row r="396">
          <cell r="B396" t="str">
            <v>GOMEZ PLATA</v>
          </cell>
          <cell r="H396">
            <v>6</v>
          </cell>
        </row>
        <row r="397">
          <cell r="B397" t="str">
            <v>GONZALEZ</v>
          </cell>
          <cell r="H397">
            <v>6</v>
          </cell>
        </row>
        <row r="398">
          <cell r="B398" t="str">
            <v>GRAMALOTE</v>
          </cell>
          <cell r="H398">
            <v>6</v>
          </cell>
        </row>
        <row r="399">
          <cell r="B399" t="str">
            <v>GRANADA</v>
          </cell>
          <cell r="H399">
            <v>6</v>
          </cell>
        </row>
        <row r="400">
          <cell r="B400" t="str">
            <v>GRANADA</v>
          </cell>
          <cell r="H400">
            <v>6</v>
          </cell>
        </row>
        <row r="401">
          <cell r="B401" t="str">
            <v>GRANADA</v>
          </cell>
          <cell r="H401">
            <v>5</v>
          </cell>
        </row>
        <row r="402">
          <cell r="B402" t="str">
            <v>GUACA</v>
          </cell>
          <cell r="H402">
            <v>6</v>
          </cell>
        </row>
        <row r="403">
          <cell r="B403" t="str">
            <v>GUACAMAYAS</v>
          </cell>
          <cell r="H403">
            <v>6</v>
          </cell>
        </row>
        <row r="404">
          <cell r="B404" t="str">
            <v>GUACARI</v>
          </cell>
          <cell r="H404">
            <v>6</v>
          </cell>
        </row>
        <row r="405">
          <cell r="B405" t="str">
            <v>GUACHENE</v>
          </cell>
          <cell r="H405">
            <v>5</v>
          </cell>
        </row>
        <row r="406">
          <cell r="B406" t="str">
            <v>GUACHETA</v>
          </cell>
          <cell r="H406">
            <v>6</v>
          </cell>
        </row>
        <row r="407">
          <cell r="B407" t="str">
            <v>GUACHUCAL</v>
          </cell>
          <cell r="H407">
            <v>6</v>
          </cell>
        </row>
        <row r="408">
          <cell r="B408" t="str">
            <v>GUADALUPE</v>
          </cell>
          <cell r="H408">
            <v>6</v>
          </cell>
        </row>
        <row r="409">
          <cell r="B409" t="str">
            <v>GUADALUPE</v>
          </cell>
          <cell r="H409">
            <v>6</v>
          </cell>
        </row>
        <row r="410">
          <cell r="B410" t="str">
            <v>GUADALUPE</v>
          </cell>
          <cell r="H410">
            <v>6</v>
          </cell>
        </row>
        <row r="411">
          <cell r="B411" t="str">
            <v>GUADUAS</v>
          </cell>
          <cell r="H411">
            <v>6</v>
          </cell>
        </row>
        <row r="412">
          <cell r="B412" t="str">
            <v>GUAITARILLA</v>
          </cell>
          <cell r="H412">
            <v>6</v>
          </cell>
        </row>
        <row r="413">
          <cell r="B413" t="str">
            <v>GUALMATAN</v>
          </cell>
          <cell r="H413">
            <v>6</v>
          </cell>
        </row>
        <row r="414">
          <cell r="B414" t="str">
            <v>GUAMAL</v>
          </cell>
          <cell r="H414">
            <v>6</v>
          </cell>
        </row>
        <row r="415">
          <cell r="B415" t="str">
            <v>GUAMAL</v>
          </cell>
          <cell r="H415">
            <v>6</v>
          </cell>
        </row>
        <row r="416">
          <cell r="B416" t="str">
            <v>GUAMO</v>
          </cell>
          <cell r="H416">
            <v>6</v>
          </cell>
        </row>
        <row r="417">
          <cell r="B417" t="str">
            <v>GUAPI</v>
          </cell>
          <cell r="H417">
            <v>6</v>
          </cell>
        </row>
        <row r="418">
          <cell r="B418" t="str">
            <v>GUAPOTA</v>
          </cell>
          <cell r="H418">
            <v>6</v>
          </cell>
        </row>
        <row r="419">
          <cell r="B419" t="str">
            <v>GUARANDA</v>
          </cell>
          <cell r="H419">
            <v>6</v>
          </cell>
        </row>
        <row r="420">
          <cell r="B420" t="str">
            <v>GUARNE</v>
          </cell>
          <cell r="H420">
            <v>2</v>
          </cell>
        </row>
        <row r="421">
          <cell r="B421" t="str">
            <v>GUASCA</v>
          </cell>
          <cell r="H421">
            <v>6</v>
          </cell>
        </row>
        <row r="422">
          <cell r="B422" t="str">
            <v>GUATAPE</v>
          </cell>
          <cell r="H422">
            <v>6</v>
          </cell>
        </row>
        <row r="423">
          <cell r="B423" t="str">
            <v>GUATAQUI</v>
          </cell>
          <cell r="H423">
            <v>6</v>
          </cell>
        </row>
        <row r="424">
          <cell r="B424" t="str">
            <v>GUATAVITA</v>
          </cell>
          <cell r="H424">
            <v>6</v>
          </cell>
        </row>
        <row r="425">
          <cell r="B425" t="str">
            <v>GUATEQUE</v>
          </cell>
          <cell r="H425">
            <v>6</v>
          </cell>
        </row>
        <row r="426">
          <cell r="B426" t="str">
            <v>GUATICA</v>
          </cell>
          <cell r="H426">
            <v>6</v>
          </cell>
        </row>
        <row r="427">
          <cell r="B427" t="str">
            <v>GUAVATA</v>
          </cell>
          <cell r="H427">
            <v>6</v>
          </cell>
        </row>
        <row r="428">
          <cell r="B428" t="str">
            <v>GUAYABAL DE SIQUIMA</v>
          </cell>
          <cell r="H428">
            <v>6</v>
          </cell>
        </row>
        <row r="429">
          <cell r="B429" t="str">
            <v>GUAYABETAL</v>
          </cell>
          <cell r="H429">
            <v>6</v>
          </cell>
        </row>
        <row r="430">
          <cell r="B430" t="str">
            <v>GUAYATA</v>
          </cell>
          <cell r="H430">
            <v>6</v>
          </cell>
        </row>
        <row r="431">
          <cell r="B431" t="str">
            <v>GÜEPSA</v>
          </cell>
          <cell r="H431">
            <v>6</v>
          </cell>
        </row>
        <row r="432">
          <cell r="B432" t="str">
            <v>GUICAN</v>
          </cell>
          <cell r="H432">
            <v>6</v>
          </cell>
        </row>
        <row r="433">
          <cell r="B433" t="str">
            <v>GUTIERREZ</v>
          </cell>
          <cell r="H433">
            <v>6</v>
          </cell>
        </row>
        <row r="434">
          <cell r="B434" t="str">
            <v>HACARI</v>
          </cell>
          <cell r="H434">
            <v>6</v>
          </cell>
        </row>
        <row r="435">
          <cell r="B435" t="str">
            <v>HATILLO DE LOBA</v>
          </cell>
          <cell r="H435">
            <v>6</v>
          </cell>
        </row>
        <row r="436">
          <cell r="B436" t="str">
            <v>HATO</v>
          </cell>
          <cell r="H436">
            <v>6</v>
          </cell>
        </row>
        <row r="437">
          <cell r="B437" t="str">
            <v>HATO COROZAL</v>
          </cell>
          <cell r="H437">
            <v>6</v>
          </cell>
        </row>
        <row r="438">
          <cell r="B438" t="str">
            <v>HATONUEVO</v>
          </cell>
          <cell r="H438">
            <v>6</v>
          </cell>
        </row>
        <row r="439">
          <cell r="B439" t="str">
            <v>HELICONIA</v>
          </cell>
          <cell r="H439">
            <v>6</v>
          </cell>
        </row>
        <row r="440">
          <cell r="B440" t="str">
            <v>HERRAN</v>
          </cell>
          <cell r="H440">
            <v>6</v>
          </cell>
        </row>
        <row r="441">
          <cell r="B441" t="str">
            <v>HERVEO</v>
          </cell>
          <cell r="H441">
            <v>6</v>
          </cell>
        </row>
        <row r="442">
          <cell r="B442" t="str">
            <v>HISPANIA</v>
          </cell>
          <cell r="H442">
            <v>6</v>
          </cell>
        </row>
        <row r="443">
          <cell r="B443" t="str">
            <v>HOBO</v>
          </cell>
          <cell r="H443">
            <v>6</v>
          </cell>
        </row>
        <row r="444">
          <cell r="B444" t="str">
            <v>HONDA</v>
          </cell>
          <cell r="H444">
            <v>6</v>
          </cell>
        </row>
        <row r="445">
          <cell r="B445" t="str">
            <v>IBAGUE</v>
          </cell>
          <cell r="H445">
            <v>1</v>
          </cell>
        </row>
        <row r="446">
          <cell r="B446" t="str">
            <v>ICONONZO</v>
          </cell>
          <cell r="H446">
            <v>6</v>
          </cell>
        </row>
        <row r="447">
          <cell r="B447" t="str">
            <v>ILES</v>
          </cell>
          <cell r="H447">
            <v>6</v>
          </cell>
        </row>
        <row r="448">
          <cell r="B448" t="str">
            <v>IMUES</v>
          </cell>
          <cell r="H448">
            <v>6</v>
          </cell>
        </row>
        <row r="449">
          <cell r="B449" t="str">
            <v>INZA</v>
          </cell>
          <cell r="H449">
            <v>6</v>
          </cell>
        </row>
        <row r="450">
          <cell r="B450" t="str">
            <v>IPIALES</v>
          </cell>
          <cell r="H450">
            <v>4</v>
          </cell>
        </row>
        <row r="451">
          <cell r="B451" t="str">
            <v>IQUIRA</v>
          </cell>
          <cell r="H451">
            <v>6</v>
          </cell>
        </row>
        <row r="452">
          <cell r="B452" t="str">
            <v>ISNOS</v>
          </cell>
          <cell r="H452">
            <v>6</v>
          </cell>
        </row>
        <row r="453">
          <cell r="B453" t="str">
            <v>ISTMINA</v>
          </cell>
          <cell r="H453">
            <v>6</v>
          </cell>
        </row>
        <row r="454">
          <cell r="B454" t="str">
            <v>ITAGUI</v>
          </cell>
          <cell r="H454">
            <v>1</v>
          </cell>
        </row>
        <row r="455">
          <cell r="B455" t="str">
            <v>ITUANGO</v>
          </cell>
          <cell r="H455">
            <v>6</v>
          </cell>
        </row>
        <row r="456">
          <cell r="B456" t="str">
            <v>IZA</v>
          </cell>
          <cell r="H456">
            <v>6</v>
          </cell>
        </row>
        <row r="457">
          <cell r="B457" t="str">
            <v>JAMBALO</v>
          </cell>
          <cell r="H457">
            <v>6</v>
          </cell>
        </row>
        <row r="458">
          <cell r="B458" t="str">
            <v>JAMUNDI</v>
          </cell>
          <cell r="H458">
            <v>2</v>
          </cell>
        </row>
        <row r="459">
          <cell r="B459" t="str">
            <v>JARDIN</v>
          </cell>
          <cell r="H459">
            <v>6</v>
          </cell>
        </row>
        <row r="460">
          <cell r="B460" t="str">
            <v>JENESANO</v>
          </cell>
          <cell r="H460">
            <v>6</v>
          </cell>
        </row>
        <row r="461">
          <cell r="B461" t="str">
            <v>JERICO</v>
          </cell>
          <cell r="H461">
            <v>6</v>
          </cell>
        </row>
        <row r="462">
          <cell r="B462" t="str">
            <v>JERICO</v>
          </cell>
          <cell r="H462">
            <v>6</v>
          </cell>
        </row>
        <row r="463">
          <cell r="B463" t="str">
            <v>JERUSALEN</v>
          </cell>
          <cell r="H463">
            <v>6</v>
          </cell>
        </row>
        <row r="464">
          <cell r="B464" t="str">
            <v>JESUS MARIA</v>
          </cell>
          <cell r="H464">
            <v>6</v>
          </cell>
        </row>
        <row r="465">
          <cell r="B465" t="str">
            <v>JORDAN</v>
          </cell>
          <cell r="H465">
            <v>6</v>
          </cell>
        </row>
        <row r="466">
          <cell r="B466" t="str">
            <v>JUAN DE ACOSTA</v>
          </cell>
          <cell r="H466">
            <v>6</v>
          </cell>
        </row>
        <row r="467">
          <cell r="B467" t="str">
            <v>JUNIN</v>
          </cell>
          <cell r="H467">
            <v>6</v>
          </cell>
        </row>
        <row r="468">
          <cell r="B468" t="str">
            <v>JURADO</v>
          </cell>
          <cell r="H468">
            <v>6</v>
          </cell>
        </row>
        <row r="469">
          <cell r="B469" t="str">
            <v>LA APARTADA</v>
          </cell>
          <cell r="H469">
            <v>6</v>
          </cell>
        </row>
        <row r="470">
          <cell r="B470" t="str">
            <v>LA ARGENTINA</v>
          </cell>
          <cell r="H470">
            <v>6</v>
          </cell>
        </row>
        <row r="471">
          <cell r="B471" t="str">
            <v>LA BELLEZA</v>
          </cell>
          <cell r="H471">
            <v>6</v>
          </cell>
        </row>
        <row r="472">
          <cell r="B472" t="str">
            <v>LA CALERA</v>
          </cell>
          <cell r="H472">
            <v>4</v>
          </cell>
        </row>
        <row r="473">
          <cell r="B473" t="str">
            <v>LA CAPILLA</v>
          </cell>
          <cell r="H473">
            <v>6</v>
          </cell>
        </row>
        <row r="474">
          <cell r="B474" t="str">
            <v>LA CEJA</v>
          </cell>
          <cell r="H474">
            <v>3</v>
          </cell>
        </row>
        <row r="475">
          <cell r="B475" t="str">
            <v>LA CELIA</v>
          </cell>
          <cell r="H475">
            <v>6</v>
          </cell>
        </row>
        <row r="476">
          <cell r="B476" t="str">
            <v>LA CRUZ</v>
          </cell>
          <cell r="H476">
            <v>6</v>
          </cell>
        </row>
        <row r="477">
          <cell r="B477" t="str">
            <v>LA CUMBRE</v>
          </cell>
          <cell r="H477">
            <v>6</v>
          </cell>
        </row>
        <row r="478">
          <cell r="B478" t="str">
            <v>LA DORADA</v>
          </cell>
          <cell r="H478">
            <v>5</v>
          </cell>
        </row>
        <row r="479">
          <cell r="B479" t="str">
            <v>LA ESPERANZA</v>
          </cell>
          <cell r="H479">
            <v>6</v>
          </cell>
        </row>
        <row r="480">
          <cell r="B480" t="str">
            <v>LA ESTRELLA</v>
          </cell>
          <cell r="H480">
            <v>2</v>
          </cell>
        </row>
        <row r="481">
          <cell r="B481" t="str">
            <v>LA FLORIDA</v>
          </cell>
          <cell r="H481">
            <v>6</v>
          </cell>
        </row>
        <row r="482">
          <cell r="B482" t="str">
            <v>LA GLORIA</v>
          </cell>
          <cell r="H482">
            <v>6</v>
          </cell>
        </row>
        <row r="483">
          <cell r="B483" t="str">
            <v>LA JAGUA DEL PILAR</v>
          </cell>
          <cell r="H483">
            <v>6</v>
          </cell>
        </row>
        <row r="484">
          <cell r="B484" t="str">
            <v>LA JAGUA IBIRICO</v>
          </cell>
          <cell r="H484">
            <v>6</v>
          </cell>
        </row>
        <row r="485">
          <cell r="B485" t="str">
            <v>LA LLANADA</v>
          </cell>
          <cell r="H485">
            <v>6</v>
          </cell>
        </row>
        <row r="486">
          <cell r="B486" t="str">
            <v>LA MACARENA</v>
          </cell>
          <cell r="H486">
            <v>6</v>
          </cell>
        </row>
        <row r="487">
          <cell r="B487" t="str">
            <v>LA MERCED</v>
          </cell>
          <cell r="H487">
            <v>6</v>
          </cell>
        </row>
        <row r="488">
          <cell r="B488" t="str">
            <v>LA MESA</v>
          </cell>
          <cell r="H488">
            <v>5</v>
          </cell>
        </row>
        <row r="489">
          <cell r="B489" t="str">
            <v>LA MONTAÑITA</v>
          </cell>
          <cell r="H489">
            <v>6</v>
          </cell>
        </row>
        <row r="490">
          <cell r="B490" t="str">
            <v>LA PALMA</v>
          </cell>
          <cell r="H490">
            <v>6</v>
          </cell>
        </row>
        <row r="491">
          <cell r="B491" t="str">
            <v>LA PAZ</v>
          </cell>
          <cell r="H491">
            <v>6</v>
          </cell>
        </row>
        <row r="492">
          <cell r="B492" t="str">
            <v>LA PEÑA</v>
          </cell>
          <cell r="H492">
            <v>6</v>
          </cell>
        </row>
        <row r="493">
          <cell r="B493" t="str">
            <v>LA PINTADA</v>
          </cell>
          <cell r="H493">
            <v>6</v>
          </cell>
        </row>
        <row r="494">
          <cell r="B494" t="str">
            <v>LA PLATA</v>
          </cell>
          <cell r="H494">
            <v>6</v>
          </cell>
        </row>
        <row r="495">
          <cell r="B495" t="str">
            <v>LA PLAYA</v>
          </cell>
          <cell r="H495">
            <v>6</v>
          </cell>
        </row>
        <row r="496">
          <cell r="B496" t="str">
            <v>LA PRIMAVERA</v>
          </cell>
          <cell r="H496">
            <v>6</v>
          </cell>
        </row>
        <row r="497">
          <cell r="B497" t="str">
            <v>LA SALINA</v>
          </cell>
          <cell r="H497">
            <v>6</v>
          </cell>
        </row>
        <row r="498">
          <cell r="B498" t="str">
            <v>LA SIERRA</v>
          </cell>
          <cell r="H498">
            <v>6</v>
          </cell>
        </row>
        <row r="499">
          <cell r="B499" t="str">
            <v>LA TEBAIDA</v>
          </cell>
          <cell r="H499">
            <v>6</v>
          </cell>
        </row>
        <row r="500">
          <cell r="B500" t="str">
            <v>LA TOLA</v>
          </cell>
          <cell r="H500">
            <v>6</v>
          </cell>
        </row>
        <row r="501">
          <cell r="B501" t="str">
            <v>LA UNION</v>
          </cell>
          <cell r="H501">
            <v>6</v>
          </cell>
        </row>
        <row r="502">
          <cell r="B502" t="str">
            <v>LA UNION</v>
          </cell>
          <cell r="H502">
            <v>6</v>
          </cell>
        </row>
        <row r="503">
          <cell r="B503" t="str">
            <v>LA UNION</v>
          </cell>
          <cell r="H503">
            <v>6</v>
          </cell>
        </row>
        <row r="504">
          <cell r="B504" t="str">
            <v>LA UNION</v>
          </cell>
          <cell r="H504">
            <v>6</v>
          </cell>
        </row>
        <row r="505">
          <cell r="B505" t="str">
            <v>LA URIBE</v>
          </cell>
          <cell r="H505">
            <v>6</v>
          </cell>
        </row>
        <row r="506">
          <cell r="B506" t="str">
            <v>LA UVITA</v>
          </cell>
          <cell r="H506">
            <v>6</v>
          </cell>
        </row>
        <row r="507">
          <cell r="B507" t="str">
            <v>LA VEGA</v>
          </cell>
          <cell r="H507">
            <v>6</v>
          </cell>
        </row>
        <row r="508">
          <cell r="B508" t="str">
            <v>LA VEGA</v>
          </cell>
          <cell r="H508">
            <v>6</v>
          </cell>
        </row>
        <row r="509">
          <cell r="B509" t="str">
            <v>LA VICTORIA</v>
          </cell>
          <cell r="H509">
            <v>6</v>
          </cell>
        </row>
        <row r="510">
          <cell r="B510" t="str">
            <v>LA VICTORIA</v>
          </cell>
          <cell r="H510">
            <v>6</v>
          </cell>
        </row>
        <row r="511">
          <cell r="B511" t="str">
            <v>LA VIRGINIA</v>
          </cell>
          <cell r="H511">
            <v>6</v>
          </cell>
        </row>
        <row r="512">
          <cell r="B512" t="str">
            <v>LABATECA</v>
          </cell>
          <cell r="H512">
            <v>6</v>
          </cell>
        </row>
        <row r="513">
          <cell r="B513" t="str">
            <v>LABRANZAGRANDE</v>
          </cell>
          <cell r="H513">
            <v>6</v>
          </cell>
        </row>
        <row r="514">
          <cell r="B514" t="str">
            <v>LANDAZURI</v>
          </cell>
          <cell r="H514">
            <v>6</v>
          </cell>
        </row>
        <row r="515">
          <cell r="B515" t="str">
            <v>LEBRIJA</v>
          </cell>
          <cell r="H515">
            <v>5</v>
          </cell>
        </row>
        <row r="516">
          <cell r="B516" t="str">
            <v>LEIVA</v>
          </cell>
          <cell r="H516">
            <v>6</v>
          </cell>
        </row>
        <row r="517">
          <cell r="B517" t="str">
            <v>LEJANIAS</v>
          </cell>
          <cell r="H517">
            <v>6</v>
          </cell>
        </row>
        <row r="518">
          <cell r="B518" t="str">
            <v>LENGUAZAQUE</v>
          </cell>
          <cell r="H518">
            <v>6</v>
          </cell>
        </row>
        <row r="519">
          <cell r="B519" t="str">
            <v>LERIDA</v>
          </cell>
          <cell r="H519">
            <v>6</v>
          </cell>
        </row>
        <row r="520">
          <cell r="B520" t="str">
            <v>LETICIA</v>
          </cell>
          <cell r="H520">
            <v>5</v>
          </cell>
        </row>
        <row r="521">
          <cell r="B521" t="str">
            <v>LIBANO</v>
          </cell>
          <cell r="H521">
            <v>6</v>
          </cell>
        </row>
        <row r="522">
          <cell r="B522" t="str">
            <v>LIBORINA</v>
          </cell>
          <cell r="H522">
            <v>6</v>
          </cell>
        </row>
        <row r="523">
          <cell r="B523" t="str">
            <v>LINARES</v>
          </cell>
          <cell r="H523">
            <v>6</v>
          </cell>
        </row>
        <row r="524">
          <cell r="B524" t="str">
            <v>LITORAL DEL SAN JUAN</v>
          </cell>
          <cell r="H524">
            <v>6</v>
          </cell>
        </row>
        <row r="525">
          <cell r="B525" t="str">
            <v>LLORO</v>
          </cell>
          <cell r="H525">
            <v>6</v>
          </cell>
        </row>
        <row r="526">
          <cell r="B526" t="str">
            <v>LOPEZ DE MICAY</v>
          </cell>
          <cell r="H526">
            <v>6</v>
          </cell>
        </row>
        <row r="527">
          <cell r="B527" t="str">
            <v>LORICA</v>
          </cell>
          <cell r="H527">
            <v>6</v>
          </cell>
        </row>
        <row r="528">
          <cell r="B528" t="str">
            <v>LOS ANDES</v>
          </cell>
          <cell r="H528">
            <v>6</v>
          </cell>
        </row>
        <row r="529">
          <cell r="B529" t="str">
            <v>LOS CORDOBAS</v>
          </cell>
          <cell r="H529">
            <v>6</v>
          </cell>
        </row>
        <row r="530">
          <cell r="B530" t="str">
            <v>LOS PALMITOS</v>
          </cell>
          <cell r="H530">
            <v>6</v>
          </cell>
        </row>
        <row r="531">
          <cell r="B531" t="str">
            <v>LOS PATIOS</v>
          </cell>
          <cell r="H531">
            <v>4</v>
          </cell>
        </row>
        <row r="532">
          <cell r="B532" t="str">
            <v>LOS SANTOS</v>
          </cell>
          <cell r="H532">
            <v>6</v>
          </cell>
        </row>
        <row r="533">
          <cell r="B533" t="str">
            <v>LOURDES</v>
          </cell>
          <cell r="H533">
            <v>6</v>
          </cell>
        </row>
        <row r="534">
          <cell r="B534" t="str">
            <v>LURUACO</v>
          </cell>
          <cell r="H534">
            <v>6</v>
          </cell>
        </row>
        <row r="535">
          <cell r="B535" t="str">
            <v>MACANAL</v>
          </cell>
          <cell r="H535">
            <v>6</v>
          </cell>
        </row>
        <row r="536">
          <cell r="B536" t="str">
            <v>MACARAVITA</v>
          </cell>
          <cell r="H536">
            <v>6</v>
          </cell>
        </row>
        <row r="537">
          <cell r="B537" t="str">
            <v>MACEO</v>
          </cell>
          <cell r="H537">
            <v>6</v>
          </cell>
        </row>
        <row r="538">
          <cell r="B538" t="str">
            <v>MACHETA</v>
          </cell>
          <cell r="H538">
            <v>6</v>
          </cell>
        </row>
        <row r="539">
          <cell r="B539" t="str">
            <v>MADRID</v>
          </cell>
          <cell r="H539">
            <v>2</v>
          </cell>
        </row>
        <row r="540">
          <cell r="B540" t="str">
            <v>MAGANGUE</v>
          </cell>
          <cell r="H540">
            <v>5</v>
          </cell>
        </row>
        <row r="541">
          <cell r="B541" t="str">
            <v>MAGÜÍ (PAYÁN)</v>
          </cell>
          <cell r="H541">
            <v>6</v>
          </cell>
        </row>
        <row r="542">
          <cell r="B542" t="str">
            <v>MAHATES</v>
          </cell>
          <cell r="H542">
            <v>6</v>
          </cell>
        </row>
        <row r="543">
          <cell r="B543" t="str">
            <v>MAICAO</v>
          </cell>
          <cell r="H543">
            <v>4</v>
          </cell>
        </row>
        <row r="544">
          <cell r="B544" t="str">
            <v>MAJAGUAL</v>
          </cell>
          <cell r="H544">
            <v>6</v>
          </cell>
        </row>
        <row r="545">
          <cell r="B545" t="str">
            <v>MALAGA</v>
          </cell>
          <cell r="H545">
            <v>6</v>
          </cell>
        </row>
        <row r="546">
          <cell r="B546" t="str">
            <v>MALAMBO</v>
          </cell>
          <cell r="H546">
            <v>4</v>
          </cell>
        </row>
        <row r="547">
          <cell r="B547" t="str">
            <v>MALLAMA</v>
          </cell>
          <cell r="H547">
            <v>6</v>
          </cell>
        </row>
        <row r="548">
          <cell r="B548" t="str">
            <v>MANATI</v>
          </cell>
          <cell r="H548">
            <v>6</v>
          </cell>
        </row>
        <row r="549">
          <cell r="B549" t="str">
            <v>MANAURE</v>
          </cell>
          <cell r="H549">
            <v>4</v>
          </cell>
        </row>
        <row r="550">
          <cell r="B550" t="str">
            <v>MANAURE BALCON DEL CESAR</v>
          </cell>
          <cell r="H550">
            <v>6</v>
          </cell>
        </row>
        <row r="551">
          <cell r="B551" t="str">
            <v>MANI</v>
          </cell>
          <cell r="H551">
            <v>6</v>
          </cell>
        </row>
        <row r="552">
          <cell r="B552" t="str">
            <v>MANIZALES</v>
          </cell>
          <cell r="H552">
            <v>1</v>
          </cell>
        </row>
        <row r="553">
          <cell r="B553" t="str">
            <v>MANTA</v>
          </cell>
          <cell r="H553">
            <v>6</v>
          </cell>
        </row>
        <row r="554">
          <cell r="B554" t="str">
            <v>MANZANARES</v>
          </cell>
          <cell r="H554">
            <v>6</v>
          </cell>
        </row>
        <row r="555">
          <cell r="B555" t="str">
            <v>MAPIRIPAN</v>
          </cell>
          <cell r="H555">
            <v>6</v>
          </cell>
        </row>
        <row r="556">
          <cell r="B556" t="str">
            <v>MARGARITA</v>
          </cell>
          <cell r="H556">
            <v>6</v>
          </cell>
        </row>
        <row r="557">
          <cell r="B557" t="str">
            <v>MARIA LA BAJA</v>
          </cell>
          <cell r="H557">
            <v>6</v>
          </cell>
        </row>
        <row r="558">
          <cell r="B558" t="str">
            <v>MARINILLA</v>
          </cell>
          <cell r="H558">
            <v>3</v>
          </cell>
        </row>
        <row r="559">
          <cell r="B559" t="str">
            <v>MARIPI</v>
          </cell>
          <cell r="H559">
            <v>6</v>
          </cell>
        </row>
        <row r="560">
          <cell r="B560" t="str">
            <v>MARIQUITA</v>
          </cell>
          <cell r="H560">
            <v>6</v>
          </cell>
        </row>
        <row r="561">
          <cell r="B561" t="str">
            <v>MARMATO</v>
          </cell>
          <cell r="H561">
            <v>6</v>
          </cell>
        </row>
        <row r="562">
          <cell r="B562" t="str">
            <v>MARQUETALIA</v>
          </cell>
          <cell r="H562">
            <v>6</v>
          </cell>
        </row>
        <row r="563">
          <cell r="B563" t="str">
            <v>MARSELLA</v>
          </cell>
          <cell r="H563">
            <v>6</v>
          </cell>
        </row>
        <row r="564">
          <cell r="B564" t="str">
            <v>MARULANDA</v>
          </cell>
          <cell r="H564">
            <v>6</v>
          </cell>
        </row>
        <row r="565">
          <cell r="B565" t="str">
            <v>MATANZA</v>
          </cell>
          <cell r="H565">
            <v>6</v>
          </cell>
        </row>
        <row r="566">
          <cell r="B566" t="str">
            <v>MEDELLIN</v>
          </cell>
          <cell r="H566" t="str">
            <v>ESP</v>
          </cell>
        </row>
        <row r="567">
          <cell r="B567" t="str">
            <v>MEDINA</v>
          </cell>
          <cell r="H567">
            <v>6</v>
          </cell>
        </row>
        <row r="568">
          <cell r="B568" t="str">
            <v>MEDIO ATRATO</v>
          </cell>
          <cell r="H568">
            <v>6</v>
          </cell>
        </row>
        <row r="569">
          <cell r="B569" t="str">
            <v>MEDIO BAUDO</v>
          </cell>
          <cell r="H569">
            <v>6</v>
          </cell>
        </row>
        <row r="570">
          <cell r="B570" t="str">
            <v>MEDIO SAN JUAN</v>
          </cell>
          <cell r="H570">
            <v>6</v>
          </cell>
        </row>
        <row r="571">
          <cell r="B571" t="str">
            <v>MELGAR</v>
          </cell>
          <cell r="H571">
            <v>5</v>
          </cell>
        </row>
        <row r="572">
          <cell r="B572" t="str">
            <v>MERCADERES</v>
          </cell>
          <cell r="H572">
            <v>6</v>
          </cell>
        </row>
        <row r="573">
          <cell r="B573" t="str">
            <v>MESETAS</v>
          </cell>
          <cell r="H573">
            <v>6</v>
          </cell>
        </row>
        <row r="574">
          <cell r="B574" t="str">
            <v>MILAN</v>
          </cell>
          <cell r="H574">
            <v>6</v>
          </cell>
        </row>
        <row r="575">
          <cell r="B575" t="str">
            <v>MIRAFLORES</v>
          </cell>
          <cell r="H575">
            <v>6</v>
          </cell>
        </row>
        <row r="576">
          <cell r="B576" t="str">
            <v>MIRAFLORES</v>
          </cell>
          <cell r="H576">
            <v>6</v>
          </cell>
        </row>
        <row r="577">
          <cell r="B577" t="str">
            <v>MIRANDA</v>
          </cell>
          <cell r="H577">
            <v>5</v>
          </cell>
        </row>
        <row r="578">
          <cell r="B578" t="str">
            <v>MISTRATO</v>
          </cell>
          <cell r="H578">
            <v>6</v>
          </cell>
        </row>
        <row r="579">
          <cell r="B579" t="str">
            <v>MITU</v>
          </cell>
          <cell r="H579">
            <v>6</v>
          </cell>
        </row>
        <row r="580">
          <cell r="B580" t="str">
            <v>MOCOA</v>
          </cell>
          <cell r="H580">
            <v>6</v>
          </cell>
        </row>
        <row r="581">
          <cell r="B581" t="str">
            <v>MOGOTES</v>
          </cell>
          <cell r="H581">
            <v>6</v>
          </cell>
        </row>
        <row r="582">
          <cell r="B582" t="str">
            <v>MOLAGAVITA</v>
          </cell>
          <cell r="H582">
            <v>6</v>
          </cell>
        </row>
        <row r="583">
          <cell r="B583" t="str">
            <v>MOMIL</v>
          </cell>
          <cell r="H583">
            <v>6</v>
          </cell>
        </row>
        <row r="584">
          <cell r="B584" t="str">
            <v>MONGUA</v>
          </cell>
          <cell r="H584">
            <v>6</v>
          </cell>
        </row>
        <row r="585">
          <cell r="B585" t="str">
            <v>MONGUI</v>
          </cell>
          <cell r="H585">
            <v>6</v>
          </cell>
        </row>
        <row r="586">
          <cell r="B586" t="str">
            <v>MONIQUIRA</v>
          </cell>
          <cell r="H586">
            <v>6</v>
          </cell>
        </row>
        <row r="587">
          <cell r="B587" t="str">
            <v>MONTEBELLO</v>
          </cell>
          <cell r="H587">
            <v>6</v>
          </cell>
        </row>
        <row r="588">
          <cell r="B588" t="str">
            <v>MONTECRISTO</v>
          </cell>
          <cell r="H588">
            <v>6</v>
          </cell>
        </row>
        <row r="589">
          <cell r="B589" t="str">
            <v>MONTELIBANO</v>
          </cell>
          <cell r="H589">
            <v>6</v>
          </cell>
        </row>
        <row r="590">
          <cell r="B590" t="str">
            <v>MONTENEGRO</v>
          </cell>
          <cell r="H590">
            <v>6</v>
          </cell>
        </row>
        <row r="591">
          <cell r="B591" t="str">
            <v>MONTERIA</v>
          </cell>
          <cell r="H591">
            <v>1</v>
          </cell>
        </row>
        <row r="592">
          <cell r="B592" t="str">
            <v>MONTERREY</v>
          </cell>
          <cell r="H592">
            <v>6</v>
          </cell>
        </row>
        <row r="593">
          <cell r="B593" t="str">
            <v>MOÑITOS</v>
          </cell>
          <cell r="H593">
            <v>6</v>
          </cell>
        </row>
        <row r="594">
          <cell r="B594" t="str">
            <v>MORALES</v>
          </cell>
          <cell r="H594">
            <v>6</v>
          </cell>
        </row>
        <row r="595">
          <cell r="B595" t="str">
            <v>MORALES</v>
          </cell>
          <cell r="H595">
            <v>6</v>
          </cell>
        </row>
        <row r="596">
          <cell r="B596" t="str">
            <v>MORELIA</v>
          </cell>
          <cell r="H596">
            <v>6</v>
          </cell>
        </row>
        <row r="597">
          <cell r="B597" t="str">
            <v>MORROA</v>
          </cell>
          <cell r="H597">
            <v>6</v>
          </cell>
        </row>
        <row r="598">
          <cell r="B598" t="str">
            <v>MOTAVITA</v>
          </cell>
          <cell r="H598">
            <v>6</v>
          </cell>
        </row>
        <row r="599">
          <cell r="B599" t="str">
            <v>MURILLO</v>
          </cell>
          <cell r="H599">
            <v>6</v>
          </cell>
        </row>
        <row r="600">
          <cell r="B600" t="str">
            <v>MURINDO</v>
          </cell>
          <cell r="H600">
            <v>6</v>
          </cell>
        </row>
        <row r="601">
          <cell r="B601" t="str">
            <v>MUTATA</v>
          </cell>
          <cell r="H601">
            <v>6</v>
          </cell>
        </row>
        <row r="602">
          <cell r="B602" t="str">
            <v>MUTISCUA</v>
          </cell>
          <cell r="H602">
            <v>6</v>
          </cell>
        </row>
        <row r="603">
          <cell r="B603" t="str">
            <v>MUZO</v>
          </cell>
          <cell r="H603">
            <v>6</v>
          </cell>
        </row>
        <row r="604">
          <cell r="B604" t="str">
            <v>NARIÑO</v>
          </cell>
          <cell r="H604">
            <v>6</v>
          </cell>
        </row>
        <row r="605">
          <cell r="B605" t="str">
            <v>NARIÑO</v>
          </cell>
          <cell r="H605">
            <v>6</v>
          </cell>
        </row>
        <row r="606">
          <cell r="B606" t="str">
            <v>NARIÑO</v>
          </cell>
          <cell r="H606">
            <v>6</v>
          </cell>
        </row>
        <row r="607">
          <cell r="B607" t="str">
            <v>NATAGA</v>
          </cell>
          <cell r="H607">
            <v>6</v>
          </cell>
        </row>
        <row r="608">
          <cell r="B608" t="str">
            <v>NATAGAIMA</v>
          </cell>
          <cell r="H608">
            <v>6</v>
          </cell>
        </row>
        <row r="609">
          <cell r="B609" t="str">
            <v>NECHI</v>
          </cell>
          <cell r="H609">
            <v>6</v>
          </cell>
        </row>
        <row r="610">
          <cell r="B610" t="str">
            <v>NECOCLI</v>
          </cell>
          <cell r="H610">
            <v>6</v>
          </cell>
        </row>
        <row r="611">
          <cell r="B611" t="str">
            <v>NEIRA</v>
          </cell>
          <cell r="H611">
            <v>6</v>
          </cell>
        </row>
        <row r="612">
          <cell r="B612" t="str">
            <v>NEIVA</v>
          </cell>
          <cell r="H612">
            <v>1</v>
          </cell>
        </row>
        <row r="613">
          <cell r="B613" t="str">
            <v>NEMOCON</v>
          </cell>
          <cell r="H613">
            <v>6</v>
          </cell>
        </row>
        <row r="614">
          <cell r="B614" t="str">
            <v>NILO</v>
          </cell>
          <cell r="H614">
            <v>6</v>
          </cell>
        </row>
        <row r="615">
          <cell r="B615" t="str">
            <v>NIMAIMA</v>
          </cell>
          <cell r="H615">
            <v>6</v>
          </cell>
        </row>
        <row r="616">
          <cell r="B616" t="str">
            <v>NOBSA</v>
          </cell>
          <cell r="H616">
            <v>4</v>
          </cell>
        </row>
        <row r="617">
          <cell r="B617" t="str">
            <v>NOCAIMA</v>
          </cell>
          <cell r="H617">
            <v>6</v>
          </cell>
        </row>
        <row r="618">
          <cell r="B618" t="str">
            <v>NORCASIA</v>
          </cell>
          <cell r="H618">
            <v>6</v>
          </cell>
        </row>
        <row r="619">
          <cell r="B619" t="str">
            <v>NOROSÍ</v>
          </cell>
          <cell r="H619">
            <v>6</v>
          </cell>
        </row>
        <row r="620">
          <cell r="B620" t="str">
            <v>NOVITA</v>
          </cell>
          <cell r="H620">
            <v>6</v>
          </cell>
        </row>
        <row r="621">
          <cell r="B621" t="str">
            <v>NUEVA GRANADA</v>
          </cell>
          <cell r="H621">
            <v>6</v>
          </cell>
        </row>
        <row r="622">
          <cell r="B622" t="str">
            <v>NUEVO COLON</v>
          </cell>
          <cell r="H622">
            <v>6</v>
          </cell>
        </row>
        <row r="623">
          <cell r="B623" t="str">
            <v>NUNCHIA</v>
          </cell>
          <cell r="H623">
            <v>6</v>
          </cell>
        </row>
        <row r="624">
          <cell r="B624" t="str">
            <v>NUQUI</v>
          </cell>
          <cell r="H624">
            <v>6</v>
          </cell>
        </row>
        <row r="625">
          <cell r="B625" t="str">
            <v>OBANDO</v>
          </cell>
          <cell r="H625">
            <v>6</v>
          </cell>
        </row>
        <row r="626">
          <cell r="B626" t="str">
            <v>OCAMONTE</v>
          </cell>
          <cell r="H626">
            <v>6</v>
          </cell>
        </row>
        <row r="627">
          <cell r="B627" t="str">
            <v>OCAÑA</v>
          </cell>
          <cell r="H627">
            <v>5</v>
          </cell>
        </row>
        <row r="628">
          <cell r="B628" t="str">
            <v>OIBA</v>
          </cell>
          <cell r="H628">
            <v>6</v>
          </cell>
        </row>
        <row r="629">
          <cell r="B629" t="str">
            <v>OICATA</v>
          </cell>
          <cell r="H629">
            <v>6</v>
          </cell>
        </row>
        <row r="630">
          <cell r="B630" t="str">
            <v>OLAYA</v>
          </cell>
          <cell r="H630">
            <v>6</v>
          </cell>
        </row>
        <row r="631">
          <cell r="B631" t="str">
            <v>OLAYA HERRERA</v>
          </cell>
          <cell r="H631">
            <v>6</v>
          </cell>
        </row>
        <row r="632">
          <cell r="B632" t="str">
            <v>ONZAGA</v>
          </cell>
          <cell r="H632">
            <v>6</v>
          </cell>
        </row>
        <row r="633">
          <cell r="B633" t="str">
            <v>OPORAPA</v>
          </cell>
          <cell r="H633">
            <v>6</v>
          </cell>
        </row>
        <row r="634">
          <cell r="B634" t="str">
            <v>ORITO</v>
          </cell>
          <cell r="H634">
            <v>6</v>
          </cell>
        </row>
        <row r="635">
          <cell r="B635" t="str">
            <v>OROCUE</v>
          </cell>
          <cell r="H635">
            <v>6</v>
          </cell>
        </row>
        <row r="636">
          <cell r="B636" t="str">
            <v>ORTEGA</v>
          </cell>
          <cell r="H636">
            <v>6</v>
          </cell>
        </row>
        <row r="637">
          <cell r="B637" t="str">
            <v>OSPINA</v>
          </cell>
          <cell r="H637">
            <v>6</v>
          </cell>
        </row>
        <row r="638">
          <cell r="B638" t="str">
            <v>OTANCHE</v>
          </cell>
          <cell r="H638">
            <v>6</v>
          </cell>
        </row>
        <row r="639">
          <cell r="B639" t="str">
            <v>OVEJAS</v>
          </cell>
          <cell r="H639">
            <v>6</v>
          </cell>
        </row>
        <row r="640">
          <cell r="B640" t="str">
            <v>PACHAVITA</v>
          </cell>
          <cell r="H640">
            <v>6</v>
          </cell>
        </row>
        <row r="641">
          <cell r="B641" t="str">
            <v>PACHO</v>
          </cell>
          <cell r="H641">
            <v>6</v>
          </cell>
        </row>
        <row r="642">
          <cell r="B642" t="str">
            <v>PACORA</v>
          </cell>
          <cell r="H642">
            <v>6</v>
          </cell>
        </row>
        <row r="643">
          <cell r="B643" t="str">
            <v>PADILLA</v>
          </cell>
          <cell r="H643">
            <v>6</v>
          </cell>
        </row>
        <row r="644">
          <cell r="B644" t="str">
            <v>PAEZ</v>
          </cell>
          <cell r="H644">
            <v>6</v>
          </cell>
        </row>
        <row r="645">
          <cell r="B645" t="str">
            <v>PAEZ</v>
          </cell>
          <cell r="H645">
            <v>6</v>
          </cell>
        </row>
        <row r="646">
          <cell r="B646" t="str">
            <v>PAICOL</v>
          </cell>
          <cell r="H646">
            <v>6</v>
          </cell>
        </row>
        <row r="647">
          <cell r="B647" t="str">
            <v>PAILITAS</v>
          </cell>
          <cell r="H647">
            <v>6</v>
          </cell>
        </row>
        <row r="648">
          <cell r="B648" t="str">
            <v>PAIME</v>
          </cell>
          <cell r="H648">
            <v>6</v>
          </cell>
        </row>
        <row r="649">
          <cell r="B649" t="str">
            <v>PAIPA</v>
          </cell>
          <cell r="H649">
            <v>5</v>
          </cell>
        </row>
        <row r="650">
          <cell r="B650" t="str">
            <v>PAJARITO</v>
          </cell>
          <cell r="H650">
            <v>6</v>
          </cell>
        </row>
        <row r="651">
          <cell r="B651" t="str">
            <v>PALERMO</v>
          </cell>
          <cell r="H651">
            <v>6</v>
          </cell>
        </row>
        <row r="652">
          <cell r="B652" t="str">
            <v>PALESTINA</v>
          </cell>
          <cell r="H652">
            <v>6</v>
          </cell>
        </row>
        <row r="653">
          <cell r="B653" t="str">
            <v>PALESTINA</v>
          </cell>
          <cell r="H653">
            <v>6</v>
          </cell>
        </row>
        <row r="654">
          <cell r="B654" t="str">
            <v>PALMAR</v>
          </cell>
          <cell r="H654">
            <v>6</v>
          </cell>
        </row>
        <row r="655">
          <cell r="B655" t="str">
            <v>PALMAR DE VARELA</v>
          </cell>
          <cell r="H655">
            <v>6</v>
          </cell>
        </row>
        <row r="656">
          <cell r="B656" t="str">
            <v>PALMAS DEL SOCORRO</v>
          </cell>
          <cell r="H656">
            <v>6</v>
          </cell>
        </row>
        <row r="657">
          <cell r="B657" t="str">
            <v>PALMIRA</v>
          </cell>
          <cell r="H657">
            <v>1</v>
          </cell>
        </row>
        <row r="658">
          <cell r="B658" t="str">
            <v>PALOCABILDO</v>
          </cell>
          <cell r="H658">
            <v>6</v>
          </cell>
        </row>
        <row r="659">
          <cell r="B659" t="str">
            <v>PAMPLONA</v>
          </cell>
          <cell r="H659">
            <v>6</v>
          </cell>
        </row>
        <row r="660">
          <cell r="B660" t="str">
            <v>PAMPLONITA</v>
          </cell>
          <cell r="H660">
            <v>6</v>
          </cell>
        </row>
        <row r="661">
          <cell r="B661" t="str">
            <v>PANDI</v>
          </cell>
          <cell r="H661">
            <v>6</v>
          </cell>
        </row>
        <row r="662">
          <cell r="B662" t="str">
            <v>PANQUEBA</v>
          </cell>
          <cell r="H662">
            <v>6</v>
          </cell>
        </row>
        <row r="663">
          <cell r="B663" t="str">
            <v>PARAMO</v>
          </cell>
          <cell r="H663">
            <v>6</v>
          </cell>
        </row>
        <row r="664">
          <cell r="B664" t="str">
            <v>PARATEBUENO</v>
          </cell>
          <cell r="H664">
            <v>6</v>
          </cell>
        </row>
        <row r="665">
          <cell r="B665" t="str">
            <v>PASCA</v>
          </cell>
          <cell r="H665">
            <v>6</v>
          </cell>
        </row>
        <row r="666">
          <cell r="B666" t="str">
            <v>PASTO</v>
          </cell>
          <cell r="H666">
            <v>1</v>
          </cell>
        </row>
        <row r="667">
          <cell r="B667" t="str">
            <v>PATIA (EL BORDO)</v>
          </cell>
          <cell r="H667">
            <v>6</v>
          </cell>
        </row>
        <row r="668">
          <cell r="B668" t="str">
            <v>PAUNA</v>
          </cell>
          <cell r="H668">
            <v>6</v>
          </cell>
        </row>
        <row r="669">
          <cell r="B669" t="str">
            <v>PAYA</v>
          </cell>
          <cell r="H669">
            <v>6</v>
          </cell>
        </row>
        <row r="670">
          <cell r="B670" t="str">
            <v>PAZ DE ARIPORO</v>
          </cell>
          <cell r="H670">
            <v>6</v>
          </cell>
        </row>
        <row r="671">
          <cell r="B671" t="str">
            <v>PAZ DEL RIO</v>
          </cell>
          <cell r="H671">
            <v>6</v>
          </cell>
        </row>
        <row r="672">
          <cell r="B672" t="str">
            <v>PEDRAZA</v>
          </cell>
          <cell r="H672">
            <v>6</v>
          </cell>
        </row>
        <row r="673">
          <cell r="B673" t="str">
            <v>PELAYA</v>
          </cell>
          <cell r="H673">
            <v>6</v>
          </cell>
        </row>
        <row r="674">
          <cell r="B674" t="str">
            <v>PENSILVANIA</v>
          </cell>
          <cell r="H674">
            <v>6</v>
          </cell>
        </row>
        <row r="675">
          <cell r="B675" t="str">
            <v>PEÑOL</v>
          </cell>
          <cell r="H675">
            <v>6</v>
          </cell>
        </row>
        <row r="676">
          <cell r="B676" t="str">
            <v>PEQUE</v>
          </cell>
          <cell r="H676">
            <v>6</v>
          </cell>
        </row>
        <row r="677">
          <cell r="B677" t="str">
            <v>PEREIRA</v>
          </cell>
          <cell r="H677">
            <v>1</v>
          </cell>
        </row>
        <row r="678">
          <cell r="B678" t="str">
            <v>PESCA</v>
          </cell>
          <cell r="H678">
            <v>6</v>
          </cell>
        </row>
        <row r="679">
          <cell r="B679" t="str">
            <v>PIAMONTE</v>
          </cell>
          <cell r="H679">
            <v>6</v>
          </cell>
        </row>
        <row r="680">
          <cell r="B680" t="str">
            <v>PIEDECUESTA</v>
          </cell>
          <cell r="H680">
            <v>2</v>
          </cell>
        </row>
        <row r="681">
          <cell r="B681" t="str">
            <v>PIEDRAS</v>
          </cell>
          <cell r="H681">
            <v>6</v>
          </cell>
        </row>
        <row r="682">
          <cell r="B682" t="str">
            <v>PIENDAMO</v>
          </cell>
          <cell r="H682">
            <v>6</v>
          </cell>
        </row>
        <row r="683">
          <cell r="B683" t="str">
            <v>PIJAO</v>
          </cell>
          <cell r="H683">
            <v>6</v>
          </cell>
        </row>
        <row r="684">
          <cell r="B684" t="str">
            <v>PIJIÑO DEL CARMEN</v>
          </cell>
          <cell r="H684">
            <v>6</v>
          </cell>
        </row>
        <row r="685">
          <cell r="B685" t="str">
            <v>PINCHOTE</v>
          </cell>
          <cell r="H685">
            <v>6</v>
          </cell>
        </row>
        <row r="686">
          <cell r="B686" t="str">
            <v>PINILLOS</v>
          </cell>
          <cell r="H686">
            <v>6</v>
          </cell>
        </row>
        <row r="687">
          <cell r="B687" t="str">
            <v>PIOJO</v>
          </cell>
          <cell r="H687">
            <v>6</v>
          </cell>
        </row>
        <row r="688">
          <cell r="B688" t="str">
            <v>PISBA</v>
          </cell>
          <cell r="H688">
            <v>6</v>
          </cell>
        </row>
        <row r="689">
          <cell r="B689" t="str">
            <v>PITAL</v>
          </cell>
          <cell r="H689">
            <v>6</v>
          </cell>
        </row>
        <row r="690">
          <cell r="B690" t="str">
            <v>PITALITO</v>
          </cell>
          <cell r="H690">
            <v>3</v>
          </cell>
        </row>
        <row r="691">
          <cell r="B691" t="str">
            <v>PIVIJAY</v>
          </cell>
          <cell r="H691">
            <v>6</v>
          </cell>
        </row>
        <row r="692">
          <cell r="B692" t="str">
            <v>PLANADAS</v>
          </cell>
          <cell r="H692">
            <v>6</v>
          </cell>
        </row>
        <row r="693">
          <cell r="B693" t="str">
            <v>PLANETA RICA</v>
          </cell>
          <cell r="H693">
            <v>6</v>
          </cell>
        </row>
        <row r="694">
          <cell r="B694" t="str">
            <v>PLATO</v>
          </cell>
          <cell r="H694">
            <v>6</v>
          </cell>
        </row>
        <row r="695">
          <cell r="B695" t="str">
            <v>POLICARPA</v>
          </cell>
          <cell r="H695">
            <v>6</v>
          </cell>
        </row>
        <row r="696">
          <cell r="B696" t="str">
            <v>POLO NUEVO</v>
          </cell>
          <cell r="H696">
            <v>6</v>
          </cell>
        </row>
        <row r="697">
          <cell r="B697" t="str">
            <v>PONEDERA</v>
          </cell>
          <cell r="H697">
            <v>6</v>
          </cell>
        </row>
        <row r="698">
          <cell r="B698" t="str">
            <v>POPAYAN</v>
          </cell>
          <cell r="H698">
            <v>1</v>
          </cell>
        </row>
        <row r="699">
          <cell r="B699" t="str">
            <v>PORE</v>
          </cell>
          <cell r="H699">
            <v>6</v>
          </cell>
        </row>
        <row r="700">
          <cell r="B700" t="str">
            <v>POTOSI</v>
          </cell>
          <cell r="H700">
            <v>6</v>
          </cell>
        </row>
        <row r="701">
          <cell r="B701" t="str">
            <v>PRADERA</v>
          </cell>
          <cell r="H701">
            <v>6</v>
          </cell>
        </row>
        <row r="702">
          <cell r="B702" t="str">
            <v>PRADO</v>
          </cell>
          <cell r="H702">
            <v>6</v>
          </cell>
        </row>
        <row r="703">
          <cell r="B703" t="str">
            <v>PROVIDENCIA</v>
          </cell>
          <cell r="H703">
            <v>5</v>
          </cell>
        </row>
        <row r="704">
          <cell r="B704" t="str">
            <v>PROVIDENCIA</v>
          </cell>
          <cell r="H704">
            <v>6</v>
          </cell>
        </row>
        <row r="705">
          <cell r="B705" t="str">
            <v>PUEBLO BELLO</v>
          </cell>
          <cell r="H705">
            <v>6</v>
          </cell>
        </row>
        <row r="706">
          <cell r="B706" t="str">
            <v>PUEBLO NUEVO</v>
          </cell>
          <cell r="H706">
            <v>6</v>
          </cell>
        </row>
        <row r="707">
          <cell r="B707" t="str">
            <v>PUEBLO RICO</v>
          </cell>
          <cell r="H707">
            <v>6</v>
          </cell>
        </row>
        <row r="708">
          <cell r="B708" t="str">
            <v>PUEBLORRICO</v>
          </cell>
          <cell r="H708">
            <v>6</v>
          </cell>
        </row>
        <row r="709">
          <cell r="B709" t="str">
            <v>PUEBLOVIEJO</v>
          </cell>
          <cell r="H709">
            <v>6</v>
          </cell>
        </row>
        <row r="710">
          <cell r="B710" t="str">
            <v>PUENTE NACIONAL</v>
          </cell>
          <cell r="H710">
            <v>6</v>
          </cell>
        </row>
        <row r="711">
          <cell r="B711" t="str">
            <v>PUERRES</v>
          </cell>
          <cell r="H711">
            <v>6</v>
          </cell>
        </row>
        <row r="712">
          <cell r="B712" t="str">
            <v>PUERTO ASIS</v>
          </cell>
          <cell r="H712">
            <v>6</v>
          </cell>
        </row>
        <row r="713">
          <cell r="B713" t="str">
            <v>PUERTO BERRIO</v>
          </cell>
          <cell r="H713">
            <v>6</v>
          </cell>
        </row>
        <row r="714">
          <cell r="B714" t="str">
            <v>PUERTO BOYACA</v>
          </cell>
          <cell r="H714">
            <v>3</v>
          </cell>
        </row>
        <row r="715">
          <cell r="B715" t="str">
            <v>PUERTO CAICEDO</v>
          </cell>
          <cell r="H715">
            <v>6</v>
          </cell>
        </row>
        <row r="716">
          <cell r="B716" t="str">
            <v>PUERTO CARREÑO</v>
          </cell>
          <cell r="H716">
            <v>6</v>
          </cell>
        </row>
        <row r="717">
          <cell r="B717" t="str">
            <v>PUERTO COLOMBIA</v>
          </cell>
          <cell r="H717">
            <v>3</v>
          </cell>
        </row>
        <row r="718">
          <cell r="B718" t="str">
            <v>PUERTO CONCORDIA</v>
          </cell>
          <cell r="H718">
            <v>6</v>
          </cell>
        </row>
        <row r="719">
          <cell r="B719" t="str">
            <v>PUERTO ESCONDIDO</v>
          </cell>
          <cell r="H719">
            <v>6</v>
          </cell>
        </row>
        <row r="720">
          <cell r="B720" t="str">
            <v>PUERTO GAITAN</v>
          </cell>
          <cell r="H720">
            <v>3</v>
          </cell>
        </row>
        <row r="721">
          <cell r="B721" t="str">
            <v>PUERTO GUZMAN</v>
          </cell>
          <cell r="H721">
            <v>6</v>
          </cell>
        </row>
        <row r="722">
          <cell r="B722" t="str">
            <v>PUERTO INIRIDA</v>
          </cell>
          <cell r="H722">
            <v>6</v>
          </cell>
        </row>
        <row r="723">
          <cell r="B723" t="str">
            <v>PUERTO LEGUIZAMO</v>
          </cell>
          <cell r="H723">
            <v>6</v>
          </cell>
        </row>
        <row r="724">
          <cell r="B724" t="str">
            <v>PUERTO LIBERTADOR</v>
          </cell>
          <cell r="H724">
            <v>6</v>
          </cell>
        </row>
        <row r="725">
          <cell r="B725" t="str">
            <v>PUERTO LLERAS</v>
          </cell>
          <cell r="H725">
            <v>6</v>
          </cell>
        </row>
        <row r="726">
          <cell r="B726" t="str">
            <v>PUERTO LOPEZ</v>
          </cell>
          <cell r="H726">
            <v>5</v>
          </cell>
        </row>
        <row r="727">
          <cell r="B727" t="str">
            <v>PUERTO NARE (LA MAGDALENA)</v>
          </cell>
          <cell r="H727">
            <v>6</v>
          </cell>
        </row>
        <row r="728">
          <cell r="B728" t="str">
            <v>PUERTO NARIÑO</v>
          </cell>
          <cell r="H728">
            <v>6</v>
          </cell>
        </row>
        <row r="729">
          <cell r="B729" t="str">
            <v>PUERTO PARRA</v>
          </cell>
          <cell r="H729">
            <v>6</v>
          </cell>
        </row>
        <row r="730">
          <cell r="B730" t="str">
            <v>PUERTO RICO</v>
          </cell>
          <cell r="H730">
            <v>6</v>
          </cell>
        </row>
        <row r="731">
          <cell r="B731" t="str">
            <v>PUERTO RICO</v>
          </cell>
          <cell r="H731">
            <v>6</v>
          </cell>
        </row>
        <row r="732">
          <cell r="B732" t="str">
            <v>PUERTO RONDON</v>
          </cell>
          <cell r="H732">
            <v>6</v>
          </cell>
        </row>
        <row r="733">
          <cell r="B733" t="str">
            <v>PUERTO SALGAR</v>
          </cell>
          <cell r="H733">
            <v>6</v>
          </cell>
        </row>
        <row r="734">
          <cell r="B734" t="str">
            <v>PUERTO SANTANDER</v>
          </cell>
          <cell r="H734">
            <v>6</v>
          </cell>
        </row>
        <row r="735">
          <cell r="B735" t="str">
            <v>PUERTO TEJADA</v>
          </cell>
          <cell r="H735">
            <v>5</v>
          </cell>
        </row>
        <row r="736">
          <cell r="B736" t="str">
            <v>PUERTO TRIUNFO</v>
          </cell>
          <cell r="H736">
            <v>6</v>
          </cell>
        </row>
        <row r="737">
          <cell r="B737" t="str">
            <v>PUERTO WILCHES</v>
          </cell>
          <cell r="H737">
            <v>6</v>
          </cell>
        </row>
        <row r="738">
          <cell r="B738" t="str">
            <v>PULI</v>
          </cell>
          <cell r="H738">
            <v>6</v>
          </cell>
        </row>
        <row r="739">
          <cell r="B739" t="str">
            <v>PUPIALES</v>
          </cell>
          <cell r="H739">
            <v>6</v>
          </cell>
        </row>
        <row r="740">
          <cell r="B740" t="str">
            <v>PURACE</v>
          </cell>
          <cell r="H740">
            <v>6</v>
          </cell>
        </row>
        <row r="741">
          <cell r="B741" t="str">
            <v>PURIFICACION</v>
          </cell>
          <cell r="H741">
            <v>6</v>
          </cell>
        </row>
        <row r="742">
          <cell r="B742" t="str">
            <v>PURISIMA</v>
          </cell>
          <cell r="H742">
            <v>6</v>
          </cell>
        </row>
        <row r="743">
          <cell r="B743" t="str">
            <v>QUEBRADANEGRA</v>
          </cell>
          <cell r="H743">
            <v>6</v>
          </cell>
        </row>
        <row r="744">
          <cell r="B744" t="str">
            <v>QUETAME</v>
          </cell>
          <cell r="H744">
            <v>6</v>
          </cell>
        </row>
        <row r="745">
          <cell r="B745" t="str">
            <v>QUIBDO</v>
          </cell>
          <cell r="H745">
            <v>3</v>
          </cell>
        </row>
        <row r="746">
          <cell r="B746" t="str">
            <v>QUIMBAYA</v>
          </cell>
          <cell r="H746">
            <v>6</v>
          </cell>
        </row>
        <row r="747">
          <cell r="B747" t="str">
            <v>QUINCHIA</v>
          </cell>
          <cell r="H747">
            <v>6</v>
          </cell>
        </row>
        <row r="748">
          <cell r="B748" t="str">
            <v>QUIPAMA</v>
          </cell>
          <cell r="H748">
            <v>6</v>
          </cell>
        </row>
        <row r="749">
          <cell r="B749" t="str">
            <v>QUIPILE</v>
          </cell>
          <cell r="H749">
            <v>6</v>
          </cell>
        </row>
        <row r="750">
          <cell r="B750" t="str">
            <v>RAGONVALIA</v>
          </cell>
          <cell r="H750">
            <v>6</v>
          </cell>
        </row>
        <row r="751">
          <cell r="B751" t="str">
            <v>RAMIRIQUI</v>
          </cell>
          <cell r="H751">
            <v>6</v>
          </cell>
        </row>
        <row r="752">
          <cell r="B752" t="str">
            <v>RAQUIRA</v>
          </cell>
          <cell r="H752">
            <v>6</v>
          </cell>
        </row>
        <row r="753">
          <cell r="B753" t="str">
            <v>RECETOR</v>
          </cell>
          <cell r="H753">
            <v>6</v>
          </cell>
        </row>
        <row r="754">
          <cell r="B754" t="str">
            <v>REGIDOR</v>
          </cell>
          <cell r="H754">
            <v>6</v>
          </cell>
        </row>
        <row r="755">
          <cell r="B755" t="str">
            <v>REMEDIOS</v>
          </cell>
          <cell r="H755">
            <v>5</v>
          </cell>
        </row>
        <row r="756">
          <cell r="B756" t="str">
            <v>REMOLINO</v>
          </cell>
          <cell r="H756">
            <v>6</v>
          </cell>
        </row>
        <row r="757">
          <cell r="B757" t="str">
            <v>REPELON</v>
          </cell>
          <cell r="H757">
            <v>6</v>
          </cell>
        </row>
        <row r="758">
          <cell r="B758" t="str">
            <v>RESTREPO</v>
          </cell>
          <cell r="H758">
            <v>6</v>
          </cell>
        </row>
        <row r="759">
          <cell r="B759" t="str">
            <v>RESTREPO</v>
          </cell>
          <cell r="H759">
            <v>6</v>
          </cell>
        </row>
        <row r="760">
          <cell r="B760" t="str">
            <v>RETIRO</v>
          </cell>
          <cell r="H760">
            <v>3</v>
          </cell>
        </row>
        <row r="761">
          <cell r="B761" t="str">
            <v>RIO DE ORO</v>
          </cell>
          <cell r="H761">
            <v>6</v>
          </cell>
        </row>
        <row r="762">
          <cell r="B762" t="str">
            <v xml:space="preserve">RIO IRO </v>
          </cell>
          <cell r="H762">
            <v>6</v>
          </cell>
        </row>
        <row r="763">
          <cell r="B763" t="str">
            <v>RIO QUITO</v>
          </cell>
          <cell r="H763">
            <v>6</v>
          </cell>
        </row>
        <row r="764">
          <cell r="B764" t="str">
            <v xml:space="preserve">RIO VIEJO </v>
          </cell>
          <cell r="H764">
            <v>6</v>
          </cell>
        </row>
        <row r="765">
          <cell r="B765" t="str">
            <v>RIOBLANCO</v>
          </cell>
          <cell r="H765">
            <v>6</v>
          </cell>
        </row>
        <row r="766">
          <cell r="B766" t="str">
            <v>RIOFRIO</v>
          </cell>
          <cell r="H766">
            <v>6</v>
          </cell>
        </row>
        <row r="767">
          <cell r="B767" t="str">
            <v>RIOHACHA</v>
          </cell>
          <cell r="H767">
            <v>3</v>
          </cell>
        </row>
        <row r="768">
          <cell r="B768" t="str">
            <v>RIOSUCIO</v>
          </cell>
          <cell r="H768">
            <v>6</v>
          </cell>
        </row>
        <row r="769">
          <cell r="B769" t="str">
            <v>RIOSUCIO</v>
          </cell>
          <cell r="H769">
            <v>6</v>
          </cell>
        </row>
        <row r="770">
          <cell r="B770" t="str">
            <v>RISARALDA</v>
          </cell>
          <cell r="H770">
            <v>6</v>
          </cell>
        </row>
        <row r="771">
          <cell r="B771" t="str">
            <v>RIVERA</v>
          </cell>
          <cell r="H771">
            <v>6</v>
          </cell>
        </row>
        <row r="772">
          <cell r="B772" t="str">
            <v>ROBERTO PAYAN</v>
          </cell>
          <cell r="H772">
            <v>6</v>
          </cell>
        </row>
        <row r="773">
          <cell r="B773" t="str">
            <v>ROBLES (LA PAZ)</v>
          </cell>
          <cell r="H773">
            <v>6</v>
          </cell>
        </row>
        <row r="774">
          <cell r="B774" t="str">
            <v>ROLDANILLO</v>
          </cell>
          <cell r="H774">
            <v>6</v>
          </cell>
        </row>
        <row r="775">
          <cell r="B775" t="str">
            <v>RONCESVALLES</v>
          </cell>
          <cell r="H775">
            <v>6</v>
          </cell>
        </row>
        <row r="776">
          <cell r="B776" t="str">
            <v>RONDON</v>
          </cell>
          <cell r="H776">
            <v>6</v>
          </cell>
        </row>
        <row r="777">
          <cell r="B777" t="str">
            <v>ROSAS</v>
          </cell>
          <cell r="H777">
            <v>6</v>
          </cell>
        </row>
        <row r="778">
          <cell r="B778" t="str">
            <v>ROVIRA</v>
          </cell>
          <cell r="H778">
            <v>6</v>
          </cell>
        </row>
        <row r="779">
          <cell r="B779" t="str">
            <v>SABANA DE TORRES</v>
          </cell>
          <cell r="H779">
            <v>6</v>
          </cell>
        </row>
        <row r="780">
          <cell r="B780" t="str">
            <v>SABANAGRANDE</v>
          </cell>
          <cell r="H780">
            <v>6</v>
          </cell>
        </row>
        <row r="781">
          <cell r="B781" t="str">
            <v>SABANAS DE SAN ANGEL</v>
          </cell>
          <cell r="H781">
            <v>6</v>
          </cell>
        </row>
        <row r="782">
          <cell r="B782" t="str">
            <v>SABANETA</v>
          </cell>
          <cell r="H782">
            <v>1</v>
          </cell>
        </row>
        <row r="783">
          <cell r="B783" t="str">
            <v>SABOYA</v>
          </cell>
          <cell r="H783">
            <v>6</v>
          </cell>
        </row>
        <row r="784">
          <cell r="B784" t="str">
            <v>SACAMA</v>
          </cell>
          <cell r="H784">
            <v>6</v>
          </cell>
        </row>
        <row r="785">
          <cell r="B785" t="str">
            <v>SACHICA</v>
          </cell>
          <cell r="H785">
            <v>6</v>
          </cell>
        </row>
        <row r="786">
          <cell r="B786" t="str">
            <v>SAHAGUN</v>
          </cell>
          <cell r="H786">
            <v>5</v>
          </cell>
        </row>
        <row r="787">
          <cell r="B787" t="str">
            <v>SALADOBLANCO</v>
          </cell>
          <cell r="H787">
            <v>6</v>
          </cell>
        </row>
        <row r="788">
          <cell r="B788" t="str">
            <v>SALAMINA</v>
          </cell>
          <cell r="H788">
            <v>6</v>
          </cell>
        </row>
        <row r="789">
          <cell r="B789" t="str">
            <v>SALAMINA</v>
          </cell>
          <cell r="H789">
            <v>6</v>
          </cell>
        </row>
        <row r="790">
          <cell r="B790" t="str">
            <v>SALAZAR</v>
          </cell>
          <cell r="H790">
            <v>6</v>
          </cell>
        </row>
        <row r="791">
          <cell r="B791" t="str">
            <v>SALDAÑA</v>
          </cell>
          <cell r="H791">
            <v>6</v>
          </cell>
        </row>
        <row r="792">
          <cell r="B792" t="str">
            <v>SALENTO</v>
          </cell>
          <cell r="H792">
            <v>6</v>
          </cell>
        </row>
        <row r="793">
          <cell r="B793" t="str">
            <v>SALGAR</v>
          </cell>
          <cell r="H793">
            <v>6</v>
          </cell>
        </row>
        <row r="794">
          <cell r="B794" t="str">
            <v>SAMACA</v>
          </cell>
          <cell r="H794">
            <v>6</v>
          </cell>
        </row>
        <row r="795">
          <cell r="B795" t="str">
            <v>SAMANA</v>
          </cell>
          <cell r="H795">
            <v>6</v>
          </cell>
        </row>
        <row r="796">
          <cell r="B796" t="str">
            <v>SAMANIEGO</v>
          </cell>
          <cell r="H796">
            <v>6</v>
          </cell>
        </row>
        <row r="797">
          <cell r="B797" t="str">
            <v>SAMPUES</v>
          </cell>
          <cell r="H797">
            <v>6</v>
          </cell>
        </row>
        <row r="798">
          <cell r="B798" t="str">
            <v>SAN AGUSTIN</v>
          </cell>
          <cell r="H798">
            <v>6</v>
          </cell>
        </row>
        <row r="799">
          <cell r="B799" t="str">
            <v>SAN ALBERTO</v>
          </cell>
          <cell r="H799">
            <v>6</v>
          </cell>
        </row>
        <row r="800">
          <cell r="B800" t="str">
            <v>SAN ANDRES</v>
          </cell>
          <cell r="H800">
            <v>6</v>
          </cell>
        </row>
        <row r="801">
          <cell r="B801" t="str">
            <v>SAN ANDRES</v>
          </cell>
          <cell r="H801">
            <v>6</v>
          </cell>
        </row>
        <row r="802">
          <cell r="B802" t="str">
            <v>SAN ANDRES DE SOTAVENTO</v>
          </cell>
          <cell r="H802">
            <v>6</v>
          </cell>
        </row>
        <row r="803">
          <cell r="B803" t="str">
            <v>SAN ANTERO</v>
          </cell>
          <cell r="H803">
            <v>6</v>
          </cell>
        </row>
        <row r="804">
          <cell r="B804" t="str">
            <v>SAN ANTONIO</v>
          </cell>
          <cell r="H804">
            <v>6</v>
          </cell>
        </row>
        <row r="805">
          <cell r="B805" t="str">
            <v>SAN ANTONIO DE PALMITO</v>
          </cell>
          <cell r="H805">
            <v>6</v>
          </cell>
        </row>
        <row r="806">
          <cell r="B806" t="str">
            <v>SAN ANTONIO DEL TEQUENDAMA</v>
          </cell>
          <cell r="H806">
            <v>6</v>
          </cell>
        </row>
        <row r="807">
          <cell r="B807" t="str">
            <v>SAN BENITO</v>
          </cell>
          <cell r="H807">
            <v>6</v>
          </cell>
        </row>
        <row r="808">
          <cell r="B808" t="str">
            <v>SAN BENITO ABAD</v>
          </cell>
          <cell r="H808">
            <v>6</v>
          </cell>
        </row>
        <row r="809">
          <cell r="B809" t="str">
            <v>SAN BERNARDO</v>
          </cell>
          <cell r="H809">
            <v>6</v>
          </cell>
        </row>
        <row r="810">
          <cell r="B810" t="str">
            <v>SAN BERNARDO</v>
          </cell>
          <cell r="H810">
            <v>6</v>
          </cell>
        </row>
        <row r="811">
          <cell r="B811" t="str">
            <v>SAN BERNARDO DEL VIENTO</v>
          </cell>
          <cell r="H811">
            <v>6</v>
          </cell>
        </row>
        <row r="812">
          <cell r="B812" t="str">
            <v>SAN CALIXTO</v>
          </cell>
          <cell r="H812">
            <v>6</v>
          </cell>
        </row>
        <row r="813">
          <cell r="B813" t="str">
            <v>SAN CARLOS</v>
          </cell>
          <cell r="H813">
            <v>6</v>
          </cell>
        </row>
        <row r="814">
          <cell r="B814" t="str">
            <v>SAN CARLOS</v>
          </cell>
          <cell r="H814">
            <v>6</v>
          </cell>
        </row>
        <row r="815">
          <cell r="B815"/>
          <cell r="H815">
            <v>6</v>
          </cell>
        </row>
        <row r="816">
          <cell r="B816" t="str">
            <v>SAN CAYETANO</v>
          </cell>
          <cell r="H816">
            <v>6</v>
          </cell>
        </row>
        <row r="817">
          <cell r="B817" t="str">
            <v>SAN CAYETANO</v>
          </cell>
          <cell r="H817">
            <v>6</v>
          </cell>
        </row>
        <row r="818">
          <cell r="B818" t="str">
            <v>SAN CRISTOBAL</v>
          </cell>
          <cell r="H818">
            <v>6</v>
          </cell>
        </row>
        <row r="819">
          <cell r="B819" t="str">
            <v>SAN DIEGO</v>
          </cell>
          <cell r="H819">
            <v>6</v>
          </cell>
        </row>
        <row r="820">
          <cell r="B820" t="str">
            <v>SAN EDUARDO</v>
          </cell>
          <cell r="H820">
            <v>6</v>
          </cell>
        </row>
        <row r="821">
          <cell r="B821" t="str">
            <v>SAN ESTANISLAO</v>
          </cell>
          <cell r="H821">
            <v>6</v>
          </cell>
        </row>
        <row r="822">
          <cell r="B822" t="str">
            <v>SAN FERNANDO</v>
          </cell>
          <cell r="H822">
            <v>6</v>
          </cell>
        </row>
        <row r="823">
          <cell r="B823" t="str">
            <v>SAN FRANCISCO</v>
          </cell>
          <cell r="H823">
            <v>6</v>
          </cell>
        </row>
        <row r="824">
          <cell r="B824" t="str">
            <v>SAN FRANCISCO</v>
          </cell>
          <cell r="H824">
            <v>6</v>
          </cell>
        </row>
        <row r="825">
          <cell r="B825" t="str">
            <v>SAN FRANCISCO</v>
          </cell>
          <cell r="H825">
            <v>6</v>
          </cell>
        </row>
        <row r="826">
          <cell r="B826" t="str">
            <v>SAN GIL</v>
          </cell>
          <cell r="H826">
            <v>5</v>
          </cell>
        </row>
        <row r="827">
          <cell r="B827" t="str">
            <v>SAN JACINTO</v>
          </cell>
          <cell r="H827">
            <v>6</v>
          </cell>
        </row>
        <row r="828">
          <cell r="B828" t="str">
            <v>SAN JACINTO DEL CAUCA</v>
          </cell>
          <cell r="H828">
            <v>6</v>
          </cell>
        </row>
        <row r="829">
          <cell r="B829" t="str">
            <v>SAN JERONIMO</v>
          </cell>
          <cell r="H829">
            <v>6</v>
          </cell>
        </row>
        <row r="830">
          <cell r="B830" t="str">
            <v>SAN JOAQUIN</v>
          </cell>
          <cell r="H830">
            <v>6</v>
          </cell>
        </row>
        <row r="831">
          <cell r="B831" t="str">
            <v>SAN JOSE</v>
          </cell>
          <cell r="H831">
            <v>6</v>
          </cell>
        </row>
        <row r="832">
          <cell r="B832" t="str">
            <v>SAN JOSE DE FRAGUA</v>
          </cell>
          <cell r="H832">
            <v>6</v>
          </cell>
        </row>
        <row r="833">
          <cell r="B833" t="str">
            <v>SAN JOSE DE LA MONTAÑA</v>
          </cell>
          <cell r="H833">
            <v>6</v>
          </cell>
        </row>
        <row r="834">
          <cell r="B834" t="str">
            <v>SAN JOSE DE MIRANDA</v>
          </cell>
          <cell r="H834">
            <v>6</v>
          </cell>
        </row>
        <row r="835">
          <cell r="B835" t="str">
            <v>SAN JOSE DE PARE</v>
          </cell>
          <cell r="H835">
            <v>6</v>
          </cell>
        </row>
        <row r="836">
          <cell r="B836" t="str">
            <v>SAN JOSÉ DE URÉ</v>
          </cell>
          <cell r="H836">
            <v>6</v>
          </cell>
        </row>
        <row r="837">
          <cell r="B837" t="str">
            <v>SAN JOSE DEL GUAVIARE</v>
          </cell>
          <cell r="H837">
            <v>6</v>
          </cell>
        </row>
        <row r="838">
          <cell r="B838" t="str">
            <v>SAN JOSE DEL PALMAR</v>
          </cell>
          <cell r="H838">
            <v>6</v>
          </cell>
        </row>
        <row r="839">
          <cell r="B839" t="str">
            <v>SAN JUAN DE ARAMA</v>
          </cell>
          <cell r="H839">
            <v>6</v>
          </cell>
        </row>
        <row r="840">
          <cell r="B840" t="str">
            <v>SAN JUAN DE BETULIA</v>
          </cell>
          <cell r="H840">
            <v>6</v>
          </cell>
        </row>
        <row r="841">
          <cell r="B841" t="str">
            <v>SAN JUAN DE RIOSECO</v>
          </cell>
          <cell r="H841">
            <v>6</v>
          </cell>
        </row>
        <row r="842">
          <cell r="B842" t="str">
            <v>SAN JUAN DE URABA</v>
          </cell>
          <cell r="H842">
            <v>6</v>
          </cell>
        </row>
        <row r="843">
          <cell r="B843" t="str">
            <v>SAN JUAN DEL CESAR</v>
          </cell>
          <cell r="H843">
            <v>6</v>
          </cell>
        </row>
        <row r="844">
          <cell r="B844" t="str">
            <v>SAN JUAN NEPOMUCENO</v>
          </cell>
          <cell r="H844">
            <v>6</v>
          </cell>
        </row>
        <row r="845">
          <cell r="B845" t="str">
            <v>SAN JUANITO</v>
          </cell>
          <cell r="H845">
            <v>6</v>
          </cell>
        </row>
        <row r="846">
          <cell r="B846" t="str">
            <v>SAN LORENZO</v>
          </cell>
          <cell r="H846">
            <v>6</v>
          </cell>
        </row>
        <row r="847">
          <cell r="B847" t="str">
            <v>SAN LUIS</v>
          </cell>
          <cell r="H847">
            <v>6</v>
          </cell>
        </row>
        <row r="848">
          <cell r="B848" t="str">
            <v>SAN LUIS</v>
          </cell>
          <cell r="H848">
            <v>6</v>
          </cell>
        </row>
        <row r="849">
          <cell r="B849" t="str">
            <v>SAN LUIS DE GACENO</v>
          </cell>
          <cell r="H849">
            <v>6</v>
          </cell>
        </row>
        <row r="850">
          <cell r="B850" t="str">
            <v>SAN LUIS DE PALENQUE</v>
          </cell>
          <cell r="H850">
            <v>6</v>
          </cell>
        </row>
        <row r="851">
          <cell r="B851" t="str">
            <v>SAN MARCOS</v>
          </cell>
          <cell r="H851">
            <v>6</v>
          </cell>
        </row>
        <row r="852">
          <cell r="B852" t="str">
            <v>SAN MARTIN</v>
          </cell>
          <cell r="H852">
            <v>6</v>
          </cell>
        </row>
        <row r="853">
          <cell r="B853" t="str">
            <v>SAN MARTIN</v>
          </cell>
          <cell r="H853">
            <v>6</v>
          </cell>
        </row>
        <row r="854">
          <cell r="B854" t="str">
            <v>SAN MARTIN DE LOBA</v>
          </cell>
          <cell r="H854">
            <v>6</v>
          </cell>
        </row>
        <row r="855">
          <cell r="B855" t="str">
            <v>SAN MATEO</v>
          </cell>
          <cell r="H855">
            <v>6</v>
          </cell>
        </row>
        <row r="856">
          <cell r="B856" t="str">
            <v>SAN MIGUEL</v>
          </cell>
          <cell r="H856">
            <v>6</v>
          </cell>
        </row>
        <row r="857">
          <cell r="B857" t="str">
            <v>SAN MIGUEL</v>
          </cell>
          <cell r="H857">
            <v>6</v>
          </cell>
        </row>
        <row r="858">
          <cell r="B858" t="str">
            <v>SAN MIGUEL DE SEMA</v>
          </cell>
          <cell r="H858">
            <v>6</v>
          </cell>
        </row>
        <row r="859">
          <cell r="B859" t="str">
            <v>SAN ONOFRE</v>
          </cell>
          <cell r="H859">
            <v>6</v>
          </cell>
        </row>
        <row r="860">
          <cell r="B860" t="str">
            <v>SAN PABLO</v>
          </cell>
          <cell r="H860">
            <v>6</v>
          </cell>
        </row>
        <row r="861">
          <cell r="B861" t="str">
            <v>SAN PABLO</v>
          </cell>
          <cell r="H861">
            <v>6</v>
          </cell>
        </row>
        <row r="862">
          <cell r="B862" t="str">
            <v>SAN PABLO DE BORBUR</v>
          </cell>
          <cell r="H862">
            <v>6</v>
          </cell>
        </row>
        <row r="863">
          <cell r="B863" t="str">
            <v>SAN PEDRO</v>
          </cell>
          <cell r="H863">
            <v>6</v>
          </cell>
        </row>
        <row r="864">
          <cell r="B864" t="str">
            <v>SAN PEDRO</v>
          </cell>
          <cell r="H864">
            <v>6</v>
          </cell>
        </row>
        <row r="865">
          <cell r="B865" t="str">
            <v>SAN PEDRO</v>
          </cell>
          <cell r="H865">
            <v>6</v>
          </cell>
        </row>
        <row r="866">
          <cell r="B866" t="str">
            <v>SAN PEDRO DE CARTAGO</v>
          </cell>
          <cell r="H866">
            <v>6</v>
          </cell>
        </row>
        <row r="867">
          <cell r="B867" t="str">
            <v>SAN PEDRO DE URABA</v>
          </cell>
          <cell r="H867">
            <v>6</v>
          </cell>
        </row>
        <row r="868">
          <cell r="B868" t="str">
            <v>SAN PELAYO</v>
          </cell>
          <cell r="H868">
            <v>6</v>
          </cell>
        </row>
        <row r="869">
          <cell r="B869" t="str">
            <v>SAN RAFAEL</v>
          </cell>
          <cell r="H869">
            <v>6</v>
          </cell>
        </row>
        <row r="870">
          <cell r="B870" t="str">
            <v>SAN ROQUE</v>
          </cell>
          <cell r="H870">
            <v>6</v>
          </cell>
        </row>
        <row r="871">
          <cell r="B871" t="str">
            <v>SAN SEBASTIAN</v>
          </cell>
          <cell r="H871">
            <v>6</v>
          </cell>
        </row>
        <row r="872">
          <cell r="B872" t="str">
            <v>SAN SEBASTIAN DE BUENAVISTA</v>
          </cell>
          <cell r="H872">
            <v>6</v>
          </cell>
        </row>
        <row r="873">
          <cell r="B873" t="str">
            <v>SAN VICENTE</v>
          </cell>
          <cell r="H873">
            <v>6</v>
          </cell>
        </row>
        <row r="874">
          <cell r="B874" t="str">
            <v>SAN VICENTE DE CHUCURI</v>
          </cell>
          <cell r="H874">
            <v>6</v>
          </cell>
        </row>
        <row r="875">
          <cell r="B875" t="str">
            <v>SAN VICENTE DEL CAGUAN</v>
          </cell>
          <cell r="H875">
            <v>6</v>
          </cell>
        </row>
        <row r="876">
          <cell r="B876" t="str">
            <v>SAN ZENON</v>
          </cell>
          <cell r="H876">
            <v>6</v>
          </cell>
        </row>
        <row r="877">
          <cell r="B877" t="str">
            <v>SANDONA</v>
          </cell>
          <cell r="H877">
            <v>6</v>
          </cell>
        </row>
        <row r="878">
          <cell r="B878" t="str">
            <v>SANTA ANA</v>
          </cell>
          <cell r="H878">
            <v>6</v>
          </cell>
        </row>
        <row r="879">
          <cell r="B879" t="str">
            <v>SANTA BARBARA</v>
          </cell>
          <cell r="H879">
            <v>6</v>
          </cell>
        </row>
        <row r="880">
          <cell r="B880" t="str">
            <v>SANTA BARBARA</v>
          </cell>
          <cell r="H880">
            <v>6</v>
          </cell>
        </row>
        <row r="881">
          <cell r="B881" t="str">
            <v>SANTA BÁRBARA (ISCUANDÉ)</v>
          </cell>
          <cell r="H881">
            <v>6</v>
          </cell>
        </row>
        <row r="882">
          <cell r="B882" t="str">
            <v>SANTA BARBARA DE PINTO</v>
          </cell>
          <cell r="H882">
            <v>6</v>
          </cell>
        </row>
        <row r="883">
          <cell r="B883" t="str">
            <v>SANTA CATALINA</v>
          </cell>
          <cell r="H883">
            <v>6</v>
          </cell>
        </row>
        <row r="884">
          <cell r="B884" t="str">
            <v>SANTA CRUZ DE MOMPOX</v>
          </cell>
          <cell r="H884">
            <v>6</v>
          </cell>
        </row>
        <row r="885">
          <cell r="B885" t="str">
            <v>SANTA FE DE ANTIOQUIA</v>
          </cell>
          <cell r="H885">
            <v>5</v>
          </cell>
        </row>
        <row r="886">
          <cell r="B886" t="str">
            <v>SANTA HELENA DEL OPÓN</v>
          </cell>
          <cell r="H886">
            <v>6</v>
          </cell>
        </row>
        <row r="887">
          <cell r="B887" t="str">
            <v>SANTA ISABEL</v>
          </cell>
          <cell r="H887">
            <v>6</v>
          </cell>
        </row>
        <row r="888">
          <cell r="B888" t="str">
            <v>SANTA LUCIA</v>
          </cell>
          <cell r="H888">
            <v>6</v>
          </cell>
        </row>
        <row r="889">
          <cell r="B889" t="str">
            <v>SANTA MARIA</v>
          </cell>
          <cell r="H889">
            <v>6</v>
          </cell>
        </row>
        <row r="890">
          <cell r="B890" t="str">
            <v>SANTA MARIA</v>
          </cell>
          <cell r="H890">
            <v>6</v>
          </cell>
        </row>
        <row r="891">
          <cell r="B891" t="str">
            <v>SANTA MARTA</v>
          </cell>
          <cell r="H891">
            <v>1</v>
          </cell>
        </row>
        <row r="892">
          <cell r="B892" t="str">
            <v>SANTA ROSA</v>
          </cell>
          <cell r="H892">
            <v>6</v>
          </cell>
        </row>
        <row r="893">
          <cell r="B893" t="str">
            <v>SANTA ROSA</v>
          </cell>
          <cell r="H893">
            <v>6</v>
          </cell>
        </row>
        <row r="894">
          <cell r="B894" t="str">
            <v>SANTA ROSA DE CABAL</v>
          </cell>
          <cell r="H894">
            <v>5</v>
          </cell>
        </row>
        <row r="895">
          <cell r="B895" t="str">
            <v>SANTA ROSA DE OSOS</v>
          </cell>
          <cell r="H895">
            <v>5</v>
          </cell>
        </row>
        <row r="896">
          <cell r="B896" t="str">
            <v>SANTA ROSA DE VITERBO</v>
          </cell>
          <cell r="H896">
            <v>6</v>
          </cell>
        </row>
        <row r="897">
          <cell r="B897" t="str">
            <v>SANTA ROSA DEL SUR</v>
          </cell>
          <cell r="H897">
            <v>6</v>
          </cell>
        </row>
        <row r="898">
          <cell r="B898" t="str">
            <v>SANTA ROSALIA</v>
          </cell>
          <cell r="H898">
            <v>6</v>
          </cell>
        </row>
        <row r="899">
          <cell r="B899" t="str">
            <v>SANTA SOFIA</v>
          </cell>
          <cell r="H899">
            <v>6</v>
          </cell>
        </row>
        <row r="900">
          <cell r="B900" t="str">
            <v>SANTACRUZ</v>
          </cell>
          <cell r="H900">
            <v>6</v>
          </cell>
        </row>
        <row r="901">
          <cell r="B901" t="str">
            <v>SANTANA</v>
          </cell>
          <cell r="H901">
            <v>6</v>
          </cell>
        </row>
        <row r="902">
          <cell r="B902" t="str">
            <v>SANTANDER DE QUILICHAO</v>
          </cell>
          <cell r="H902">
            <v>5</v>
          </cell>
        </row>
        <row r="903">
          <cell r="B903" t="str">
            <v>SANTIAGO</v>
          </cell>
          <cell r="H903">
            <v>6</v>
          </cell>
        </row>
        <row r="904">
          <cell r="B904" t="str">
            <v>SANTIAGO</v>
          </cell>
          <cell r="H904">
            <v>6</v>
          </cell>
        </row>
        <row r="905">
          <cell r="B905" t="str">
            <v>SANTO DOMINGO</v>
          </cell>
          <cell r="H905">
            <v>6</v>
          </cell>
        </row>
        <row r="906">
          <cell r="B906" t="str">
            <v>SANTO TOMAS</v>
          </cell>
          <cell r="H906">
            <v>6</v>
          </cell>
        </row>
        <row r="907">
          <cell r="B907" t="str">
            <v>SANTUARIO</v>
          </cell>
          <cell r="H907">
            <v>6</v>
          </cell>
        </row>
        <row r="908">
          <cell r="B908" t="str">
            <v>SAPUYES</v>
          </cell>
          <cell r="H908">
            <v>6</v>
          </cell>
        </row>
        <row r="909">
          <cell r="B909" t="str">
            <v>SARAVENA</v>
          </cell>
          <cell r="H909">
            <v>6</v>
          </cell>
        </row>
        <row r="910">
          <cell r="B910" t="str">
            <v>SARDINATA</v>
          </cell>
          <cell r="H910">
            <v>6</v>
          </cell>
        </row>
        <row r="911">
          <cell r="B911" t="str">
            <v>SASAIMA</v>
          </cell>
          <cell r="H911">
            <v>6</v>
          </cell>
        </row>
        <row r="912">
          <cell r="B912" t="str">
            <v>SATIVANORTE</v>
          </cell>
          <cell r="H912">
            <v>6</v>
          </cell>
        </row>
        <row r="913">
          <cell r="B913" t="str">
            <v>SATIVASUR</v>
          </cell>
          <cell r="H913">
            <v>6</v>
          </cell>
        </row>
        <row r="914">
          <cell r="B914" t="str">
            <v>SEGOVIA</v>
          </cell>
          <cell r="H914">
            <v>3</v>
          </cell>
        </row>
        <row r="915">
          <cell r="B915" t="str">
            <v>SESQUILE</v>
          </cell>
          <cell r="H915">
            <v>6</v>
          </cell>
        </row>
        <row r="916">
          <cell r="B916" t="str">
            <v>SEVILLA</v>
          </cell>
          <cell r="H916">
            <v>6</v>
          </cell>
        </row>
        <row r="917">
          <cell r="B917" t="str">
            <v>SIACHOQUE</v>
          </cell>
          <cell r="H917">
            <v>6</v>
          </cell>
        </row>
        <row r="918">
          <cell r="B918" t="str">
            <v>SIBATE</v>
          </cell>
          <cell r="H918">
            <v>5</v>
          </cell>
        </row>
        <row r="919">
          <cell r="B919" t="str">
            <v>SIBUNDOY</v>
          </cell>
          <cell r="H919">
            <v>6</v>
          </cell>
        </row>
        <row r="920">
          <cell r="B920" t="str">
            <v>SILOS</v>
          </cell>
          <cell r="H920">
            <v>6</v>
          </cell>
        </row>
        <row r="921">
          <cell r="B921" t="str">
            <v>SILVANIA</v>
          </cell>
          <cell r="H921">
            <v>6</v>
          </cell>
        </row>
        <row r="922">
          <cell r="B922" t="str">
            <v>SILVIA</v>
          </cell>
          <cell r="H922">
            <v>6</v>
          </cell>
        </row>
        <row r="923">
          <cell r="B923" t="str">
            <v>SIMACOTA</v>
          </cell>
          <cell r="H923">
            <v>6</v>
          </cell>
        </row>
        <row r="924">
          <cell r="B924" t="str">
            <v>SIMIJACA</v>
          </cell>
          <cell r="H924">
            <v>6</v>
          </cell>
        </row>
        <row r="925">
          <cell r="B925" t="str">
            <v>SIMITI</v>
          </cell>
          <cell r="H925">
            <v>6</v>
          </cell>
        </row>
        <row r="926">
          <cell r="B926" t="str">
            <v>SINCE</v>
          </cell>
          <cell r="H926">
            <v>6</v>
          </cell>
        </row>
        <row r="927">
          <cell r="B927" t="str">
            <v>SINCELEJO</v>
          </cell>
          <cell r="H927">
            <v>2</v>
          </cell>
        </row>
        <row r="928">
          <cell r="B928" t="str">
            <v>SIPI</v>
          </cell>
          <cell r="H928">
            <v>6</v>
          </cell>
        </row>
        <row r="929">
          <cell r="B929" t="str">
            <v>SITIONUEVO</v>
          </cell>
          <cell r="H929">
            <v>6</v>
          </cell>
        </row>
        <row r="930">
          <cell r="B930" t="str">
            <v>SOACHA</v>
          </cell>
          <cell r="H930">
            <v>1</v>
          </cell>
        </row>
        <row r="931">
          <cell r="B931" t="str">
            <v>SOATA</v>
          </cell>
          <cell r="H931">
            <v>6</v>
          </cell>
        </row>
        <row r="932">
          <cell r="B932" t="str">
            <v>SOCHA</v>
          </cell>
          <cell r="H932">
            <v>6</v>
          </cell>
        </row>
        <row r="933">
          <cell r="B933" t="str">
            <v>SOCORRO</v>
          </cell>
          <cell r="H933">
            <v>6</v>
          </cell>
        </row>
        <row r="934">
          <cell r="B934" t="str">
            <v>SOCOTA</v>
          </cell>
          <cell r="H934">
            <v>6</v>
          </cell>
        </row>
        <row r="935">
          <cell r="B935" t="str">
            <v>SOGAMOSO</v>
          </cell>
          <cell r="H935">
            <v>2</v>
          </cell>
        </row>
        <row r="936">
          <cell r="B936" t="str">
            <v>SOLANO</v>
          </cell>
          <cell r="H936">
            <v>6</v>
          </cell>
        </row>
        <row r="937">
          <cell r="B937" t="str">
            <v>SOLEDAD</v>
          </cell>
          <cell r="H937">
            <v>2</v>
          </cell>
        </row>
        <row r="938">
          <cell r="B938" t="str">
            <v>SOLITA1</v>
          </cell>
          <cell r="H938">
            <v>6</v>
          </cell>
        </row>
        <row r="939">
          <cell r="B939" t="str">
            <v>SOMONDOCO</v>
          </cell>
          <cell r="H939">
            <v>6</v>
          </cell>
        </row>
        <row r="940">
          <cell r="B940" t="str">
            <v>SONSON</v>
          </cell>
          <cell r="H940">
            <v>5</v>
          </cell>
        </row>
        <row r="941">
          <cell r="B941" t="str">
            <v>SOPETRAN</v>
          </cell>
          <cell r="H941">
            <v>6</v>
          </cell>
        </row>
        <row r="942">
          <cell r="B942" t="str">
            <v>SOPLAVIENTO</v>
          </cell>
          <cell r="H942">
            <v>6</v>
          </cell>
        </row>
        <row r="943">
          <cell r="B943" t="str">
            <v>SOPO</v>
          </cell>
          <cell r="H943">
            <v>3</v>
          </cell>
        </row>
        <row r="944">
          <cell r="B944" t="str">
            <v>SORA</v>
          </cell>
          <cell r="H944">
            <v>6</v>
          </cell>
        </row>
        <row r="945">
          <cell r="B945" t="str">
            <v>SORACA</v>
          </cell>
          <cell r="H945">
            <v>6</v>
          </cell>
        </row>
        <row r="946">
          <cell r="B946" t="str">
            <v>SOTAQUIRA</v>
          </cell>
          <cell r="H946">
            <v>6</v>
          </cell>
        </row>
        <row r="947">
          <cell r="B947" t="str">
            <v>SOTARÁ (PAISPAMBA)</v>
          </cell>
          <cell r="H947">
            <v>6</v>
          </cell>
        </row>
        <row r="948">
          <cell r="B948" t="str">
            <v>SUAITA</v>
          </cell>
          <cell r="H948">
            <v>6</v>
          </cell>
        </row>
        <row r="949">
          <cell r="B949" t="str">
            <v>SUAN</v>
          </cell>
          <cell r="H949">
            <v>6</v>
          </cell>
        </row>
        <row r="950">
          <cell r="B950" t="str">
            <v>SUAREZ</v>
          </cell>
          <cell r="H950">
            <v>6</v>
          </cell>
        </row>
        <row r="951">
          <cell r="B951" t="str">
            <v>SUAREZ</v>
          </cell>
          <cell r="H951">
            <v>6</v>
          </cell>
        </row>
        <row r="952">
          <cell r="B952" t="str">
            <v>SUAZA</v>
          </cell>
          <cell r="H952">
            <v>6</v>
          </cell>
        </row>
        <row r="953">
          <cell r="B953" t="str">
            <v>SUBACHOQUE</v>
          </cell>
          <cell r="H953">
            <v>6</v>
          </cell>
        </row>
        <row r="954">
          <cell r="B954" t="str">
            <v>SUCRE</v>
          </cell>
          <cell r="H954">
            <v>6</v>
          </cell>
        </row>
        <row r="955">
          <cell r="B955" t="str">
            <v>SUCRE</v>
          </cell>
          <cell r="H955">
            <v>6</v>
          </cell>
        </row>
        <row r="956">
          <cell r="B956" t="str">
            <v>SUCRE</v>
          </cell>
          <cell r="H956">
            <v>6</v>
          </cell>
        </row>
        <row r="957">
          <cell r="B957" t="str">
            <v>SUESCA</v>
          </cell>
          <cell r="H957">
            <v>6</v>
          </cell>
        </row>
        <row r="958">
          <cell r="B958" t="str">
            <v>SUPATA</v>
          </cell>
          <cell r="H958">
            <v>6</v>
          </cell>
        </row>
        <row r="959">
          <cell r="B959" t="str">
            <v>SUPIA</v>
          </cell>
          <cell r="H959">
            <v>6</v>
          </cell>
        </row>
        <row r="960">
          <cell r="B960" t="str">
            <v>SURATA</v>
          </cell>
          <cell r="H960">
            <v>6</v>
          </cell>
        </row>
        <row r="961">
          <cell r="B961" t="str">
            <v>SUSA</v>
          </cell>
          <cell r="H961">
            <v>6</v>
          </cell>
        </row>
        <row r="962">
          <cell r="B962" t="str">
            <v>SUSACON</v>
          </cell>
          <cell r="H962">
            <v>6</v>
          </cell>
        </row>
        <row r="963">
          <cell r="B963" t="str">
            <v>SUTAMARCHAN</v>
          </cell>
          <cell r="H963">
            <v>6</v>
          </cell>
        </row>
        <row r="964">
          <cell r="B964" t="str">
            <v>SUTATAUSA</v>
          </cell>
          <cell r="H964">
            <v>6</v>
          </cell>
        </row>
        <row r="965">
          <cell r="B965" t="str">
            <v>SUTATENZA</v>
          </cell>
          <cell r="H965">
            <v>6</v>
          </cell>
        </row>
        <row r="966">
          <cell r="B966" t="str">
            <v>TABIO</v>
          </cell>
          <cell r="H966">
            <v>6</v>
          </cell>
        </row>
        <row r="967">
          <cell r="B967" t="str">
            <v>TADO</v>
          </cell>
          <cell r="H967">
            <v>6</v>
          </cell>
        </row>
        <row r="968">
          <cell r="B968" t="str">
            <v>TALAIGUA NUEVO</v>
          </cell>
          <cell r="H968">
            <v>6</v>
          </cell>
        </row>
        <row r="969">
          <cell r="B969" t="str">
            <v>TAMALAMEQUE</v>
          </cell>
          <cell r="H969">
            <v>6</v>
          </cell>
        </row>
        <row r="970">
          <cell r="B970" t="str">
            <v>TAMARA</v>
          </cell>
          <cell r="H970">
            <v>6</v>
          </cell>
        </row>
        <row r="971">
          <cell r="B971" t="str">
            <v>TAME</v>
          </cell>
          <cell r="H971">
            <v>6</v>
          </cell>
        </row>
        <row r="972">
          <cell r="B972" t="str">
            <v>TAMESIS</v>
          </cell>
          <cell r="H972">
            <v>6</v>
          </cell>
        </row>
        <row r="973">
          <cell r="B973" t="str">
            <v>TAMINANGO</v>
          </cell>
          <cell r="H973">
            <v>6</v>
          </cell>
        </row>
        <row r="974">
          <cell r="B974" t="str">
            <v>TANGUA</v>
          </cell>
          <cell r="H974">
            <v>6</v>
          </cell>
        </row>
        <row r="975">
          <cell r="B975" t="str">
            <v>TARAIRA</v>
          </cell>
          <cell r="H975">
            <v>6</v>
          </cell>
        </row>
        <row r="976">
          <cell r="B976" t="str">
            <v>TARAZA</v>
          </cell>
          <cell r="H976">
            <v>6</v>
          </cell>
        </row>
        <row r="977">
          <cell r="B977" t="str">
            <v>TARQUI</v>
          </cell>
          <cell r="H977">
            <v>6</v>
          </cell>
        </row>
        <row r="978">
          <cell r="B978" t="str">
            <v>TARSO</v>
          </cell>
          <cell r="H978">
            <v>6</v>
          </cell>
        </row>
        <row r="979">
          <cell r="B979" t="str">
            <v>TASCO</v>
          </cell>
          <cell r="H979">
            <v>6</v>
          </cell>
        </row>
        <row r="980">
          <cell r="B980" t="str">
            <v>TAURAMENA</v>
          </cell>
          <cell r="H980">
            <v>4</v>
          </cell>
        </row>
        <row r="981">
          <cell r="B981" t="str">
            <v>TAUSA</v>
          </cell>
          <cell r="H981">
            <v>6</v>
          </cell>
        </row>
        <row r="982">
          <cell r="B982" t="str">
            <v>TELLO</v>
          </cell>
          <cell r="H982">
            <v>6</v>
          </cell>
        </row>
        <row r="983">
          <cell r="B983" t="str">
            <v>TENA</v>
          </cell>
          <cell r="H983">
            <v>6</v>
          </cell>
        </row>
        <row r="984">
          <cell r="B984" t="str">
            <v>TENERIFE</v>
          </cell>
          <cell r="H984">
            <v>6</v>
          </cell>
        </row>
        <row r="985">
          <cell r="B985" t="str">
            <v>TENJO</v>
          </cell>
          <cell r="H985">
            <v>3</v>
          </cell>
        </row>
        <row r="986">
          <cell r="B986" t="str">
            <v>TENZA</v>
          </cell>
          <cell r="H986">
            <v>6</v>
          </cell>
        </row>
        <row r="987">
          <cell r="B987" t="str">
            <v>TEORAMA</v>
          </cell>
          <cell r="H987">
            <v>6</v>
          </cell>
        </row>
        <row r="988">
          <cell r="B988" t="str">
            <v>TERUEL</v>
          </cell>
          <cell r="H988">
            <v>6</v>
          </cell>
        </row>
        <row r="989">
          <cell r="B989" t="str">
            <v>TESALIA</v>
          </cell>
          <cell r="H989">
            <v>6</v>
          </cell>
        </row>
        <row r="990">
          <cell r="B990" t="str">
            <v>TIBACUY</v>
          </cell>
          <cell r="H990">
            <v>6</v>
          </cell>
        </row>
        <row r="991">
          <cell r="B991" t="str">
            <v>TIBANA</v>
          </cell>
          <cell r="H991">
            <v>6</v>
          </cell>
        </row>
        <row r="992">
          <cell r="B992" t="str">
            <v>TIBASOSA</v>
          </cell>
          <cell r="H992">
            <v>6</v>
          </cell>
        </row>
        <row r="993">
          <cell r="B993" t="str">
            <v>TIBIRITA</v>
          </cell>
          <cell r="H993">
            <v>6</v>
          </cell>
        </row>
        <row r="994">
          <cell r="B994" t="str">
            <v>TIBU</v>
          </cell>
          <cell r="H994">
            <v>6</v>
          </cell>
        </row>
        <row r="995">
          <cell r="B995" t="str">
            <v>TIERRALTA</v>
          </cell>
          <cell r="H995">
            <v>6</v>
          </cell>
        </row>
        <row r="996">
          <cell r="B996" t="str">
            <v>TIMANA</v>
          </cell>
          <cell r="H996">
            <v>6</v>
          </cell>
        </row>
        <row r="997">
          <cell r="B997" t="str">
            <v>TIMBIO</v>
          </cell>
          <cell r="H997">
            <v>6</v>
          </cell>
        </row>
        <row r="998">
          <cell r="B998" t="str">
            <v>TIMBIQUI</v>
          </cell>
          <cell r="H998">
            <v>6</v>
          </cell>
        </row>
        <row r="999">
          <cell r="B999" t="str">
            <v>TINJACA</v>
          </cell>
          <cell r="H999">
            <v>6</v>
          </cell>
        </row>
        <row r="1000">
          <cell r="B1000" t="str">
            <v>TIPACOQUE</v>
          </cell>
          <cell r="H1000">
            <v>6</v>
          </cell>
        </row>
        <row r="1001">
          <cell r="B1001" t="str">
            <v>TIQUISIO</v>
          </cell>
          <cell r="H1001">
            <v>6</v>
          </cell>
        </row>
        <row r="1002">
          <cell r="B1002" t="str">
            <v>TITIRIBI</v>
          </cell>
          <cell r="H1002">
            <v>6</v>
          </cell>
        </row>
        <row r="1003">
          <cell r="B1003" t="str">
            <v>TOCA</v>
          </cell>
          <cell r="H1003">
            <v>6</v>
          </cell>
        </row>
        <row r="1004">
          <cell r="B1004" t="str">
            <v>TOCAIMA</v>
          </cell>
          <cell r="H1004">
            <v>6</v>
          </cell>
        </row>
        <row r="1005">
          <cell r="B1005" t="str">
            <v>TOCANCIPA</v>
          </cell>
          <cell r="H1005">
            <v>2</v>
          </cell>
        </row>
        <row r="1006">
          <cell r="B1006" t="str">
            <v>TOGUI</v>
          </cell>
          <cell r="H1006">
            <v>6</v>
          </cell>
        </row>
        <row r="1007">
          <cell r="B1007" t="str">
            <v>TOLEDO</v>
          </cell>
          <cell r="H1007">
            <v>6</v>
          </cell>
        </row>
        <row r="1008">
          <cell r="B1008" t="str">
            <v>TOLEDO</v>
          </cell>
          <cell r="H1008">
            <v>6</v>
          </cell>
        </row>
        <row r="1009">
          <cell r="B1009" t="str">
            <v>TOLU</v>
          </cell>
          <cell r="H1009">
            <v>6</v>
          </cell>
        </row>
        <row r="1010">
          <cell r="B1010" t="str">
            <v>TOLUVIEJO</v>
          </cell>
          <cell r="H1010">
            <v>6</v>
          </cell>
        </row>
        <row r="1011">
          <cell r="B1011" t="str">
            <v>TONA</v>
          </cell>
          <cell r="H1011">
            <v>6</v>
          </cell>
        </row>
        <row r="1012">
          <cell r="B1012" t="str">
            <v>TOPAGA</v>
          </cell>
          <cell r="H1012">
            <v>6</v>
          </cell>
        </row>
        <row r="1013">
          <cell r="B1013" t="str">
            <v>TOPAIPI</v>
          </cell>
          <cell r="H1013">
            <v>6</v>
          </cell>
        </row>
        <row r="1014">
          <cell r="B1014" t="str">
            <v>TORIBIO</v>
          </cell>
          <cell r="H1014">
            <v>6</v>
          </cell>
        </row>
        <row r="1015">
          <cell r="B1015" t="str">
            <v>TORO</v>
          </cell>
          <cell r="H1015">
            <v>6</v>
          </cell>
        </row>
        <row r="1016">
          <cell r="B1016" t="str">
            <v>TOTA</v>
          </cell>
          <cell r="H1016">
            <v>6</v>
          </cell>
        </row>
        <row r="1017">
          <cell r="B1017" t="str">
            <v>TOTORO</v>
          </cell>
          <cell r="H1017">
            <v>6</v>
          </cell>
        </row>
        <row r="1018">
          <cell r="B1018" t="str">
            <v>TRINIDAD</v>
          </cell>
          <cell r="H1018">
            <v>6</v>
          </cell>
        </row>
        <row r="1019">
          <cell r="B1019" t="str">
            <v>TRUJILLO</v>
          </cell>
          <cell r="H1019">
            <v>6</v>
          </cell>
        </row>
        <row r="1020">
          <cell r="B1020" t="str">
            <v>TUBARA</v>
          </cell>
          <cell r="H1020">
            <v>6</v>
          </cell>
        </row>
        <row r="1021">
          <cell r="B1021" t="str">
            <v>TUCHIN</v>
          </cell>
          <cell r="H1021">
            <v>6</v>
          </cell>
        </row>
        <row r="1022">
          <cell r="B1022" t="str">
            <v>TULUA</v>
          </cell>
          <cell r="H1022">
            <v>2</v>
          </cell>
        </row>
        <row r="1023">
          <cell r="B1023" t="str">
            <v>TUMACO</v>
          </cell>
          <cell r="H1023">
            <v>4</v>
          </cell>
        </row>
        <row r="1024">
          <cell r="B1024" t="str">
            <v>TUNJA</v>
          </cell>
          <cell r="H1024">
            <v>1</v>
          </cell>
        </row>
        <row r="1025">
          <cell r="B1025" t="str">
            <v>TUNUNGUA</v>
          </cell>
          <cell r="H1025">
            <v>6</v>
          </cell>
        </row>
        <row r="1026">
          <cell r="B1026" t="str">
            <v>TUQUERRES</v>
          </cell>
          <cell r="H1026">
            <v>6</v>
          </cell>
        </row>
        <row r="1027">
          <cell r="B1027" t="str">
            <v>TURBACO</v>
          </cell>
          <cell r="H1027">
            <v>3</v>
          </cell>
        </row>
        <row r="1028">
          <cell r="B1028" t="str">
            <v>TURBANA</v>
          </cell>
          <cell r="H1028">
            <v>6</v>
          </cell>
        </row>
        <row r="1029">
          <cell r="B1029" t="str">
            <v>TURBO</v>
          </cell>
          <cell r="H1029">
            <v>4</v>
          </cell>
        </row>
        <row r="1030">
          <cell r="B1030" t="str">
            <v>TURMEQUE</v>
          </cell>
          <cell r="H1030">
            <v>6</v>
          </cell>
        </row>
        <row r="1031">
          <cell r="B1031" t="str">
            <v>TUTA</v>
          </cell>
          <cell r="H1031">
            <v>6</v>
          </cell>
        </row>
        <row r="1032">
          <cell r="B1032" t="str">
            <v>TUTASA</v>
          </cell>
          <cell r="H1032">
            <v>6</v>
          </cell>
        </row>
        <row r="1033">
          <cell r="B1033" t="str">
            <v>UBALA</v>
          </cell>
          <cell r="H1033">
            <v>6</v>
          </cell>
        </row>
        <row r="1034">
          <cell r="B1034" t="str">
            <v>UBAQUE</v>
          </cell>
          <cell r="H1034">
            <v>6</v>
          </cell>
        </row>
        <row r="1035">
          <cell r="B1035" t="str">
            <v>UBATE</v>
          </cell>
          <cell r="H1035">
            <v>6</v>
          </cell>
        </row>
        <row r="1036">
          <cell r="B1036" t="str">
            <v>ULLOA</v>
          </cell>
          <cell r="H1036">
            <v>6</v>
          </cell>
        </row>
        <row r="1037">
          <cell r="B1037" t="str">
            <v>UMBITA</v>
          </cell>
          <cell r="H1037">
            <v>6</v>
          </cell>
        </row>
        <row r="1038">
          <cell r="B1038" t="str">
            <v>UNE</v>
          </cell>
          <cell r="H1038">
            <v>6</v>
          </cell>
        </row>
        <row r="1039">
          <cell r="B1039" t="str">
            <v>UNGUIA</v>
          </cell>
          <cell r="H1039">
            <v>6</v>
          </cell>
        </row>
        <row r="1040">
          <cell r="B1040" t="str">
            <v>UNION PANAMERICANA</v>
          </cell>
          <cell r="H1040">
            <v>6</v>
          </cell>
        </row>
        <row r="1041">
          <cell r="B1041" t="str">
            <v>URAMITA</v>
          </cell>
          <cell r="H1041">
            <v>6</v>
          </cell>
        </row>
        <row r="1042">
          <cell r="B1042" t="str">
            <v>URIBIA</v>
          </cell>
          <cell r="H1042">
            <v>4</v>
          </cell>
        </row>
        <row r="1043">
          <cell r="B1043" t="str">
            <v>URRAO</v>
          </cell>
          <cell r="H1043">
            <v>6</v>
          </cell>
        </row>
        <row r="1044">
          <cell r="B1044" t="str">
            <v>URUMITA</v>
          </cell>
          <cell r="H1044">
            <v>6</v>
          </cell>
        </row>
        <row r="1045">
          <cell r="B1045" t="str">
            <v>USIACURI</v>
          </cell>
          <cell r="H1045">
            <v>6</v>
          </cell>
        </row>
        <row r="1046">
          <cell r="B1046" t="str">
            <v>UTICA</v>
          </cell>
          <cell r="H1046">
            <v>6</v>
          </cell>
        </row>
        <row r="1047">
          <cell r="B1047" t="str">
            <v>VALDIVIA</v>
          </cell>
          <cell r="H1047">
            <v>6</v>
          </cell>
        </row>
        <row r="1048">
          <cell r="B1048" t="str">
            <v>VALENCIA</v>
          </cell>
          <cell r="H1048">
            <v>6</v>
          </cell>
        </row>
        <row r="1049">
          <cell r="B1049" t="str">
            <v>VALLE DE SAN JUAN</v>
          </cell>
          <cell r="H1049">
            <v>6</v>
          </cell>
        </row>
        <row r="1050">
          <cell r="B1050" t="str">
            <v>VALLE DEL GUAMUEZ</v>
          </cell>
          <cell r="H1050">
            <v>6</v>
          </cell>
        </row>
        <row r="1051">
          <cell r="B1051" t="str">
            <v>VALLE SAN JOSE</v>
          </cell>
          <cell r="H1051">
            <v>6</v>
          </cell>
        </row>
        <row r="1052">
          <cell r="B1052" t="str">
            <v>VALLEDUPAR</v>
          </cell>
          <cell r="H1052">
            <v>1</v>
          </cell>
        </row>
        <row r="1053">
          <cell r="B1053" t="str">
            <v>VALPARAISO</v>
          </cell>
          <cell r="H1053">
            <v>6</v>
          </cell>
        </row>
        <row r="1054">
          <cell r="B1054" t="str">
            <v>VALPARAISO</v>
          </cell>
          <cell r="H1054">
            <v>6</v>
          </cell>
        </row>
        <row r="1055">
          <cell r="B1055" t="str">
            <v>VEGACHI</v>
          </cell>
          <cell r="H1055">
            <v>6</v>
          </cell>
        </row>
        <row r="1056">
          <cell r="B1056" t="str">
            <v>VELEZ</v>
          </cell>
          <cell r="H1056">
            <v>6</v>
          </cell>
        </row>
        <row r="1057">
          <cell r="B1057" t="str">
            <v>VENADILLO</v>
          </cell>
          <cell r="H1057">
            <v>6</v>
          </cell>
        </row>
        <row r="1058">
          <cell r="B1058" t="str">
            <v>VENECIA</v>
          </cell>
          <cell r="H1058">
            <v>6</v>
          </cell>
        </row>
        <row r="1059">
          <cell r="B1059" t="str">
            <v>VENECIA (OSPINA PEREZ)</v>
          </cell>
          <cell r="H1059">
            <v>6</v>
          </cell>
        </row>
        <row r="1060">
          <cell r="B1060" t="str">
            <v>VENTAQUEMADA</v>
          </cell>
          <cell r="H1060">
            <v>6</v>
          </cell>
        </row>
        <row r="1061">
          <cell r="B1061" t="str">
            <v>VERGARA</v>
          </cell>
          <cell r="H1061">
            <v>6</v>
          </cell>
        </row>
        <row r="1062">
          <cell r="B1062" t="str">
            <v>VERSALLES</v>
          </cell>
          <cell r="H1062">
            <v>6</v>
          </cell>
        </row>
        <row r="1063">
          <cell r="B1063" t="str">
            <v>VETAS</v>
          </cell>
          <cell r="H1063">
            <v>6</v>
          </cell>
        </row>
        <row r="1064">
          <cell r="B1064" t="str">
            <v>VIANI</v>
          </cell>
          <cell r="H1064">
            <v>6</v>
          </cell>
        </row>
        <row r="1065">
          <cell r="B1065" t="str">
            <v>VICTORIA</v>
          </cell>
          <cell r="H1065">
            <v>6</v>
          </cell>
        </row>
        <row r="1066">
          <cell r="B1066" t="str">
            <v>VIGIA DEL FUERTE</v>
          </cell>
          <cell r="H1066">
            <v>6</v>
          </cell>
        </row>
        <row r="1067">
          <cell r="B1067" t="str">
            <v>VIJES</v>
          </cell>
          <cell r="H1067">
            <v>6</v>
          </cell>
        </row>
        <row r="1068">
          <cell r="B1068" t="str">
            <v>VILLA DE LEIVA</v>
          </cell>
          <cell r="H1068">
            <v>6</v>
          </cell>
        </row>
        <row r="1069">
          <cell r="B1069" t="str">
            <v>VILLA DEL ROSARIO</v>
          </cell>
          <cell r="H1069">
            <v>4</v>
          </cell>
        </row>
        <row r="1070">
          <cell r="B1070" t="str">
            <v>VILLA RICA</v>
          </cell>
          <cell r="H1070">
            <v>5</v>
          </cell>
        </row>
        <row r="1071">
          <cell r="B1071" t="str">
            <v>VILLACARO</v>
          </cell>
          <cell r="H1071">
            <v>6</v>
          </cell>
        </row>
        <row r="1072">
          <cell r="B1072" t="str">
            <v>VILLAGARZON</v>
          </cell>
          <cell r="H1072">
            <v>6</v>
          </cell>
        </row>
        <row r="1073">
          <cell r="B1073" t="str">
            <v>VILLAGÓMEZ</v>
          </cell>
          <cell r="H1073">
            <v>6</v>
          </cell>
        </row>
        <row r="1074">
          <cell r="B1074" t="str">
            <v>VILLAHERMOSA</v>
          </cell>
          <cell r="H1074">
            <v>6</v>
          </cell>
        </row>
        <row r="1075">
          <cell r="B1075" t="str">
            <v>VILLAMARIA</v>
          </cell>
          <cell r="H1075">
            <v>5</v>
          </cell>
        </row>
        <row r="1076">
          <cell r="B1076" t="str">
            <v>VILLAPINZON</v>
          </cell>
          <cell r="H1076">
            <v>6</v>
          </cell>
        </row>
        <row r="1077">
          <cell r="B1077" t="str">
            <v>VILLARRICA</v>
          </cell>
          <cell r="H1077">
            <v>6</v>
          </cell>
        </row>
        <row r="1078">
          <cell r="B1078" t="str">
            <v>VILLAVICENCIO</v>
          </cell>
          <cell r="H1078">
            <v>1</v>
          </cell>
        </row>
        <row r="1079">
          <cell r="B1079" t="str">
            <v>VILLAVIEJA</v>
          </cell>
          <cell r="H1079">
            <v>6</v>
          </cell>
        </row>
        <row r="1080">
          <cell r="B1080" t="str">
            <v>VILLETA</v>
          </cell>
          <cell r="H1080">
            <v>6</v>
          </cell>
        </row>
        <row r="1081">
          <cell r="B1081" t="str">
            <v>VIOTA</v>
          </cell>
          <cell r="H1081">
            <v>6</v>
          </cell>
        </row>
        <row r="1082">
          <cell r="B1082" t="str">
            <v>VIRACACHA</v>
          </cell>
          <cell r="H1082">
            <v>6</v>
          </cell>
        </row>
        <row r="1083">
          <cell r="B1083" t="str">
            <v>VISTA HERMOSA</v>
          </cell>
          <cell r="H1083">
            <v>6</v>
          </cell>
        </row>
        <row r="1084">
          <cell r="B1084" t="str">
            <v>VITERBO</v>
          </cell>
          <cell r="H1084">
            <v>6</v>
          </cell>
        </row>
        <row r="1085">
          <cell r="B1085" t="str">
            <v>YACOPI</v>
          </cell>
          <cell r="H1085">
            <v>6</v>
          </cell>
        </row>
        <row r="1086">
          <cell r="B1086" t="str">
            <v>YACUANQUER</v>
          </cell>
          <cell r="H1086">
            <v>6</v>
          </cell>
        </row>
        <row r="1087">
          <cell r="B1087" t="str">
            <v>YAGUARA</v>
          </cell>
          <cell r="H1087">
            <v>6</v>
          </cell>
        </row>
        <row r="1088">
          <cell r="B1088" t="str">
            <v>YALI</v>
          </cell>
          <cell r="H1088">
            <v>6</v>
          </cell>
        </row>
        <row r="1089">
          <cell r="B1089" t="str">
            <v>YARUMAL</v>
          </cell>
          <cell r="H1089">
            <v>6</v>
          </cell>
        </row>
        <row r="1090">
          <cell r="B1090" t="str">
            <v>YOLOMBO</v>
          </cell>
          <cell r="H1090">
            <v>6</v>
          </cell>
        </row>
        <row r="1091">
          <cell r="B1091" t="str">
            <v>YONDÓ (CASABE)</v>
          </cell>
          <cell r="H1091">
            <v>5</v>
          </cell>
        </row>
        <row r="1092">
          <cell r="B1092" t="str">
            <v>YOPAL</v>
          </cell>
          <cell r="H1092">
            <v>2</v>
          </cell>
        </row>
        <row r="1093">
          <cell r="B1093" t="str">
            <v>YOTOCO</v>
          </cell>
          <cell r="H1093">
            <v>6</v>
          </cell>
        </row>
        <row r="1094">
          <cell r="B1094" t="str">
            <v>YUMBO</v>
          </cell>
          <cell r="H1094">
            <v>1</v>
          </cell>
        </row>
        <row r="1095">
          <cell r="B1095" t="str">
            <v>ZAMBRANO</v>
          </cell>
          <cell r="H1095">
            <v>6</v>
          </cell>
        </row>
        <row r="1096">
          <cell r="B1096" t="str">
            <v>ZAPATOCA</v>
          </cell>
          <cell r="H1096">
            <v>6</v>
          </cell>
        </row>
        <row r="1097">
          <cell r="B1097" t="str">
            <v>ZAPAYAN</v>
          </cell>
          <cell r="H1097">
            <v>6</v>
          </cell>
        </row>
        <row r="1098">
          <cell r="B1098" t="str">
            <v>ZARAGOZA</v>
          </cell>
          <cell r="H1098">
            <v>6</v>
          </cell>
        </row>
        <row r="1099">
          <cell r="B1099" t="str">
            <v>ZARZAL</v>
          </cell>
          <cell r="H1099">
            <v>5</v>
          </cell>
        </row>
        <row r="1100">
          <cell r="B1100" t="str">
            <v>ZETAQUIRA</v>
          </cell>
          <cell r="H1100">
            <v>6</v>
          </cell>
        </row>
        <row r="1101">
          <cell r="B1101" t="str">
            <v>ZIPACON</v>
          </cell>
          <cell r="H1101">
            <v>6</v>
          </cell>
        </row>
        <row r="1102">
          <cell r="B1102" t="str">
            <v>ZIPAQUIRA</v>
          </cell>
          <cell r="H1102">
            <v>2</v>
          </cell>
        </row>
        <row r="1103">
          <cell r="B1103" t="str">
            <v>ZONA BANANERA</v>
          </cell>
          <cell r="H1103">
            <v>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stencia"/>
      <sheetName val="Hoja1"/>
    </sheetNames>
    <sheetDataSet>
      <sheetData sheetId="0" refreshError="1">
        <row r="5">
          <cell r="A5" t="str">
            <v>Fecha del reporte: 01/05/2024 22:09:04</v>
          </cell>
        </row>
        <row r="7">
          <cell r="A7" t="str">
            <v>Reporte Asistencias Técnicas</v>
          </cell>
        </row>
        <row r="9">
          <cell r="A9" t="str">
            <v>Código</v>
          </cell>
          <cell r="J9" t="str">
            <v>SOPORTES</v>
          </cell>
        </row>
        <row r="10">
          <cell r="A10" t="str">
            <v>AT-16403-15042024</v>
          </cell>
          <cell r="J10" t="str">
            <v>SI</v>
          </cell>
        </row>
        <row r="11">
          <cell r="A11" t="str">
            <v>AT-16406-15042024</v>
          </cell>
          <cell r="J11" t="str">
            <v>SI</v>
          </cell>
        </row>
        <row r="12">
          <cell r="A12" t="str">
            <v>AT-16411-15042024</v>
          </cell>
          <cell r="J12" t="str">
            <v>SI</v>
          </cell>
        </row>
        <row r="13">
          <cell r="A13" t="str">
            <v>AT-16413-15042024</v>
          </cell>
          <cell r="J13" t="str">
            <v>SI</v>
          </cell>
        </row>
        <row r="14">
          <cell r="A14" t="str">
            <v>AT-16416-15042024</v>
          </cell>
          <cell r="J14" t="str">
            <v>SI</v>
          </cell>
        </row>
        <row r="15">
          <cell r="A15" t="str">
            <v>AT-16422-15042024</v>
          </cell>
          <cell r="J15" t="str">
            <v>SI</v>
          </cell>
        </row>
        <row r="16">
          <cell r="A16" t="str">
            <v>AT-16498-22042024</v>
          </cell>
          <cell r="J16" t="str">
            <v>SI</v>
          </cell>
        </row>
        <row r="17">
          <cell r="A17" t="str">
            <v>AT-16526-26042024</v>
          </cell>
          <cell r="J17" t="str">
            <v>NO</v>
          </cell>
        </row>
        <row r="18">
          <cell r="A18" t="str">
            <v>AT-16552-27042024</v>
          </cell>
          <cell r="J18" t="str">
            <v>SI</v>
          </cell>
        </row>
        <row r="19">
          <cell r="A19" t="str">
            <v>AT-16554-28042024</v>
          </cell>
          <cell r="J19" t="str">
            <v>SI</v>
          </cell>
        </row>
        <row r="20">
          <cell r="A20" t="str">
            <v>AT-16555-28042024</v>
          </cell>
          <cell r="J20" t="str">
            <v>SI</v>
          </cell>
        </row>
        <row r="21">
          <cell r="A21" t="str">
            <v>AT-16571-29042024</v>
          </cell>
          <cell r="J21" t="str">
            <v>SI</v>
          </cell>
        </row>
        <row r="22">
          <cell r="A22" t="str">
            <v>AT-16460-17042024</v>
          </cell>
          <cell r="J22" t="str">
            <v>SI</v>
          </cell>
        </row>
        <row r="23">
          <cell r="A23" t="str">
            <v>AT-16564-29042024</v>
          </cell>
          <cell r="J23" t="str">
            <v>SI</v>
          </cell>
        </row>
        <row r="24">
          <cell r="A24" t="str">
            <v>AT-16417-15042024</v>
          </cell>
          <cell r="J24" t="str">
            <v>NO</v>
          </cell>
        </row>
        <row r="25">
          <cell r="A25" t="str">
            <v>AT-16433-15042024</v>
          </cell>
          <cell r="J25" t="str">
            <v>NO</v>
          </cell>
        </row>
        <row r="26">
          <cell r="A26" t="str">
            <v>AT-16442-16042024</v>
          </cell>
          <cell r="J26" t="str">
            <v>NO</v>
          </cell>
        </row>
        <row r="27">
          <cell r="A27" t="str">
            <v>AT-16443-16042024</v>
          </cell>
          <cell r="J27" t="str">
            <v>NO</v>
          </cell>
        </row>
        <row r="28">
          <cell r="A28" t="str">
            <v>AT-16444-16042024</v>
          </cell>
          <cell r="J28" t="str">
            <v>NO</v>
          </cell>
        </row>
        <row r="29">
          <cell r="A29" t="str">
            <v>AT-16445-16042024</v>
          </cell>
          <cell r="J29" t="str">
            <v>NO</v>
          </cell>
        </row>
        <row r="30">
          <cell r="A30" t="str">
            <v>AT-16446-16042024</v>
          </cell>
          <cell r="J30" t="str">
            <v>NO</v>
          </cell>
        </row>
        <row r="31">
          <cell r="A31" t="str">
            <v>AT-16447-16042024</v>
          </cell>
          <cell r="J31" t="str">
            <v>NO</v>
          </cell>
        </row>
        <row r="32">
          <cell r="A32" t="str">
            <v>AT-16448-16042024</v>
          </cell>
          <cell r="J32" t="str">
            <v>NO</v>
          </cell>
        </row>
        <row r="33">
          <cell r="A33" t="str">
            <v>AT-16449-16042024</v>
          </cell>
          <cell r="J33" t="str">
            <v>NO</v>
          </cell>
        </row>
        <row r="34">
          <cell r="A34" t="str">
            <v>AT-16474-18042024</v>
          </cell>
          <cell r="J34" t="str">
            <v>SI</v>
          </cell>
        </row>
        <row r="35">
          <cell r="A35" t="str">
            <v>AT-16607-30042024</v>
          </cell>
          <cell r="J35" t="str">
            <v>SI</v>
          </cell>
        </row>
        <row r="36">
          <cell r="A36" t="str">
            <v>AT-16494-22042024</v>
          </cell>
          <cell r="J36" t="str">
            <v>SI</v>
          </cell>
        </row>
        <row r="37">
          <cell r="A37" t="str">
            <v>AT-16637-30042024</v>
          </cell>
          <cell r="J37" t="str">
            <v>SI</v>
          </cell>
        </row>
        <row r="38">
          <cell r="A38" t="str">
            <v>AT-16638-30042024</v>
          </cell>
          <cell r="J38" t="str">
            <v>NO</v>
          </cell>
        </row>
        <row r="39">
          <cell r="A39" t="str">
            <v>AT-16528-26042024</v>
          </cell>
          <cell r="J39" t="str">
            <v>SI</v>
          </cell>
        </row>
        <row r="40">
          <cell r="A40" t="str">
            <v>AT-16531-26042024</v>
          </cell>
          <cell r="J40" t="str">
            <v>SI</v>
          </cell>
        </row>
        <row r="41">
          <cell r="A41" t="str">
            <v>AT-16538-26042024</v>
          </cell>
          <cell r="J41" t="str">
            <v>SI</v>
          </cell>
        </row>
        <row r="42">
          <cell r="A42" t="str">
            <v>AT-16547-26042024</v>
          </cell>
          <cell r="J42" t="str">
            <v>SI</v>
          </cell>
        </row>
        <row r="43">
          <cell r="A43" t="str">
            <v>AT-16553-27042024</v>
          </cell>
          <cell r="J43" t="str">
            <v>SI</v>
          </cell>
        </row>
        <row r="44">
          <cell r="A44" t="str">
            <v>AT-16556-28042024</v>
          </cell>
          <cell r="J44" t="str">
            <v>SI</v>
          </cell>
        </row>
        <row r="45">
          <cell r="A45" t="str">
            <v>AT-16510-24042024</v>
          </cell>
          <cell r="J45" t="str">
            <v>SI</v>
          </cell>
        </row>
        <row r="46">
          <cell r="A46" t="str">
            <v>AT-16513-24042024</v>
          </cell>
          <cell r="J46" t="str">
            <v>SI</v>
          </cell>
        </row>
        <row r="47">
          <cell r="A47" t="str">
            <v>AT-16514-24042024</v>
          </cell>
          <cell r="J47" t="str">
            <v>SI</v>
          </cell>
        </row>
        <row r="48">
          <cell r="A48" t="str">
            <v>AT-16515-24042024</v>
          </cell>
          <cell r="J48" t="str">
            <v>SI</v>
          </cell>
        </row>
        <row r="49">
          <cell r="A49" t="str">
            <v>AT-16516-24042024</v>
          </cell>
          <cell r="J49" t="str">
            <v>SI</v>
          </cell>
        </row>
        <row r="50">
          <cell r="A50" t="str">
            <v>AT-16517-25042024</v>
          </cell>
          <cell r="J50" t="str">
            <v>SI</v>
          </cell>
        </row>
        <row r="51">
          <cell r="A51" t="str">
            <v>AT-16518-25042024</v>
          </cell>
          <cell r="J51" t="str">
            <v>NO</v>
          </cell>
        </row>
        <row r="52">
          <cell r="A52" t="str">
            <v>AT-16519-25042024</v>
          </cell>
          <cell r="J52" t="str">
            <v>SI</v>
          </cell>
        </row>
        <row r="53">
          <cell r="A53" t="str">
            <v>AT-16520-25042024</v>
          </cell>
          <cell r="J53" t="str">
            <v>SI</v>
          </cell>
        </row>
        <row r="54">
          <cell r="A54" t="str">
            <v>AT-16525-26042024</v>
          </cell>
          <cell r="J54" t="str">
            <v>SI</v>
          </cell>
        </row>
        <row r="55">
          <cell r="A55" t="str">
            <v>AT-16527-26042024</v>
          </cell>
          <cell r="J55" t="str">
            <v>SI</v>
          </cell>
        </row>
        <row r="56">
          <cell r="A56" t="str">
            <v>AT-16566-29042024</v>
          </cell>
          <cell r="J56" t="str">
            <v>SI</v>
          </cell>
        </row>
        <row r="57">
          <cell r="A57" t="str">
            <v>AT-16468-17042024</v>
          </cell>
          <cell r="J57" t="str">
            <v>SI</v>
          </cell>
        </row>
        <row r="58">
          <cell r="A58" t="str">
            <v>AT-16469-17042024</v>
          </cell>
          <cell r="J58" t="str">
            <v>SI</v>
          </cell>
        </row>
        <row r="59">
          <cell r="A59" t="str">
            <v>AT-16497-22042024</v>
          </cell>
          <cell r="J59" t="str">
            <v>SI</v>
          </cell>
        </row>
        <row r="60">
          <cell r="A60" t="str">
            <v>AT-16507-23042024</v>
          </cell>
          <cell r="J60" t="str">
            <v>SI</v>
          </cell>
        </row>
        <row r="61">
          <cell r="A61" t="str">
            <v>AT-16523-26042024</v>
          </cell>
          <cell r="J61" t="str">
            <v>SI</v>
          </cell>
        </row>
        <row r="62">
          <cell r="A62" t="str">
            <v>AT-16652-01052024</v>
          </cell>
          <cell r="J62" t="str">
            <v>NO</v>
          </cell>
        </row>
        <row r="63">
          <cell r="A63" t="str">
            <v>AT-16653-01052024</v>
          </cell>
          <cell r="J63" t="str">
            <v>NO</v>
          </cell>
        </row>
        <row r="64">
          <cell r="A64" t="str">
            <v>AT-16654-01052024</v>
          </cell>
          <cell r="J64" t="str">
            <v>SI</v>
          </cell>
        </row>
        <row r="65">
          <cell r="A65" t="str">
            <v>AT-16655-01052024</v>
          </cell>
          <cell r="J65" t="str">
            <v>SI</v>
          </cell>
        </row>
        <row r="66">
          <cell r="A66" t="str">
            <v>AT-16572-29042024</v>
          </cell>
          <cell r="J66" t="str">
            <v>SI</v>
          </cell>
        </row>
        <row r="67">
          <cell r="A67" t="str">
            <v>AT-16573-29042024</v>
          </cell>
          <cell r="J67" t="str">
            <v>SI</v>
          </cell>
        </row>
        <row r="68">
          <cell r="A68" t="str">
            <v>AT-16574-29042024</v>
          </cell>
          <cell r="J68" t="str">
            <v>SI</v>
          </cell>
        </row>
        <row r="69">
          <cell r="A69" t="str">
            <v>AT-16575-29042024</v>
          </cell>
          <cell r="J69" t="str">
            <v>NO</v>
          </cell>
        </row>
        <row r="70">
          <cell r="A70" t="str">
            <v>AT-16576-29042024</v>
          </cell>
          <cell r="J70" t="str">
            <v>SI</v>
          </cell>
        </row>
        <row r="71">
          <cell r="A71" t="str">
            <v>AT-16577-29042024</v>
          </cell>
          <cell r="J71" t="str">
            <v>SI</v>
          </cell>
        </row>
        <row r="72">
          <cell r="A72" t="str">
            <v>AT-16578-29042024</v>
          </cell>
          <cell r="J72" t="str">
            <v>SI</v>
          </cell>
        </row>
        <row r="73">
          <cell r="A73" t="str">
            <v>AT-16579-29042024</v>
          </cell>
          <cell r="J73" t="str">
            <v>SI</v>
          </cell>
        </row>
        <row r="74">
          <cell r="A74" t="str">
            <v>AT-16580-29042024</v>
          </cell>
          <cell r="J74" t="str">
            <v>SI</v>
          </cell>
        </row>
        <row r="75">
          <cell r="A75" t="str">
            <v>AT-16499-22042024</v>
          </cell>
          <cell r="J75" t="str">
            <v>SI</v>
          </cell>
        </row>
        <row r="76">
          <cell r="A76" t="str">
            <v>AT-16500-22042024</v>
          </cell>
          <cell r="J76" t="str">
            <v>SI</v>
          </cell>
        </row>
        <row r="77">
          <cell r="A77" t="str">
            <v>AT-16501-22042024</v>
          </cell>
          <cell r="J77" t="str">
            <v>SI</v>
          </cell>
        </row>
        <row r="78">
          <cell r="A78" t="str">
            <v>AT-16502-22042024</v>
          </cell>
          <cell r="J78" t="str">
            <v>SI</v>
          </cell>
        </row>
        <row r="79">
          <cell r="A79" t="str">
            <v>AT-16503-22042024</v>
          </cell>
          <cell r="J79" t="str">
            <v>SI</v>
          </cell>
        </row>
        <row r="80">
          <cell r="A80" t="str">
            <v>AT-16504-22042024</v>
          </cell>
          <cell r="J80" t="str">
            <v>SI</v>
          </cell>
        </row>
        <row r="81">
          <cell r="A81" t="str">
            <v>AT-16505-22042024</v>
          </cell>
          <cell r="J81" t="str">
            <v>SI</v>
          </cell>
        </row>
        <row r="82">
          <cell r="A82" t="str">
            <v>AT-16506-22042024</v>
          </cell>
          <cell r="J82" t="str">
            <v>SI</v>
          </cell>
        </row>
        <row r="83">
          <cell r="A83" t="str">
            <v>AT-16404-15042024</v>
          </cell>
          <cell r="J83" t="str">
            <v>SI</v>
          </cell>
        </row>
        <row r="84">
          <cell r="A84" t="str">
            <v>AT-16407-15042024</v>
          </cell>
          <cell r="J84" t="str">
            <v>NO</v>
          </cell>
        </row>
        <row r="85">
          <cell r="A85" t="str">
            <v>AT-16408-15042024</v>
          </cell>
          <cell r="J85" t="str">
            <v>NO</v>
          </cell>
        </row>
        <row r="86">
          <cell r="A86" t="str">
            <v>AT-16409-15042024</v>
          </cell>
          <cell r="J86" t="str">
            <v>NO</v>
          </cell>
        </row>
        <row r="87">
          <cell r="A87" t="str">
            <v>AT-16410-15042024</v>
          </cell>
          <cell r="J87" t="str">
            <v>SI</v>
          </cell>
        </row>
        <row r="88">
          <cell r="A88" t="str">
            <v>AT-16412-15042024</v>
          </cell>
          <cell r="J88" t="str">
            <v>SI</v>
          </cell>
        </row>
        <row r="89">
          <cell r="A89" t="str">
            <v>AT-16414-15042024</v>
          </cell>
          <cell r="J89" t="str">
            <v>SI</v>
          </cell>
        </row>
        <row r="90">
          <cell r="A90" t="str">
            <v>AT-16415-15042024</v>
          </cell>
          <cell r="J90" t="str">
            <v>SI</v>
          </cell>
        </row>
        <row r="91">
          <cell r="A91" t="str">
            <v>AT-16418-15042024</v>
          </cell>
          <cell r="J91" t="str">
            <v>SI</v>
          </cell>
        </row>
        <row r="92">
          <cell r="A92" t="str">
            <v>AT-16420-15042024</v>
          </cell>
          <cell r="J92" t="str">
            <v>SI</v>
          </cell>
        </row>
        <row r="93">
          <cell r="A93" t="str">
            <v>AT-16427-15042024</v>
          </cell>
          <cell r="J93" t="str">
            <v>SI</v>
          </cell>
        </row>
        <row r="94">
          <cell r="A94" t="str">
            <v>AT-16463-17042024</v>
          </cell>
          <cell r="J94" t="str">
            <v>SI</v>
          </cell>
        </row>
        <row r="95">
          <cell r="A95" t="str">
            <v>AT-16467-17042024</v>
          </cell>
          <cell r="J95" t="str">
            <v>SI</v>
          </cell>
        </row>
        <row r="96">
          <cell r="A96" t="str">
            <v>AT-16475-18042024</v>
          </cell>
          <cell r="J96" t="str">
            <v>SI</v>
          </cell>
        </row>
        <row r="97">
          <cell r="A97" t="str">
            <v>AT-16492-22042024</v>
          </cell>
          <cell r="J97" t="str">
            <v>SI</v>
          </cell>
        </row>
        <row r="98">
          <cell r="A98" t="str">
            <v>AT-16493-22042024</v>
          </cell>
          <cell r="J98" t="str">
            <v>SI</v>
          </cell>
        </row>
        <row r="99">
          <cell r="A99" t="str">
            <v>AT-16636-30042024</v>
          </cell>
          <cell r="J99" t="str">
            <v>SI</v>
          </cell>
        </row>
        <row r="100">
          <cell r="A100" t="str">
            <v>AT-16639-30042024</v>
          </cell>
          <cell r="J100" t="str">
            <v>SI</v>
          </cell>
        </row>
        <row r="101">
          <cell r="A101" t="str">
            <v>AT-16521-25042024</v>
          </cell>
          <cell r="J101" t="str">
            <v>SI</v>
          </cell>
        </row>
        <row r="102">
          <cell r="A102" t="str">
            <v>AT-16522-26042024</v>
          </cell>
          <cell r="J102" t="str">
            <v>SI</v>
          </cell>
        </row>
        <row r="103">
          <cell r="A103" t="str">
            <v>AT-16563-29042024</v>
          </cell>
          <cell r="J103" t="str">
            <v>SI</v>
          </cell>
        </row>
        <row r="104">
          <cell r="A104" t="str">
            <v>AT-16567-29042024</v>
          </cell>
          <cell r="J104" t="str">
            <v>SI</v>
          </cell>
        </row>
        <row r="105">
          <cell r="A105" t="str">
            <v>AT-16603-29042024</v>
          </cell>
          <cell r="J105" t="str">
            <v>SI</v>
          </cell>
        </row>
        <row r="106">
          <cell r="A106" t="str">
            <v>AT-16631-30042024</v>
          </cell>
          <cell r="J106" t="str">
            <v>SI</v>
          </cell>
        </row>
        <row r="107">
          <cell r="A107" t="str">
            <v>AT-16632-30042024</v>
          </cell>
          <cell r="J107" t="str">
            <v>SI</v>
          </cell>
        </row>
        <row r="108">
          <cell r="A108" t="str">
            <v>AT-16633-30042024</v>
          </cell>
          <cell r="J108" t="str">
            <v>SI</v>
          </cell>
        </row>
        <row r="109">
          <cell r="A109" t="str">
            <v>AT-16609-30042024</v>
          </cell>
          <cell r="J109" t="str">
            <v>SI</v>
          </cell>
        </row>
        <row r="110">
          <cell r="A110" t="str">
            <v>AT-16591-29042024</v>
          </cell>
          <cell r="J110" t="str">
            <v>SI</v>
          </cell>
        </row>
        <row r="111">
          <cell r="A111" t="str">
            <v>AT-16597-29042024</v>
          </cell>
          <cell r="J111" t="str">
            <v>SI</v>
          </cell>
        </row>
        <row r="112">
          <cell r="A112" t="str">
            <v>AT-16598-29042024</v>
          </cell>
          <cell r="J112" t="str">
            <v>SI</v>
          </cell>
        </row>
        <row r="113">
          <cell r="A113" t="str">
            <v>AT-16599-29042024</v>
          </cell>
          <cell r="J113" t="str">
            <v>SI</v>
          </cell>
        </row>
        <row r="114">
          <cell r="A114" t="str">
            <v>AT-16600-29042024</v>
          </cell>
          <cell r="J114" t="str">
            <v>SI</v>
          </cell>
        </row>
        <row r="115">
          <cell r="A115" t="str">
            <v>AT-16601-29042024</v>
          </cell>
          <cell r="J115" t="str">
            <v>SI</v>
          </cell>
        </row>
        <row r="116">
          <cell r="A116" t="str">
            <v>AT-16557-28042024</v>
          </cell>
          <cell r="J116" t="str">
            <v>SI</v>
          </cell>
        </row>
        <row r="117">
          <cell r="A117" t="str">
            <v>AT-16558-28042024</v>
          </cell>
          <cell r="J117" t="str">
            <v>SI</v>
          </cell>
        </row>
        <row r="118">
          <cell r="A118" t="str">
            <v>AT-16559-28042024</v>
          </cell>
          <cell r="J118" t="str">
            <v>NO</v>
          </cell>
        </row>
        <row r="119">
          <cell r="A119" t="str">
            <v>AT-16560-28042024</v>
          </cell>
          <cell r="J119" t="str">
            <v>SI</v>
          </cell>
        </row>
        <row r="120">
          <cell r="A120" t="str">
            <v>AT-16454-16042024</v>
          </cell>
          <cell r="J120" t="str">
            <v>SI</v>
          </cell>
        </row>
        <row r="121">
          <cell r="A121" t="str">
            <v>AT-16455-16042024</v>
          </cell>
          <cell r="J121" t="str">
            <v>SI</v>
          </cell>
        </row>
        <row r="122">
          <cell r="A122" t="str">
            <v>AT-16586-29042024</v>
          </cell>
          <cell r="J122" t="str">
            <v>SI</v>
          </cell>
        </row>
        <row r="123">
          <cell r="A123" t="str">
            <v>AT-16587-29042024</v>
          </cell>
          <cell r="J123" t="str">
            <v>SI</v>
          </cell>
        </row>
        <row r="124">
          <cell r="A124" t="str">
            <v>AT-16588-29042024</v>
          </cell>
          <cell r="J124" t="str">
            <v>SI</v>
          </cell>
        </row>
        <row r="125">
          <cell r="A125" t="str">
            <v>AT-16589-29042024</v>
          </cell>
          <cell r="J125" t="str">
            <v>SI</v>
          </cell>
        </row>
        <row r="126">
          <cell r="A126" t="str">
            <v>AT-16590-29042024</v>
          </cell>
          <cell r="J126" t="str">
            <v>SI</v>
          </cell>
        </row>
        <row r="127">
          <cell r="A127" t="str">
            <v>AT-16485-19042024</v>
          </cell>
          <cell r="J127" t="str">
            <v>SI</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zación por Municipio"/>
    </sheetNames>
    <sheetDataSet>
      <sheetData sheetId="0">
        <row r="1">
          <cell r="B1" t="str">
            <v>Nombre</v>
          </cell>
          <cell r="H1" t="str">
            <v>Categoría</v>
          </cell>
        </row>
        <row r="2">
          <cell r="B2" t="str">
            <v>ALBANIA</v>
          </cell>
          <cell r="H2">
            <v>6</v>
          </cell>
        </row>
        <row r="3">
          <cell r="B3" t="str">
            <v>ALBANIA</v>
          </cell>
          <cell r="H3">
            <v>5</v>
          </cell>
        </row>
        <row r="4">
          <cell r="B4" t="str">
            <v>ALBANIA</v>
          </cell>
          <cell r="H4">
            <v>6</v>
          </cell>
        </row>
        <row r="5">
          <cell r="B5" t="str">
            <v>ARMENIA</v>
          </cell>
          <cell r="H5">
            <v>6</v>
          </cell>
        </row>
        <row r="6">
          <cell r="B6" t="str">
            <v>ARMENIA</v>
          </cell>
          <cell r="H6">
            <v>1</v>
          </cell>
        </row>
        <row r="7">
          <cell r="B7" t="str">
            <v>BARBOSA</v>
          </cell>
          <cell r="H7">
            <v>5</v>
          </cell>
        </row>
        <row r="8">
          <cell r="B8" t="str">
            <v>BARBOSA</v>
          </cell>
          <cell r="H8">
            <v>6</v>
          </cell>
        </row>
        <row r="9">
          <cell r="B9" t="str">
            <v>CALDAS</v>
          </cell>
          <cell r="H9">
            <v>3</v>
          </cell>
        </row>
        <row r="10">
          <cell r="B10" t="str">
            <v>CALDAS</v>
          </cell>
          <cell r="H10">
            <v>6</v>
          </cell>
        </row>
        <row r="11">
          <cell r="B11" t="str">
            <v>CANDELARIA</v>
          </cell>
          <cell r="H11">
            <v>6</v>
          </cell>
        </row>
        <row r="12">
          <cell r="B12" t="str">
            <v>CANDELARIA</v>
          </cell>
          <cell r="H12">
            <v>3</v>
          </cell>
        </row>
        <row r="13">
          <cell r="B13" t="str">
            <v>FLORENCIA</v>
          </cell>
          <cell r="H13">
            <v>3</v>
          </cell>
        </row>
        <row r="14">
          <cell r="B14" t="str">
            <v>FLORENCIA</v>
          </cell>
          <cell r="H14">
            <v>6</v>
          </cell>
        </row>
        <row r="15">
          <cell r="B15" t="str">
            <v>MOSQUERA</v>
          </cell>
          <cell r="H15">
            <v>1</v>
          </cell>
        </row>
        <row r="16">
          <cell r="B16" t="str">
            <v>MOSQUERA</v>
          </cell>
          <cell r="H16">
            <v>6</v>
          </cell>
        </row>
        <row r="17">
          <cell r="B17" t="str">
            <v>RICAURTE</v>
          </cell>
          <cell r="H17">
            <v>4</v>
          </cell>
        </row>
        <row r="18">
          <cell r="B18" t="str">
            <v>RICAURTE</v>
          </cell>
          <cell r="H18">
            <v>6</v>
          </cell>
        </row>
        <row r="19">
          <cell r="B19" t="str">
            <v>RIONEGRO</v>
          </cell>
          <cell r="H19">
            <v>1</v>
          </cell>
        </row>
        <row r="20">
          <cell r="B20" t="str">
            <v>RIONEGRO</v>
          </cell>
          <cell r="H20">
            <v>6</v>
          </cell>
        </row>
        <row r="21">
          <cell r="B21" t="str">
            <v>SABANALARGA</v>
          </cell>
          <cell r="H21">
            <v>6</v>
          </cell>
        </row>
        <row r="22">
          <cell r="B22" t="str">
            <v>SABANALARGA</v>
          </cell>
          <cell r="H22">
            <v>5</v>
          </cell>
        </row>
        <row r="23">
          <cell r="B23" t="str">
            <v>SABANALARGA</v>
          </cell>
          <cell r="H23">
            <v>6</v>
          </cell>
        </row>
        <row r="24">
          <cell r="B24" t="str">
            <v>VILLANUEVA</v>
          </cell>
          <cell r="H24">
            <v>6</v>
          </cell>
        </row>
        <row r="25">
          <cell r="B25" t="str">
            <v>VILLANUEVA</v>
          </cell>
          <cell r="H25">
            <v>5</v>
          </cell>
        </row>
        <row r="26">
          <cell r="B26" t="str">
            <v>VILLANUEVA</v>
          </cell>
          <cell r="H26">
            <v>6</v>
          </cell>
        </row>
        <row r="27">
          <cell r="B27" t="str">
            <v>VILLANUEVA</v>
          </cell>
          <cell r="H27">
            <v>6</v>
          </cell>
        </row>
        <row r="28">
          <cell r="B28" t="str">
            <v>ABEJORRAL</v>
          </cell>
          <cell r="H28">
            <v>6</v>
          </cell>
        </row>
        <row r="29">
          <cell r="B29" t="str">
            <v>ABREGO</v>
          </cell>
          <cell r="H29">
            <v>6</v>
          </cell>
        </row>
        <row r="30">
          <cell r="B30" t="str">
            <v>ABRIAQUI</v>
          </cell>
          <cell r="H30">
            <v>6</v>
          </cell>
        </row>
        <row r="31">
          <cell r="B31" t="str">
            <v>ACACIAS</v>
          </cell>
          <cell r="H31">
            <v>3</v>
          </cell>
        </row>
        <row r="32">
          <cell r="B32" t="str">
            <v>ACANDI</v>
          </cell>
          <cell r="H32">
            <v>6</v>
          </cell>
        </row>
        <row r="33">
          <cell r="B33" t="str">
            <v>ACEVEDO</v>
          </cell>
          <cell r="H33">
            <v>6</v>
          </cell>
        </row>
        <row r="34">
          <cell r="B34" t="str">
            <v>ACHI</v>
          </cell>
          <cell r="H34">
            <v>6</v>
          </cell>
        </row>
        <row r="35">
          <cell r="B35" t="str">
            <v>AGRADO</v>
          </cell>
          <cell r="H35">
            <v>6</v>
          </cell>
        </row>
        <row r="36">
          <cell r="B36" t="str">
            <v>AGUA DE DIOS</v>
          </cell>
          <cell r="H36">
            <v>6</v>
          </cell>
        </row>
        <row r="37">
          <cell r="B37" t="str">
            <v>AGUACHICA</v>
          </cell>
          <cell r="H37">
            <v>6</v>
          </cell>
        </row>
        <row r="38">
          <cell r="B38" t="str">
            <v>AGUADA</v>
          </cell>
          <cell r="H38">
            <v>6</v>
          </cell>
        </row>
        <row r="39">
          <cell r="B39" t="str">
            <v>AGUADAS</v>
          </cell>
          <cell r="H39">
            <v>6</v>
          </cell>
        </row>
        <row r="40">
          <cell r="B40" t="str">
            <v>AGUAZUL</v>
          </cell>
          <cell r="H40">
            <v>5</v>
          </cell>
        </row>
        <row r="41">
          <cell r="B41" t="str">
            <v>AGUSTIN CODAZZI</v>
          </cell>
          <cell r="H41">
            <v>6</v>
          </cell>
        </row>
        <row r="42">
          <cell r="B42" t="str">
            <v>AIPE</v>
          </cell>
          <cell r="H42">
            <v>6</v>
          </cell>
        </row>
        <row r="43">
          <cell r="B43" t="str">
            <v>ALBAN</v>
          </cell>
          <cell r="H43">
            <v>6</v>
          </cell>
        </row>
        <row r="44">
          <cell r="B44" t="str">
            <v>ALBAN</v>
          </cell>
          <cell r="H44">
            <v>6</v>
          </cell>
        </row>
        <row r="45">
          <cell r="B45" t="str">
            <v>ALCALA</v>
          </cell>
          <cell r="H45">
            <v>6</v>
          </cell>
        </row>
        <row r="46">
          <cell r="B46" t="str">
            <v>ALDANA</v>
          </cell>
          <cell r="H46">
            <v>6</v>
          </cell>
        </row>
        <row r="47">
          <cell r="B47" t="str">
            <v>ALEJANDRIA</v>
          </cell>
          <cell r="H47">
            <v>6</v>
          </cell>
        </row>
        <row r="48">
          <cell r="B48" t="str">
            <v>ALGARROBO</v>
          </cell>
          <cell r="H48">
            <v>6</v>
          </cell>
        </row>
        <row r="49">
          <cell r="B49" t="str">
            <v>ALGECIRAS</v>
          </cell>
          <cell r="H49">
            <v>6</v>
          </cell>
        </row>
        <row r="50">
          <cell r="B50" t="str">
            <v>ALMAGUER</v>
          </cell>
          <cell r="H50">
            <v>6</v>
          </cell>
        </row>
        <row r="51">
          <cell r="B51" t="str">
            <v>ALMEIDA</v>
          </cell>
          <cell r="H51">
            <v>6</v>
          </cell>
        </row>
        <row r="52">
          <cell r="B52" t="str">
            <v>ALPUJARRA</v>
          </cell>
          <cell r="H52">
            <v>6</v>
          </cell>
        </row>
        <row r="53">
          <cell r="B53" t="str">
            <v>ALTAMIRA</v>
          </cell>
          <cell r="H53">
            <v>6</v>
          </cell>
        </row>
        <row r="54">
          <cell r="B54" t="str">
            <v>ALTO BAUDO</v>
          </cell>
          <cell r="H54">
            <v>6</v>
          </cell>
        </row>
        <row r="55">
          <cell r="B55" t="str">
            <v>ALTOS DEL ROSARIO</v>
          </cell>
          <cell r="H55">
            <v>6</v>
          </cell>
        </row>
        <row r="56">
          <cell r="B56" t="str">
            <v>ALVARADO</v>
          </cell>
          <cell r="H56">
            <v>6</v>
          </cell>
        </row>
        <row r="57">
          <cell r="B57" t="str">
            <v>AMAGA</v>
          </cell>
          <cell r="H57">
            <v>5</v>
          </cell>
        </row>
        <row r="58">
          <cell r="B58" t="str">
            <v>AMALFI</v>
          </cell>
          <cell r="H58">
            <v>6</v>
          </cell>
        </row>
        <row r="59">
          <cell r="B59" t="str">
            <v>AMBALEMA</v>
          </cell>
          <cell r="H59">
            <v>6</v>
          </cell>
        </row>
        <row r="60">
          <cell r="B60" t="str">
            <v>ANAPOIMA</v>
          </cell>
          <cell r="H60">
            <v>5</v>
          </cell>
        </row>
        <row r="61">
          <cell r="B61" t="str">
            <v>ANCUYA</v>
          </cell>
          <cell r="H61">
            <v>6</v>
          </cell>
        </row>
        <row r="62">
          <cell r="B62" t="str">
            <v>ANDALUCIA</v>
          </cell>
          <cell r="H62">
            <v>6</v>
          </cell>
        </row>
        <row r="63">
          <cell r="B63" t="str">
            <v>ANDES</v>
          </cell>
          <cell r="H63">
            <v>6</v>
          </cell>
        </row>
        <row r="64">
          <cell r="B64" t="str">
            <v>ANGELOPOLIS</v>
          </cell>
          <cell r="H64">
            <v>6</v>
          </cell>
        </row>
        <row r="65">
          <cell r="B65" t="str">
            <v>ANGOSTURA</v>
          </cell>
          <cell r="H65">
            <v>6</v>
          </cell>
        </row>
        <row r="66">
          <cell r="B66" t="str">
            <v>ANOLAIMA</v>
          </cell>
          <cell r="H66">
            <v>6</v>
          </cell>
        </row>
        <row r="67">
          <cell r="B67" t="str">
            <v>ANORI</v>
          </cell>
          <cell r="H67">
            <v>6</v>
          </cell>
        </row>
        <row r="68">
          <cell r="B68" t="str">
            <v>ANSERMA DE LOS CABALLEROS</v>
          </cell>
          <cell r="H68">
            <v>6</v>
          </cell>
        </row>
        <row r="69">
          <cell r="B69" t="str">
            <v>ANSERMANUEVO</v>
          </cell>
          <cell r="H69">
            <v>6</v>
          </cell>
        </row>
        <row r="70">
          <cell r="B70" t="str">
            <v>ANZA</v>
          </cell>
          <cell r="H70">
            <v>6</v>
          </cell>
        </row>
        <row r="71">
          <cell r="B71" t="str">
            <v>ANZOATEGUI</v>
          </cell>
          <cell r="H71">
            <v>6</v>
          </cell>
        </row>
        <row r="72">
          <cell r="B72" t="str">
            <v>APARTADO</v>
          </cell>
          <cell r="H72">
            <v>3</v>
          </cell>
        </row>
        <row r="73">
          <cell r="B73" t="str">
            <v>APIA</v>
          </cell>
          <cell r="H73">
            <v>6</v>
          </cell>
        </row>
        <row r="74">
          <cell r="B74" t="str">
            <v>APULO</v>
          </cell>
          <cell r="H74">
            <v>6</v>
          </cell>
        </row>
        <row r="75">
          <cell r="B75" t="str">
            <v>AQUITANIA</v>
          </cell>
          <cell r="H75">
            <v>6</v>
          </cell>
        </row>
        <row r="76">
          <cell r="B76" t="str">
            <v>ARACATACA</v>
          </cell>
          <cell r="H76">
            <v>6</v>
          </cell>
        </row>
        <row r="77">
          <cell r="B77" t="str">
            <v>ARANZAZU</v>
          </cell>
          <cell r="H77">
            <v>6</v>
          </cell>
        </row>
        <row r="78">
          <cell r="B78" t="str">
            <v>ARATOCA</v>
          </cell>
          <cell r="H78">
            <v>6</v>
          </cell>
        </row>
        <row r="79">
          <cell r="B79" t="str">
            <v>ARAUCA</v>
          </cell>
          <cell r="H79">
            <v>4</v>
          </cell>
        </row>
        <row r="80">
          <cell r="B80" t="str">
            <v>ARAUQUITA</v>
          </cell>
          <cell r="H80">
            <v>6</v>
          </cell>
        </row>
        <row r="81">
          <cell r="B81" t="str">
            <v>ARBELAEZ</v>
          </cell>
          <cell r="H81">
            <v>6</v>
          </cell>
        </row>
        <row r="82">
          <cell r="B82" t="str">
            <v>ARBOLEDA (BERRUECOS)</v>
          </cell>
          <cell r="H82">
            <v>6</v>
          </cell>
        </row>
        <row r="83">
          <cell r="B83" t="str">
            <v>ARBOLEDAS</v>
          </cell>
          <cell r="H83">
            <v>6</v>
          </cell>
        </row>
        <row r="84">
          <cell r="B84" t="str">
            <v>ARBOLETES</v>
          </cell>
          <cell r="H84">
            <v>6</v>
          </cell>
        </row>
        <row r="85">
          <cell r="B85" t="str">
            <v>ARCABUCO</v>
          </cell>
          <cell r="H85">
            <v>6</v>
          </cell>
        </row>
        <row r="86">
          <cell r="B86" t="str">
            <v>ARENAL</v>
          </cell>
          <cell r="H86">
            <v>6</v>
          </cell>
        </row>
        <row r="87">
          <cell r="B87" t="str">
            <v>ARGELIA</v>
          </cell>
          <cell r="H87">
            <v>6</v>
          </cell>
        </row>
        <row r="88">
          <cell r="B88" t="str">
            <v>ARGELIA</v>
          </cell>
          <cell r="H88">
            <v>6</v>
          </cell>
        </row>
        <row r="89">
          <cell r="B89" t="str">
            <v>ARGELIA</v>
          </cell>
          <cell r="H89">
            <v>6</v>
          </cell>
        </row>
        <row r="90">
          <cell r="B90" t="str">
            <v>ARIGUANI</v>
          </cell>
          <cell r="H90">
            <v>6</v>
          </cell>
        </row>
        <row r="91">
          <cell r="B91" t="str">
            <v>ARJONA</v>
          </cell>
          <cell r="H91">
            <v>6</v>
          </cell>
        </row>
        <row r="92">
          <cell r="B92" t="str">
            <v>ARMERO (GUAYABAL)</v>
          </cell>
          <cell r="H92">
            <v>6</v>
          </cell>
        </row>
        <row r="93">
          <cell r="B93" t="str">
            <v>ARROYOHONDO</v>
          </cell>
          <cell r="H93">
            <v>6</v>
          </cell>
        </row>
        <row r="94">
          <cell r="B94" t="str">
            <v>ASTREA</v>
          </cell>
          <cell r="H94">
            <v>6</v>
          </cell>
        </row>
        <row r="95">
          <cell r="B95" t="str">
            <v>ATACO</v>
          </cell>
          <cell r="H95">
            <v>6</v>
          </cell>
        </row>
        <row r="96">
          <cell r="B96" t="str">
            <v>ATRATO</v>
          </cell>
          <cell r="H96">
            <v>6</v>
          </cell>
        </row>
        <row r="97">
          <cell r="B97" t="str">
            <v>AYAPEL</v>
          </cell>
          <cell r="H97">
            <v>6</v>
          </cell>
        </row>
        <row r="98">
          <cell r="B98" t="str">
            <v>BAGADO</v>
          </cell>
          <cell r="H98">
            <v>6</v>
          </cell>
        </row>
        <row r="99">
          <cell r="B99" t="str">
            <v>BAHIA SOLANO (MUTIS)</v>
          </cell>
          <cell r="H99">
            <v>6</v>
          </cell>
        </row>
        <row r="100">
          <cell r="B100" t="str">
            <v>BAJO BAUDO</v>
          </cell>
          <cell r="H100">
            <v>6</v>
          </cell>
        </row>
        <row r="101">
          <cell r="B101" t="str">
            <v>BALBOA</v>
          </cell>
          <cell r="H101">
            <v>6</v>
          </cell>
        </row>
        <row r="102">
          <cell r="B102" t="str">
            <v>BALBOA</v>
          </cell>
          <cell r="H102">
            <v>6</v>
          </cell>
        </row>
        <row r="103">
          <cell r="B103" t="str">
            <v>BARANOA</v>
          </cell>
          <cell r="H103">
            <v>6</v>
          </cell>
        </row>
        <row r="104">
          <cell r="B104" t="str">
            <v>BARAYA</v>
          </cell>
          <cell r="H104">
            <v>6</v>
          </cell>
        </row>
        <row r="105">
          <cell r="B105" t="str">
            <v>BARBACOAS</v>
          </cell>
          <cell r="H105">
            <v>6</v>
          </cell>
        </row>
        <row r="106">
          <cell r="B106" t="str">
            <v>BARICHARA</v>
          </cell>
          <cell r="H106">
            <v>6</v>
          </cell>
        </row>
        <row r="107">
          <cell r="B107" t="str">
            <v>BARRANCA DE UPIA</v>
          </cell>
          <cell r="H107">
            <v>6</v>
          </cell>
        </row>
        <row r="108">
          <cell r="B108" t="str">
            <v>BARRANCABERMEJA</v>
          </cell>
          <cell r="H108">
            <v>1</v>
          </cell>
        </row>
        <row r="109">
          <cell r="B109" t="str">
            <v>BARRANCAS</v>
          </cell>
          <cell r="H109">
            <v>6</v>
          </cell>
        </row>
        <row r="110">
          <cell r="B110" t="str">
            <v>BARRANCO DE LOBA</v>
          </cell>
          <cell r="H110">
            <v>6</v>
          </cell>
        </row>
        <row r="111">
          <cell r="B111" t="str">
            <v>BARRANCOMINAS</v>
          </cell>
          <cell r="H111">
            <v>6</v>
          </cell>
        </row>
        <row r="112">
          <cell r="B112" t="str">
            <v>BARRANQUILLA</v>
          </cell>
          <cell r="H112" t="str">
            <v>ESP</v>
          </cell>
        </row>
        <row r="113">
          <cell r="B113" t="str">
            <v>BECERRIL</v>
          </cell>
          <cell r="H113">
            <v>6</v>
          </cell>
        </row>
        <row r="114">
          <cell r="B114" t="str">
            <v>BELALCAZAR</v>
          </cell>
          <cell r="H114">
            <v>6</v>
          </cell>
        </row>
        <row r="115">
          <cell r="B115" t="str">
            <v>BELEN</v>
          </cell>
          <cell r="H115">
            <v>6</v>
          </cell>
        </row>
        <row r="116">
          <cell r="B116" t="str">
            <v>BELEN</v>
          </cell>
          <cell r="H116">
            <v>6</v>
          </cell>
        </row>
        <row r="117">
          <cell r="B117" t="str">
            <v>BELEN DE LOS ANDAQUIES</v>
          </cell>
          <cell r="H117">
            <v>6</v>
          </cell>
        </row>
        <row r="118">
          <cell r="B118" t="str">
            <v>BELEN DE UMBRIA</v>
          </cell>
          <cell r="H118">
            <v>6</v>
          </cell>
        </row>
        <row r="119">
          <cell r="B119" t="str">
            <v>BELLO</v>
          </cell>
          <cell r="H119">
            <v>1</v>
          </cell>
        </row>
        <row r="120">
          <cell r="B120" t="str">
            <v>BELMIRA</v>
          </cell>
          <cell r="H120">
            <v>6</v>
          </cell>
        </row>
        <row r="121">
          <cell r="B121" t="str">
            <v>BELTRAN</v>
          </cell>
          <cell r="H121">
            <v>6</v>
          </cell>
        </row>
        <row r="122">
          <cell r="B122" t="str">
            <v>BERBEO</v>
          </cell>
          <cell r="H122">
            <v>6</v>
          </cell>
        </row>
        <row r="123">
          <cell r="B123" t="str">
            <v>BETANIA</v>
          </cell>
          <cell r="H123">
            <v>6</v>
          </cell>
        </row>
        <row r="124">
          <cell r="B124" t="str">
            <v>BETEITIVA</v>
          </cell>
          <cell r="H124">
            <v>6</v>
          </cell>
        </row>
        <row r="125">
          <cell r="B125" t="str">
            <v>BETULIA</v>
          </cell>
          <cell r="H125">
            <v>6</v>
          </cell>
        </row>
        <row r="126">
          <cell r="B126" t="str">
            <v>BETULIA</v>
          </cell>
          <cell r="H126">
            <v>6</v>
          </cell>
        </row>
        <row r="127">
          <cell r="B127" t="str">
            <v>BITUIMA</v>
          </cell>
          <cell r="H127">
            <v>6</v>
          </cell>
        </row>
        <row r="128">
          <cell r="B128" t="str">
            <v>BOAVITA</v>
          </cell>
          <cell r="H128">
            <v>6</v>
          </cell>
        </row>
        <row r="129">
          <cell r="B129" t="str">
            <v>BOCHALEMA</v>
          </cell>
          <cell r="H129">
            <v>6</v>
          </cell>
        </row>
        <row r="130">
          <cell r="B130" t="str">
            <v>BOGOTA D.C.</v>
          </cell>
          <cell r="H130" t="str">
            <v>ESP</v>
          </cell>
        </row>
        <row r="131">
          <cell r="B131" t="str">
            <v>BOJACA</v>
          </cell>
          <cell r="H131">
            <v>6</v>
          </cell>
        </row>
        <row r="132">
          <cell r="B132" t="str">
            <v>BOJAYA (BELLAVISTA)</v>
          </cell>
          <cell r="H132">
            <v>6</v>
          </cell>
        </row>
        <row r="133">
          <cell r="B133" t="str">
            <v>BOLIVAR</v>
          </cell>
          <cell r="H133">
            <v>6</v>
          </cell>
        </row>
        <row r="134">
          <cell r="B134" t="str">
            <v>BOLIVAR</v>
          </cell>
          <cell r="H134">
            <v>6</v>
          </cell>
        </row>
        <row r="135">
          <cell r="B135" t="str">
            <v>BOLIVAR</v>
          </cell>
          <cell r="H135">
            <v>6</v>
          </cell>
        </row>
        <row r="136">
          <cell r="B136" t="str">
            <v>BOSCONIA</v>
          </cell>
          <cell r="H136">
            <v>6</v>
          </cell>
        </row>
        <row r="137">
          <cell r="B137" t="str">
            <v>BOYACA</v>
          </cell>
          <cell r="H137">
            <v>6</v>
          </cell>
        </row>
        <row r="138">
          <cell r="B138" t="str">
            <v>BRICEÑO</v>
          </cell>
          <cell r="H138">
            <v>6</v>
          </cell>
        </row>
        <row r="139">
          <cell r="B139" t="str">
            <v>BRICEÑO</v>
          </cell>
          <cell r="H139">
            <v>6</v>
          </cell>
        </row>
        <row r="140">
          <cell r="B140" t="str">
            <v>BUCARAMANGA</v>
          </cell>
          <cell r="H140" t="str">
            <v>ESP</v>
          </cell>
        </row>
        <row r="141">
          <cell r="B141" t="str">
            <v>BUCARASICA</v>
          </cell>
          <cell r="H141">
            <v>6</v>
          </cell>
        </row>
        <row r="142">
          <cell r="B142" t="str">
            <v>BUENAVENTURA</v>
          </cell>
          <cell r="H142">
            <v>1</v>
          </cell>
        </row>
        <row r="143">
          <cell r="B143" t="str">
            <v>BUENAVISTA</v>
          </cell>
          <cell r="H143">
            <v>6</v>
          </cell>
        </row>
        <row r="144">
          <cell r="B144" t="str">
            <v>BUENAVISTA</v>
          </cell>
          <cell r="H144">
            <v>6</v>
          </cell>
        </row>
        <row r="145">
          <cell r="B145" t="str">
            <v>BUENAVISTA</v>
          </cell>
          <cell r="H145">
            <v>6</v>
          </cell>
        </row>
        <row r="146">
          <cell r="B146" t="str">
            <v>BUENAVISTA</v>
          </cell>
          <cell r="H146">
            <v>6</v>
          </cell>
        </row>
        <row r="147">
          <cell r="B147" t="str">
            <v>BUENOS AIRES</v>
          </cell>
          <cell r="H147">
            <v>6</v>
          </cell>
        </row>
        <row r="148">
          <cell r="B148" t="str">
            <v>BUESACO</v>
          </cell>
          <cell r="H148">
            <v>6</v>
          </cell>
        </row>
        <row r="149">
          <cell r="B149" t="str">
            <v>BUGA</v>
          </cell>
          <cell r="H149">
            <v>2</v>
          </cell>
        </row>
        <row r="150">
          <cell r="B150" t="str">
            <v>BUGALAGRANDE</v>
          </cell>
          <cell r="H150">
            <v>5</v>
          </cell>
        </row>
        <row r="151">
          <cell r="B151" t="str">
            <v>BURITICA</v>
          </cell>
          <cell r="H151">
            <v>6</v>
          </cell>
        </row>
        <row r="152">
          <cell r="B152" t="str">
            <v>BUSBANZA</v>
          </cell>
          <cell r="H152">
            <v>6</v>
          </cell>
        </row>
        <row r="153">
          <cell r="B153" t="str">
            <v>CABRERA</v>
          </cell>
          <cell r="H153">
            <v>6</v>
          </cell>
        </row>
        <row r="154">
          <cell r="B154" t="str">
            <v>CABRERA</v>
          </cell>
          <cell r="H154">
            <v>6</v>
          </cell>
        </row>
        <row r="155">
          <cell r="B155" t="str">
            <v>CABUYARO</v>
          </cell>
          <cell r="H155">
            <v>6</v>
          </cell>
        </row>
        <row r="156">
          <cell r="B156" t="str">
            <v>CACERES</v>
          </cell>
          <cell r="H156">
            <v>6</v>
          </cell>
        </row>
        <row r="157">
          <cell r="B157" t="str">
            <v>CACHIPAY</v>
          </cell>
          <cell r="H157">
            <v>6</v>
          </cell>
        </row>
        <row r="158">
          <cell r="B158" t="str">
            <v>CACHIRA</v>
          </cell>
          <cell r="H158">
            <v>6</v>
          </cell>
        </row>
        <row r="159">
          <cell r="B159" t="str">
            <v>CACOTA</v>
          </cell>
          <cell r="H159">
            <v>6</v>
          </cell>
        </row>
        <row r="160">
          <cell r="B160" t="str">
            <v>CAICEDO</v>
          </cell>
          <cell r="H160">
            <v>6</v>
          </cell>
        </row>
        <row r="161">
          <cell r="B161" t="str">
            <v>CAICEDONIA</v>
          </cell>
          <cell r="H161">
            <v>6</v>
          </cell>
        </row>
        <row r="162">
          <cell r="B162" t="str">
            <v>CAIMITO</v>
          </cell>
          <cell r="H162">
            <v>6</v>
          </cell>
        </row>
        <row r="163">
          <cell r="B163" t="str">
            <v>CAJAMARCA</v>
          </cell>
          <cell r="H163">
            <v>6</v>
          </cell>
        </row>
        <row r="164">
          <cell r="B164" t="str">
            <v>CAJIBIO</v>
          </cell>
          <cell r="H164">
            <v>6</v>
          </cell>
        </row>
        <row r="165">
          <cell r="B165" t="str">
            <v>CAJICA</v>
          </cell>
          <cell r="H165">
            <v>2</v>
          </cell>
        </row>
        <row r="166">
          <cell r="B166" t="str">
            <v>CALAMAR</v>
          </cell>
          <cell r="H166">
            <v>6</v>
          </cell>
        </row>
        <row r="167">
          <cell r="B167" t="str">
            <v>CALAMAR</v>
          </cell>
          <cell r="H167">
            <v>6</v>
          </cell>
        </row>
        <row r="168">
          <cell r="B168" t="str">
            <v>CALARCA</v>
          </cell>
          <cell r="H168">
            <v>5</v>
          </cell>
        </row>
        <row r="169">
          <cell r="B169" t="str">
            <v>CALDONO</v>
          </cell>
          <cell r="H169">
            <v>6</v>
          </cell>
        </row>
        <row r="170">
          <cell r="B170" t="str">
            <v>CALI</v>
          </cell>
          <cell r="H170" t="str">
            <v>ESP</v>
          </cell>
        </row>
        <row r="171">
          <cell r="B171" t="str">
            <v>CALIFORNIA</v>
          </cell>
          <cell r="H171">
            <v>6</v>
          </cell>
        </row>
        <row r="172">
          <cell r="B172" t="str">
            <v>CALIMA DEL DARIEN</v>
          </cell>
          <cell r="H172">
            <v>6</v>
          </cell>
        </row>
        <row r="173">
          <cell r="B173" t="str">
            <v>CALOTO</v>
          </cell>
          <cell r="H173">
            <v>6</v>
          </cell>
        </row>
        <row r="174">
          <cell r="B174" t="str">
            <v>CAMPAMENTO</v>
          </cell>
          <cell r="H174">
            <v>6</v>
          </cell>
        </row>
        <row r="175">
          <cell r="B175" t="str">
            <v>CAMPO DE LA CRUZ</v>
          </cell>
          <cell r="H175">
            <v>6</v>
          </cell>
        </row>
        <row r="176">
          <cell r="B176" t="str">
            <v>CAMPOALEGRE</v>
          </cell>
          <cell r="H176">
            <v>6</v>
          </cell>
        </row>
        <row r="177">
          <cell r="B177" t="str">
            <v>CAMPOHERMOSO</v>
          </cell>
          <cell r="H177">
            <v>6</v>
          </cell>
        </row>
        <row r="178">
          <cell r="B178" t="str">
            <v>CANALETE</v>
          </cell>
          <cell r="H178">
            <v>6</v>
          </cell>
        </row>
        <row r="179">
          <cell r="B179" t="str">
            <v>CANTAGALLO</v>
          </cell>
          <cell r="H179">
            <v>6</v>
          </cell>
        </row>
        <row r="180">
          <cell r="B180" t="str">
            <v>CANTON DE SAN PABLO</v>
          </cell>
          <cell r="H180">
            <v>6</v>
          </cell>
        </row>
        <row r="181">
          <cell r="B181" t="str">
            <v>CAÑASGORDAS</v>
          </cell>
          <cell r="H181">
            <v>6</v>
          </cell>
        </row>
        <row r="182">
          <cell r="B182" t="str">
            <v>CAPARRAPI</v>
          </cell>
          <cell r="H182">
            <v>6</v>
          </cell>
        </row>
        <row r="183">
          <cell r="B183" t="str">
            <v>CAPITANEJO</v>
          </cell>
          <cell r="H183">
            <v>6</v>
          </cell>
        </row>
        <row r="184">
          <cell r="B184" t="str">
            <v>CAQUEZA</v>
          </cell>
          <cell r="H184">
            <v>6</v>
          </cell>
        </row>
        <row r="185">
          <cell r="B185" t="str">
            <v>CARACOLI</v>
          </cell>
          <cell r="H185">
            <v>6</v>
          </cell>
        </row>
        <row r="186">
          <cell r="B186" t="str">
            <v>CARAMANTA</v>
          </cell>
          <cell r="H186">
            <v>6</v>
          </cell>
        </row>
        <row r="187">
          <cell r="B187" t="str">
            <v>CARCASI</v>
          </cell>
          <cell r="H187">
            <v>6</v>
          </cell>
        </row>
        <row r="188">
          <cell r="B188" t="str">
            <v>CAREPA</v>
          </cell>
          <cell r="H188">
            <v>6</v>
          </cell>
        </row>
        <row r="189">
          <cell r="B189" t="str">
            <v>CARMEN APICALA</v>
          </cell>
          <cell r="H189">
            <v>6</v>
          </cell>
        </row>
        <row r="190">
          <cell r="B190" t="str">
            <v>CARMEN DE CARUPA</v>
          </cell>
          <cell r="H190">
            <v>6</v>
          </cell>
        </row>
        <row r="191">
          <cell r="B191" t="str">
            <v>CARMEN DE VIBORAL</v>
          </cell>
          <cell r="H191">
            <v>3</v>
          </cell>
        </row>
        <row r="192">
          <cell r="B192" t="str">
            <v>CARMEN DEL DARIEN</v>
          </cell>
          <cell r="H192">
            <v>6</v>
          </cell>
        </row>
        <row r="193">
          <cell r="B193" t="str">
            <v>CAROLINA DEL PRINCIPE</v>
          </cell>
          <cell r="H193">
            <v>6</v>
          </cell>
        </row>
        <row r="194">
          <cell r="B194" t="str">
            <v>CARTAGENA DE INDIAS</v>
          </cell>
          <cell r="H194" t="str">
            <v>ESP</v>
          </cell>
        </row>
        <row r="195">
          <cell r="B195" t="str">
            <v>CARTAGENA DEL CHAIRA</v>
          </cell>
          <cell r="H195">
            <v>6</v>
          </cell>
        </row>
        <row r="196">
          <cell r="B196" t="str">
            <v>CARTAGO</v>
          </cell>
          <cell r="H196">
            <v>3</v>
          </cell>
        </row>
        <row r="197">
          <cell r="B197" t="str">
            <v>CARURU</v>
          </cell>
          <cell r="H197">
            <v>6</v>
          </cell>
        </row>
        <row r="198">
          <cell r="B198" t="str">
            <v>CASABIANCA</v>
          </cell>
          <cell r="H198">
            <v>6</v>
          </cell>
        </row>
        <row r="199">
          <cell r="B199" t="str">
            <v>CASTILLA LA NUEVA</v>
          </cell>
          <cell r="H199">
            <v>6</v>
          </cell>
        </row>
        <row r="200">
          <cell r="B200" t="str">
            <v>CAUCASIA</v>
          </cell>
          <cell r="H200">
            <v>5</v>
          </cell>
        </row>
        <row r="201">
          <cell r="B201" t="str">
            <v>CEPITA</v>
          </cell>
          <cell r="H201">
            <v>6</v>
          </cell>
        </row>
        <row r="202">
          <cell r="B202" t="str">
            <v>CERETE</v>
          </cell>
          <cell r="H202">
            <v>6</v>
          </cell>
        </row>
        <row r="203">
          <cell r="B203" t="str">
            <v>CERINZA</v>
          </cell>
          <cell r="H203">
            <v>6</v>
          </cell>
        </row>
        <row r="204">
          <cell r="B204" t="str">
            <v>CERRITO</v>
          </cell>
          <cell r="H204">
            <v>6</v>
          </cell>
        </row>
        <row r="205">
          <cell r="B205" t="str">
            <v>CERRO SAN ANTONIO</v>
          </cell>
          <cell r="H205">
            <v>6</v>
          </cell>
        </row>
        <row r="206">
          <cell r="B206" t="str">
            <v>CERTEGUI</v>
          </cell>
          <cell r="H206">
            <v>6</v>
          </cell>
        </row>
        <row r="207">
          <cell r="B207" t="str">
            <v>CHACHAGUI</v>
          </cell>
          <cell r="H207">
            <v>6</v>
          </cell>
        </row>
        <row r="208">
          <cell r="B208" t="str">
            <v>CHAGUANI</v>
          </cell>
          <cell r="H208">
            <v>6</v>
          </cell>
        </row>
        <row r="209">
          <cell r="B209" t="str">
            <v>CHALAN</v>
          </cell>
          <cell r="H209">
            <v>6</v>
          </cell>
        </row>
        <row r="210">
          <cell r="B210" t="str">
            <v>CHAMEZA</v>
          </cell>
          <cell r="H210">
            <v>6</v>
          </cell>
        </row>
        <row r="211">
          <cell r="B211" t="str">
            <v>CHAPARRAL</v>
          </cell>
          <cell r="H211">
            <v>6</v>
          </cell>
        </row>
        <row r="212">
          <cell r="B212" t="str">
            <v>CHARALA</v>
          </cell>
          <cell r="H212">
            <v>6</v>
          </cell>
        </row>
        <row r="213">
          <cell r="B213" t="str">
            <v>CHARTA</v>
          </cell>
          <cell r="H213">
            <v>6</v>
          </cell>
        </row>
        <row r="214">
          <cell r="B214" t="str">
            <v>CHIA</v>
          </cell>
          <cell r="H214">
            <v>1</v>
          </cell>
        </row>
        <row r="215">
          <cell r="B215" t="str">
            <v>CHIGORODO</v>
          </cell>
          <cell r="H215">
            <v>6</v>
          </cell>
        </row>
        <row r="216">
          <cell r="B216" t="str">
            <v>CHIMA</v>
          </cell>
          <cell r="H216">
            <v>6</v>
          </cell>
        </row>
        <row r="217">
          <cell r="B217" t="str">
            <v>CHIMA</v>
          </cell>
          <cell r="H217">
            <v>6</v>
          </cell>
        </row>
        <row r="218">
          <cell r="B218" t="str">
            <v>CHIMICHAGUA</v>
          </cell>
          <cell r="H218">
            <v>6</v>
          </cell>
        </row>
        <row r="219">
          <cell r="B219" t="str">
            <v>CHINACOTA</v>
          </cell>
          <cell r="H219">
            <v>6</v>
          </cell>
        </row>
        <row r="220">
          <cell r="B220" t="str">
            <v>CHINAVITA</v>
          </cell>
          <cell r="H220">
            <v>6</v>
          </cell>
        </row>
        <row r="221">
          <cell r="B221" t="str">
            <v>CHINCHINA</v>
          </cell>
          <cell r="H221">
            <v>5</v>
          </cell>
        </row>
        <row r="222">
          <cell r="B222" t="str">
            <v>CHINU</v>
          </cell>
          <cell r="H222">
            <v>6</v>
          </cell>
        </row>
        <row r="223">
          <cell r="B223" t="str">
            <v>CHIPAQUE</v>
          </cell>
          <cell r="H223">
            <v>6</v>
          </cell>
        </row>
        <row r="224">
          <cell r="B224" t="str">
            <v>CHIPATA</v>
          </cell>
          <cell r="H224">
            <v>6</v>
          </cell>
        </row>
        <row r="225">
          <cell r="B225" t="str">
            <v>CHIQUINQUIRA</v>
          </cell>
          <cell r="H225">
            <v>5</v>
          </cell>
        </row>
        <row r="226">
          <cell r="B226" t="str">
            <v>CHIQUIZA</v>
          </cell>
          <cell r="H226">
            <v>6</v>
          </cell>
        </row>
        <row r="227">
          <cell r="B227" t="str">
            <v>CHIRIGUANA</v>
          </cell>
          <cell r="H227">
            <v>6</v>
          </cell>
        </row>
        <row r="228">
          <cell r="B228" t="str">
            <v>CHISCAS</v>
          </cell>
          <cell r="H228">
            <v>6</v>
          </cell>
        </row>
        <row r="229">
          <cell r="B229" t="str">
            <v>CHITA</v>
          </cell>
          <cell r="H229">
            <v>6</v>
          </cell>
        </row>
        <row r="230">
          <cell r="B230" t="str">
            <v>CHITAGA</v>
          </cell>
          <cell r="H230">
            <v>6</v>
          </cell>
        </row>
        <row r="231">
          <cell r="B231" t="str">
            <v>CHITARAQUE</v>
          </cell>
          <cell r="H231">
            <v>6</v>
          </cell>
        </row>
        <row r="232">
          <cell r="B232" t="str">
            <v>CHIVATA</v>
          </cell>
          <cell r="H232">
            <v>6</v>
          </cell>
        </row>
        <row r="233">
          <cell r="B233" t="str">
            <v>CHIVOLO</v>
          </cell>
          <cell r="H233">
            <v>6</v>
          </cell>
        </row>
        <row r="234">
          <cell r="B234" t="str">
            <v>CHIVOR</v>
          </cell>
          <cell r="H234">
            <v>6</v>
          </cell>
        </row>
        <row r="235">
          <cell r="B235" t="str">
            <v>CHOACHI</v>
          </cell>
          <cell r="H235">
            <v>6</v>
          </cell>
        </row>
        <row r="236">
          <cell r="B236" t="str">
            <v>CHOCONTA</v>
          </cell>
          <cell r="H236">
            <v>6</v>
          </cell>
        </row>
        <row r="237">
          <cell r="B237" t="str">
            <v>CICUCO</v>
          </cell>
          <cell r="H237">
            <v>6</v>
          </cell>
        </row>
        <row r="238">
          <cell r="B238" t="str">
            <v>CIENAGA</v>
          </cell>
          <cell r="H238">
            <v>5</v>
          </cell>
        </row>
        <row r="239">
          <cell r="B239" t="str">
            <v>CIENAGA DE ORO</v>
          </cell>
          <cell r="H239">
            <v>6</v>
          </cell>
        </row>
        <row r="240">
          <cell r="B240" t="str">
            <v>CIENEGA</v>
          </cell>
          <cell r="H240">
            <v>6</v>
          </cell>
        </row>
        <row r="241">
          <cell r="B241" t="str">
            <v>CIMITARRA</v>
          </cell>
          <cell r="H241">
            <v>6</v>
          </cell>
        </row>
        <row r="242">
          <cell r="B242" t="str">
            <v>CIRCASIA</v>
          </cell>
          <cell r="H242">
            <v>6</v>
          </cell>
        </row>
        <row r="243">
          <cell r="B243" t="str">
            <v>CISNEROS</v>
          </cell>
          <cell r="H243">
            <v>6</v>
          </cell>
        </row>
        <row r="244">
          <cell r="B244" t="str">
            <v>CIUDAD BOLIVAR</v>
          </cell>
          <cell r="H244">
            <v>6</v>
          </cell>
        </row>
        <row r="245">
          <cell r="B245" t="str">
            <v>CLEMENCIA</v>
          </cell>
          <cell r="H245">
            <v>6</v>
          </cell>
        </row>
        <row r="246">
          <cell r="B246" t="str">
            <v>COCORNA</v>
          </cell>
          <cell r="H246">
            <v>6</v>
          </cell>
        </row>
        <row r="247">
          <cell r="B247" t="str">
            <v>COELLO</v>
          </cell>
          <cell r="H247">
            <v>6</v>
          </cell>
        </row>
        <row r="248">
          <cell r="B248" t="str">
            <v>COGUA</v>
          </cell>
          <cell r="H248">
            <v>5</v>
          </cell>
        </row>
        <row r="249">
          <cell r="B249" t="str">
            <v>COLOMBIA</v>
          </cell>
          <cell r="H249">
            <v>6</v>
          </cell>
        </row>
        <row r="250">
          <cell r="B250" t="str">
            <v>COLON</v>
          </cell>
          <cell r="H250">
            <v>6</v>
          </cell>
        </row>
        <row r="251">
          <cell r="B251" t="str">
            <v>COLON(GENOVA)</v>
          </cell>
          <cell r="H251">
            <v>6</v>
          </cell>
        </row>
        <row r="252">
          <cell r="B252" t="str">
            <v>COLOSO</v>
          </cell>
          <cell r="H252">
            <v>6</v>
          </cell>
        </row>
        <row r="253">
          <cell r="B253" t="str">
            <v>COMBITA</v>
          </cell>
          <cell r="H253">
            <v>6</v>
          </cell>
        </row>
        <row r="254">
          <cell r="B254" t="str">
            <v>CONCEPCION</v>
          </cell>
          <cell r="H254">
            <v>6</v>
          </cell>
        </row>
        <row r="255">
          <cell r="B255" t="str">
            <v>CONCEPCION</v>
          </cell>
          <cell r="H255">
            <v>6</v>
          </cell>
        </row>
        <row r="256">
          <cell r="B256" t="str">
            <v>CONCORDIA</v>
          </cell>
          <cell r="H256">
            <v>6</v>
          </cell>
        </row>
        <row r="257">
          <cell r="B257" t="str">
            <v>CONCORDIA</v>
          </cell>
          <cell r="H257">
            <v>6</v>
          </cell>
        </row>
        <row r="258">
          <cell r="B258" t="str">
            <v>CONDOTO</v>
          </cell>
          <cell r="H258">
            <v>6</v>
          </cell>
        </row>
        <row r="259">
          <cell r="B259" t="str">
            <v>CONFINES</v>
          </cell>
          <cell r="H259">
            <v>6</v>
          </cell>
        </row>
        <row r="260">
          <cell r="B260" t="str">
            <v>CONSACA</v>
          </cell>
          <cell r="H260">
            <v>6</v>
          </cell>
        </row>
        <row r="261">
          <cell r="B261" t="str">
            <v>CONTADERO</v>
          </cell>
          <cell r="H261">
            <v>6</v>
          </cell>
        </row>
        <row r="262">
          <cell r="B262" t="str">
            <v>CONTRATACION</v>
          </cell>
          <cell r="H262">
            <v>6</v>
          </cell>
        </row>
        <row r="263">
          <cell r="B263" t="str">
            <v>CONVENCION</v>
          </cell>
          <cell r="H263">
            <v>6</v>
          </cell>
        </row>
        <row r="264">
          <cell r="B264" t="str">
            <v>COPACABANA</v>
          </cell>
          <cell r="H264">
            <v>3</v>
          </cell>
        </row>
        <row r="265">
          <cell r="B265" t="str">
            <v>COPER</v>
          </cell>
          <cell r="H265">
            <v>6</v>
          </cell>
        </row>
        <row r="266">
          <cell r="B266" t="str">
            <v>CORDOBA</v>
          </cell>
          <cell r="H266">
            <v>6</v>
          </cell>
        </row>
        <row r="267">
          <cell r="B267" t="str">
            <v>CORDOBA</v>
          </cell>
          <cell r="H267">
            <v>6</v>
          </cell>
        </row>
        <row r="268">
          <cell r="B268" t="str">
            <v>CORDOBA</v>
          </cell>
          <cell r="H268">
            <v>6</v>
          </cell>
        </row>
        <row r="269">
          <cell r="B269" t="str">
            <v>CORINTO</v>
          </cell>
          <cell r="H269">
            <v>6</v>
          </cell>
        </row>
        <row r="270">
          <cell r="B270" t="str">
            <v>COROMORO</v>
          </cell>
          <cell r="H270">
            <v>6</v>
          </cell>
        </row>
        <row r="271">
          <cell r="B271" t="str">
            <v>COROZAL</v>
          </cell>
          <cell r="H271">
            <v>6</v>
          </cell>
        </row>
        <row r="272">
          <cell r="B272" t="str">
            <v>CORRALES</v>
          </cell>
          <cell r="H272">
            <v>6</v>
          </cell>
        </row>
        <row r="273">
          <cell r="B273" t="str">
            <v>COTA</v>
          </cell>
          <cell r="H273">
            <v>2</v>
          </cell>
        </row>
        <row r="274">
          <cell r="B274" t="str">
            <v>COTORRA</v>
          </cell>
          <cell r="H274">
            <v>6</v>
          </cell>
        </row>
        <row r="275">
          <cell r="B275" t="str">
            <v>COVARACHIA</v>
          </cell>
          <cell r="H275">
            <v>6</v>
          </cell>
        </row>
        <row r="276">
          <cell r="B276" t="str">
            <v>COVEÑAS</v>
          </cell>
          <cell r="H276">
            <v>4</v>
          </cell>
        </row>
        <row r="277">
          <cell r="B277" t="str">
            <v>COYAIMA</v>
          </cell>
          <cell r="H277">
            <v>6</v>
          </cell>
        </row>
        <row r="278">
          <cell r="B278" t="str">
            <v>CRAVO NORTE</v>
          </cell>
          <cell r="H278">
            <v>6</v>
          </cell>
        </row>
        <row r="279">
          <cell r="B279" t="str">
            <v>CUASPUD</v>
          </cell>
          <cell r="H279">
            <v>6</v>
          </cell>
        </row>
        <row r="280">
          <cell r="B280" t="str">
            <v>CUBARA</v>
          </cell>
          <cell r="H280">
            <v>6</v>
          </cell>
        </row>
        <row r="281">
          <cell r="B281" t="str">
            <v>CUBARRAL</v>
          </cell>
          <cell r="H281">
            <v>6</v>
          </cell>
        </row>
        <row r="282">
          <cell r="B282" t="str">
            <v>CUCAITA</v>
          </cell>
          <cell r="H282">
            <v>6</v>
          </cell>
        </row>
        <row r="283">
          <cell r="B283" t="str">
            <v>CUCUNUBA</v>
          </cell>
          <cell r="H283">
            <v>6</v>
          </cell>
        </row>
        <row r="284">
          <cell r="B284" t="str">
            <v>CUCUTA</v>
          </cell>
          <cell r="H284">
            <v>1</v>
          </cell>
        </row>
        <row r="285">
          <cell r="B285" t="str">
            <v>CUCUTILLA</v>
          </cell>
          <cell r="H285">
            <v>6</v>
          </cell>
        </row>
        <row r="286">
          <cell r="B286" t="str">
            <v>CUITIVA</v>
          </cell>
          <cell r="H286">
            <v>6</v>
          </cell>
        </row>
        <row r="287">
          <cell r="B287" t="str">
            <v>CUMARAL</v>
          </cell>
          <cell r="H287">
            <v>6</v>
          </cell>
        </row>
        <row r="288">
          <cell r="B288" t="str">
            <v>CUMARIBO</v>
          </cell>
          <cell r="H288">
            <v>4</v>
          </cell>
        </row>
        <row r="289">
          <cell r="B289" t="str">
            <v>CUMBAL</v>
          </cell>
          <cell r="H289">
            <v>6</v>
          </cell>
        </row>
        <row r="290">
          <cell r="B290" t="str">
            <v>CUMBITARA</v>
          </cell>
          <cell r="H290">
            <v>6</v>
          </cell>
        </row>
        <row r="291">
          <cell r="B291" t="str">
            <v>CUNDAY</v>
          </cell>
          <cell r="H291">
            <v>6</v>
          </cell>
        </row>
        <row r="292">
          <cell r="B292" t="str">
            <v>CURILLO</v>
          </cell>
          <cell r="H292">
            <v>6</v>
          </cell>
        </row>
        <row r="293">
          <cell r="B293" t="str">
            <v>CURITI</v>
          </cell>
          <cell r="H293">
            <v>6</v>
          </cell>
        </row>
        <row r="294">
          <cell r="B294" t="str">
            <v>CURUMANI</v>
          </cell>
          <cell r="H294">
            <v>6</v>
          </cell>
        </row>
        <row r="295">
          <cell r="B295" t="str">
            <v>DABEIBA</v>
          </cell>
          <cell r="H295">
            <v>6</v>
          </cell>
        </row>
        <row r="296">
          <cell r="B296" t="str">
            <v>DAGUA</v>
          </cell>
          <cell r="H296">
            <v>6</v>
          </cell>
        </row>
        <row r="297">
          <cell r="B297" t="str">
            <v>DIBULLA</v>
          </cell>
          <cell r="H297">
            <v>6</v>
          </cell>
        </row>
        <row r="298">
          <cell r="B298" t="str">
            <v>DISTRACCION</v>
          </cell>
          <cell r="H298">
            <v>6</v>
          </cell>
        </row>
        <row r="299">
          <cell r="B299" t="str">
            <v>DOLORES</v>
          </cell>
          <cell r="H299">
            <v>6</v>
          </cell>
        </row>
        <row r="300">
          <cell r="B300" t="str">
            <v>DON MATIAS</v>
          </cell>
          <cell r="H300">
            <v>6</v>
          </cell>
        </row>
        <row r="301">
          <cell r="B301" t="str">
            <v>DOSQUEBRADAS</v>
          </cell>
          <cell r="H301">
            <v>2</v>
          </cell>
        </row>
        <row r="302">
          <cell r="B302" t="str">
            <v>DUITAMA</v>
          </cell>
          <cell r="H302">
            <v>3</v>
          </cell>
        </row>
        <row r="303">
          <cell r="B303" t="str">
            <v>DURANIA</v>
          </cell>
          <cell r="H303">
            <v>6</v>
          </cell>
        </row>
        <row r="304">
          <cell r="B304" t="str">
            <v>EBEJICO</v>
          </cell>
          <cell r="H304">
            <v>6</v>
          </cell>
        </row>
        <row r="305">
          <cell r="B305" t="str">
            <v>EL AGUILA</v>
          </cell>
          <cell r="H305">
            <v>6</v>
          </cell>
        </row>
        <row r="306">
          <cell r="B306" t="str">
            <v>EL BAGRE</v>
          </cell>
          <cell r="H306">
            <v>6</v>
          </cell>
        </row>
        <row r="307">
          <cell r="B307" t="str">
            <v>EL BANCO</v>
          </cell>
          <cell r="H307">
            <v>6</v>
          </cell>
        </row>
        <row r="308">
          <cell r="B308" t="str">
            <v>EL CAIRO</v>
          </cell>
          <cell r="H308">
            <v>6</v>
          </cell>
        </row>
        <row r="309">
          <cell r="B309" t="str">
            <v>EL CALVARIO</v>
          </cell>
          <cell r="H309">
            <v>6</v>
          </cell>
        </row>
        <row r="310">
          <cell r="B310" t="str">
            <v>EL CARMEN</v>
          </cell>
          <cell r="H310">
            <v>6</v>
          </cell>
        </row>
        <row r="311">
          <cell r="B311" t="str">
            <v>EL CARMEN</v>
          </cell>
          <cell r="H311">
            <v>6</v>
          </cell>
        </row>
        <row r="312">
          <cell r="B312" t="str">
            <v>EL CARMEN</v>
          </cell>
          <cell r="H312">
            <v>6</v>
          </cell>
        </row>
        <row r="313">
          <cell r="B313" t="str">
            <v>EL CARMEN DE BOLIVAR</v>
          </cell>
          <cell r="H313">
            <v>6</v>
          </cell>
        </row>
        <row r="314">
          <cell r="B314" t="str">
            <v>EL CASTILLO</v>
          </cell>
          <cell r="H314">
            <v>6</v>
          </cell>
        </row>
        <row r="315">
          <cell r="B315" t="str">
            <v>EL CERRITO</v>
          </cell>
          <cell r="H315">
            <v>5</v>
          </cell>
        </row>
        <row r="316">
          <cell r="B316" t="str">
            <v>EL CHARCO</v>
          </cell>
          <cell r="H316">
            <v>6</v>
          </cell>
        </row>
        <row r="317">
          <cell r="B317" t="str">
            <v>EL COCUY</v>
          </cell>
          <cell r="H317">
            <v>6</v>
          </cell>
        </row>
        <row r="318">
          <cell r="B318" t="str">
            <v>EL COLEGIO</v>
          </cell>
          <cell r="H318">
            <v>6</v>
          </cell>
        </row>
        <row r="319">
          <cell r="B319" t="str">
            <v>EL COPEY</v>
          </cell>
          <cell r="H319">
            <v>6</v>
          </cell>
        </row>
        <row r="320">
          <cell r="B320" t="str">
            <v>EL DONCELLO</v>
          </cell>
          <cell r="H320">
            <v>6</v>
          </cell>
        </row>
        <row r="321">
          <cell r="B321" t="str">
            <v>EL DORADO</v>
          </cell>
          <cell r="H321">
            <v>6</v>
          </cell>
        </row>
        <row r="322">
          <cell r="B322" t="str">
            <v>EL DOVIO</v>
          </cell>
          <cell r="H322">
            <v>6</v>
          </cell>
        </row>
        <row r="323">
          <cell r="B323" t="str">
            <v>EL ESPINO</v>
          </cell>
          <cell r="H323">
            <v>6</v>
          </cell>
        </row>
        <row r="324">
          <cell r="B324" t="str">
            <v>EL GUACAMAYO</v>
          </cell>
          <cell r="H324">
            <v>6</v>
          </cell>
        </row>
        <row r="325">
          <cell r="B325" t="str">
            <v>EL GUAMO</v>
          </cell>
          <cell r="H325">
            <v>6</v>
          </cell>
        </row>
        <row r="326">
          <cell r="B326" t="str">
            <v>EL MOLINO</v>
          </cell>
          <cell r="H326">
            <v>6</v>
          </cell>
        </row>
        <row r="327">
          <cell r="B327" t="str">
            <v>EL PASO</v>
          </cell>
          <cell r="H327">
            <v>6</v>
          </cell>
        </row>
        <row r="328">
          <cell r="B328" t="str">
            <v>EL PAUJIL</v>
          </cell>
          <cell r="H328">
            <v>6</v>
          </cell>
        </row>
        <row r="329">
          <cell r="B329" t="str">
            <v>EL PEÑOL</v>
          </cell>
          <cell r="H329">
            <v>6</v>
          </cell>
        </row>
        <row r="330">
          <cell r="B330" t="str">
            <v>EL PEÑON</v>
          </cell>
          <cell r="H330">
            <v>6</v>
          </cell>
        </row>
        <row r="331">
          <cell r="B331" t="str">
            <v>EL PEÑON</v>
          </cell>
          <cell r="H331">
            <v>6</v>
          </cell>
        </row>
        <row r="332">
          <cell r="B332" t="str">
            <v>EL PEÑON</v>
          </cell>
          <cell r="H332">
            <v>6</v>
          </cell>
        </row>
        <row r="333">
          <cell r="B333" t="str">
            <v>EL PIÑON</v>
          </cell>
          <cell r="H333">
            <v>6</v>
          </cell>
        </row>
        <row r="334">
          <cell r="B334" t="str">
            <v>EL PLAYON</v>
          </cell>
          <cell r="H334">
            <v>6</v>
          </cell>
        </row>
        <row r="335">
          <cell r="B335" t="str">
            <v>EL RETEN</v>
          </cell>
          <cell r="H335">
            <v>6</v>
          </cell>
        </row>
        <row r="336">
          <cell r="B336" t="str">
            <v>EL RETORNO</v>
          </cell>
          <cell r="H336">
            <v>6</v>
          </cell>
        </row>
        <row r="337">
          <cell r="B337" t="str">
            <v>EL ROBLE</v>
          </cell>
          <cell r="H337">
            <v>6</v>
          </cell>
        </row>
        <row r="338">
          <cell r="B338" t="str">
            <v>EL ROSAL</v>
          </cell>
          <cell r="H338">
            <v>6</v>
          </cell>
        </row>
        <row r="339">
          <cell r="B339" t="str">
            <v>EL ROSARIO</v>
          </cell>
          <cell r="H339">
            <v>6</v>
          </cell>
        </row>
        <row r="340">
          <cell r="B340" t="str">
            <v>EL SANTUARIO</v>
          </cell>
          <cell r="H340">
            <v>6</v>
          </cell>
        </row>
        <row r="341">
          <cell r="B341" t="str">
            <v>EL TABLON</v>
          </cell>
          <cell r="H341">
            <v>6</v>
          </cell>
        </row>
        <row r="342">
          <cell r="B342" t="str">
            <v>EL TAMBO</v>
          </cell>
          <cell r="H342">
            <v>6</v>
          </cell>
        </row>
        <row r="343">
          <cell r="B343" t="str">
            <v>EL TAMBO</v>
          </cell>
          <cell r="H343">
            <v>6</v>
          </cell>
        </row>
        <row r="344">
          <cell r="B344" t="str">
            <v>EL TARRA</v>
          </cell>
          <cell r="H344">
            <v>6</v>
          </cell>
        </row>
        <row r="345">
          <cell r="B345" t="str">
            <v>EL ZULIA</v>
          </cell>
          <cell r="H345">
            <v>6</v>
          </cell>
        </row>
        <row r="346">
          <cell r="B346" t="str">
            <v>ELIAS</v>
          </cell>
          <cell r="H346">
            <v>6</v>
          </cell>
        </row>
        <row r="347">
          <cell r="B347" t="str">
            <v>ENCINO</v>
          </cell>
          <cell r="H347">
            <v>6</v>
          </cell>
        </row>
        <row r="348">
          <cell r="B348" t="str">
            <v>ENCISO</v>
          </cell>
          <cell r="H348">
            <v>6</v>
          </cell>
        </row>
        <row r="349">
          <cell r="B349" t="str">
            <v>ENTRERRIOS</v>
          </cell>
          <cell r="H349">
            <v>6</v>
          </cell>
        </row>
        <row r="350">
          <cell r="B350" t="str">
            <v>ENVIGADO</v>
          </cell>
          <cell r="H350">
            <v>1</v>
          </cell>
        </row>
        <row r="351">
          <cell r="B351" t="str">
            <v>ESPINAL</v>
          </cell>
          <cell r="H351">
            <v>3</v>
          </cell>
        </row>
        <row r="352">
          <cell r="B352" t="str">
            <v>FACATATIVA</v>
          </cell>
          <cell r="H352">
            <v>2</v>
          </cell>
        </row>
        <row r="353">
          <cell r="B353" t="str">
            <v>FALAN</v>
          </cell>
          <cell r="H353">
            <v>6</v>
          </cell>
        </row>
        <row r="354">
          <cell r="B354" t="str">
            <v>FILADELFIA</v>
          </cell>
          <cell r="H354">
            <v>6</v>
          </cell>
        </row>
        <row r="355">
          <cell r="B355" t="str">
            <v>FILANDIA</v>
          </cell>
          <cell r="H355">
            <v>6</v>
          </cell>
        </row>
        <row r="356">
          <cell r="B356" t="str">
            <v>FIRAVITOBA</v>
          </cell>
          <cell r="H356">
            <v>6</v>
          </cell>
        </row>
        <row r="357">
          <cell r="B357" t="str">
            <v>FLANDES</v>
          </cell>
          <cell r="H357">
            <v>6</v>
          </cell>
        </row>
        <row r="358">
          <cell r="B358" t="str">
            <v>FLORESTA</v>
          </cell>
          <cell r="H358">
            <v>6</v>
          </cell>
        </row>
        <row r="359">
          <cell r="B359" t="str">
            <v>FLORIAN</v>
          </cell>
          <cell r="H359">
            <v>6</v>
          </cell>
        </row>
        <row r="360">
          <cell r="B360" t="str">
            <v>FLORIDA</v>
          </cell>
          <cell r="H360">
            <v>6</v>
          </cell>
        </row>
        <row r="361">
          <cell r="B361" t="str">
            <v>FLORIDABLANCA</v>
          </cell>
          <cell r="H361">
            <v>1</v>
          </cell>
        </row>
        <row r="362">
          <cell r="B362" t="str">
            <v>FOMEQUE</v>
          </cell>
          <cell r="H362">
            <v>6</v>
          </cell>
        </row>
        <row r="363">
          <cell r="B363" t="str">
            <v>FONSECA</v>
          </cell>
          <cell r="H363">
            <v>6</v>
          </cell>
        </row>
        <row r="364">
          <cell r="B364" t="str">
            <v>FORTUL</v>
          </cell>
          <cell r="H364">
            <v>6</v>
          </cell>
        </row>
        <row r="365">
          <cell r="B365" t="str">
            <v>FOSCA</v>
          </cell>
          <cell r="H365">
            <v>6</v>
          </cell>
        </row>
        <row r="366">
          <cell r="B366" t="str">
            <v>FRANCISCO PIZARO</v>
          </cell>
          <cell r="H366">
            <v>6</v>
          </cell>
        </row>
        <row r="367">
          <cell r="B367" t="str">
            <v>FREDONIA</v>
          </cell>
          <cell r="H367">
            <v>6</v>
          </cell>
        </row>
        <row r="368">
          <cell r="B368" t="str">
            <v>FRESNO</v>
          </cell>
          <cell r="H368">
            <v>6</v>
          </cell>
        </row>
        <row r="369">
          <cell r="B369" t="str">
            <v>FRONTINO</v>
          </cell>
          <cell r="H369">
            <v>6</v>
          </cell>
        </row>
        <row r="370">
          <cell r="B370" t="str">
            <v>FUENTE DE ORO</v>
          </cell>
          <cell r="H370">
            <v>6</v>
          </cell>
        </row>
        <row r="371">
          <cell r="B371" t="str">
            <v>FUNDACION</v>
          </cell>
          <cell r="H371">
            <v>6</v>
          </cell>
        </row>
        <row r="372">
          <cell r="B372" t="str">
            <v>FUNES</v>
          </cell>
          <cell r="H372">
            <v>6</v>
          </cell>
        </row>
        <row r="373">
          <cell r="B373" t="str">
            <v>FUNZA</v>
          </cell>
          <cell r="H373">
            <v>1</v>
          </cell>
        </row>
        <row r="374">
          <cell r="B374" t="str">
            <v>FUQUENE</v>
          </cell>
          <cell r="H374">
            <v>6</v>
          </cell>
        </row>
        <row r="375">
          <cell r="B375" t="str">
            <v>FUSAGASUGA</v>
          </cell>
          <cell r="H375">
            <v>2</v>
          </cell>
        </row>
        <row r="376">
          <cell r="B376" t="str">
            <v>GACHALA</v>
          </cell>
          <cell r="H376">
            <v>6</v>
          </cell>
        </row>
        <row r="377">
          <cell r="B377" t="str">
            <v>GACHANCIPA</v>
          </cell>
          <cell r="H377">
            <v>6</v>
          </cell>
        </row>
        <row r="378">
          <cell r="B378" t="str">
            <v>GACHANTIVA</v>
          </cell>
          <cell r="H378">
            <v>6</v>
          </cell>
        </row>
        <row r="379">
          <cell r="B379" t="str">
            <v>GACHETA</v>
          </cell>
          <cell r="H379">
            <v>6</v>
          </cell>
        </row>
        <row r="380">
          <cell r="B380" t="str">
            <v>GALAN</v>
          </cell>
          <cell r="H380">
            <v>6</v>
          </cell>
        </row>
        <row r="381">
          <cell r="B381" t="str">
            <v>GALAPA</v>
          </cell>
          <cell r="H381">
            <v>6</v>
          </cell>
        </row>
        <row r="382">
          <cell r="B382" t="str">
            <v>GALERAS</v>
          </cell>
          <cell r="H382">
            <v>6</v>
          </cell>
        </row>
        <row r="383">
          <cell r="B383" t="str">
            <v>GAMA</v>
          </cell>
          <cell r="H383">
            <v>6</v>
          </cell>
        </row>
        <row r="384">
          <cell r="B384" t="str">
            <v>GAMARRA</v>
          </cell>
          <cell r="H384">
            <v>6</v>
          </cell>
        </row>
        <row r="385">
          <cell r="B385" t="str">
            <v>GAMBITA</v>
          </cell>
          <cell r="H385">
            <v>6</v>
          </cell>
        </row>
        <row r="386">
          <cell r="B386" t="str">
            <v>GAMEZA</v>
          </cell>
          <cell r="H386">
            <v>6</v>
          </cell>
        </row>
        <row r="387">
          <cell r="B387" t="str">
            <v>GARAGOA</v>
          </cell>
          <cell r="H387">
            <v>6</v>
          </cell>
        </row>
        <row r="388">
          <cell r="B388" t="str">
            <v>GARZON</v>
          </cell>
          <cell r="H388">
            <v>6</v>
          </cell>
        </row>
        <row r="389">
          <cell r="B389" t="str">
            <v>GENOVA</v>
          </cell>
          <cell r="H389">
            <v>6</v>
          </cell>
        </row>
        <row r="390">
          <cell r="B390" t="str">
            <v>GIGANTE</v>
          </cell>
          <cell r="H390">
            <v>6</v>
          </cell>
        </row>
        <row r="391">
          <cell r="B391" t="str">
            <v>GINEBRA</v>
          </cell>
          <cell r="H391">
            <v>6</v>
          </cell>
        </row>
        <row r="392">
          <cell r="B392" t="str">
            <v>GIRALDO</v>
          </cell>
          <cell r="H392">
            <v>6</v>
          </cell>
        </row>
        <row r="393">
          <cell r="B393" t="str">
            <v>GIRARDOT</v>
          </cell>
          <cell r="H393">
            <v>3</v>
          </cell>
        </row>
        <row r="394">
          <cell r="B394" t="str">
            <v>GIRARDOTA</v>
          </cell>
          <cell r="H394">
            <v>3</v>
          </cell>
        </row>
        <row r="395">
          <cell r="B395" t="str">
            <v>GIRON</v>
          </cell>
          <cell r="H395">
            <v>2</v>
          </cell>
        </row>
        <row r="396">
          <cell r="B396" t="str">
            <v>GOMEZ PLATA</v>
          </cell>
          <cell r="H396">
            <v>6</v>
          </cell>
        </row>
        <row r="397">
          <cell r="B397" t="str">
            <v>GONZALEZ</v>
          </cell>
          <cell r="H397">
            <v>6</v>
          </cell>
        </row>
        <row r="398">
          <cell r="B398" t="str">
            <v>GRAMALOTE</v>
          </cell>
          <cell r="H398">
            <v>6</v>
          </cell>
        </row>
        <row r="399">
          <cell r="B399" t="str">
            <v>GRANADA</v>
          </cell>
          <cell r="H399">
            <v>6</v>
          </cell>
        </row>
        <row r="400">
          <cell r="B400" t="str">
            <v>GRANADA</v>
          </cell>
          <cell r="H400">
            <v>6</v>
          </cell>
        </row>
        <row r="401">
          <cell r="B401" t="str">
            <v>GRANADA</v>
          </cell>
          <cell r="H401">
            <v>5</v>
          </cell>
        </row>
        <row r="402">
          <cell r="B402" t="str">
            <v>GUACA</v>
          </cell>
          <cell r="H402">
            <v>6</v>
          </cell>
        </row>
        <row r="403">
          <cell r="B403" t="str">
            <v>GUACAMAYAS</v>
          </cell>
          <cell r="H403">
            <v>6</v>
          </cell>
        </row>
        <row r="404">
          <cell r="B404" t="str">
            <v>GUACARI</v>
          </cell>
          <cell r="H404">
            <v>6</v>
          </cell>
        </row>
        <row r="405">
          <cell r="B405" t="str">
            <v>GUACHENE</v>
          </cell>
          <cell r="H405">
            <v>5</v>
          </cell>
        </row>
        <row r="406">
          <cell r="B406" t="str">
            <v>GUACHETA</v>
          </cell>
          <cell r="H406">
            <v>6</v>
          </cell>
        </row>
        <row r="407">
          <cell r="B407" t="str">
            <v>GUACHUCAL</v>
          </cell>
          <cell r="H407">
            <v>6</v>
          </cell>
        </row>
        <row r="408">
          <cell r="B408" t="str">
            <v>GUADALUPE</v>
          </cell>
          <cell r="H408">
            <v>6</v>
          </cell>
        </row>
        <row r="409">
          <cell r="B409" t="str">
            <v>GUADALUPE</v>
          </cell>
          <cell r="H409">
            <v>6</v>
          </cell>
        </row>
        <row r="410">
          <cell r="B410" t="str">
            <v>GUADALUPE</v>
          </cell>
          <cell r="H410">
            <v>6</v>
          </cell>
        </row>
        <row r="411">
          <cell r="B411" t="str">
            <v>GUADUAS</v>
          </cell>
          <cell r="H411">
            <v>6</v>
          </cell>
        </row>
        <row r="412">
          <cell r="B412" t="str">
            <v>GUAITARILLA</v>
          </cell>
          <cell r="H412">
            <v>6</v>
          </cell>
        </row>
        <row r="413">
          <cell r="B413" t="str">
            <v>GUALMATAN</v>
          </cell>
          <cell r="H413">
            <v>6</v>
          </cell>
        </row>
        <row r="414">
          <cell r="B414" t="str">
            <v>GUAMAL</v>
          </cell>
          <cell r="H414">
            <v>6</v>
          </cell>
        </row>
        <row r="415">
          <cell r="B415" t="str">
            <v>GUAMAL</v>
          </cell>
          <cell r="H415">
            <v>6</v>
          </cell>
        </row>
        <row r="416">
          <cell r="B416" t="str">
            <v>GUAMO</v>
          </cell>
          <cell r="H416">
            <v>6</v>
          </cell>
        </row>
        <row r="417">
          <cell r="B417" t="str">
            <v>GUAPI</v>
          </cell>
          <cell r="H417">
            <v>6</v>
          </cell>
        </row>
        <row r="418">
          <cell r="B418" t="str">
            <v>GUAPOTA</v>
          </cell>
          <cell r="H418">
            <v>6</v>
          </cell>
        </row>
        <row r="419">
          <cell r="B419" t="str">
            <v>GUARANDA</v>
          </cell>
          <cell r="H419">
            <v>6</v>
          </cell>
        </row>
        <row r="420">
          <cell r="B420" t="str">
            <v>GUARNE</v>
          </cell>
          <cell r="H420">
            <v>2</v>
          </cell>
        </row>
        <row r="421">
          <cell r="B421" t="str">
            <v>GUASCA</v>
          </cell>
          <cell r="H421">
            <v>6</v>
          </cell>
        </row>
        <row r="422">
          <cell r="B422" t="str">
            <v>GUATAPE</v>
          </cell>
          <cell r="H422">
            <v>6</v>
          </cell>
        </row>
        <row r="423">
          <cell r="B423" t="str">
            <v>GUATAQUI</v>
          </cell>
          <cell r="H423">
            <v>6</v>
          </cell>
        </row>
        <row r="424">
          <cell r="B424" t="str">
            <v>GUATAVITA</v>
          </cell>
          <cell r="H424">
            <v>6</v>
          </cell>
        </row>
        <row r="425">
          <cell r="B425" t="str">
            <v>GUATEQUE</v>
          </cell>
          <cell r="H425">
            <v>6</v>
          </cell>
        </row>
        <row r="426">
          <cell r="B426" t="str">
            <v>GUATICA</v>
          </cell>
          <cell r="H426">
            <v>6</v>
          </cell>
        </row>
        <row r="427">
          <cell r="B427" t="str">
            <v>GUAVATA</v>
          </cell>
          <cell r="H427">
            <v>6</v>
          </cell>
        </row>
        <row r="428">
          <cell r="B428" t="str">
            <v>GUAYABAL DE SIQUIMA</v>
          </cell>
          <cell r="H428">
            <v>6</v>
          </cell>
        </row>
        <row r="429">
          <cell r="B429" t="str">
            <v>GUAYABETAL</v>
          </cell>
          <cell r="H429">
            <v>6</v>
          </cell>
        </row>
        <row r="430">
          <cell r="B430" t="str">
            <v>GUAYATA</v>
          </cell>
          <cell r="H430">
            <v>6</v>
          </cell>
        </row>
        <row r="431">
          <cell r="B431" t="str">
            <v>GÜEPSA</v>
          </cell>
          <cell r="H431">
            <v>6</v>
          </cell>
        </row>
        <row r="432">
          <cell r="B432" t="str">
            <v>GUICAN</v>
          </cell>
          <cell r="H432">
            <v>6</v>
          </cell>
        </row>
        <row r="433">
          <cell r="B433" t="str">
            <v>GUTIERREZ</v>
          </cell>
          <cell r="H433">
            <v>6</v>
          </cell>
        </row>
        <row r="434">
          <cell r="B434" t="str">
            <v>HACARI</v>
          </cell>
          <cell r="H434">
            <v>6</v>
          </cell>
        </row>
        <row r="435">
          <cell r="B435" t="str">
            <v>HATILLO DE LOBA</v>
          </cell>
          <cell r="H435">
            <v>6</v>
          </cell>
        </row>
        <row r="436">
          <cell r="B436" t="str">
            <v>HATO</v>
          </cell>
          <cell r="H436">
            <v>6</v>
          </cell>
        </row>
        <row r="437">
          <cell r="B437" t="str">
            <v>HATO COROZAL</v>
          </cell>
          <cell r="H437">
            <v>6</v>
          </cell>
        </row>
        <row r="438">
          <cell r="B438" t="str">
            <v>HATONUEVO</v>
          </cell>
          <cell r="H438">
            <v>6</v>
          </cell>
        </row>
        <row r="439">
          <cell r="B439" t="str">
            <v>HELICONIA</v>
          </cell>
          <cell r="H439">
            <v>6</v>
          </cell>
        </row>
        <row r="440">
          <cell r="B440" t="str">
            <v>HERRAN</v>
          </cell>
          <cell r="H440">
            <v>6</v>
          </cell>
        </row>
        <row r="441">
          <cell r="B441" t="str">
            <v>HERVEO</v>
          </cell>
          <cell r="H441">
            <v>6</v>
          </cell>
        </row>
        <row r="442">
          <cell r="B442" t="str">
            <v>HISPANIA</v>
          </cell>
          <cell r="H442">
            <v>6</v>
          </cell>
        </row>
        <row r="443">
          <cell r="B443" t="str">
            <v>HOBO</v>
          </cell>
          <cell r="H443">
            <v>6</v>
          </cell>
        </row>
        <row r="444">
          <cell r="B444" t="str">
            <v>HONDA</v>
          </cell>
          <cell r="H444">
            <v>6</v>
          </cell>
        </row>
        <row r="445">
          <cell r="B445" t="str">
            <v>IBAGUE</v>
          </cell>
          <cell r="H445">
            <v>1</v>
          </cell>
        </row>
        <row r="446">
          <cell r="B446" t="str">
            <v>ICONONZO</v>
          </cell>
          <cell r="H446">
            <v>6</v>
          </cell>
        </row>
        <row r="447">
          <cell r="B447" t="str">
            <v>ILES</v>
          </cell>
          <cell r="H447">
            <v>6</v>
          </cell>
        </row>
        <row r="448">
          <cell r="B448" t="str">
            <v>IMUES</v>
          </cell>
          <cell r="H448">
            <v>6</v>
          </cell>
        </row>
        <row r="449">
          <cell r="B449" t="str">
            <v>INZA</v>
          </cell>
          <cell r="H449">
            <v>6</v>
          </cell>
        </row>
        <row r="450">
          <cell r="B450" t="str">
            <v>IPIALES</v>
          </cell>
          <cell r="H450">
            <v>4</v>
          </cell>
        </row>
        <row r="451">
          <cell r="B451" t="str">
            <v>IQUIRA</v>
          </cell>
          <cell r="H451">
            <v>6</v>
          </cell>
        </row>
        <row r="452">
          <cell r="B452" t="str">
            <v>ISNOS</v>
          </cell>
          <cell r="H452">
            <v>6</v>
          </cell>
        </row>
        <row r="453">
          <cell r="B453" t="str">
            <v>ISTMINA</v>
          </cell>
          <cell r="H453">
            <v>6</v>
          </cell>
        </row>
        <row r="454">
          <cell r="B454" t="str">
            <v>ITAGUI</v>
          </cell>
          <cell r="H454">
            <v>1</v>
          </cell>
        </row>
        <row r="455">
          <cell r="B455" t="str">
            <v>ITUANGO</v>
          </cell>
          <cell r="H455">
            <v>6</v>
          </cell>
        </row>
        <row r="456">
          <cell r="B456" t="str">
            <v>IZA</v>
          </cell>
          <cell r="H456">
            <v>6</v>
          </cell>
        </row>
        <row r="457">
          <cell r="B457" t="str">
            <v>JAMBALO</v>
          </cell>
          <cell r="H457">
            <v>6</v>
          </cell>
        </row>
        <row r="458">
          <cell r="B458" t="str">
            <v>JAMUNDI</v>
          </cell>
          <cell r="H458">
            <v>2</v>
          </cell>
        </row>
        <row r="459">
          <cell r="B459" t="str">
            <v>JARDIN</v>
          </cell>
          <cell r="H459">
            <v>6</v>
          </cell>
        </row>
        <row r="460">
          <cell r="B460" t="str">
            <v>JENESANO</v>
          </cell>
          <cell r="H460">
            <v>6</v>
          </cell>
        </row>
        <row r="461">
          <cell r="B461" t="str">
            <v>JERICO</v>
          </cell>
          <cell r="H461">
            <v>6</v>
          </cell>
        </row>
        <row r="462">
          <cell r="B462" t="str">
            <v>JERICO</v>
          </cell>
          <cell r="H462">
            <v>6</v>
          </cell>
        </row>
        <row r="463">
          <cell r="B463" t="str">
            <v>JERUSALEN</v>
          </cell>
          <cell r="H463">
            <v>6</v>
          </cell>
        </row>
        <row r="464">
          <cell r="B464" t="str">
            <v>JESUS MARIA</v>
          </cell>
          <cell r="H464">
            <v>6</v>
          </cell>
        </row>
        <row r="465">
          <cell r="B465" t="str">
            <v>JORDAN</v>
          </cell>
          <cell r="H465">
            <v>6</v>
          </cell>
        </row>
        <row r="466">
          <cell r="B466" t="str">
            <v>JUAN DE ACOSTA</v>
          </cell>
          <cell r="H466">
            <v>6</v>
          </cell>
        </row>
        <row r="467">
          <cell r="B467" t="str">
            <v>JUNIN</v>
          </cell>
          <cell r="H467">
            <v>6</v>
          </cell>
        </row>
        <row r="468">
          <cell r="B468" t="str">
            <v>JURADO</v>
          </cell>
          <cell r="H468">
            <v>6</v>
          </cell>
        </row>
        <row r="469">
          <cell r="B469" t="str">
            <v>LA APARTADA</v>
          </cell>
          <cell r="H469">
            <v>6</v>
          </cell>
        </row>
        <row r="470">
          <cell r="B470" t="str">
            <v>LA ARGENTINA</v>
          </cell>
          <cell r="H470">
            <v>6</v>
          </cell>
        </row>
        <row r="471">
          <cell r="B471" t="str">
            <v>LA BELLEZA</v>
          </cell>
          <cell r="H471">
            <v>6</v>
          </cell>
        </row>
        <row r="472">
          <cell r="B472" t="str">
            <v>LA CALERA</v>
          </cell>
          <cell r="H472">
            <v>4</v>
          </cell>
        </row>
        <row r="473">
          <cell r="B473" t="str">
            <v>LA CAPILLA</v>
          </cell>
          <cell r="H473">
            <v>6</v>
          </cell>
        </row>
        <row r="474">
          <cell r="B474" t="str">
            <v>LA CEJA</v>
          </cell>
          <cell r="H474">
            <v>3</v>
          </cell>
        </row>
        <row r="475">
          <cell r="B475" t="str">
            <v>LA CELIA</v>
          </cell>
          <cell r="H475">
            <v>6</v>
          </cell>
        </row>
        <row r="476">
          <cell r="B476" t="str">
            <v>LA CRUZ</v>
          </cell>
          <cell r="H476">
            <v>6</v>
          </cell>
        </row>
        <row r="477">
          <cell r="B477" t="str">
            <v>LA CUMBRE</v>
          </cell>
          <cell r="H477">
            <v>6</v>
          </cell>
        </row>
        <row r="478">
          <cell r="B478" t="str">
            <v>LA DORADA</v>
          </cell>
          <cell r="H478">
            <v>5</v>
          </cell>
        </row>
        <row r="479">
          <cell r="B479" t="str">
            <v>LA ESPERANZA</v>
          </cell>
          <cell r="H479">
            <v>6</v>
          </cell>
        </row>
        <row r="480">
          <cell r="B480" t="str">
            <v>LA ESTRELLA</v>
          </cell>
          <cell r="H480">
            <v>2</v>
          </cell>
        </row>
        <row r="481">
          <cell r="B481" t="str">
            <v>LA FLORIDA</v>
          </cell>
          <cell r="H481">
            <v>6</v>
          </cell>
        </row>
        <row r="482">
          <cell r="B482" t="str">
            <v>LA GLORIA</v>
          </cell>
          <cell r="H482">
            <v>6</v>
          </cell>
        </row>
        <row r="483">
          <cell r="B483" t="str">
            <v>LA JAGUA DEL PILAR</v>
          </cell>
          <cell r="H483">
            <v>6</v>
          </cell>
        </row>
        <row r="484">
          <cell r="B484" t="str">
            <v>LA JAGUA IBIRICO</v>
          </cell>
          <cell r="H484">
            <v>6</v>
          </cell>
        </row>
        <row r="485">
          <cell r="B485" t="str">
            <v>LA LLANADA</v>
          </cell>
          <cell r="H485">
            <v>6</v>
          </cell>
        </row>
        <row r="486">
          <cell r="B486" t="str">
            <v>LA MACARENA</v>
          </cell>
          <cell r="H486">
            <v>6</v>
          </cell>
        </row>
        <row r="487">
          <cell r="B487" t="str">
            <v>LA MERCED</v>
          </cell>
          <cell r="H487">
            <v>6</v>
          </cell>
        </row>
        <row r="488">
          <cell r="B488" t="str">
            <v>LA MESA</v>
          </cell>
          <cell r="H488">
            <v>5</v>
          </cell>
        </row>
        <row r="489">
          <cell r="B489" t="str">
            <v>LA MONTAÑITA</v>
          </cell>
          <cell r="H489">
            <v>6</v>
          </cell>
        </row>
        <row r="490">
          <cell r="B490" t="str">
            <v>LA PALMA</v>
          </cell>
          <cell r="H490">
            <v>6</v>
          </cell>
        </row>
        <row r="491">
          <cell r="B491" t="str">
            <v>LA PAZ</v>
          </cell>
          <cell r="H491">
            <v>6</v>
          </cell>
        </row>
        <row r="492">
          <cell r="B492" t="str">
            <v>LA PEÑA</v>
          </cell>
          <cell r="H492">
            <v>6</v>
          </cell>
        </row>
        <row r="493">
          <cell r="B493" t="str">
            <v>LA PINTADA</v>
          </cell>
          <cell r="H493">
            <v>6</v>
          </cell>
        </row>
        <row r="494">
          <cell r="B494" t="str">
            <v>LA PLATA</v>
          </cell>
          <cell r="H494">
            <v>6</v>
          </cell>
        </row>
        <row r="495">
          <cell r="B495" t="str">
            <v>LA PLAYA</v>
          </cell>
          <cell r="H495">
            <v>6</v>
          </cell>
        </row>
        <row r="496">
          <cell r="B496" t="str">
            <v>LA PRIMAVERA</v>
          </cell>
          <cell r="H496">
            <v>6</v>
          </cell>
        </row>
        <row r="497">
          <cell r="B497" t="str">
            <v>LA SALINA</v>
          </cell>
          <cell r="H497">
            <v>6</v>
          </cell>
        </row>
        <row r="498">
          <cell r="B498" t="str">
            <v>LA SIERRA</v>
          </cell>
          <cell r="H498">
            <v>6</v>
          </cell>
        </row>
        <row r="499">
          <cell r="B499" t="str">
            <v>LA TEBAIDA</v>
          </cell>
          <cell r="H499">
            <v>6</v>
          </cell>
        </row>
        <row r="500">
          <cell r="B500" t="str">
            <v>LA TOLA</v>
          </cell>
          <cell r="H500">
            <v>6</v>
          </cell>
        </row>
        <row r="501">
          <cell r="B501" t="str">
            <v>LA UNION</v>
          </cell>
          <cell r="H501">
            <v>6</v>
          </cell>
        </row>
        <row r="502">
          <cell r="B502" t="str">
            <v>LA UNION</v>
          </cell>
          <cell r="H502">
            <v>6</v>
          </cell>
        </row>
        <row r="503">
          <cell r="B503" t="str">
            <v>LA UNION</v>
          </cell>
          <cell r="H503">
            <v>6</v>
          </cell>
        </row>
        <row r="504">
          <cell r="B504" t="str">
            <v>LA UNION</v>
          </cell>
          <cell r="H504">
            <v>6</v>
          </cell>
        </row>
        <row r="505">
          <cell r="B505" t="str">
            <v>LA URIBE</v>
          </cell>
          <cell r="H505">
            <v>6</v>
          </cell>
        </row>
        <row r="506">
          <cell r="B506" t="str">
            <v>LA UVITA</v>
          </cell>
          <cell r="H506">
            <v>6</v>
          </cell>
        </row>
        <row r="507">
          <cell r="B507" t="str">
            <v>LA VEGA</v>
          </cell>
          <cell r="H507">
            <v>6</v>
          </cell>
        </row>
        <row r="508">
          <cell r="B508" t="str">
            <v>LA VEGA</v>
          </cell>
          <cell r="H508">
            <v>6</v>
          </cell>
        </row>
        <row r="509">
          <cell r="B509" t="str">
            <v>LA VICTORIA</v>
          </cell>
          <cell r="H509">
            <v>6</v>
          </cell>
        </row>
        <row r="510">
          <cell r="B510" t="str">
            <v>LA VICTORIA</v>
          </cell>
          <cell r="H510">
            <v>6</v>
          </cell>
        </row>
        <row r="511">
          <cell r="B511" t="str">
            <v>LA VIRGINIA</v>
          </cell>
          <cell r="H511">
            <v>6</v>
          </cell>
        </row>
        <row r="512">
          <cell r="B512" t="str">
            <v>LABATECA</v>
          </cell>
          <cell r="H512">
            <v>6</v>
          </cell>
        </row>
        <row r="513">
          <cell r="B513" t="str">
            <v>LABRANZAGRANDE</v>
          </cell>
          <cell r="H513">
            <v>6</v>
          </cell>
        </row>
        <row r="514">
          <cell r="B514" t="str">
            <v>LANDAZURI</v>
          </cell>
          <cell r="H514">
            <v>6</v>
          </cell>
        </row>
        <row r="515">
          <cell r="B515" t="str">
            <v>LEBRIJA</v>
          </cell>
          <cell r="H515">
            <v>5</v>
          </cell>
        </row>
        <row r="516">
          <cell r="B516" t="str">
            <v>LEIVA</v>
          </cell>
          <cell r="H516">
            <v>6</v>
          </cell>
        </row>
        <row r="517">
          <cell r="B517" t="str">
            <v>LEJANIAS</v>
          </cell>
          <cell r="H517">
            <v>6</v>
          </cell>
        </row>
        <row r="518">
          <cell r="B518" t="str">
            <v>LENGUAZAQUE</v>
          </cell>
          <cell r="H518">
            <v>6</v>
          </cell>
        </row>
        <row r="519">
          <cell r="B519" t="str">
            <v>LERIDA</v>
          </cell>
          <cell r="H519">
            <v>6</v>
          </cell>
        </row>
        <row r="520">
          <cell r="B520" t="str">
            <v>LETICIA</v>
          </cell>
          <cell r="H520">
            <v>5</v>
          </cell>
        </row>
        <row r="521">
          <cell r="B521" t="str">
            <v>LIBANO</v>
          </cell>
          <cell r="H521">
            <v>6</v>
          </cell>
        </row>
        <row r="522">
          <cell r="B522" t="str">
            <v>LIBORINA</v>
          </cell>
          <cell r="H522">
            <v>6</v>
          </cell>
        </row>
        <row r="523">
          <cell r="B523" t="str">
            <v>LINARES</v>
          </cell>
          <cell r="H523">
            <v>6</v>
          </cell>
        </row>
        <row r="524">
          <cell r="B524" t="str">
            <v>LITORAL DEL SAN JUAN</v>
          </cell>
          <cell r="H524">
            <v>6</v>
          </cell>
        </row>
        <row r="525">
          <cell r="B525" t="str">
            <v>LLORO</v>
          </cell>
          <cell r="H525">
            <v>6</v>
          </cell>
        </row>
        <row r="526">
          <cell r="B526" t="str">
            <v>LOPEZ DE MICAY</v>
          </cell>
          <cell r="H526">
            <v>6</v>
          </cell>
        </row>
        <row r="527">
          <cell r="B527" t="str">
            <v>LORICA</v>
          </cell>
          <cell r="H527">
            <v>6</v>
          </cell>
        </row>
        <row r="528">
          <cell r="B528" t="str">
            <v>LOS ANDES</v>
          </cell>
          <cell r="H528">
            <v>6</v>
          </cell>
        </row>
        <row r="529">
          <cell r="B529" t="str">
            <v>LOS CORDOBAS</v>
          </cell>
          <cell r="H529">
            <v>6</v>
          </cell>
        </row>
        <row r="530">
          <cell r="B530" t="str">
            <v>LOS PALMITOS</v>
          </cell>
          <cell r="H530">
            <v>6</v>
          </cell>
        </row>
        <row r="531">
          <cell r="B531" t="str">
            <v>LOS PATIOS</v>
          </cell>
          <cell r="H531">
            <v>4</v>
          </cell>
        </row>
        <row r="532">
          <cell r="B532" t="str">
            <v>LOS SANTOS</v>
          </cell>
          <cell r="H532">
            <v>6</v>
          </cell>
        </row>
        <row r="533">
          <cell r="B533" t="str">
            <v>LOURDES</v>
          </cell>
          <cell r="H533">
            <v>6</v>
          </cell>
        </row>
        <row r="534">
          <cell r="B534" t="str">
            <v>LURUACO</v>
          </cell>
          <cell r="H534">
            <v>6</v>
          </cell>
        </row>
        <row r="535">
          <cell r="B535" t="str">
            <v>MACANAL</v>
          </cell>
          <cell r="H535">
            <v>6</v>
          </cell>
        </row>
        <row r="536">
          <cell r="B536" t="str">
            <v>MACARAVITA</v>
          </cell>
          <cell r="H536">
            <v>6</v>
          </cell>
        </row>
        <row r="537">
          <cell r="B537" t="str">
            <v>MACEO</v>
          </cell>
          <cell r="H537">
            <v>6</v>
          </cell>
        </row>
        <row r="538">
          <cell r="B538" t="str">
            <v>MACHETA</v>
          </cell>
          <cell r="H538">
            <v>6</v>
          </cell>
        </row>
        <row r="539">
          <cell r="B539" t="str">
            <v>MADRID</v>
          </cell>
          <cell r="H539">
            <v>2</v>
          </cell>
        </row>
        <row r="540">
          <cell r="B540" t="str">
            <v>MAGANGUE</v>
          </cell>
          <cell r="H540">
            <v>5</v>
          </cell>
        </row>
        <row r="541">
          <cell r="B541" t="str">
            <v>MAGÜÍ (PAYÁN)</v>
          </cell>
          <cell r="H541">
            <v>6</v>
          </cell>
        </row>
        <row r="542">
          <cell r="B542" t="str">
            <v>MAHATES</v>
          </cell>
          <cell r="H542">
            <v>6</v>
          </cell>
        </row>
        <row r="543">
          <cell r="B543" t="str">
            <v>MAICAO</v>
          </cell>
          <cell r="H543">
            <v>4</v>
          </cell>
        </row>
        <row r="544">
          <cell r="B544" t="str">
            <v>MAJAGUAL</v>
          </cell>
          <cell r="H544">
            <v>6</v>
          </cell>
        </row>
        <row r="545">
          <cell r="B545" t="str">
            <v>MALAGA</v>
          </cell>
          <cell r="H545">
            <v>6</v>
          </cell>
        </row>
        <row r="546">
          <cell r="B546" t="str">
            <v>MALAMBO</v>
          </cell>
          <cell r="H546">
            <v>4</v>
          </cell>
        </row>
        <row r="547">
          <cell r="B547" t="str">
            <v>MALLAMA</v>
          </cell>
          <cell r="H547">
            <v>6</v>
          </cell>
        </row>
        <row r="548">
          <cell r="B548" t="str">
            <v>MANATI</v>
          </cell>
          <cell r="H548">
            <v>6</v>
          </cell>
        </row>
        <row r="549">
          <cell r="B549" t="str">
            <v>MANAURE</v>
          </cell>
          <cell r="H549">
            <v>4</v>
          </cell>
        </row>
        <row r="550">
          <cell r="B550" t="str">
            <v>MANAURE BALCON DEL CESAR</v>
          </cell>
          <cell r="H550">
            <v>6</v>
          </cell>
        </row>
        <row r="551">
          <cell r="B551" t="str">
            <v>MANI</v>
          </cell>
          <cell r="H551">
            <v>6</v>
          </cell>
        </row>
        <row r="552">
          <cell r="B552" t="str">
            <v>MANIZALES</v>
          </cell>
          <cell r="H552">
            <v>1</v>
          </cell>
        </row>
        <row r="553">
          <cell r="B553" t="str">
            <v>MANTA</v>
          </cell>
          <cell r="H553">
            <v>6</v>
          </cell>
        </row>
        <row r="554">
          <cell r="B554" t="str">
            <v>MANZANARES</v>
          </cell>
          <cell r="H554">
            <v>6</v>
          </cell>
        </row>
        <row r="555">
          <cell r="B555" t="str">
            <v>MAPIRIPAN</v>
          </cell>
          <cell r="H555">
            <v>6</v>
          </cell>
        </row>
        <row r="556">
          <cell r="B556" t="str">
            <v>MARGARITA</v>
          </cell>
          <cell r="H556">
            <v>6</v>
          </cell>
        </row>
        <row r="557">
          <cell r="B557" t="str">
            <v>MARIA LA BAJA</v>
          </cell>
          <cell r="H557">
            <v>6</v>
          </cell>
        </row>
        <row r="558">
          <cell r="B558" t="str">
            <v>MARINILLA</v>
          </cell>
          <cell r="H558">
            <v>3</v>
          </cell>
        </row>
        <row r="559">
          <cell r="B559" t="str">
            <v>MARIPI</v>
          </cell>
          <cell r="H559">
            <v>6</v>
          </cell>
        </row>
        <row r="560">
          <cell r="B560" t="str">
            <v>MARIQUITA</v>
          </cell>
          <cell r="H560">
            <v>6</v>
          </cell>
        </row>
        <row r="561">
          <cell r="B561" t="str">
            <v>MARMATO</v>
          </cell>
          <cell r="H561">
            <v>6</v>
          </cell>
        </row>
        <row r="562">
          <cell r="B562" t="str">
            <v>MARQUETALIA</v>
          </cell>
          <cell r="H562">
            <v>6</v>
          </cell>
        </row>
        <row r="563">
          <cell r="B563" t="str">
            <v>MARSELLA</v>
          </cell>
          <cell r="H563">
            <v>6</v>
          </cell>
        </row>
        <row r="564">
          <cell r="B564" t="str">
            <v>MARULANDA</v>
          </cell>
          <cell r="H564">
            <v>6</v>
          </cell>
        </row>
        <row r="565">
          <cell r="B565" t="str">
            <v>MATANZA</v>
          </cell>
          <cell r="H565">
            <v>6</v>
          </cell>
        </row>
        <row r="566">
          <cell r="B566" t="str">
            <v>MEDELLIN</v>
          </cell>
          <cell r="H566" t="str">
            <v>ESP</v>
          </cell>
        </row>
        <row r="567">
          <cell r="B567" t="str">
            <v>MEDINA</v>
          </cell>
          <cell r="H567">
            <v>6</v>
          </cell>
        </row>
        <row r="568">
          <cell r="B568" t="str">
            <v>MEDIO ATRATO</v>
          </cell>
          <cell r="H568">
            <v>6</v>
          </cell>
        </row>
        <row r="569">
          <cell r="B569" t="str">
            <v>MEDIO BAUDO</v>
          </cell>
          <cell r="H569">
            <v>6</v>
          </cell>
        </row>
        <row r="570">
          <cell r="B570" t="str">
            <v>MEDIO SAN JUAN</v>
          </cell>
          <cell r="H570">
            <v>6</v>
          </cell>
        </row>
        <row r="571">
          <cell r="B571" t="str">
            <v>MELGAR</v>
          </cell>
          <cell r="H571">
            <v>5</v>
          </cell>
        </row>
        <row r="572">
          <cell r="B572" t="str">
            <v>MERCADERES</v>
          </cell>
          <cell r="H572">
            <v>6</v>
          </cell>
        </row>
        <row r="573">
          <cell r="B573" t="str">
            <v>MESETAS</v>
          </cell>
          <cell r="H573">
            <v>6</v>
          </cell>
        </row>
        <row r="574">
          <cell r="B574" t="str">
            <v>MILAN</v>
          </cell>
          <cell r="H574">
            <v>6</v>
          </cell>
        </row>
        <row r="575">
          <cell r="B575" t="str">
            <v>MIRAFLORES</v>
          </cell>
          <cell r="H575">
            <v>6</v>
          </cell>
        </row>
        <row r="576">
          <cell r="B576" t="str">
            <v>MIRAFLORES</v>
          </cell>
          <cell r="H576">
            <v>6</v>
          </cell>
        </row>
        <row r="577">
          <cell r="B577" t="str">
            <v>MIRANDA</v>
          </cell>
          <cell r="H577">
            <v>5</v>
          </cell>
        </row>
        <row r="578">
          <cell r="B578" t="str">
            <v>MISTRATO</v>
          </cell>
          <cell r="H578">
            <v>6</v>
          </cell>
        </row>
        <row r="579">
          <cell r="B579" t="str">
            <v>MITU</v>
          </cell>
          <cell r="H579">
            <v>6</v>
          </cell>
        </row>
        <row r="580">
          <cell r="B580" t="str">
            <v>MOCOA</v>
          </cell>
          <cell r="H580">
            <v>6</v>
          </cell>
        </row>
        <row r="581">
          <cell r="B581" t="str">
            <v>MOGOTES</v>
          </cell>
          <cell r="H581">
            <v>6</v>
          </cell>
        </row>
        <row r="582">
          <cell r="B582" t="str">
            <v>MOLAGAVITA</v>
          </cell>
          <cell r="H582">
            <v>6</v>
          </cell>
        </row>
        <row r="583">
          <cell r="B583" t="str">
            <v>MOMIL</v>
          </cell>
          <cell r="H583">
            <v>6</v>
          </cell>
        </row>
        <row r="584">
          <cell r="B584" t="str">
            <v>MONGUA</v>
          </cell>
          <cell r="H584">
            <v>6</v>
          </cell>
        </row>
        <row r="585">
          <cell r="B585" t="str">
            <v>MONGUI</v>
          </cell>
          <cell r="H585">
            <v>6</v>
          </cell>
        </row>
        <row r="586">
          <cell r="B586" t="str">
            <v>MONIQUIRA</v>
          </cell>
          <cell r="H586">
            <v>6</v>
          </cell>
        </row>
        <row r="587">
          <cell r="B587" t="str">
            <v>MONTEBELLO</v>
          </cell>
          <cell r="H587">
            <v>6</v>
          </cell>
        </row>
        <row r="588">
          <cell r="B588" t="str">
            <v>MONTECRISTO</v>
          </cell>
          <cell r="H588">
            <v>6</v>
          </cell>
        </row>
        <row r="589">
          <cell r="B589" t="str">
            <v>MONTELIBANO</v>
          </cell>
          <cell r="H589">
            <v>6</v>
          </cell>
        </row>
        <row r="590">
          <cell r="B590" t="str">
            <v>MONTENEGRO</v>
          </cell>
          <cell r="H590">
            <v>6</v>
          </cell>
        </row>
        <row r="591">
          <cell r="B591" t="str">
            <v>MONTERIA</v>
          </cell>
          <cell r="H591">
            <v>1</v>
          </cell>
        </row>
        <row r="592">
          <cell r="B592" t="str">
            <v>MONTERREY</v>
          </cell>
          <cell r="H592">
            <v>6</v>
          </cell>
        </row>
        <row r="593">
          <cell r="B593" t="str">
            <v>MOÑITOS</v>
          </cell>
          <cell r="H593">
            <v>6</v>
          </cell>
        </row>
        <row r="594">
          <cell r="B594" t="str">
            <v>MORALES</v>
          </cell>
          <cell r="H594">
            <v>6</v>
          </cell>
        </row>
        <row r="595">
          <cell r="B595" t="str">
            <v>MORALES</v>
          </cell>
          <cell r="H595">
            <v>6</v>
          </cell>
        </row>
        <row r="596">
          <cell r="B596" t="str">
            <v>MORELIA</v>
          </cell>
          <cell r="H596">
            <v>6</v>
          </cell>
        </row>
        <row r="597">
          <cell r="B597" t="str">
            <v>MORROA</v>
          </cell>
          <cell r="H597">
            <v>6</v>
          </cell>
        </row>
        <row r="598">
          <cell r="B598" t="str">
            <v>MOTAVITA</v>
          </cell>
          <cell r="H598">
            <v>6</v>
          </cell>
        </row>
        <row r="599">
          <cell r="B599" t="str">
            <v>MURILLO</v>
          </cell>
          <cell r="H599">
            <v>6</v>
          </cell>
        </row>
        <row r="600">
          <cell r="B600" t="str">
            <v>MURINDO</v>
          </cell>
          <cell r="H600">
            <v>6</v>
          </cell>
        </row>
        <row r="601">
          <cell r="B601" t="str">
            <v>MUTATA</v>
          </cell>
          <cell r="H601">
            <v>6</v>
          </cell>
        </row>
        <row r="602">
          <cell r="B602" t="str">
            <v>MUTISCUA</v>
          </cell>
          <cell r="H602">
            <v>6</v>
          </cell>
        </row>
        <row r="603">
          <cell r="B603" t="str">
            <v>MUZO</v>
          </cell>
          <cell r="H603">
            <v>6</v>
          </cell>
        </row>
        <row r="604">
          <cell r="B604" t="str">
            <v>NARIÑO</v>
          </cell>
          <cell r="H604">
            <v>6</v>
          </cell>
        </row>
        <row r="605">
          <cell r="B605" t="str">
            <v>NARIÑO</v>
          </cell>
          <cell r="H605">
            <v>6</v>
          </cell>
        </row>
        <row r="606">
          <cell r="B606" t="str">
            <v>NARIÑO</v>
          </cell>
          <cell r="H606">
            <v>6</v>
          </cell>
        </row>
        <row r="607">
          <cell r="B607" t="str">
            <v>NATAGA</v>
          </cell>
          <cell r="H607">
            <v>6</v>
          </cell>
        </row>
        <row r="608">
          <cell r="B608" t="str">
            <v>NATAGAIMA</v>
          </cell>
          <cell r="H608">
            <v>6</v>
          </cell>
        </row>
        <row r="609">
          <cell r="B609" t="str">
            <v>NECHI</v>
          </cell>
          <cell r="H609">
            <v>6</v>
          </cell>
        </row>
        <row r="610">
          <cell r="B610" t="str">
            <v>NECOCLI</v>
          </cell>
          <cell r="H610">
            <v>6</v>
          </cell>
        </row>
        <row r="611">
          <cell r="B611" t="str">
            <v>NEIRA</v>
          </cell>
          <cell r="H611">
            <v>6</v>
          </cell>
        </row>
        <row r="612">
          <cell r="B612" t="str">
            <v>NEIVA</v>
          </cell>
          <cell r="H612">
            <v>1</v>
          </cell>
        </row>
        <row r="613">
          <cell r="B613" t="str">
            <v>NEMOCON</v>
          </cell>
          <cell r="H613">
            <v>6</v>
          </cell>
        </row>
        <row r="614">
          <cell r="B614" t="str">
            <v>NILO</v>
          </cell>
          <cell r="H614">
            <v>6</v>
          </cell>
        </row>
        <row r="615">
          <cell r="B615" t="str">
            <v>NIMAIMA</v>
          </cell>
          <cell r="H615">
            <v>6</v>
          </cell>
        </row>
        <row r="616">
          <cell r="B616" t="str">
            <v>NOBSA</v>
          </cell>
          <cell r="H616">
            <v>4</v>
          </cell>
        </row>
        <row r="617">
          <cell r="B617" t="str">
            <v>NOCAIMA</v>
          </cell>
          <cell r="H617">
            <v>6</v>
          </cell>
        </row>
        <row r="618">
          <cell r="B618" t="str">
            <v>NORCASIA</v>
          </cell>
          <cell r="H618">
            <v>6</v>
          </cell>
        </row>
        <row r="619">
          <cell r="B619" t="str">
            <v>NOROSÍ</v>
          </cell>
          <cell r="H619">
            <v>6</v>
          </cell>
        </row>
        <row r="620">
          <cell r="B620" t="str">
            <v>NOVITA</v>
          </cell>
          <cell r="H620">
            <v>6</v>
          </cell>
        </row>
        <row r="621">
          <cell r="B621" t="str">
            <v>NUEVA GRANADA</v>
          </cell>
          <cell r="H621">
            <v>6</v>
          </cell>
        </row>
        <row r="622">
          <cell r="B622" t="str">
            <v>NUEVO COLON</v>
          </cell>
          <cell r="H622">
            <v>6</v>
          </cell>
        </row>
        <row r="623">
          <cell r="B623" t="str">
            <v>NUNCHIA</v>
          </cell>
          <cell r="H623">
            <v>6</v>
          </cell>
        </row>
        <row r="624">
          <cell r="B624" t="str">
            <v>NUQUI</v>
          </cell>
          <cell r="H624">
            <v>6</v>
          </cell>
        </row>
        <row r="625">
          <cell r="B625" t="str">
            <v>OBANDO</v>
          </cell>
          <cell r="H625">
            <v>6</v>
          </cell>
        </row>
        <row r="626">
          <cell r="B626" t="str">
            <v>OCAMONTE</v>
          </cell>
          <cell r="H626">
            <v>6</v>
          </cell>
        </row>
        <row r="627">
          <cell r="B627" t="str">
            <v>OCAÑA</v>
          </cell>
          <cell r="H627">
            <v>5</v>
          </cell>
        </row>
        <row r="628">
          <cell r="B628" t="str">
            <v>OIBA</v>
          </cell>
          <cell r="H628">
            <v>6</v>
          </cell>
        </row>
        <row r="629">
          <cell r="B629" t="str">
            <v>OICATA</v>
          </cell>
          <cell r="H629">
            <v>6</v>
          </cell>
        </row>
        <row r="630">
          <cell r="B630" t="str">
            <v>OLAYA</v>
          </cell>
          <cell r="H630">
            <v>6</v>
          </cell>
        </row>
        <row r="631">
          <cell r="B631" t="str">
            <v>OLAYA HERRERA</v>
          </cell>
          <cell r="H631">
            <v>6</v>
          </cell>
        </row>
        <row r="632">
          <cell r="B632" t="str">
            <v>ONZAGA</v>
          </cell>
          <cell r="H632">
            <v>6</v>
          </cell>
        </row>
        <row r="633">
          <cell r="B633" t="str">
            <v>OPORAPA</v>
          </cell>
          <cell r="H633">
            <v>6</v>
          </cell>
        </row>
        <row r="634">
          <cell r="B634" t="str">
            <v>ORITO</v>
          </cell>
          <cell r="H634">
            <v>6</v>
          </cell>
        </row>
        <row r="635">
          <cell r="B635" t="str">
            <v>OROCUE</v>
          </cell>
          <cell r="H635">
            <v>6</v>
          </cell>
        </row>
        <row r="636">
          <cell r="B636" t="str">
            <v>ORTEGA</v>
          </cell>
          <cell r="H636">
            <v>6</v>
          </cell>
        </row>
        <row r="637">
          <cell r="B637" t="str">
            <v>OSPINA</v>
          </cell>
          <cell r="H637">
            <v>6</v>
          </cell>
        </row>
        <row r="638">
          <cell r="B638" t="str">
            <v>OTANCHE</v>
          </cell>
          <cell r="H638">
            <v>6</v>
          </cell>
        </row>
        <row r="639">
          <cell r="B639" t="str">
            <v>OVEJAS</v>
          </cell>
          <cell r="H639">
            <v>6</v>
          </cell>
        </row>
        <row r="640">
          <cell r="B640" t="str">
            <v>PACHAVITA</v>
          </cell>
          <cell r="H640">
            <v>6</v>
          </cell>
        </row>
        <row r="641">
          <cell r="B641" t="str">
            <v>PACHO</v>
          </cell>
          <cell r="H641">
            <v>6</v>
          </cell>
        </row>
        <row r="642">
          <cell r="B642" t="str">
            <v>PACORA</v>
          </cell>
          <cell r="H642">
            <v>6</v>
          </cell>
        </row>
        <row r="643">
          <cell r="B643" t="str">
            <v>PADILLA</v>
          </cell>
          <cell r="H643">
            <v>6</v>
          </cell>
        </row>
        <row r="644">
          <cell r="B644" t="str">
            <v>PAEZ</v>
          </cell>
          <cell r="H644">
            <v>6</v>
          </cell>
        </row>
        <row r="645">
          <cell r="B645" t="str">
            <v>PAEZ</v>
          </cell>
          <cell r="H645">
            <v>6</v>
          </cell>
        </row>
        <row r="646">
          <cell r="B646" t="str">
            <v>PAICOL</v>
          </cell>
          <cell r="H646">
            <v>6</v>
          </cell>
        </row>
        <row r="647">
          <cell r="B647" t="str">
            <v>PAILITAS</v>
          </cell>
          <cell r="H647">
            <v>6</v>
          </cell>
        </row>
        <row r="648">
          <cell r="B648" t="str">
            <v>PAIME</v>
          </cell>
          <cell r="H648">
            <v>6</v>
          </cell>
        </row>
        <row r="649">
          <cell r="B649" t="str">
            <v>PAIPA</v>
          </cell>
          <cell r="H649">
            <v>5</v>
          </cell>
        </row>
        <row r="650">
          <cell r="B650" t="str">
            <v>PAJARITO</v>
          </cell>
          <cell r="H650">
            <v>6</v>
          </cell>
        </row>
        <row r="651">
          <cell r="B651" t="str">
            <v>PALERMO</v>
          </cell>
          <cell r="H651">
            <v>6</v>
          </cell>
        </row>
        <row r="652">
          <cell r="B652" t="str">
            <v>PALESTINA</v>
          </cell>
          <cell r="H652">
            <v>6</v>
          </cell>
        </row>
        <row r="653">
          <cell r="B653" t="str">
            <v>PALESTINA</v>
          </cell>
          <cell r="H653">
            <v>6</v>
          </cell>
        </row>
        <row r="654">
          <cell r="B654" t="str">
            <v>PALMAR</v>
          </cell>
          <cell r="H654">
            <v>6</v>
          </cell>
        </row>
        <row r="655">
          <cell r="B655" t="str">
            <v>PALMAR DE VARELA</v>
          </cell>
          <cell r="H655">
            <v>6</v>
          </cell>
        </row>
        <row r="656">
          <cell r="B656" t="str">
            <v>PALMAS DEL SOCORRO</v>
          </cell>
          <cell r="H656">
            <v>6</v>
          </cell>
        </row>
        <row r="657">
          <cell r="B657" t="str">
            <v>PALMIRA</v>
          </cell>
          <cell r="H657">
            <v>1</v>
          </cell>
        </row>
        <row r="658">
          <cell r="B658" t="str">
            <v>PALOCABILDO</v>
          </cell>
          <cell r="H658">
            <v>6</v>
          </cell>
        </row>
        <row r="659">
          <cell r="B659" t="str">
            <v>PAMPLONA</v>
          </cell>
          <cell r="H659">
            <v>6</v>
          </cell>
        </row>
        <row r="660">
          <cell r="B660" t="str">
            <v>PAMPLONITA</v>
          </cell>
          <cell r="H660">
            <v>6</v>
          </cell>
        </row>
        <row r="661">
          <cell r="B661" t="str">
            <v>PANDI</v>
          </cell>
          <cell r="H661">
            <v>6</v>
          </cell>
        </row>
        <row r="662">
          <cell r="B662" t="str">
            <v>PANQUEBA</v>
          </cell>
          <cell r="H662">
            <v>6</v>
          </cell>
        </row>
        <row r="663">
          <cell r="B663" t="str">
            <v>PARAMO</v>
          </cell>
          <cell r="H663">
            <v>6</v>
          </cell>
        </row>
        <row r="664">
          <cell r="B664" t="str">
            <v>PARATEBUENO</v>
          </cell>
          <cell r="H664">
            <v>6</v>
          </cell>
        </row>
        <row r="665">
          <cell r="B665" t="str">
            <v>PASCA</v>
          </cell>
          <cell r="H665">
            <v>6</v>
          </cell>
        </row>
        <row r="666">
          <cell r="B666" t="str">
            <v>PASTO</v>
          </cell>
          <cell r="H666">
            <v>1</v>
          </cell>
        </row>
        <row r="667">
          <cell r="B667" t="str">
            <v>PATIA (EL BORDO)</v>
          </cell>
          <cell r="H667">
            <v>6</v>
          </cell>
        </row>
        <row r="668">
          <cell r="B668" t="str">
            <v>PAUNA</v>
          </cell>
          <cell r="H668">
            <v>6</v>
          </cell>
        </row>
        <row r="669">
          <cell r="B669" t="str">
            <v>PAYA</v>
          </cell>
          <cell r="H669">
            <v>6</v>
          </cell>
        </row>
        <row r="670">
          <cell r="B670" t="str">
            <v>PAZ DE ARIPORO</v>
          </cell>
          <cell r="H670">
            <v>6</v>
          </cell>
        </row>
        <row r="671">
          <cell r="B671" t="str">
            <v>PAZ DEL RIO</v>
          </cell>
          <cell r="H671">
            <v>6</v>
          </cell>
        </row>
        <row r="672">
          <cell r="B672" t="str">
            <v>PEDRAZA</v>
          </cell>
          <cell r="H672">
            <v>6</v>
          </cell>
        </row>
        <row r="673">
          <cell r="B673" t="str">
            <v>PELAYA</v>
          </cell>
          <cell r="H673">
            <v>6</v>
          </cell>
        </row>
        <row r="674">
          <cell r="B674" t="str">
            <v>PENSILVANIA</v>
          </cell>
          <cell r="H674">
            <v>6</v>
          </cell>
        </row>
        <row r="675">
          <cell r="B675" t="str">
            <v>PEÑOL</v>
          </cell>
          <cell r="H675">
            <v>6</v>
          </cell>
        </row>
        <row r="676">
          <cell r="B676" t="str">
            <v>PEQUE</v>
          </cell>
          <cell r="H676">
            <v>6</v>
          </cell>
        </row>
        <row r="677">
          <cell r="B677" t="str">
            <v>PEREIRA</v>
          </cell>
          <cell r="H677">
            <v>1</v>
          </cell>
        </row>
        <row r="678">
          <cell r="B678" t="str">
            <v>PESCA</v>
          </cell>
          <cell r="H678">
            <v>6</v>
          </cell>
        </row>
        <row r="679">
          <cell r="B679" t="str">
            <v>PIAMONTE</v>
          </cell>
          <cell r="H679">
            <v>6</v>
          </cell>
        </row>
        <row r="680">
          <cell r="B680" t="str">
            <v>PIEDECUESTA</v>
          </cell>
          <cell r="H680">
            <v>2</v>
          </cell>
        </row>
        <row r="681">
          <cell r="B681" t="str">
            <v>PIEDRAS</v>
          </cell>
          <cell r="H681">
            <v>6</v>
          </cell>
        </row>
        <row r="682">
          <cell r="B682" t="str">
            <v>PIENDAMO</v>
          </cell>
          <cell r="H682">
            <v>6</v>
          </cell>
        </row>
        <row r="683">
          <cell r="B683" t="str">
            <v>PIJAO</v>
          </cell>
          <cell r="H683">
            <v>6</v>
          </cell>
        </row>
        <row r="684">
          <cell r="B684" t="str">
            <v>PIJIÑO DEL CARMEN</v>
          </cell>
          <cell r="H684">
            <v>6</v>
          </cell>
        </row>
        <row r="685">
          <cell r="B685" t="str">
            <v>PINCHOTE</v>
          </cell>
          <cell r="H685">
            <v>6</v>
          </cell>
        </row>
        <row r="686">
          <cell r="B686" t="str">
            <v>PINILLOS</v>
          </cell>
          <cell r="H686">
            <v>6</v>
          </cell>
        </row>
        <row r="687">
          <cell r="B687" t="str">
            <v>PIOJO</v>
          </cell>
          <cell r="H687">
            <v>6</v>
          </cell>
        </row>
        <row r="688">
          <cell r="B688" t="str">
            <v>PISBA</v>
          </cell>
          <cell r="H688">
            <v>6</v>
          </cell>
        </row>
        <row r="689">
          <cell r="B689" t="str">
            <v>PITAL</v>
          </cell>
          <cell r="H689">
            <v>6</v>
          </cell>
        </row>
        <row r="690">
          <cell r="B690" t="str">
            <v>PITALITO</v>
          </cell>
          <cell r="H690">
            <v>3</v>
          </cell>
        </row>
        <row r="691">
          <cell r="B691" t="str">
            <v>PIVIJAY</v>
          </cell>
          <cell r="H691">
            <v>6</v>
          </cell>
        </row>
        <row r="692">
          <cell r="B692" t="str">
            <v>PLANADAS</v>
          </cell>
          <cell r="H692">
            <v>6</v>
          </cell>
        </row>
        <row r="693">
          <cell r="B693" t="str">
            <v>PLANETA RICA</v>
          </cell>
          <cell r="H693">
            <v>6</v>
          </cell>
        </row>
        <row r="694">
          <cell r="B694" t="str">
            <v>PLATO</v>
          </cell>
          <cell r="H694">
            <v>6</v>
          </cell>
        </row>
        <row r="695">
          <cell r="B695" t="str">
            <v>POLICARPA</v>
          </cell>
          <cell r="H695">
            <v>6</v>
          </cell>
        </row>
        <row r="696">
          <cell r="B696" t="str">
            <v>POLO NUEVO</v>
          </cell>
          <cell r="H696">
            <v>6</v>
          </cell>
        </row>
        <row r="697">
          <cell r="B697" t="str">
            <v>PONEDERA</v>
          </cell>
          <cell r="H697">
            <v>6</v>
          </cell>
        </row>
        <row r="698">
          <cell r="B698" t="str">
            <v>POPAYAN</v>
          </cell>
          <cell r="H698">
            <v>1</v>
          </cell>
        </row>
        <row r="699">
          <cell r="B699" t="str">
            <v>PORE</v>
          </cell>
          <cell r="H699">
            <v>6</v>
          </cell>
        </row>
        <row r="700">
          <cell r="B700" t="str">
            <v>POTOSI</v>
          </cell>
          <cell r="H700">
            <v>6</v>
          </cell>
        </row>
        <row r="701">
          <cell r="B701" t="str">
            <v>PRADERA</v>
          </cell>
          <cell r="H701">
            <v>6</v>
          </cell>
        </row>
        <row r="702">
          <cell r="B702" t="str">
            <v>PRADO</v>
          </cell>
          <cell r="H702">
            <v>6</v>
          </cell>
        </row>
        <row r="703">
          <cell r="B703" t="str">
            <v>PROVIDENCIA</v>
          </cell>
          <cell r="H703">
            <v>5</v>
          </cell>
        </row>
        <row r="704">
          <cell r="B704" t="str">
            <v>PROVIDENCIA</v>
          </cell>
          <cell r="H704">
            <v>6</v>
          </cell>
        </row>
        <row r="705">
          <cell r="B705" t="str">
            <v>PUEBLO BELLO</v>
          </cell>
          <cell r="H705">
            <v>6</v>
          </cell>
        </row>
        <row r="706">
          <cell r="B706" t="str">
            <v>PUEBLO NUEVO</v>
          </cell>
          <cell r="H706">
            <v>6</v>
          </cell>
        </row>
        <row r="707">
          <cell r="B707" t="str">
            <v>PUEBLO RICO</v>
          </cell>
          <cell r="H707">
            <v>6</v>
          </cell>
        </row>
        <row r="708">
          <cell r="B708" t="str">
            <v>PUEBLORRICO</v>
          </cell>
          <cell r="H708">
            <v>6</v>
          </cell>
        </row>
        <row r="709">
          <cell r="B709" t="str">
            <v>PUEBLOVIEJO</v>
          </cell>
          <cell r="H709">
            <v>6</v>
          </cell>
        </row>
        <row r="710">
          <cell r="B710" t="str">
            <v>PUENTE NACIONAL</v>
          </cell>
          <cell r="H710">
            <v>6</v>
          </cell>
        </row>
        <row r="711">
          <cell r="B711" t="str">
            <v>PUERRES</v>
          </cell>
          <cell r="H711">
            <v>6</v>
          </cell>
        </row>
        <row r="712">
          <cell r="B712" t="str">
            <v>PUERTO ASIS</v>
          </cell>
          <cell r="H712">
            <v>6</v>
          </cell>
        </row>
        <row r="713">
          <cell r="B713" t="str">
            <v>PUERTO BERRIO</v>
          </cell>
          <cell r="H713">
            <v>6</v>
          </cell>
        </row>
        <row r="714">
          <cell r="B714" t="str">
            <v>PUERTO BOYACA</v>
          </cell>
          <cell r="H714">
            <v>3</v>
          </cell>
        </row>
        <row r="715">
          <cell r="B715" t="str">
            <v>PUERTO CAICEDO</v>
          </cell>
          <cell r="H715">
            <v>6</v>
          </cell>
        </row>
        <row r="716">
          <cell r="B716" t="str">
            <v>PUERTO CARREÑO</v>
          </cell>
          <cell r="H716">
            <v>6</v>
          </cell>
        </row>
        <row r="717">
          <cell r="B717" t="str">
            <v>PUERTO COLOMBIA</v>
          </cell>
          <cell r="H717">
            <v>3</v>
          </cell>
        </row>
        <row r="718">
          <cell r="B718" t="str">
            <v>PUERTO CONCORDIA</v>
          </cell>
          <cell r="H718">
            <v>6</v>
          </cell>
        </row>
        <row r="719">
          <cell r="B719" t="str">
            <v>PUERTO ESCONDIDO</v>
          </cell>
          <cell r="H719">
            <v>6</v>
          </cell>
        </row>
        <row r="720">
          <cell r="B720" t="str">
            <v>PUERTO GAITAN</v>
          </cell>
          <cell r="H720">
            <v>3</v>
          </cell>
        </row>
        <row r="721">
          <cell r="B721" t="str">
            <v>PUERTO GUZMAN</v>
          </cell>
          <cell r="H721">
            <v>6</v>
          </cell>
        </row>
        <row r="722">
          <cell r="B722" t="str">
            <v>PUERTO INIRIDA</v>
          </cell>
          <cell r="H722">
            <v>6</v>
          </cell>
        </row>
        <row r="723">
          <cell r="B723" t="str">
            <v>PUERTO LEGUIZAMO</v>
          </cell>
          <cell r="H723">
            <v>6</v>
          </cell>
        </row>
        <row r="724">
          <cell r="B724" t="str">
            <v>PUERTO LIBERTADOR</v>
          </cell>
          <cell r="H724">
            <v>6</v>
          </cell>
        </row>
        <row r="725">
          <cell r="B725" t="str">
            <v>PUERTO LLERAS</v>
          </cell>
          <cell r="H725">
            <v>6</v>
          </cell>
        </row>
        <row r="726">
          <cell r="B726" t="str">
            <v>PUERTO LOPEZ</v>
          </cell>
          <cell r="H726">
            <v>5</v>
          </cell>
        </row>
        <row r="727">
          <cell r="B727" t="str">
            <v>PUERTO NARE (LA MAGDALENA)</v>
          </cell>
          <cell r="H727">
            <v>6</v>
          </cell>
        </row>
        <row r="728">
          <cell r="B728" t="str">
            <v>PUERTO NARIÑO</v>
          </cell>
          <cell r="H728">
            <v>6</v>
          </cell>
        </row>
        <row r="729">
          <cell r="B729" t="str">
            <v>PUERTO PARRA</v>
          </cell>
          <cell r="H729">
            <v>6</v>
          </cell>
        </row>
        <row r="730">
          <cell r="B730" t="str">
            <v>PUERTO RICO</v>
          </cell>
          <cell r="H730">
            <v>6</v>
          </cell>
        </row>
        <row r="731">
          <cell r="B731" t="str">
            <v>PUERTO RICO</v>
          </cell>
          <cell r="H731">
            <v>6</v>
          </cell>
        </row>
        <row r="732">
          <cell r="B732" t="str">
            <v>PUERTO RONDON</v>
          </cell>
          <cell r="H732">
            <v>6</v>
          </cell>
        </row>
        <row r="733">
          <cell r="B733" t="str">
            <v>PUERTO SALGAR</v>
          </cell>
          <cell r="H733">
            <v>6</v>
          </cell>
        </row>
        <row r="734">
          <cell r="B734" t="str">
            <v>PUERTO SANTANDER</v>
          </cell>
          <cell r="H734">
            <v>6</v>
          </cell>
        </row>
        <row r="735">
          <cell r="B735" t="str">
            <v>PUERTO TEJADA</v>
          </cell>
          <cell r="H735">
            <v>5</v>
          </cell>
        </row>
        <row r="736">
          <cell r="B736" t="str">
            <v>PUERTO TRIUNFO</v>
          </cell>
          <cell r="H736">
            <v>6</v>
          </cell>
        </row>
        <row r="737">
          <cell r="B737" t="str">
            <v>PUERTO WILCHES</v>
          </cell>
          <cell r="H737">
            <v>6</v>
          </cell>
        </row>
        <row r="738">
          <cell r="B738" t="str">
            <v>PULI</v>
          </cell>
          <cell r="H738">
            <v>6</v>
          </cell>
        </row>
        <row r="739">
          <cell r="B739" t="str">
            <v>PUPIALES</v>
          </cell>
          <cell r="H739">
            <v>6</v>
          </cell>
        </row>
        <row r="740">
          <cell r="B740" t="str">
            <v>PURACE</v>
          </cell>
          <cell r="H740">
            <v>6</v>
          </cell>
        </row>
        <row r="741">
          <cell r="B741" t="str">
            <v>PURIFICACION</v>
          </cell>
          <cell r="H741">
            <v>6</v>
          </cell>
        </row>
        <row r="742">
          <cell r="B742" t="str">
            <v>PURISIMA</v>
          </cell>
          <cell r="H742">
            <v>6</v>
          </cell>
        </row>
        <row r="743">
          <cell r="B743" t="str">
            <v>QUEBRADANEGRA</v>
          </cell>
          <cell r="H743">
            <v>6</v>
          </cell>
        </row>
        <row r="744">
          <cell r="B744" t="str">
            <v>QUETAME</v>
          </cell>
          <cell r="H744">
            <v>6</v>
          </cell>
        </row>
        <row r="745">
          <cell r="B745" t="str">
            <v>QUIBDO</v>
          </cell>
          <cell r="H745">
            <v>3</v>
          </cell>
        </row>
        <row r="746">
          <cell r="B746" t="str">
            <v>QUIMBAYA</v>
          </cell>
          <cell r="H746">
            <v>6</v>
          </cell>
        </row>
        <row r="747">
          <cell r="B747" t="str">
            <v>QUINCHIA</v>
          </cell>
          <cell r="H747">
            <v>6</v>
          </cell>
        </row>
        <row r="748">
          <cell r="B748" t="str">
            <v>QUIPAMA</v>
          </cell>
          <cell r="H748">
            <v>6</v>
          </cell>
        </row>
        <row r="749">
          <cell r="B749" t="str">
            <v>QUIPILE</v>
          </cell>
          <cell r="H749">
            <v>6</v>
          </cell>
        </row>
        <row r="750">
          <cell r="B750" t="str">
            <v>RAGONVALIA</v>
          </cell>
          <cell r="H750">
            <v>6</v>
          </cell>
        </row>
        <row r="751">
          <cell r="B751" t="str">
            <v>RAMIRIQUI</v>
          </cell>
          <cell r="H751">
            <v>6</v>
          </cell>
        </row>
        <row r="752">
          <cell r="B752" t="str">
            <v>RAQUIRA</v>
          </cell>
          <cell r="H752">
            <v>6</v>
          </cell>
        </row>
        <row r="753">
          <cell r="B753" t="str">
            <v>RECETOR</v>
          </cell>
          <cell r="H753">
            <v>6</v>
          </cell>
        </row>
        <row r="754">
          <cell r="B754" t="str">
            <v>REGIDOR</v>
          </cell>
          <cell r="H754">
            <v>6</v>
          </cell>
        </row>
        <row r="755">
          <cell r="B755" t="str">
            <v>REMEDIOS</v>
          </cell>
          <cell r="H755">
            <v>5</v>
          </cell>
        </row>
        <row r="756">
          <cell r="B756" t="str">
            <v>REMOLINO</v>
          </cell>
          <cell r="H756">
            <v>6</v>
          </cell>
        </row>
        <row r="757">
          <cell r="B757" t="str">
            <v>REPELON</v>
          </cell>
          <cell r="H757">
            <v>6</v>
          </cell>
        </row>
        <row r="758">
          <cell r="B758" t="str">
            <v>RESTREPO</v>
          </cell>
          <cell r="H758">
            <v>6</v>
          </cell>
        </row>
        <row r="759">
          <cell r="B759" t="str">
            <v>RESTREPO</v>
          </cell>
          <cell r="H759">
            <v>6</v>
          </cell>
        </row>
        <row r="760">
          <cell r="B760" t="str">
            <v>RETIRO</v>
          </cell>
          <cell r="H760">
            <v>3</v>
          </cell>
        </row>
        <row r="761">
          <cell r="B761" t="str">
            <v>RIO DE ORO</v>
          </cell>
          <cell r="H761">
            <v>6</v>
          </cell>
        </row>
        <row r="762">
          <cell r="B762" t="str">
            <v xml:space="preserve">RIO IRO </v>
          </cell>
          <cell r="H762">
            <v>6</v>
          </cell>
        </row>
        <row r="763">
          <cell r="B763" t="str">
            <v>RIO QUITO</v>
          </cell>
          <cell r="H763">
            <v>6</v>
          </cell>
        </row>
        <row r="764">
          <cell r="B764" t="str">
            <v xml:space="preserve">RIO VIEJO </v>
          </cell>
          <cell r="H764">
            <v>6</v>
          </cell>
        </row>
        <row r="765">
          <cell r="B765" t="str">
            <v>RIOBLANCO</v>
          </cell>
          <cell r="H765">
            <v>6</v>
          </cell>
        </row>
        <row r="766">
          <cell r="B766" t="str">
            <v>RIOFRIO</v>
          </cell>
          <cell r="H766">
            <v>6</v>
          </cell>
        </row>
        <row r="767">
          <cell r="B767" t="str">
            <v>RIOHACHA</v>
          </cell>
          <cell r="H767">
            <v>3</v>
          </cell>
        </row>
        <row r="768">
          <cell r="B768" t="str">
            <v>RIOSUCIO</v>
          </cell>
          <cell r="H768">
            <v>6</v>
          </cell>
        </row>
        <row r="769">
          <cell r="B769" t="str">
            <v>RIOSUCIO</v>
          </cell>
          <cell r="H769">
            <v>6</v>
          </cell>
        </row>
        <row r="770">
          <cell r="B770" t="str">
            <v>RISARALDA</v>
          </cell>
          <cell r="H770">
            <v>6</v>
          </cell>
        </row>
        <row r="771">
          <cell r="B771" t="str">
            <v>RIVERA</v>
          </cell>
          <cell r="H771">
            <v>6</v>
          </cell>
        </row>
        <row r="772">
          <cell r="B772" t="str">
            <v>ROBERTO PAYAN</v>
          </cell>
          <cell r="H772">
            <v>6</v>
          </cell>
        </row>
        <row r="773">
          <cell r="B773" t="str">
            <v>ROBLES (LA PAZ)</v>
          </cell>
          <cell r="H773">
            <v>6</v>
          </cell>
        </row>
        <row r="774">
          <cell r="B774" t="str">
            <v>ROLDANILLO</v>
          </cell>
          <cell r="H774">
            <v>6</v>
          </cell>
        </row>
        <row r="775">
          <cell r="B775" t="str">
            <v>RONCESVALLES</v>
          </cell>
          <cell r="H775">
            <v>6</v>
          </cell>
        </row>
        <row r="776">
          <cell r="B776" t="str">
            <v>RONDON</v>
          </cell>
          <cell r="H776">
            <v>6</v>
          </cell>
        </row>
        <row r="777">
          <cell r="B777" t="str">
            <v>ROSAS</v>
          </cell>
          <cell r="H777">
            <v>6</v>
          </cell>
        </row>
        <row r="778">
          <cell r="B778" t="str">
            <v>ROVIRA</v>
          </cell>
          <cell r="H778">
            <v>6</v>
          </cell>
        </row>
        <row r="779">
          <cell r="B779" t="str">
            <v>SABANA DE TORRES</v>
          </cell>
          <cell r="H779">
            <v>6</v>
          </cell>
        </row>
        <row r="780">
          <cell r="B780" t="str">
            <v>SABANAGRANDE</v>
          </cell>
          <cell r="H780">
            <v>6</v>
          </cell>
        </row>
        <row r="781">
          <cell r="B781" t="str">
            <v>SABANAS DE SAN ANGEL</v>
          </cell>
          <cell r="H781">
            <v>6</v>
          </cell>
        </row>
        <row r="782">
          <cell r="B782" t="str">
            <v>SABANETA</v>
          </cell>
          <cell r="H782">
            <v>1</v>
          </cell>
        </row>
        <row r="783">
          <cell r="B783" t="str">
            <v>SABOYA</v>
          </cell>
          <cell r="H783">
            <v>6</v>
          </cell>
        </row>
        <row r="784">
          <cell r="B784" t="str">
            <v>SACAMA</v>
          </cell>
          <cell r="H784">
            <v>6</v>
          </cell>
        </row>
        <row r="785">
          <cell r="B785" t="str">
            <v>SACHICA</v>
          </cell>
          <cell r="H785">
            <v>6</v>
          </cell>
        </row>
        <row r="786">
          <cell r="B786" t="str">
            <v>SAHAGUN</v>
          </cell>
          <cell r="H786">
            <v>5</v>
          </cell>
        </row>
        <row r="787">
          <cell r="B787" t="str">
            <v>SALADOBLANCO</v>
          </cell>
          <cell r="H787">
            <v>6</v>
          </cell>
        </row>
        <row r="788">
          <cell r="B788" t="str">
            <v>SALAMINA</v>
          </cell>
          <cell r="H788">
            <v>6</v>
          </cell>
        </row>
        <row r="789">
          <cell r="B789" t="str">
            <v>SALAMINA</v>
          </cell>
          <cell r="H789">
            <v>6</v>
          </cell>
        </row>
        <row r="790">
          <cell r="B790" t="str">
            <v>SALAZAR</v>
          </cell>
          <cell r="H790">
            <v>6</v>
          </cell>
        </row>
        <row r="791">
          <cell r="B791" t="str">
            <v>SALDAÑA</v>
          </cell>
          <cell r="H791">
            <v>6</v>
          </cell>
        </row>
        <row r="792">
          <cell r="B792" t="str">
            <v>SALENTO</v>
          </cell>
          <cell r="H792">
            <v>6</v>
          </cell>
        </row>
        <row r="793">
          <cell r="B793" t="str">
            <v>SALGAR</v>
          </cell>
          <cell r="H793">
            <v>6</v>
          </cell>
        </row>
        <row r="794">
          <cell r="B794" t="str">
            <v>SAMACA</v>
          </cell>
          <cell r="H794">
            <v>6</v>
          </cell>
        </row>
        <row r="795">
          <cell r="B795" t="str">
            <v>SAMANA</v>
          </cell>
          <cell r="H795">
            <v>6</v>
          </cell>
        </row>
        <row r="796">
          <cell r="B796" t="str">
            <v>SAMANIEGO</v>
          </cell>
          <cell r="H796">
            <v>6</v>
          </cell>
        </row>
        <row r="797">
          <cell r="B797" t="str">
            <v>SAMPUES</v>
          </cell>
          <cell r="H797">
            <v>6</v>
          </cell>
        </row>
        <row r="798">
          <cell r="B798" t="str">
            <v>SAN AGUSTIN</v>
          </cell>
          <cell r="H798">
            <v>6</v>
          </cell>
        </row>
        <row r="799">
          <cell r="B799" t="str">
            <v>SAN ALBERTO</v>
          </cell>
          <cell r="H799">
            <v>6</v>
          </cell>
        </row>
        <row r="800">
          <cell r="B800" t="str">
            <v>SAN ANDRES</v>
          </cell>
          <cell r="H800">
            <v>6</v>
          </cell>
        </row>
        <row r="801">
          <cell r="B801" t="str">
            <v>SAN ANDRES</v>
          </cell>
          <cell r="H801">
            <v>6</v>
          </cell>
        </row>
        <row r="802">
          <cell r="B802" t="str">
            <v>SAN ANDRES DE SOTAVENTO</v>
          </cell>
          <cell r="H802">
            <v>6</v>
          </cell>
        </row>
        <row r="803">
          <cell r="B803" t="str">
            <v>SAN ANTERO</v>
          </cell>
          <cell r="H803">
            <v>6</v>
          </cell>
        </row>
        <row r="804">
          <cell r="B804" t="str">
            <v>SAN ANTONIO</v>
          </cell>
          <cell r="H804">
            <v>6</v>
          </cell>
        </row>
        <row r="805">
          <cell r="B805" t="str">
            <v>SAN ANTONIO DE PALMITO</v>
          </cell>
          <cell r="H805">
            <v>6</v>
          </cell>
        </row>
        <row r="806">
          <cell r="B806" t="str">
            <v>SAN ANTONIO DEL TEQUENDAMA</v>
          </cell>
          <cell r="H806">
            <v>6</v>
          </cell>
        </row>
        <row r="807">
          <cell r="B807" t="str">
            <v>SAN BENITO</v>
          </cell>
          <cell r="H807">
            <v>6</v>
          </cell>
        </row>
        <row r="808">
          <cell r="B808" t="str">
            <v>SAN BENITO ABAD</v>
          </cell>
          <cell r="H808">
            <v>6</v>
          </cell>
        </row>
        <row r="809">
          <cell r="B809" t="str">
            <v>SAN BERNARDO</v>
          </cell>
          <cell r="H809">
            <v>6</v>
          </cell>
        </row>
        <row r="810">
          <cell r="B810" t="str">
            <v>SAN BERNARDO</v>
          </cell>
          <cell r="H810">
            <v>6</v>
          </cell>
        </row>
        <row r="811">
          <cell r="B811" t="str">
            <v>SAN BERNARDO DEL VIENTO</v>
          </cell>
          <cell r="H811">
            <v>6</v>
          </cell>
        </row>
        <row r="812">
          <cell r="B812" t="str">
            <v>SAN CALIXTO</v>
          </cell>
          <cell r="H812">
            <v>6</v>
          </cell>
        </row>
        <row r="813">
          <cell r="B813" t="str">
            <v>SAN CARLOS</v>
          </cell>
          <cell r="H813">
            <v>6</v>
          </cell>
        </row>
        <row r="814">
          <cell r="B814" t="str">
            <v>SAN CARLOS</v>
          </cell>
          <cell r="H814">
            <v>6</v>
          </cell>
        </row>
        <row r="815">
          <cell r="B815" t="str">
            <v>SAN CAYETANO</v>
          </cell>
          <cell r="H815">
            <v>6</v>
          </cell>
        </row>
        <row r="816">
          <cell r="B816" t="str">
            <v>SAN CAYETANO</v>
          </cell>
          <cell r="H816">
            <v>6</v>
          </cell>
        </row>
        <row r="817">
          <cell r="B817" t="str">
            <v>SAN CRISTOBAL</v>
          </cell>
          <cell r="H817">
            <v>6</v>
          </cell>
        </row>
        <row r="818">
          <cell r="B818" t="str">
            <v>SAN DIEGO</v>
          </cell>
          <cell r="H818">
            <v>6</v>
          </cell>
        </row>
        <row r="819">
          <cell r="B819" t="str">
            <v>SAN EDUARDO</v>
          </cell>
          <cell r="H819">
            <v>6</v>
          </cell>
        </row>
        <row r="820">
          <cell r="B820" t="str">
            <v>SAN ESTANISLAO</v>
          </cell>
          <cell r="H820">
            <v>6</v>
          </cell>
        </row>
        <row r="821">
          <cell r="B821" t="str">
            <v>SAN FERNANDO</v>
          </cell>
          <cell r="H821">
            <v>6</v>
          </cell>
        </row>
        <row r="822">
          <cell r="B822" t="str">
            <v>SAN FRANCISCO</v>
          </cell>
          <cell r="H822">
            <v>6</v>
          </cell>
        </row>
        <row r="823">
          <cell r="B823" t="str">
            <v>SAN FRANCISCO</v>
          </cell>
          <cell r="H823">
            <v>6</v>
          </cell>
        </row>
        <row r="824">
          <cell r="B824" t="str">
            <v>SAN FRANCISCO</v>
          </cell>
          <cell r="H824">
            <v>6</v>
          </cell>
        </row>
        <row r="825">
          <cell r="B825" t="str">
            <v>SAN GIL</v>
          </cell>
          <cell r="H825">
            <v>5</v>
          </cell>
        </row>
        <row r="826">
          <cell r="B826" t="str">
            <v>SAN JACINTO</v>
          </cell>
          <cell r="H826">
            <v>6</v>
          </cell>
        </row>
        <row r="827">
          <cell r="B827" t="str">
            <v>SAN JACINTO DEL CAUCA</v>
          </cell>
          <cell r="H827">
            <v>6</v>
          </cell>
        </row>
        <row r="828">
          <cell r="B828" t="str">
            <v>SAN JERONIMO</v>
          </cell>
          <cell r="H828">
            <v>6</v>
          </cell>
        </row>
        <row r="829">
          <cell r="B829" t="str">
            <v>SAN JOAQUIN</v>
          </cell>
          <cell r="H829">
            <v>6</v>
          </cell>
        </row>
        <row r="830">
          <cell r="B830" t="str">
            <v>SAN JOSE</v>
          </cell>
          <cell r="H830">
            <v>6</v>
          </cell>
        </row>
        <row r="831">
          <cell r="B831" t="str">
            <v>SAN JOSE DE FRAGUA</v>
          </cell>
          <cell r="H831">
            <v>6</v>
          </cell>
        </row>
        <row r="832">
          <cell r="B832" t="str">
            <v>SAN JOSE DE LA MONTAÑA</v>
          </cell>
          <cell r="H832">
            <v>6</v>
          </cell>
        </row>
        <row r="833">
          <cell r="B833" t="str">
            <v>SAN JOSE DE MIRANDA</v>
          </cell>
          <cell r="H833">
            <v>6</v>
          </cell>
        </row>
        <row r="834">
          <cell r="B834" t="str">
            <v>SAN JOSE DE PARE</v>
          </cell>
          <cell r="H834">
            <v>6</v>
          </cell>
        </row>
        <row r="835">
          <cell r="B835" t="str">
            <v>SAN JOSÉ DE URÉ</v>
          </cell>
          <cell r="H835">
            <v>6</v>
          </cell>
        </row>
        <row r="836">
          <cell r="B836" t="str">
            <v>SAN JOSE DEL GUAVIARE</v>
          </cell>
          <cell r="H836">
            <v>6</v>
          </cell>
        </row>
        <row r="837">
          <cell r="B837" t="str">
            <v>SAN JOSE DEL PALMAR</v>
          </cell>
          <cell r="H837">
            <v>6</v>
          </cell>
        </row>
        <row r="838">
          <cell r="B838" t="str">
            <v>SAN JUAN DE ARAMA</v>
          </cell>
          <cell r="H838">
            <v>6</v>
          </cell>
        </row>
        <row r="839">
          <cell r="B839" t="str">
            <v>SAN JUAN DE BETULIA</v>
          </cell>
          <cell r="H839">
            <v>6</v>
          </cell>
        </row>
        <row r="840">
          <cell r="B840" t="str">
            <v>SAN JUAN DE RIOSECO</v>
          </cell>
          <cell r="H840">
            <v>6</v>
          </cell>
        </row>
        <row r="841">
          <cell r="B841" t="str">
            <v>SAN JUAN DE URABA</v>
          </cell>
          <cell r="H841">
            <v>6</v>
          </cell>
        </row>
        <row r="842">
          <cell r="B842" t="str">
            <v>SAN JUAN DEL CESAR</v>
          </cell>
          <cell r="H842">
            <v>6</v>
          </cell>
        </row>
        <row r="843">
          <cell r="B843" t="str">
            <v>SAN JUAN NEPOMUCENO</v>
          </cell>
          <cell r="H843">
            <v>6</v>
          </cell>
        </row>
        <row r="844">
          <cell r="B844" t="str">
            <v>SAN JUANITO</v>
          </cell>
          <cell r="H844">
            <v>6</v>
          </cell>
        </row>
        <row r="845">
          <cell r="B845" t="str">
            <v>SAN LORENZO</v>
          </cell>
          <cell r="H845">
            <v>6</v>
          </cell>
        </row>
        <row r="846">
          <cell r="B846" t="str">
            <v>SAN LUIS</v>
          </cell>
          <cell r="H846">
            <v>6</v>
          </cell>
        </row>
        <row r="847">
          <cell r="B847" t="str">
            <v>SAN LUIS</v>
          </cell>
          <cell r="H847">
            <v>6</v>
          </cell>
        </row>
        <row r="848">
          <cell r="B848" t="str">
            <v>SAN LUIS DE GACENO</v>
          </cell>
          <cell r="H848">
            <v>6</v>
          </cell>
        </row>
        <row r="849">
          <cell r="B849" t="str">
            <v>SAN LUIS DE PALENQUE</v>
          </cell>
          <cell r="H849">
            <v>6</v>
          </cell>
        </row>
        <row r="850">
          <cell r="B850" t="str">
            <v>SAN MARCOS</v>
          </cell>
          <cell r="H850">
            <v>6</v>
          </cell>
        </row>
        <row r="851">
          <cell r="B851" t="str">
            <v>SAN MARTIN</v>
          </cell>
          <cell r="H851">
            <v>6</v>
          </cell>
        </row>
        <row r="852">
          <cell r="B852" t="str">
            <v>SAN MARTIN</v>
          </cell>
          <cell r="H852">
            <v>6</v>
          </cell>
        </row>
        <row r="853">
          <cell r="B853" t="str">
            <v>SAN MARTIN DE LOBA</v>
          </cell>
          <cell r="H853">
            <v>6</v>
          </cell>
        </row>
        <row r="854">
          <cell r="B854" t="str">
            <v>SAN MATEO</v>
          </cell>
          <cell r="H854">
            <v>6</v>
          </cell>
        </row>
        <row r="855">
          <cell r="B855" t="str">
            <v>SAN MIGUEL</v>
          </cell>
          <cell r="H855">
            <v>6</v>
          </cell>
        </row>
        <row r="856">
          <cell r="B856" t="str">
            <v>SAN MIGUEL</v>
          </cell>
          <cell r="H856">
            <v>6</v>
          </cell>
        </row>
        <row r="857">
          <cell r="B857" t="str">
            <v>SAN MIGUEL DE SEMA</v>
          </cell>
          <cell r="H857">
            <v>6</v>
          </cell>
        </row>
        <row r="858">
          <cell r="B858" t="str">
            <v>SAN ONOFRE</v>
          </cell>
          <cell r="H858">
            <v>6</v>
          </cell>
        </row>
        <row r="859">
          <cell r="B859" t="str">
            <v>SAN PABLO</v>
          </cell>
          <cell r="H859">
            <v>6</v>
          </cell>
        </row>
        <row r="860">
          <cell r="B860" t="str">
            <v>SAN PABLO</v>
          </cell>
          <cell r="H860">
            <v>6</v>
          </cell>
        </row>
        <row r="861">
          <cell r="B861" t="str">
            <v>SAN PABLO DE BORBUR</v>
          </cell>
          <cell r="H861">
            <v>6</v>
          </cell>
        </row>
        <row r="862">
          <cell r="B862" t="str">
            <v>SAN PEDRO</v>
          </cell>
          <cell r="H862">
            <v>6</v>
          </cell>
        </row>
        <row r="863">
          <cell r="B863" t="str">
            <v>SAN PEDRO</v>
          </cell>
          <cell r="H863">
            <v>6</v>
          </cell>
        </row>
        <row r="864">
          <cell r="B864" t="str">
            <v>SAN PEDRO</v>
          </cell>
          <cell r="H864">
            <v>6</v>
          </cell>
        </row>
        <row r="865">
          <cell r="B865" t="str">
            <v>SAN PEDRO DE CARTAGO</v>
          </cell>
          <cell r="H865">
            <v>6</v>
          </cell>
        </row>
        <row r="866">
          <cell r="B866" t="str">
            <v>SAN PEDRO DE URABA</v>
          </cell>
          <cell r="H866">
            <v>6</v>
          </cell>
        </row>
        <row r="867">
          <cell r="B867" t="str">
            <v>SAN PELAYO</v>
          </cell>
          <cell r="H867">
            <v>6</v>
          </cell>
        </row>
        <row r="868">
          <cell r="B868" t="str">
            <v>SAN RAFAEL</v>
          </cell>
          <cell r="H868">
            <v>6</v>
          </cell>
        </row>
        <row r="869">
          <cell r="B869" t="str">
            <v>SAN ROQUE</v>
          </cell>
          <cell r="H869">
            <v>6</v>
          </cell>
        </row>
        <row r="870">
          <cell r="B870" t="str">
            <v>SAN SEBASTIAN</v>
          </cell>
          <cell r="H870">
            <v>6</v>
          </cell>
        </row>
        <row r="871">
          <cell r="B871" t="str">
            <v>SAN SEBASTIAN DE BUENAVISTA</v>
          </cell>
          <cell r="H871">
            <v>6</v>
          </cell>
        </row>
        <row r="872">
          <cell r="B872" t="str">
            <v>SAN VICENTE</v>
          </cell>
          <cell r="H872">
            <v>6</v>
          </cell>
        </row>
        <row r="873">
          <cell r="B873" t="str">
            <v>SAN VICENTE DE CHUCURI</v>
          </cell>
          <cell r="H873">
            <v>6</v>
          </cell>
        </row>
        <row r="874">
          <cell r="B874" t="str">
            <v>SAN VICENTE DEL CAGUAN</v>
          </cell>
          <cell r="H874">
            <v>6</v>
          </cell>
        </row>
        <row r="875">
          <cell r="B875" t="str">
            <v>SAN ZENON</v>
          </cell>
          <cell r="H875">
            <v>6</v>
          </cell>
        </row>
        <row r="876">
          <cell r="B876" t="str">
            <v>SANDONA</v>
          </cell>
          <cell r="H876">
            <v>6</v>
          </cell>
        </row>
        <row r="877">
          <cell r="B877" t="str">
            <v>SANTA ANA</v>
          </cell>
          <cell r="H877">
            <v>6</v>
          </cell>
        </row>
        <row r="878">
          <cell r="B878" t="str">
            <v>SANTA BARBARA</v>
          </cell>
          <cell r="H878">
            <v>6</v>
          </cell>
        </row>
        <row r="879">
          <cell r="B879" t="str">
            <v>SANTA BARBARA</v>
          </cell>
          <cell r="H879">
            <v>6</v>
          </cell>
        </row>
        <row r="880">
          <cell r="B880" t="str">
            <v>SANTA BÁRBARA (ISCUANDÉ)</v>
          </cell>
          <cell r="H880">
            <v>6</v>
          </cell>
        </row>
        <row r="881">
          <cell r="B881" t="str">
            <v>SANTA BARBARA DE PINTO</v>
          </cell>
          <cell r="H881">
            <v>6</v>
          </cell>
        </row>
        <row r="882">
          <cell r="B882" t="str">
            <v>SANTA CATALINA</v>
          </cell>
          <cell r="H882">
            <v>6</v>
          </cell>
        </row>
        <row r="883">
          <cell r="B883" t="str">
            <v>SANTA CRUZ DE MOMPOX</v>
          </cell>
          <cell r="H883">
            <v>6</v>
          </cell>
        </row>
        <row r="884">
          <cell r="B884" t="str">
            <v>SANTA FE DE ANTIOQUIA</v>
          </cell>
          <cell r="H884">
            <v>5</v>
          </cell>
        </row>
        <row r="885">
          <cell r="B885" t="str">
            <v>SANTA HELENA DEL OPÓN</v>
          </cell>
          <cell r="H885">
            <v>6</v>
          </cell>
        </row>
        <row r="886">
          <cell r="B886" t="str">
            <v>SANTA ISABEL</v>
          </cell>
          <cell r="H886">
            <v>6</v>
          </cell>
        </row>
        <row r="887">
          <cell r="B887" t="str">
            <v>SANTA LUCIA</v>
          </cell>
          <cell r="H887">
            <v>6</v>
          </cell>
        </row>
        <row r="888">
          <cell r="B888" t="str">
            <v>SANTA MARIA</v>
          </cell>
          <cell r="H888">
            <v>6</v>
          </cell>
        </row>
        <row r="889">
          <cell r="B889" t="str">
            <v>SANTA MARIA</v>
          </cell>
          <cell r="H889">
            <v>6</v>
          </cell>
        </row>
        <row r="890">
          <cell r="B890" t="str">
            <v>SANTA MARTA</v>
          </cell>
          <cell r="H890">
            <v>1</v>
          </cell>
        </row>
        <row r="891">
          <cell r="B891" t="str">
            <v>SANTA ROSA</v>
          </cell>
          <cell r="H891">
            <v>6</v>
          </cell>
        </row>
        <row r="892">
          <cell r="B892" t="str">
            <v>SANTA ROSA</v>
          </cell>
          <cell r="H892">
            <v>6</v>
          </cell>
        </row>
        <row r="893">
          <cell r="B893" t="str">
            <v>SANTA ROSA DE CABAL</v>
          </cell>
          <cell r="H893">
            <v>5</v>
          </cell>
        </row>
        <row r="894">
          <cell r="B894" t="str">
            <v>SANTA ROSA DE OSOS</v>
          </cell>
          <cell r="H894">
            <v>5</v>
          </cell>
        </row>
        <row r="895">
          <cell r="B895" t="str">
            <v>SANTA ROSA DE VITERBO</v>
          </cell>
          <cell r="H895">
            <v>6</v>
          </cell>
        </row>
        <row r="896">
          <cell r="B896" t="str">
            <v>SANTA ROSA DEL SUR</v>
          </cell>
          <cell r="H896">
            <v>6</v>
          </cell>
        </row>
        <row r="897">
          <cell r="B897" t="str">
            <v>SANTA ROSALIA</v>
          </cell>
          <cell r="H897">
            <v>6</v>
          </cell>
        </row>
        <row r="898">
          <cell r="B898" t="str">
            <v>SANTA SOFIA</v>
          </cell>
          <cell r="H898">
            <v>6</v>
          </cell>
        </row>
        <row r="899">
          <cell r="B899" t="str">
            <v>SANTACRUZ</v>
          </cell>
          <cell r="H899">
            <v>6</v>
          </cell>
        </row>
        <row r="900">
          <cell r="B900" t="str">
            <v>SANTANA</v>
          </cell>
          <cell r="H900">
            <v>6</v>
          </cell>
        </row>
        <row r="901">
          <cell r="B901" t="str">
            <v>SANTANDER DE QUILICHAO</v>
          </cell>
          <cell r="H901">
            <v>5</v>
          </cell>
        </row>
        <row r="902">
          <cell r="B902" t="str">
            <v>SANTIAGO</v>
          </cell>
          <cell r="H902">
            <v>6</v>
          </cell>
        </row>
        <row r="903">
          <cell r="B903" t="str">
            <v>SANTIAGO</v>
          </cell>
          <cell r="H903">
            <v>6</v>
          </cell>
        </row>
        <row r="904">
          <cell r="B904" t="str">
            <v>SANTO DOMINGO</v>
          </cell>
          <cell r="H904">
            <v>6</v>
          </cell>
        </row>
        <row r="905">
          <cell r="B905" t="str">
            <v>SANTO TOMAS</v>
          </cell>
          <cell r="H905">
            <v>6</v>
          </cell>
        </row>
        <row r="906">
          <cell r="B906" t="str">
            <v>SANTUARIO</v>
          </cell>
          <cell r="H906">
            <v>6</v>
          </cell>
        </row>
        <row r="907">
          <cell r="B907" t="str">
            <v>SAPUYES</v>
          </cell>
          <cell r="H907">
            <v>6</v>
          </cell>
        </row>
        <row r="908">
          <cell r="B908" t="str">
            <v>SARAVENA</v>
          </cell>
          <cell r="H908">
            <v>6</v>
          </cell>
        </row>
        <row r="909">
          <cell r="B909" t="str">
            <v>SARDINATA</v>
          </cell>
          <cell r="H909">
            <v>6</v>
          </cell>
        </row>
        <row r="910">
          <cell r="B910" t="str">
            <v>SASAIMA</v>
          </cell>
          <cell r="H910">
            <v>6</v>
          </cell>
        </row>
        <row r="911">
          <cell r="B911" t="str">
            <v>SATIVANORTE</v>
          </cell>
          <cell r="H911">
            <v>6</v>
          </cell>
        </row>
        <row r="912">
          <cell r="B912" t="str">
            <v>SATIVASUR</v>
          </cell>
          <cell r="H912">
            <v>6</v>
          </cell>
        </row>
        <row r="913">
          <cell r="B913" t="str">
            <v>SEGOVIA</v>
          </cell>
          <cell r="H913">
            <v>3</v>
          </cell>
        </row>
        <row r="914">
          <cell r="B914" t="str">
            <v>SESQUILE</v>
          </cell>
          <cell r="H914">
            <v>6</v>
          </cell>
        </row>
        <row r="915">
          <cell r="B915" t="str">
            <v>SEVILLA</v>
          </cell>
          <cell r="H915">
            <v>6</v>
          </cell>
        </row>
        <row r="916">
          <cell r="B916" t="str">
            <v>SIACHOQUE</v>
          </cell>
          <cell r="H916">
            <v>6</v>
          </cell>
        </row>
        <row r="917">
          <cell r="B917" t="str">
            <v>SIBATE</v>
          </cell>
          <cell r="H917">
            <v>5</v>
          </cell>
        </row>
        <row r="918">
          <cell r="B918" t="str">
            <v>SIBUNDOY</v>
          </cell>
          <cell r="H918">
            <v>6</v>
          </cell>
        </row>
        <row r="919">
          <cell r="B919" t="str">
            <v>SILOS</v>
          </cell>
          <cell r="H919">
            <v>6</v>
          </cell>
        </row>
        <row r="920">
          <cell r="B920" t="str">
            <v>SILVANIA</v>
          </cell>
          <cell r="H920">
            <v>6</v>
          </cell>
        </row>
        <row r="921">
          <cell r="B921" t="str">
            <v>SILVIA</v>
          </cell>
          <cell r="H921">
            <v>6</v>
          </cell>
        </row>
        <row r="922">
          <cell r="B922" t="str">
            <v>SIMACOTA</v>
          </cell>
          <cell r="H922">
            <v>6</v>
          </cell>
        </row>
        <row r="923">
          <cell r="B923" t="str">
            <v>SIMIJACA</v>
          </cell>
          <cell r="H923">
            <v>6</v>
          </cell>
        </row>
        <row r="924">
          <cell r="B924" t="str">
            <v>SIMITI</v>
          </cell>
          <cell r="H924">
            <v>6</v>
          </cell>
        </row>
        <row r="925">
          <cell r="B925" t="str">
            <v>SINCE</v>
          </cell>
          <cell r="H925">
            <v>6</v>
          </cell>
        </row>
        <row r="926">
          <cell r="B926" t="str">
            <v>SINCELEJO</v>
          </cell>
          <cell r="H926">
            <v>2</v>
          </cell>
        </row>
        <row r="927">
          <cell r="B927" t="str">
            <v>SIPI</v>
          </cell>
          <cell r="H927">
            <v>6</v>
          </cell>
        </row>
        <row r="928">
          <cell r="B928" t="str">
            <v>SITIONUEVO</v>
          </cell>
          <cell r="H928">
            <v>6</v>
          </cell>
        </row>
        <row r="929">
          <cell r="B929" t="str">
            <v>SOACHA</v>
          </cell>
          <cell r="H929">
            <v>1</v>
          </cell>
        </row>
        <row r="930">
          <cell r="B930" t="str">
            <v>SOATA</v>
          </cell>
          <cell r="H930">
            <v>6</v>
          </cell>
        </row>
        <row r="931">
          <cell r="B931" t="str">
            <v>SOCHA</v>
          </cell>
          <cell r="H931">
            <v>6</v>
          </cell>
        </row>
        <row r="932">
          <cell r="B932" t="str">
            <v>SOCORRO</v>
          </cell>
          <cell r="H932">
            <v>6</v>
          </cell>
        </row>
        <row r="933">
          <cell r="B933" t="str">
            <v>SOCOTA</v>
          </cell>
          <cell r="H933">
            <v>6</v>
          </cell>
        </row>
        <row r="934">
          <cell r="B934" t="str">
            <v>SOGAMOSO</v>
          </cell>
          <cell r="H934">
            <v>2</v>
          </cell>
        </row>
        <row r="935">
          <cell r="B935" t="str">
            <v>SOLANO</v>
          </cell>
          <cell r="H935">
            <v>6</v>
          </cell>
        </row>
        <row r="936">
          <cell r="B936" t="str">
            <v>SOLEDAD</v>
          </cell>
          <cell r="H936">
            <v>2</v>
          </cell>
        </row>
        <row r="937">
          <cell r="B937" t="str">
            <v>SOLITA1</v>
          </cell>
          <cell r="H937">
            <v>6</v>
          </cell>
        </row>
        <row r="938">
          <cell r="B938" t="str">
            <v>SOMONDOCO</v>
          </cell>
          <cell r="H938">
            <v>6</v>
          </cell>
        </row>
        <row r="939">
          <cell r="B939" t="str">
            <v>SONSON</v>
          </cell>
          <cell r="H939">
            <v>5</v>
          </cell>
        </row>
        <row r="940">
          <cell r="B940" t="str">
            <v>SOPETRAN</v>
          </cell>
          <cell r="H940">
            <v>6</v>
          </cell>
        </row>
        <row r="941">
          <cell r="B941" t="str">
            <v>SOPLAVIENTO</v>
          </cell>
          <cell r="H941">
            <v>6</v>
          </cell>
        </row>
        <row r="942">
          <cell r="B942" t="str">
            <v>SOPO</v>
          </cell>
          <cell r="H942">
            <v>3</v>
          </cell>
        </row>
        <row r="943">
          <cell r="B943" t="str">
            <v>SORA</v>
          </cell>
          <cell r="H943">
            <v>6</v>
          </cell>
        </row>
        <row r="944">
          <cell r="B944" t="str">
            <v>SORACA</v>
          </cell>
          <cell r="H944">
            <v>6</v>
          </cell>
        </row>
        <row r="945">
          <cell r="B945" t="str">
            <v>SOTAQUIRA</v>
          </cell>
          <cell r="H945">
            <v>6</v>
          </cell>
        </row>
        <row r="946">
          <cell r="B946" t="str">
            <v>SOTARÁ (PAISPAMBA)</v>
          </cell>
          <cell r="H946">
            <v>6</v>
          </cell>
        </row>
        <row r="947">
          <cell r="B947" t="str">
            <v>SUAITA</v>
          </cell>
          <cell r="H947">
            <v>6</v>
          </cell>
        </row>
        <row r="948">
          <cell r="B948" t="str">
            <v>SUAN</v>
          </cell>
          <cell r="H948">
            <v>6</v>
          </cell>
        </row>
        <row r="949">
          <cell r="B949" t="str">
            <v>SUAREZ</v>
          </cell>
          <cell r="H949">
            <v>6</v>
          </cell>
        </row>
        <row r="950">
          <cell r="B950" t="str">
            <v>SUAREZ</v>
          </cell>
          <cell r="H950">
            <v>6</v>
          </cell>
        </row>
        <row r="951">
          <cell r="B951" t="str">
            <v>SUAZA</v>
          </cell>
          <cell r="H951">
            <v>6</v>
          </cell>
        </row>
        <row r="952">
          <cell r="B952" t="str">
            <v>SUBACHOQUE</v>
          </cell>
          <cell r="H952">
            <v>6</v>
          </cell>
        </row>
        <row r="953">
          <cell r="B953" t="str">
            <v>SUCRE</v>
          </cell>
          <cell r="H953">
            <v>6</v>
          </cell>
        </row>
        <row r="954">
          <cell r="B954" t="str">
            <v>SUCRE</v>
          </cell>
          <cell r="H954">
            <v>6</v>
          </cell>
        </row>
        <row r="955">
          <cell r="B955" t="str">
            <v>SUCRE</v>
          </cell>
          <cell r="H955">
            <v>6</v>
          </cell>
        </row>
        <row r="956">
          <cell r="B956" t="str">
            <v>SUESCA</v>
          </cell>
          <cell r="H956">
            <v>6</v>
          </cell>
        </row>
        <row r="957">
          <cell r="B957" t="str">
            <v>SUPATA</v>
          </cell>
          <cell r="H957">
            <v>6</v>
          </cell>
        </row>
        <row r="958">
          <cell r="B958" t="str">
            <v>SUPIA</v>
          </cell>
          <cell r="H958">
            <v>6</v>
          </cell>
        </row>
        <row r="959">
          <cell r="B959" t="str">
            <v>SURATA</v>
          </cell>
          <cell r="H959">
            <v>6</v>
          </cell>
        </row>
        <row r="960">
          <cell r="B960" t="str">
            <v>SUSA</v>
          </cell>
          <cell r="H960">
            <v>6</v>
          </cell>
        </row>
        <row r="961">
          <cell r="B961" t="str">
            <v>SUSACON</v>
          </cell>
          <cell r="H961">
            <v>6</v>
          </cell>
        </row>
        <row r="962">
          <cell r="B962" t="str">
            <v>SUTAMARCHAN</v>
          </cell>
          <cell r="H962">
            <v>6</v>
          </cell>
        </row>
        <row r="963">
          <cell r="B963" t="str">
            <v>SUTATAUSA</v>
          </cell>
          <cell r="H963">
            <v>6</v>
          </cell>
        </row>
        <row r="964">
          <cell r="B964" t="str">
            <v>SUTATENZA</v>
          </cell>
          <cell r="H964">
            <v>6</v>
          </cell>
        </row>
        <row r="965">
          <cell r="B965" t="str">
            <v>TABIO</v>
          </cell>
          <cell r="H965">
            <v>6</v>
          </cell>
        </row>
        <row r="966">
          <cell r="B966" t="str">
            <v>TADO</v>
          </cell>
          <cell r="H966">
            <v>6</v>
          </cell>
        </row>
        <row r="967">
          <cell r="B967" t="str">
            <v>TALAIGUA NUEVO</v>
          </cell>
          <cell r="H967">
            <v>6</v>
          </cell>
        </row>
        <row r="968">
          <cell r="B968" t="str">
            <v>TAMALAMEQUE</v>
          </cell>
          <cell r="H968">
            <v>6</v>
          </cell>
        </row>
        <row r="969">
          <cell r="B969" t="str">
            <v>TAMARA</v>
          </cell>
          <cell r="H969">
            <v>6</v>
          </cell>
        </row>
        <row r="970">
          <cell r="B970" t="str">
            <v>TAME</v>
          </cell>
          <cell r="H970">
            <v>6</v>
          </cell>
        </row>
        <row r="971">
          <cell r="B971" t="str">
            <v>TAMESIS</v>
          </cell>
          <cell r="H971">
            <v>6</v>
          </cell>
        </row>
        <row r="972">
          <cell r="B972" t="str">
            <v>TAMINANGO</v>
          </cell>
          <cell r="H972">
            <v>6</v>
          </cell>
        </row>
        <row r="973">
          <cell r="B973" t="str">
            <v>TANGUA</v>
          </cell>
          <cell r="H973">
            <v>6</v>
          </cell>
        </row>
        <row r="974">
          <cell r="B974" t="str">
            <v>TARAIRA</v>
          </cell>
          <cell r="H974">
            <v>6</v>
          </cell>
        </row>
        <row r="975">
          <cell r="B975" t="str">
            <v>TARAZA</v>
          </cell>
          <cell r="H975">
            <v>6</v>
          </cell>
        </row>
        <row r="976">
          <cell r="B976" t="str">
            <v>TARQUI</v>
          </cell>
          <cell r="H976">
            <v>6</v>
          </cell>
        </row>
        <row r="977">
          <cell r="B977" t="str">
            <v>TARSO</v>
          </cell>
          <cell r="H977">
            <v>6</v>
          </cell>
        </row>
        <row r="978">
          <cell r="B978" t="str">
            <v>TASCO</v>
          </cell>
          <cell r="H978">
            <v>6</v>
          </cell>
        </row>
        <row r="979">
          <cell r="B979" t="str">
            <v>TAURAMENA</v>
          </cell>
          <cell r="H979">
            <v>4</v>
          </cell>
        </row>
        <row r="980">
          <cell r="B980" t="str">
            <v>TAUSA</v>
          </cell>
          <cell r="H980">
            <v>6</v>
          </cell>
        </row>
        <row r="981">
          <cell r="B981" t="str">
            <v>TELLO</v>
          </cell>
          <cell r="H981">
            <v>6</v>
          </cell>
        </row>
        <row r="982">
          <cell r="B982" t="str">
            <v>TENA</v>
          </cell>
          <cell r="H982">
            <v>6</v>
          </cell>
        </row>
        <row r="983">
          <cell r="B983" t="str">
            <v>TENERIFE</v>
          </cell>
          <cell r="H983">
            <v>6</v>
          </cell>
        </row>
        <row r="984">
          <cell r="B984" t="str">
            <v>TENJO</v>
          </cell>
          <cell r="H984">
            <v>3</v>
          </cell>
        </row>
        <row r="985">
          <cell r="B985" t="str">
            <v>TENZA</v>
          </cell>
          <cell r="H985">
            <v>6</v>
          </cell>
        </row>
        <row r="986">
          <cell r="B986" t="str">
            <v>TEORAMA</v>
          </cell>
          <cell r="H986">
            <v>6</v>
          </cell>
        </row>
        <row r="987">
          <cell r="B987" t="str">
            <v>TERUEL</v>
          </cell>
          <cell r="H987">
            <v>6</v>
          </cell>
        </row>
        <row r="988">
          <cell r="B988" t="str">
            <v>TESALIA</v>
          </cell>
          <cell r="H988">
            <v>6</v>
          </cell>
        </row>
        <row r="989">
          <cell r="B989" t="str">
            <v>TIBACUY</v>
          </cell>
          <cell r="H989">
            <v>6</v>
          </cell>
        </row>
        <row r="990">
          <cell r="B990" t="str">
            <v>TIBANA</v>
          </cell>
          <cell r="H990">
            <v>6</v>
          </cell>
        </row>
        <row r="991">
          <cell r="B991" t="str">
            <v>TIBASOSA</v>
          </cell>
          <cell r="H991">
            <v>6</v>
          </cell>
        </row>
        <row r="992">
          <cell r="B992" t="str">
            <v>TIBIRITA</v>
          </cell>
          <cell r="H992">
            <v>6</v>
          </cell>
        </row>
        <row r="993">
          <cell r="B993" t="str">
            <v>TIBU</v>
          </cell>
          <cell r="H993">
            <v>6</v>
          </cell>
        </row>
        <row r="994">
          <cell r="B994" t="str">
            <v>TIERRALTA</v>
          </cell>
          <cell r="H994">
            <v>6</v>
          </cell>
        </row>
        <row r="995">
          <cell r="B995" t="str">
            <v>TIMANA</v>
          </cell>
          <cell r="H995">
            <v>6</v>
          </cell>
        </row>
        <row r="996">
          <cell r="B996" t="str">
            <v>TIMBIO</v>
          </cell>
          <cell r="H996">
            <v>6</v>
          </cell>
        </row>
        <row r="997">
          <cell r="B997" t="str">
            <v>TIMBIQUI</v>
          </cell>
          <cell r="H997">
            <v>6</v>
          </cell>
        </row>
        <row r="998">
          <cell r="B998" t="str">
            <v>TINJACA</v>
          </cell>
          <cell r="H998">
            <v>6</v>
          </cell>
        </row>
        <row r="999">
          <cell r="B999" t="str">
            <v>TIPACOQUE</v>
          </cell>
          <cell r="H999">
            <v>6</v>
          </cell>
        </row>
        <row r="1000">
          <cell r="B1000" t="str">
            <v>TIQUISIO</v>
          </cell>
          <cell r="H1000">
            <v>6</v>
          </cell>
        </row>
        <row r="1001">
          <cell r="B1001" t="str">
            <v>TITIRIBI</v>
          </cell>
          <cell r="H1001">
            <v>6</v>
          </cell>
        </row>
        <row r="1002">
          <cell r="B1002" t="str">
            <v>TOCA</v>
          </cell>
          <cell r="H1002">
            <v>6</v>
          </cell>
        </row>
        <row r="1003">
          <cell r="B1003" t="str">
            <v>TOCAIMA</v>
          </cell>
          <cell r="H1003">
            <v>6</v>
          </cell>
        </row>
        <row r="1004">
          <cell r="B1004" t="str">
            <v>TOCANCIPA</v>
          </cell>
          <cell r="H1004">
            <v>2</v>
          </cell>
        </row>
        <row r="1005">
          <cell r="B1005" t="str">
            <v>TOGUI</v>
          </cell>
          <cell r="H1005">
            <v>6</v>
          </cell>
        </row>
        <row r="1006">
          <cell r="B1006" t="str">
            <v>TOLEDO</v>
          </cell>
          <cell r="H1006">
            <v>6</v>
          </cell>
        </row>
        <row r="1007">
          <cell r="B1007" t="str">
            <v>TOLEDO</v>
          </cell>
          <cell r="H1007">
            <v>6</v>
          </cell>
        </row>
        <row r="1008">
          <cell r="B1008" t="str">
            <v>TOLU</v>
          </cell>
          <cell r="H1008">
            <v>6</v>
          </cell>
        </row>
        <row r="1009">
          <cell r="B1009" t="str">
            <v>TOLUVIEJO</v>
          </cell>
          <cell r="H1009">
            <v>6</v>
          </cell>
        </row>
        <row r="1010">
          <cell r="B1010" t="str">
            <v>TONA</v>
          </cell>
          <cell r="H1010">
            <v>6</v>
          </cell>
        </row>
        <row r="1011">
          <cell r="B1011" t="str">
            <v>TOPAGA</v>
          </cell>
          <cell r="H1011">
            <v>6</v>
          </cell>
        </row>
        <row r="1012">
          <cell r="B1012" t="str">
            <v>TOPAIPI</v>
          </cell>
          <cell r="H1012">
            <v>6</v>
          </cell>
        </row>
        <row r="1013">
          <cell r="B1013" t="str">
            <v>TORIBIO</v>
          </cell>
          <cell r="H1013">
            <v>6</v>
          </cell>
        </row>
        <row r="1014">
          <cell r="B1014" t="str">
            <v>TORO</v>
          </cell>
          <cell r="H1014">
            <v>6</v>
          </cell>
        </row>
        <row r="1015">
          <cell r="B1015" t="str">
            <v>TOTA</v>
          </cell>
          <cell r="H1015">
            <v>6</v>
          </cell>
        </row>
        <row r="1016">
          <cell r="B1016" t="str">
            <v>TOTORO</v>
          </cell>
          <cell r="H1016">
            <v>6</v>
          </cell>
        </row>
        <row r="1017">
          <cell r="B1017" t="str">
            <v>TRINIDAD</v>
          </cell>
          <cell r="H1017">
            <v>6</v>
          </cell>
        </row>
        <row r="1018">
          <cell r="B1018" t="str">
            <v>TRUJILLO</v>
          </cell>
          <cell r="H1018">
            <v>6</v>
          </cell>
        </row>
        <row r="1019">
          <cell r="B1019" t="str">
            <v>TUBARA</v>
          </cell>
          <cell r="H1019">
            <v>6</v>
          </cell>
        </row>
        <row r="1020">
          <cell r="B1020" t="str">
            <v>TUCHIN</v>
          </cell>
          <cell r="H1020">
            <v>6</v>
          </cell>
        </row>
        <row r="1021">
          <cell r="B1021" t="str">
            <v>TULUA</v>
          </cell>
          <cell r="H1021">
            <v>2</v>
          </cell>
        </row>
        <row r="1022">
          <cell r="B1022" t="str">
            <v>TUMACO</v>
          </cell>
          <cell r="H1022">
            <v>4</v>
          </cell>
        </row>
        <row r="1023">
          <cell r="B1023" t="str">
            <v>TUNJA</v>
          </cell>
          <cell r="H1023">
            <v>1</v>
          </cell>
        </row>
        <row r="1024">
          <cell r="B1024" t="str">
            <v>TUNUNGUA</v>
          </cell>
          <cell r="H1024">
            <v>6</v>
          </cell>
        </row>
        <row r="1025">
          <cell r="B1025" t="str">
            <v>TUQUERRES</v>
          </cell>
          <cell r="H1025">
            <v>6</v>
          </cell>
        </row>
        <row r="1026">
          <cell r="B1026" t="str">
            <v>TURBACO</v>
          </cell>
          <cell r="H1026">
            <v>3</v>
          </cell>
        </row>
        <row r="1027">
          <cell r="B1027" t="str">
            <v>TURBANA</v>
          </cell>
          <cell r="H1027">
            <v>6</v>
          </cell>
        </row>
        <row r="1028">
          <cell r="B1028" t="str">
            <v>TURBO</v>
          </cell>
          <cell r="H1028">
            <v>4</v>
          </cell>
        </row>
        <row r="1029">
          <cell r="B1029" t="str">
            <v>TURMEQUE</v>
          </cell>
          <cell r="H1029">
            <v>6</v>
          </cell>
        </row>
        <row r="1030">
          <cell r="B1030" t="str">
            <v>TUTA</v>
          </cell>
          <cell r="H1030">
            <v>6</v>
          </cell>
        </row>
        <row r="1031">
          <cell r="B1031" t="str">
            <v>TUTASA</v>
          </cell>
          <cell r="H1031">
            <v>6</v>
          </cell>
        </row>
        <row r="1032">
          <cell r="B1032" t="str">
            <v>UBALA</v>
          </cell>
          <cell r="H1032">
            <v>6</v>
          </cell>
        </row>
        <row r="1033">
          <cell r="B1033" t="str">
            <v>UBAQUE</v>
          </cell>
          <cell r="H1033">
            <v>6</v>
          </cell>
        </row>
        <row r="1034">
          <cell r="B1034" t="str">
            <v>UBATE</v>
          </cell>
          <cell r="H1034">
            <v>6</v>
          </cell>
        </row>
        <row r="1035">
          <cell r="B1035" t="str">
            <v>ULLOA</v>
          </cell>
          <cell r="H1035">
            <v>6</v>
          </cell>
        </row>
        <row r="1036">
          <cell r="B1036" t="str">
            <v>UMBITA</v>
          </cell>
          <cell r="H1036">
            <v>6</v>
          </cell>
        </row>
        <row r="1037">
          <cell r="B1037" t="str">
            <v>UNE</v>
          </cell>
          <cell r="H1037">
            <v>6</v>
          </cell>
        </row>
        <row r="1038">
          <cell r="B1038" t="str">
            <v>UNGUIA</v>
          </cell>
          <cell r="H1038">
            <v>6</v>
          </cell>
        </row>
        <row r="1039">
          <cell r="B1039" t="str">
            <v>UNION PANAMERICANA</v>
          </cell>
          <cell r="H1039">
            <v>6</v>
          </cell>
        </row>
        <row r="1040">
          <cell r="B1040" t="str">
            <v>URAMITA</v>
          </cell>
          <cell r="H1040">
            <v>6</v>
          </cell>
        </row>
        <row r="1041">
          <cell r="B1041" t="str">
            <v>URIBIA</v>
          </cell>
          <cell r="H1041">
            <v>4</v>
          </cell>
        </row>
        <row r="1042">
          <cell r="B1042" t="str">
            <v>URRAO</v>
          </cell>
          <cell r="H1042">
            <v>6</v>
          </cell>
        </row>
        <row r="1043">
          <cell r="B1043" t="str">
            <v>URUMITA</v>
          </cell>
          <cell r="H1043">
            <v>6</v>
          </cell>
        </row>
        <row r="1044">
          <cell r="B1044" t="str">
            <v>USIACURI</v>
          </cell>
          <cell r="H1044">
            <v>6</v>
          </cell>
        </row>
        <row r="1045">
          <cell r="B1045" t="str">
            <v>UTICA</v>
          </cell>
          <cell r="H1045">
            <v>6</v>
          </cell>
        </row>
        <row r="1046">
          <cell r="B1046" t="str">
            <v>VALDIVIA</v>
          </cell>
          <cell r="H1046">
            <v>6</v>
          </cell>
        </row>
        <row r="1047">
          <cell r="B1047" t="str">
            <v>VALENCIA</v>
          </cell>
          <cell r="H1047">
            <v>6</v>
          </cell>
        </row>
        <row r="1048">
          <cell r="B1048" t="str">
            <v>VALLE DE SAN JUAN</v>
          </cell>
          <cell r="H1048">
            <v>6</v>
          </cell>
        </row>
        <row r="1049">
          <cell r="B1049" t="str">
            <v>VALLE DEL GUAMUEZ</v>
          </cell>
          <cell r="H1049">
            <v>6</v>
          </cell>
        </row>
        <row r="1050">
          <cell r="B1050" t="str">
            <v>VALLE SAN JOSE</v>
          </cell>
          <cell r="H1050">
            <v>6</v>
          </cell>
        </row>
        <row r="1051">
          <cell r="B1051" t="str">
            <v>VALLEDUPAR</v>
          </cell>
          <cell r="H1051">
            <v>1</v>
          </cell>
        </row>
        <row r="1052">
          <cell r="B1052" t="str">
            <v>VALPARAISO</v>
          </cell>
          <cell r="H1052">
            <v>6</v>
          </cell>
        </row>
        <row r="1053">
          <cell r="B1053" t="str">
            <v>VALPARAISO</v>
          </cell>
          <cell r="H1053">
            <v>6</v>
          </cell>
        </row>
        <row r="1054">
          <cell r="B1054" t="str">
            <v>VEGACHI</v>
          </cell>
          <cell r="H1054">
            <v>6</v>
          </cell>
        </row>
        <row r="1055">
          <cell r="B1055" t="str">
            <v>VELEZ</v>
          </cell>
          <cell r="H1055">
            <v>6</v>
          </cell>
        </row>
        <row r="1056">
          <cell r="B1056" t="str">
            <v>VENADILLO</v>
          </cell>
          <cell r="H1056">
            <v>6</v>
          </cell>
        </row>
        <row r="1057">
          <cell r="B1057" t="str">
            <v>VENECIA</v>
          </cell>
          <cell r="H1057">
            <v>6</v>
          </cell>
        </row>
        <row r="1058">
          <cell r="B1058" t="str">
            <v>VENECIA (OSPINA PEREZ)</v>
          </cell>
          <cell r="H1058">
            <v>6</v>
          </cell>
        </row>
        <row r="1059">
          <cell r="B1059" t="str">
            <v>VENTAQUEMADA</v>
          </cell>
          <cell r="H1059">
            <v>6</v>
          </cell>
        </row>
        <row r="1060">
          <cell r="B1060" t="str">
            <v>VERGARA</v>
          </cell>
          <cell r="H1060">
            <v>6</v>
          </cell>
        </row>
        <row r="1061">
          <cell r="B1061" t="str">
            <v>VERSALLES</v>
          </cell>
          <cell r="H1061">
            <v>6</v>
          </cell>
        </row>
        <row r="1062">
          <cell r="B1062" t="str">
            <v>VETAS</v>
          </cell>
          <cell r="H1062">
            <v>6</v>
          </cell>
        </row>
        <row r="1063">
          <cell r="B1063" t="str">
            <v>VIANI</v>
          </cell>
          <cell r="H1063">
            <v>6</v>
          </cell>
        </row>
        <row r="1064">
          <cell r="B1064" t="str">
            <v>VICTORIA</v>
          </cell>
          <cell r="H1064">
            <v>6</v>
          </cell>
        </row>
        <row r="1065">
          <cell r="B1065" t="str">
            <v>VIGIA DEL FUERTE</v>
          </cell>
          <cell r="H1065">
            <v>6</v>
          </cell>
        </row>
        <row r="1066">
          <cell r="B1066" t="str">
            <v>VIJES</v>
          </cell>
          <cell r="H1066">
            <v>6</v>
          </cell>
        </row>
        <row r="1067">
          <cell r="B1067" t="str">
            <v>VILLA DE LEIVA</v>
          </cell>
          <cell r="H1067">
            <v>6</v>
          </cell>
        </row>
        <row r="1068">
          <cell r="B1068" t="str">
            <v>VILLA DEL ROSARIO</v>
          </cell>
          <cell r="H1068">
            <v>4</v>
          </cell>
        </row>
        <row r="1069">
          <cell r="B1069" t="str">
            <v>VILLA RICA</v>
          </cell>
          <cell r="H1069">
            <v>5</v>
          </cell>
        </row>
        <row r="1070">
          <cell r="B1070" t="str">
            <v>VILLACARO</v>
          </cell>
          <cell r="H1070">
            <v>6</v>
          </cell>
        </row>
        <row r="1071">
          <cell r="B1071" t="str">
            <v>VILLAGARZON</v>
          </cell>
          <cell r="H1071">
            <v>6</v>
          </cell>
        </row>
        <row r="1072">
          <cell r="B1072" t="str">
            <v>VILLAGÓMEZ</v>
          </cell>
          <cell r="H1072">
            <v>6</v>
          </cell>
        </row>
        <row r="1073">
          <cell r="B1073" t="str">
            <v>VILLAHERMOSA</v>
          </cell>
          <cell r="H1073">
            <v>6</v>
          </cell>
        </row>
        <row r="1074">
          <cell r="B1074" t="str">
            <v>VILLAMARIA</v>
          </cell>
          <cell r="H1074">
            <v>5</v>
          </cell>
        </row>
        <row r="1075">
          <cell r="B1075" t="str">
            <v>VILLAPINZON</v>
          </cell>
          <cell r="H1075">
            <v>6</v>
          </cell>
        </row>
        <row r="1076">
          <cell r="B1076" t="str">
            <v>VILLARRICA</v>
          </cell>
          <cell r="H1076">
            <v>6</v>
          </cell>
        </row>
        <row r="1077">
          <cell r="B1077" t="str">
            <v>VILLAVICENCIO</v>
          </cell>
          <cell r="H1077">
            <v>1</v>
          </cell>
        </row>
        <row r="1078">
          <cell r="B1078" t="str">
            <v>VILLAVIEJA</v>
          </cell>
          <cell r="H1078">
            <v>6</v>
          </cell>
        </row>
        <row r="1079">
          <cell r="B1079" t="str">
            <v>VILLETA</v>
          </cell>
          <cell r="H1079">
            <v>6</v>
          </cell>
        </row>
        <row r="1080">
          <cell r="B1080" t="str">
            <v>VIOTA</v>
          </cell>
          <cell r="H1080">
            <v>6</v>
          </cell>
        </row>
        <row r="1081">
          <cell r="B1081" t="str">
            <v>VIRACACHA</v>
          </cell>
          <cell r="H1081">
            <v>6</v>
          </cell>
        </row>
        <row r="1082">
          <cell r="B1082" t="str">
            <v>VISTA HERMOSA</v>
          </cell>
          <cell r="H1082">
            <v>6</v>
          </cell>
        </row>
        <row r="1083">
          <cell r="B1083" t="str">
            <v>VITERBO</v>
          </cell>
          <cell r="H1083">
            <v>6</v>
          </cell>
        </row>
        <row r="1084">
          <cell r="B1084" t="str">
            <v>YACOPI</v>
          </cell>
          <cell r="H1084">
            <v>6</v>
          </cell>
        </row>
        <row r="1085">
          <cell r="B1085" t="str">
            <v>YACUANQUER</v>
          </cell>
          <cell r="H1085">
            <v>6</v>
          </cell>
        </row>
        <row r="1086">
          <cell r="B1086" t="str">
            <v>YAGUARA</v>
          </cell>
          <cell r="H1086">
            <v>6</v>
          </cell>
        </row>
        <row r="1087">
          <cell r="B1087" t="str">
            <v>YALI</v>
          </cell>
          <cell r="H1087">
            <v>6</v>
          </cell>
        </row>
        <row r="1088">
          <cell r="B1088" t="str">
            <v>YARUMAL</v>
          </cell>
          <cell r="H1088">
            <v>6</v>
          </cell>
        </row>
        <row r="1089">
          <cell r="B1089" t="str">
            <v>YOLOMBO</v>
          </cell>
          <cell r="H1089">
            <v>6</v>
          </cell>
        </row>
        <row r="1090">
          <cell r="B1090" t="str">
            <v>YONDÓ (CASABE)</v>
          </cell>
          <cell r="H1090">
            <v>5</v>
          </cell>
        </row>
        <row r="1091">
          <cell r="B1091" t="str">
            <v>YOPAL</v>
          </cell>
          <cell r="H1091">
            <v>2</v>
          </cell>
        </row>
        <row r="1092">
          <cell r="B1092" t="str">
            <v>YOTOCO</v>
          </cell>
          <cell r="H1092">
            <v>6</v>
          </cell>
        </row>
        <row r="1093">
          <cell r="B1093" t="str">
            <v>YUMBO</v>
          </cell>
          <cell r="H1093">
            <v>1</v>
          </cell>
        </row>
        <row r="1094">
          <cell r="B1094" t="str">
            <v>ZAMBRANO</v>
          </cell>
          <cell r="H1094">
            <v>6</v>
          </cell>
        </row>
        <row r="1095">
          <cell r="B1095" t="str">
            <v>ZAPATOCA</v>
          </cell>
          <cell r="H1095">
            <v>6</v>
          </cell>
        </row>
        <row r="1096">
          <cell r="B1096" t="str">
            <v>ZAPAYAN</v>
          </cell>
          <cell r="H1096">
            <v>6</v>
          </cell>
        </row>
        <row r="1097">
          <cell r="B1097" t="str">
            <v>ZARAGOZA</v>
          </cell>
          <cell r="H1097">
            <v>6</v>
          </cell>
        </row>
        <row r="1098">
          <cell r="B1098" t="str">
            <v>ZARZAL</v>
          </cell>
          <cell r="H1098">
            <v>5</v>
          </cell>
        </row>
        <row r="1099">
          <cell r="B1099" t="str">
            <v>ZETAQUIRA</v>
          </cell>
          <cell r="H1099">
            <v>6</v>
          </cell>
        </row>
        <row r="1100">
          <cell r="B1100" t="str">
            <v>ZIPACON</v>
          </cell>
          <cell r="H1100">
            <v>6</v>
          </cell>
        </row>
        <row r="1101">
          <cell r="B1101" t="str">
            <v>ZIPAQUIRA</v>
          </cell>
          <cell r="H1101">
            <v>2</v>
          </cell>
        </row>
        <row r="1102">
          <cell r="B1102" t="str">
            <v>ZONA BANANERA</v>
          </cell>
          <cell r="H1102">
            <v>6</v>
          </cell>
        </row>
        <row r="1103">
          <cell r="H1103">
            <v>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057.630902199075" createdVersion="8" refreshedVersion="8" minRefreshableVersion="3" recordCount="92" xr:uid="{83A6EE35-A2A1-4BE1-B2AE-D94075230052}">
  <cacheSource type="worksheet">
    <worksheetSource ref="B9:P101" sheet="Asistencias Ene23"/>
  </cacheSource>
  <cacheFields count="15">
    <cacheField name="Código" numFmtId="0">
      <sharedItems/>
    </cacheField>
    <cacheField name="Municipios Participantes" numFmtId="0">
      <sharedItems/>
    </cacheField>
    <cacheField name="Departamento" numFmtId="0">
      <sharedItems count="23">
        <s v="ATLANTICO"/>
        <s v="VALLE DEL CAUCA"/>
        <s v="HUILA"/>
        <s v="TOLIMA"/>
        <s v="SANTANDER"/>
        <s v="SAN ANDRES"/>
        <s v="CORDOBA"/>
        <s v="BOYACA"/>
        <s v="ANTIOQUIA"/>
        <s v="CHOCO"/>
        <s v="BOLIVAR"/>
        <s v="SUCRE"/>
        <s v="RISARALDA"/>
        <s v="QUINDIO"/>
        <s v="NORTE DE SANTANDER"/>
        <s v="NARIÑO"/>
        <s v="META"/>
        <s v="CASANARE"/>
        <s v="CAUCA"/>
        <s v="CUNDINAMARCA"/>
        <s v="MAGDALENA"/>
        <s v="CALDAS"/>
        <s v="CAQUETA"/>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19758912036" createdVersion="8" refreshedVersion="8" minRefreshableVersion="3" recordCount="144" xr:uid="{1CD74F06-8542-4B49-BCA8-2549914FF89B}">
  <cacheSource type="worksheet">
    <worksheetSource ref="B9:P153" sheet="Asistencia Ago23"/>
  </cacheSource>
  <cacheFields count="15">
    <cacheField name="Código" numFmtId="0">
      <sharedItems/>
    </cacheField>
    <cacheField name="Municipios Participantes" numFmtId="0">
      <sharedItems/>
    </cacheField>
    <cacheField name="Departamento" numFmtId="0">
      <sharedItems count="27">
        <s v="NARIÑO"/>
        <s v="CHOCO"/>
        <s v="SUCRE"/>
        <s v="BOLIVAR"/>
        <s v="ARAUCA"/>
        <s v="CAUCA"/>
        <s v="VALLE DEL CAUCA"/>
        <s v="SANTANDER"/>
        <s v="MAGDALENA"/>
        <s v="CUNDINAMARCA"/>
        <s v="HUILA"/>
        <s v="CASANARE"/>
        <s v="NORTE DE SANTANDER"/>
        <s v="SAN ANDRES"/>
        <s v="ATLANTICO"/>
        <s v="LA GUAJIRA"/>
        <s v="ANTIOQUIA"/>
        <s v="CORDOBA"/>
        <s v="TOLIMA"/>
        <s v="RISARALDA"/>
        <s v="CESAR"/>
        <s v="BOYACA"/>
        <s v="VAUPES"/>
        <s v="QUINDIO"/>
        <s v="GUAINIA"/>
        <s v="GUAVIARE"/>
        <s v="PUTUMAYO"/>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ontainsDate="1" containsMixedTypes="1" minDate="2023-08-02T00:00:00" maxDate="2023-08-03T00:00:00"/>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22844328705" createdVersion="8" refreshedVersion="8" minRefreshableVersion="3" recordCount="140" xr:uid="{B21175FE-44B4-45C9-9B63-F0FB59F73D1B}">
  <cacheSource type="worksheet">
    <worksheetSource ref="B9:P149" sheet="Asistencias Oct22"/>
  </cacheSource>
  <cacheFields count="15">
    <cacheField name="Código" numFmtId="0">
      <sharedItems/>
    </cacheField>
    <cacheField name="Municipio" numFmtId="0">
      <sharedItems/>
    </cacheField>
    <cacheField name="Departamento" numFmtId="0">
      <sharedItems count="26">
        <s v="CHOCO"/>
        <s v="BOYACA"/>
        <s v="ATLANTICO"/>
        <s v="VICHADA"/>
        <s v="CUNDINAMARCA"/>
        <s v="NARIÑO"/>
        <s v="SANTANDER"/>
        <s v="ANTIOQUIA"/>
        <s v="RISARALDA"/>
        <s v="VALLE DEL CAUCA"/>
        <s v="VAUPES"/>
        <s v="TOLIMA"/>
        <s v="CORDOBA"/>
        <s v="META"/>
        <s v="BOLIVAR"/>
        <s v="PUTUMAYO"/>
        <s v="LA GUAJIRA"/>
        <s v="CESAR"/>
        <s v="MAGDALENA"/>
        <s v="SUCRE"/>
        <s v="BOGOTA D.C"/>
        <s v="CAUCA"/>
        <s v="HUILA"/>
        <s v="CALDAS"/>
        <s v="ARAUCA"/>
        <s v="Andagoya"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longText="1"/>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30710300925" createdVersion="8" refreshedVersion="8" minRefreshableVersion="3" recordCount="169" xr:uid="{2769FCC2-B2D3-4705-A0E8-9BA68E6CDE39}">
  <cacheSource type="worksheet">
    <worksheetSource ref="B9:P178" sheet="Asistencia May23"/>
  </cacheSource>
  <cacheFields count="15">
    <cacheField name="Código" numFmtId="0">
      <sharedItems/>
    </cacheField>
    <cacheField name="Municipios Participantes" numFmtId="0">
      <sharedItems longText="1"/>
    </cacheField>
    <cacheField name="Departamento" numFmtId="0">
      <sharedItems count="32">
        <s v="SANTANDER"/>
        <s v="SAN ANDRES"/>
        <s v="VALLE DEL CAUCA"/>
        <s v="CAUCA"/>
        <s v="NARIÑO"/>
        <s v="ANTIOQUIA"/>
        <s v="CESAR"/>
        <s v="PUTUMAYO"/>
        <s v="META"/>
        <s v="HUILA"/>
        <s v="CORDOBA"/>
        <s v="SUCRE"/>
        <s v="BOLIVAR"/>
        <s v="VAUPES"/>
        <s v="ATLANTICO"/>
        <s v="CHOCO"/>
        <s v="CUNDINAMARCA"/>
        <s v="MAGDALENA"/>
        <s v="RISARALDA"/>
        <s v="LA GUAJIRA"/>
        <s v="ARAUCA"/>
        <s v="BOYACA"/>
        <s v="CALDAS"/>
        <s v="AMAZONAS"/>
        <s v="GUAVIARE"/>
        <s v="NORTE DE SANTANDER"/>
        <s v="TOLIMA"/>
        <s v="CASANARE"/>
        <s v="CAQUETA"/>
        <s v="VALLE DEL CAUCA " u="1"/>
        <s v="VALLE DE CAUCA " u="1"/>
        <s v="VALLLE DE CAUCA "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02.680954282405" createdVersion="8" refreshedVersion="8" minRefreshableVersion="3" recordCount="142" xr:uid="{40763068-FDBF-48FE-9D49-4EB4EC6C95EE}">
  <cacheSource type="worksheet">
    <worksheetSource ref="B9:P151" sheet="Asistencia Sep23"/>
  </cacheSource>
  <cacheFields count="15">
    <cacheField name="Código" numFmtId="0">
      <sharedItems/>
    </cacheField>
    <cacheField name="Municipios Participantes" numFmtId="0">
      <sharedItems/>
    </cacheField>
    <cacheField name="Departamento" numFmtId="0">
      <sharedItems count="25">
        <s v="ATLANTICO"/>
        <s v="HUILA"/>
        <s v="BOLIVAR"/>
        <s v="VALLE DEL CAUCA"/>
        <s v="LA GUAJIRA"/>
        <s v="CUNDINAMARCA"/>
        <s v="ANTIOQUIA"/>
        <s v="SANTANDER"/>
        <s v="BOYACA"/>
        <s v="CAQUETA"/>
        <s v="NORTE DE SANTANDER"/>
        <s v="ARAUCA"/>
        <s v="CAUCA"/>
        <s v="CHOCO"/>
        <s v="CALDAS"/>
        <s v="NARIÑO"/>
        <s v="CORDOBA"/>
        <s v="TOLIMA"/>
        <s v="MAGDALENA"/>
        <s v="CESAR"/>
        <s v="CASANARE"/>
        <s v="RISARALDA"/>
        <s v="PUTUMAYO"/>
        <s v="META"/>
        <s v="SUCRE"/>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39.300775347219" createdVersion="8" refreshedVersion="8" minRefreshableVersion="3" recordCount="139" xr:uid="{BDC530C7-9045-4A9E-8DD7-5159D345A409}">
  <cacheSource type="worksheet">
    <worksheetSource ref="B9:P148" sheet="Asistencia Oct23"/>
  </cacheSource>
  <cacheFields count="15">
    <cacheField name="Código" numFmtId="0">
      <sharedItems/>
    </cacheField>
    <cacheField name="Municipios Participantes" numFmtId="0">
      <sharedItems/>
    </cacheField>
    <cacheField name="Departamento" numFmtId="0">
      <sharedItems count="27">
        <s v="ATLANTICO"/>
        <s v="ANTIOQUIA"/>
        <s v="CORDOBA"/>
        <s v="BOLIVAR"/>
        <s v="GUAVIARE"/>
        <s v="CAUCA"/>
        <s v="CALDAS"/>
        <s v="SANTANDER"/>
        <s v="HUILA"/>
        <s v="LA GUAJIRA"/>
        <s v="CUNDINAMARCA"/>
        <s v="TOLIMA"/>
        <s v="SUCRE"/>
        <s v="BOYACA"/>
        <s v="NARIÑO"/>
        <s v="MAGDALENA"/>
        <s v="ARAUCA"/>
        <s v="CAQUETA"/>
        <s v="CHOCO"/>
        <s v="NORTE DE SANTANDER"/>
        <s v="CASANARE"/>
        <s v="CESAR"/>
        <s v="VALLE DEL CAUCA"/>
        <s v="META"/>
        <s v="VAUPES"/>
        <s v="VICHADA"/>
        <s v="SAN ANDRES"/>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72.617334490744" createdVersion="8" refreshedVersion="8" minRefreshableVersion="3" recordCount="158" xr:uid="{9C3E6082-B577-4B0B-A27D-3269AA36CDDC}">
  <cacheSource type="worksheet">
    <worksheetSource ref="B9:P167" sheet="Asistencia Nov23"/>
  </cacheSource>
  <cacheFields count="15">
    <cacheField name="Código" numFmtId="0">
      <sharedItems/>
    </cacheField>
    <cacheField name="Municipios Participantes" numFmtId="0">
      <sharedItems/>
    </cacheField>
    <cacheField name="Departamento" numFmtId="0">
      <sharedItems count="27">
        <s v="SUCRE"/>
        <s v="BOLIVAR"/>
        <s v="CESAR"/>
        <s v="NORTE DE SANTANDER"/>
        <s v="BOYACA"/>
        <s v="CALDAS"/>
        <s v="CASANARE"/>
        <s v="HUILA"/>
        <s v="ARAUCA"/>
        <s v="VALLE DEL CAUCA"/>
        <s v="CHOCO"/>
        <s v="MAGDALENA"/>
        <s v="ATLANTICO"/>
        <s v="LA GUAJIRA"/>
        <s v="SANTANDER"/>
        <s v="ANTIOQUIA"/>
        <s v="TOLIMA"/>
        <s v="CORDOBA"/>
        <s v="CUNDINAMARCA"/>
        <s v="NARIÑO"/>
        <s v="CAUCA"/>
        <s v="GUAVIARE"/>
        <s v="SAN ANDRES"/>
        <s v="RISARALDA"/>
        <s v="META"/>
        <s v="CAQUETA"/>
        <s v="VAUPES"/>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800778472221" createdVersion="8" refreshedVersion="8" minRefreshableVersion="3" recordCount="85" xr:uid="{525662F3-07DE-444B-A625-48ECE0FC9FB4}">
  <cacheSource type="worksheet">
    <worksheetSource ref="A9:A94" sheet="Asistencias Ago22"/>
  </cacheSource>
  <cacheFields count="1">
    <cacheField name="Categoría" numFmtId="0">
      <sharedItems containsMixedTypes="1" containsNumber="1" containsInteger="1" minValue="1" maxValue="6" count="7">
        <n v="6"/>
        <n v="4"/>
        <n v="1"/>
        <n v="2"/>
        <n v="5"/>
        <s v="ESP"/>
        <n v="3"/>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801837615742" createdVersion="8" refreshedVersion="8" minRefreshableVersion="3" recordCount="119" xr:uid="{9F580CC5-0B9C-40BA-B35B-908AAA8726A2}">
  <cacheSource type="worksheet">
    <worksheetSource ref="A9:A128" sheet="Asistencias Sep22"/>
  </cacheSource>
  <cacheFields count="1">
    <cacheField name="Categoría" numFmtId="0">
      <sharedItems containsMixedTypes="1" containsNumber="1" containsInteger="1" minValue="1" maxValue="6" count="7">
        <n v="6"/>
        <n v="5"/>
        <n v="1"/>
        <s v="ESP"/>
        <n v="4"/>
        <n v="2"/>
        <n v="3"/>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804524074076" createdVersion="8" refreshedVersion="8" minRefreshableVersion="3" recordCount="140" xr:uid="{7FE1E66E-0671-49C5-ADB1-398AAA4504B5}">
  <cacheSource type="worksheet">
    <worksheetSource ref="A9:A149" sheet="Asistencias Oct22"/>
  </cacheSource>
  <cacheFields count="1">
    <cacheField name="Categoría" numFmtId="0">
      <sharedItems containsMixedTypes="1" containsNumber="1" containsInteger="1" minValue="1" maxValue="6" count="7">
        <n v="6"/>
        <n v="4"/>
        <n v="5"/>
        <s v="ESP"/>
        <n v="1"/>
        <n v="3"/>
        <n v="2"/>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805046412039" createdVersion="8" refreshedVersion="8" minRefreshableVersion="3" recordCount="130" xr:uid="{F11CE748-2B3B-4B10-8037-8E4FE7EAD930}">
  <cacheSource type="worksheet">
    <worksheetSource ref="A9:A139" sheet="Asistencias Nov22"/>
  </cacheSource>
  <cacheFields count="1">
    <cacheField name="Categoría" numFmtId="0">
      <sharedItems containsMixedTypes="1" containsNumber="1" containsInteger="1" minValue="1" maxValue="6" count="7">
        <n v="6"/>
        <n v="1"/>
        <n v="3"/>
        <s v="ESP"/>
        <n v="4"/>
        <n v="2"/>
        <n v="5"/>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057.634384375" createdVersion="8" refreshedVersion="8" minRefreshableVersion="3" recordCount="166" xr:uid="{C64E17E1-F8E4-4684-B34C-AEF0DAD98DF0}">
  <cacheSource type="worksheet">
    <worksheetSource ref="B9:P175" sheet="Asistencias Mar23"/>
  </cacheSource>
  <cacheFields count="15">
    <cacheField name="Código" numFmtId="0">
      <sharedItems/>
    </cacheField>
    <cacheField name="Municipios Participantes" numFmtId="0">
      <sharedItems/>
    </cacheField>
    <cacheField name="Departamento" numFmtId="0">
      <sharedItems count="28">
        <s v="GUAVIARE"/>
        <s v="NARIÑO"/>
        <s v="PUTUMAYO"/>
        <s v="BOYACA"/>
        <s v="VAUPES"/>
        <s v="CHOCO"/>
        <s v="CESAR"/>
        <s v="TOLIMA"/>
        <s v="HUILA"/>
        <s v="ATLANTICO"/>
        <s v="SUCRE"/>
        <s v="VALLE DEL CAUCA"/>
        <s v="CAUCA"/>
        <s v="SANTANDER"/>
        <s v="MAGDALENA"/>
        <s v="CALDAS"/>
        <s v="CUNDINAMARCA"/>
        <s v="ANTIOQUIA"/>
        <s v="RISARALDA"/>
        <s v="CORDOBA"/>
        <s v="NORTE DE SANTANDER"/>
        <s v="CASANARE"/>
        <s v="BOLIVAR"/>
        <s v="QUINDIO"/>
        <s v="AMAZONAS"/>
        <s v="LA GUAJIRA"/>
        <s v="CAQUETA"/>
        <s v="CHOCO "/>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255486111" createdVersion="8" refreshedVersion="8" minRefreshableVersion="3" recordCount="92" xr:uid="{4E4FE3F0-C383-464E-A21E-EE7711ACCFA9}">
  <cacheSource type="worksheet">
    <worksheetSource ref="A9:A101" sheet="Asistencias Ene23"/>
  </cacheSource>
  <cacheFields count="1">
    <cacheField name="Categoría" numFmtId="0">
      <sharedItems containsMixedTypes="1" containsNumber="1" containsInteger="1" minValue="1" maxValue="6" count="7">
        <n v="4"/>
        <n v="6"/>
        <n v="1"/>
        <n v="5"/>
        <s v="ESP"/>
        <n v="3"/>
        <n v="2"/>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3231944445" createdVersion="8" refreshedVersion="8" minRefreshableVersion="3" recordCount="127" xr:uid="{6FC57FF5-AA5B-4665-A494-9EB195E7EF06}">
  <cacheSource type="worksheet">
    <worksheetSource ref="A1:A128" sheet="Asistencias Dic22"/>
  </cacheSource>
  <cacheFields count="1">
    <cacheField name="Categoría" numFmtId="0">
      <sharedItems containsSemiMixedTypes="0" containsString="0" containsNumber="1" containsInteger="1" minValue="1" maxValue="6" count="5">
        <n v="6"/>
        <n v="4"/>
        <n v="3"/>
        <n v="2"/>
        <n v="1"/>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5857291669" createdVersion="8" refreshedVersion="8" minRefreshableVersion="3" recordCount="128" xr:uid="{3B5F28D0-FB36-42BF-BB89-B9D679102531}">
  <cacheSource type="worksheet">
    <worksheetSource ref="A9:A137" sheet="Asistencias Feb23"/>
  </cacheSource>
  <cacheFields count="1">
    <cacheField name="Categoría" numFmtId="0">
      <sharedItems containsMixedTypes="1" containsNumber="1" containsInteger="1" minValue="1" maxValue="6" count="7">
        <n v="5"/>
        <n v="6"/>
        <n v="2"/>
        <n v="4"/>
        <n v="1"/>
        <n v="3"/>
        <s v="ESP"/>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647361111" createdVersion="8" refreshedVersion="8" minRefreshableVersion="3" recordCount="166" xr:uid="{84291D81-2E45-4D08-8A22-CF71829064B4}">
  <cacheSource type="worksheet">
    <worksheetSource ref="A9:A175" sheet="Asistencias Mar23"/>
  </cacheSource>
  <cacheFields count="1">
    <cacheField name="Categoría" numFmtId="0">
      <sharedItems containsMixedTypes="1" containsNumber="1" containsInteger="1" minValue="1" maxValue="6" count="7">
        <n v="6"/>
        <n v="1"/>
        <n v="4"/>
        <n v="5"/>
        <n v="3"/>
        <n v="2"/>
        <s v="ESP"/>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7385185186" createdVersion="8" refreshedVersion="8" minRefreshableVersion="3" recordCount="139" xr:uid="{136B67F9-E1ED-42C0-B49C-7FEA4DEE268D}">
  <cacheSource type="worksheet">
    <worksheetSource ref="A9:A148" sheet="Asistencias Abr23"/>
  </cacheSource>
  <cacheFields count="1">
    <cacheField name="Categoría" numFmtId="0">
      <sharedItems containsMixedTypes="1" containsNumber="1" containsInteger="1" minValue="1" maxValue="6" count="6">
        <n v="6"/>
        <n v="1"/>
        <n v="2"/>
        <n v="3"/>
        <n v="5"/>
        <s v="ESP"/>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801770833" createdVersion="8" refreshedVersion="8" minRefreshableVersion="3" recordCount="169" xr:uid="{834C31B5-1454-4056-8690-044E3DE96063}">
  <cacheSource type="worksheet">
    <worksheetSource ref="A9:A178" sheet="Asistencia May23"/>
  </cacheSource>
  <cacheFields count="1">
    <cacheField name="Categoría" numFmtId="0">
      <sharedItems containsMixedTypes="1" containsNumber="1" containsInteger="1" minValue="1" maxValue="6" count="8">
        <n v="6"/>
        <n v="1"/>
        <n v="5"/>
        <n v="3"/>
        <n v="2"/>
        <s v="ANM"/>
        <n v="4"/>
        <s v="ESP"/>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8396180559" createdVersion="8" refreshedVersion="8" minRefreshableVersion="3" recordCount="129" xr:uid="{138F56BB-CD28-47D4-B34A-EE22F768B6FA}">
  <cacheSource type="worksheet">
    <worksheetSource ref="A9:A138" sheet="Asistencia Jun23"/>
  </cacheSource>
  <cacheFields count="1">
    <cacheField name="Categoría" numFmtId="0">
      <sharedItems containsMixedTypes="1" containsNumber="1" containsInteger="1" minValue="1" maxValue="6" count="8">
        <n v="6"/>
        <n v="2"/>
        <n v="5"/>
        <n v="1"/>
        <n v="3"/>
        <s v="ESP"/>
        <s v="ANM"/>
        <n v="4"/>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78811226851" createdVersion="8" refreshedVersion="8" minRefreshableVersion="3" recordCount="135" xr:uid="{06F40FB1-6D24-4506-9DE3-A8715B20001B}">
  <cacheSource type="worksheet">
    <worksheetSource ref="A9:A144" sheet="Asistencias Julio 23"/>
  </cacheSource>
  <cacheFields count="1">
    <cacheField name="Categoria" numFmtId="0">
      <sharedItems containsMixedTypes="1" containsNumber="1" containsInteger="1" minValue="1" maxValue="6" count="7">
        <n v="4"/>
        <n v="6"/>
        <n v="2"/>
        <n v="5"/>
        <n v="3"/>
        <s v="ANM"/>
        <n v="1"/>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80634027779" createdVersion="8" refreshedVersion="8" minRefreshableVersion="3" recordCount="144" xr:uid="{9658BDA1-2B9D-41F9-9746-DAF5ADAF92D0}">
  <cacheSource type="worksheet">
    <worksheetSource ref="A9:A153" sheet="Asistencia Ago23"/>
  </cacheSource>
  <cacheFields count="1">
    <cacheField name="Categoria" numFmtId="0">
      <sharedItems containsMixedTypes="1" containsNumber="1" containsInteger="1" minValue="1" maxValue="6" count="7">
        <n v="6"/>
        <n v="5"/>
        <n v="4"/>
        <n v="3"/>
        <n v="2"/>
        <s v="ANM"/>
        <n v="1"/>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81078703706" createdVersion="8" refreshedVersion="8" minRefreshableVersion="3" recordCount="142" xr:uid="{D6929980-408F-4101-ACD4-23D0A4D07A5E}">
  <cacheSource type="worksheet">
    <worksheetSource ref="A9:A151" sheet="Asistencia Sep23"/>
  </cacheSource>
  <cacheFields count="1">
    <cacheField name="Categoria" numFmtId="0">
      <sharedItems containsMixedTypes="1" containsNumber="1" containsInteger="1" minValue="1" maxValue="6" count="7">
        <n v="6"/>
        <n v="3"/>
        <n v="5"/>
        <n v="2"/>
        <n v="4"/>
        <n v="1"/>
        <s v="ESP"/>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057.635239930554" createdVersion="8" refreshedVersion="8" minRefreshableVersion="3" recordCount="139" xr:uid="{D5EACBF7-5207-40F7-9859-661BEBACC421}">
  <cacheSource type="worksheet">
    <worksheetSource ref="B9:P148" sheet="Asistencias Abr23"/>
  </cacheSource>
  <cacheFields count="15">
    <cacheField name="Código" numFmtId="0">
      <sharedItems/>
    </cacheField>
    <cacheField name="Municipios Participantes" numFmtId="0">
      <sharedItems longText="1"/>
    </cacheField>
    <cacheField name="Departamento" numFmtId="0">
      <sharedItems count="28">
        <s v="BOLIVAR"/>
        <s v="CASANARE"/>
        <s v="VALLE DEL CAUCA"/>
        <s v="ANTIOQUIA"/>
        <s v="NARIÑO"/>
        <s v="CHOCO"/>
        <s v="ATLANTICO"/>
        <s v="SANTANDER"/>
        <s v="GUAVIARE"/>
        <s v="TOLIMA"/>
        <s v="BOYACA"/>
        <s v="HUILA"/>
        <s v="MAGDALENA"/>
        <s v="CORDOBA"/>
        <s v="CALDAS"/>
        <s v="CAUCA"/>
        <s v="META"/>
        <s v="LA GUAJIRA"/>
        <s v="SUCRE"/>
        <s v="NORTE DE SANTANDER"/>
        <s v="PUTUMAYO"/>
        <s v="SAN ANDRES"/>
        <s v="CUNDINAMARCA"/>
        <s v="CESAR"/>
        <s v="RISARALDA"/>
        <s v="CAQUETA"/>
        <s v="CUNDINAMARCA -BOYACÁ"/>
        <s v="VAUPES"/>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81547685187" createdVersion="8" refreshedVersion="8" minRefreshableVersion="3" recordCount="139" xr:uid="{11B172F0-6672-4519-BF8B-603717CBC9B8}">
  <cacheSource type="worksheet">
    <worksheetSource ref="A9:A148" sheet="Asistencia Oct23"/>
  </cacheSource>
  <cacheFields count="1">
    <cacheField name="Categoria" numFmtId="0">
      <sharedItems containsMixedTypes="1" containsNumber="1" containsInteger="1" minValue="1" maxValue="6" count="8">
        <n v="6"/>
        <n v="5"/>
        <n v="2"/>
        <n v="3"/>
        <n v="4"/>
        <n v="1"/>
        <s v="ESP"/>
        <s v="ANM"/>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282.982258449076" createdVersion="8" refreshedVersion="8" minRefreshableVersion="3" recordCount="158" xr:uid="{DA60EFFA-EC12-4F66-A159-FF624F869839}">
  <cacheSource type="worksheet">
    <worksheetSource ref="A9:A167" sheet="Asistencia Nov23"/>
  </cacheSource>
  <cacheFields count="1">
    <cacheField name="Categoria" numFmtId="0">
      <sharedItems containsMixedTypes="1" containsNumber="1" containsInteger="1" minValue="1" maxValue="6" count="8">
        <n v="6"/>
        <n v="1"/>
        <n v="3"/>
        <n v="4"/>
        <s v="ESP"/>
        <n v="2"/>
        <n v="5"/>
        <s v="ANM"/>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331.712678819444" createdVersion="8" refreshedVersion="8" minRefreshableVersion="3" recordCount="96" xr:uid="{219E4C8C-018C-4854-BB1B-819CBA3FA3D3}">
  <cacheSource type="worksheet">
    <worksheetSource ref="A9:P105" sheet="Asistencia Dic 23"/>
  </cacheSource>
  <cacheFields count="16">
    <cacheField name="Categoria" numFmtId="0">
      <sharedItems containsMixedTypes="1" containsNumber="1" containsInteger="1" minValue="1" maxValue="6" count="7">
        <n v="6"/>
        <n v="1"/>
        <n v="4"/>
        <n v="2"/>
        <n v="5"/>
        <s v="ESP"/>
        <n v="3" u="1"/>
      </sharedItems>
    </cacheField>
    <cacheField name="Código" numFmtId="0">
      <sharedItems/>
    </cacheField>
    <cacheField name="Municipios Participantes" numFmtId="0">
      <sharedItems/>
    </cacheField>
    <cacheField name="Departamento" numFmtId="0">
      <sharedItems count="29">
        <s v="ANTIOQUIA"/>
        <s v="VALLE DEL CAUCA"/>
        <s v="META"/>
        <s v="CUNDINAMARCA"/>
        <s v="NARIÑO"/>
        <s v="BOYACA"/>
        <s v="CORDOBA"/>
        <s v="NORTE DE SANTANDER"/>
        <s v="SANTANDER"/>
        <s v="ATLANTICO"/>
        <s v="MAGDALENA"/>
        <s v="GUAVIARE"/>
        <s v="LA GUAJIRA"/>
        <s v="HUILA"/>
        <s v="SUCRE"/>
        <s v="BOLIVAR"/>
        <s v="CHOCO"/>
        <s v="AMAZONAS"/>
        <s v="CESAR"/>
        <s v="ARAUCA"/>
        <s v="BOGOTA D.C"/>
        <s v="CASANARE"/>
        <s v="PUTUMAYO" u="1"/>
        <s v="CAQUETA" u="1"/>
        <s v="CAUCA" u="1"/>
        <s v="RISARALDA" u="1"/>
        <s v="CALDAS" u="1"/>
        <s v="TOLIMA" u="1"/>
        <s v="SAN ANDRES"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356.448209606482" createdVersion="8" refreshedVersion="8" minRefreshableVersion="3" recordCount="77" xr:uid="{6F06F5EA-7195-4B37-BA73-46B729D90474}">
  <cacheSource type="worksheet">
    <worksheetSource ref="A9:P86" sheet="Asistencia Ene 24"/>
  </cacheSource>
  <cacheFields count="16">
    <cacheField name="Categoria Municipio" numFmtId="0">
      <sharedItems containsMixedTypes="1" containsNumber="1" containsInteger="1" minValue="1" maxValue="6" count="7">
        <n v="6"/>
        <s v="ESP"/>
        <n v="1"/>
        <n v="2"/>
        <n v="4"/>
        <n v="3"/>
        <n v="5"/>
      </sharedItems>
    </cacheField>
    <cacheField name="Código" numFmtId="0">
      <sharedItems/>
    </cacheField>
    <cacheField name="Municipios Participantes" numFmtId="0">
      <sharedItems/>
    </cacheField>
    <cacheField name="Departamento" numFmtId="0">
      <sharedItems count="28">
        <s v="HUILA"/>
        <s v="TOLIMA"/>
        <s v="VALLE DEL CAUCA"/>
        <s v="SANTANDER"/>
        <s v="LA GUAJIRA"/>
        <s v="ATLANTICO"/>
        <s v="ANTIOQUIA"/>
        <s v="CESAR"/>
        <s v="BOYACA"/>
        <s v="BOLIVAR"/>
        <s v="NARIÑO"/>
        <s v="NORTE DE SANTANDER"/>
        <s v="SUCRE"/>
        <s v="CAQUETA"/>
        <s v="META"/>
        <s v="CALDAS"/>
        <s v="AMAZONAS"/>
        <s v="CHOCO"/>
        <s v="RISARALDA"/>
        <s v="CASANARE"/>
        <s v="MAGDALENA"/>
        <s v="CORDOBA"/>
        <s v="GUAINIA"/>
        <s v="GUAVIARE"/>
        <s v="CUNDINAMARCA"/>
        <s v="HUILA " u="1"/>
        <s v="BOGOTA D.C." u="1"/>
        <s v="SAN ANDRES"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356.451102777777" createdVersion="8" refreshedVersion="8" minRefreshableVersion="3" recordCount="128" xr:uid="{3094F4D9-CB92-4403-BC98-FC1AF24E85CF}">
  <cacheSource type="worksheet">
    <worksheetSource ref="B9:P137" sheet="Asistencias Feb23"/>
  </cacheSource>
  <cacheFields count="15">
    <cacheField name="Código" numFmtId="0">
      <sharedItems/>
    </cacheField>
    <cacheField name="Municipios Participantes" numFmtId="0">
      <sharedItems/>
    </cacheField>
    <cacheField name="Departamento" numFmtId="0">
      <sharedItems count="33">
        <s v="VALLE DEL CAUCA"/>
        <s v="LA GUAJIRA"/>
        <s v="ANTIOQUIA"/>
        <s v="SUCRE"/>
        <s v=" BOLIVAR"/>
        <s v="CORDOBA"/>
        <s v="BOYACA"/>
        <s v="CUNDINAMARCA"/>
        <s v="MAGDALENA"/>
        <s v="HUILA"/>
        <s v="TOLIMA"/>
        <s v="CHOCO"/>
        <s v="CESAR"/>
        <s v="BOLIVAR"/>
        <s v="ARAUCA"/>
        <s v="SANTANDER"/>
        <s v="QUINDIO"/>
        <s v="PUTUMAYO"/>
        <s v="ATLANTICO"/>
        <s v=" QUINDIO"/>
        <s v=" CHOCO"/>
        <s v="NORTE DE SANTANDER"/>
        <s v="RISARALDA"/>
        <s v="VAUPES"/>
        <s v="CAUCA"/>
        <s v="NARIÑO"/>
        <s v="CALDAS"/>
        <s v="PUTUMAYO " u="1"/>
        <s v="LA GUAJIRA " u="1"/>
        <s v="DEPARTAMENTAL" u="1"/>
        <s v=" LA GUAJIRA" u="1"/>
        <s v="(BOLIVAR)" u="1"/>
        <s v="NARIÑO)"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356.669886574076" createdVersion="8" refreshedVersion="8" minRefreshableVersion="3" recordCount="171" xr:uid="{6B56BE6C-C6F6-4F4F-B4A9-67F2F49A02DF}">
  <cacheSource type="worksheet">
    <worksheetSource ref="A9:P180" sheet="Asistencia EVAL Feb 24"/>
  </cacheSource>
  <cacheFields count="16">
    <cacheField name="Categoria Municipio" numFmtId="0">
      <sharedItems containsMixedTypes="1" containsNumber="1" containsInteger="1" minValue="1" maxValue="6" count="7">
        <n v="6"/>
        <n v="3"/>
        <n v="1"/>
        <n v="4"/>
        <n v="2"/>
        <n v="5"/>
        <s v="ESP"/>
      </sharedItems>
    </cacheField>
    <cacheField name="Código" numFmtId="0">
      <sharedItems/>
    </cacheField>
    <cacheField name="Municipios Participantes" numFmtId="0">
      <sharedItems/>
    </cacheField>
    <cacheField name="Departamento" numFmtId="0">
      <sharedItems count="27">
        <s v="BOLIVAR"/>
        <s v="BOYACA"/>
        <s v="SANTANDER"/>
        <s v="ATLANTICO"/>
        <s v="CORDOBA"/>
        <s v="VALLE DEL CAUCA"/>
        <s v="LA GUAJIRA"/>
        <s v="VAUPES"/>
        <s v="NARIÑO"/>
        <s v="CESAR"/>
        <s v="ANTIOQUIA"/>
        <s v="META"/>
        <s v="CHOCO"/>
        <s v="NORTE DE SANTANDER"/>
        <s v="TOLIMA"/>
        <s v="MAGDALENA"/>
        <s v="HUILA"/>
        <s v="GUAVIARE"/>
        <s v="CUNDINAMARCA"/>
        <s v="ARAUCA"/>
        <s v="CAUCA"/>
        <s v="CAQUETA"/>
        <s v="CASANARE"/>
        <s v="SUCRE"/>
        <s v="SAN ANDRES"/>
        <s v="RISARALDA"/>
        <s v="PUTUMAYO"/>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419.60217928241" createdVersion="8" refreshedVersion="8" minRefreshableVersion="3" recordCount="107" xr:uid="{E035481A-9B65-48D6-8C98-EAFA8C1CBA29}">
  <cacheSource type="worksheet">
    <worksheetSource ref="A9:P116" sheet="Asistencia EVAL Mar 24"/>
  </cacheSource>
  <cacheFields count="16">
    <cacheField name="Categoria Municipio" numFmtId="0">
      <sharedItems containsSemiMixedTypes="0" containsString="0" containsNumber="1" containsInteger="1" minValue="1" maxValue="6" count="6">
        <n v="6"/>
        <n v="3"/>
        <n v="2"/>
        <n v="1"/>
        <n v="5"/>
        <n v="4"/>
      </sharedItems>
    </cacheField>
    <cacheField name="Código" numFmtId="0">
      <sharedItems/>
    </cacheField>
    <cacheField name="Municipios Participantes" numFmtId="0">
      <sharedItems/>
    </cacheField>
    <cacheField name="Departamento" numFmtId="0">
      <sharedItems count="23">
        <s v="MAGDALENA"/>
        <s v="ATLANTICO"/>
        <s v="CHOCO"/>
        <s v="CESAR"/>
        <s v="SANTANDER"/>
        <s v="VALLE DEL CAUCA"/>
        <s v="LA GUAJIRA"/>
        <s v="ARAUCA"/>
        <s v="ANTIOQUIA"/>
        <s v="CORDOBA"/>
        <s v="RISARALDA"/>
        <s v="CUNDINAMARCA"/>
        <s v="NORTE DE SANTANDER"/>
        <s v="BOLIVAR"/>
        <s v="BOYACA"/>
        <s v="SUCRE"/>
        <s v="HUILA"/>
        <s v="TOLIMA"/>
        <s v="NARIÑO"/>
        <s v="VAUPES"/>
        <s v="CASANARE"/>
        <s v="PUTUMAYO"/>
        <s v="QUINDIO"/>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ontainsSemiMixedTypes="0" containsString="0" containsNumber="1" containsInteger="1" minValue="45352" maxValue="45377"/>
    </cacheField>
    <cacheField name="Fecha final" numFmtId="0">
      <sharedItems containsSemiMixedTypes="0" containsString="0" containsNumber="1" containsInteger="1" minValue="45352" maxValue="45377"/>
    </cacheField>
    <cacheField name="Fecha de reporte" numFmtId="0">
      <sharedItems containsSemiMixedTypes="0" containsString="0" containsNumber="1" containsInteger="1" minValue="45356" maxValue="45400"/>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419.637873032407" createdVersion="8" refreshedVersion="8" minRefreshableVersion="3" recordCount="134" xr:uid="{BBA60330-81EB-4F6B-B6ED-E1A95DE72494}">
  <cacheSource type="worksheet">
    <worksheetSource ref="B9:Q143" sheet="Asistencia Abr 24"/>
  </cacheSource>
  <cacheFields count="16">
    <cacheField name="Código" numFmtId="0">
      <sharedItems/>
    </cacheField>
    <cacheField name="Municipios Participantes" numFmtId="0">
      <sharedItems/>
    </cacheField>
    <cacheField name="Departamento" numFmtId="0">
      <sharedItems count="24">
        <s v="HUILA"/>
        <s v="CUNDINAMARCA"/>
        <s v="LA GUAJIRA"/>
        <s v="ANTIOQUIA"/>
        <s v="ARAUCA"/>
        <s v="CHOCO"/>
        <s v="ATLANTICO"/>
        <s v="SANTANDER"/>
        <s v="BOYACA"/>
        <s v="CESAR"/>
        <s v="VALLE DEL CAUCA"/>
        <s v="SUCRE"/>
        <s v="CORDOBA"/>
        <s v="TOLIMA"/>
        <s v="NARIÑO"/>
        <s v="NORTE DE SANTANDER"/>
        <s v="MAGDALENA"/>
        <s v="BOLIVAR"/>
        <s v="GUAVIARE"/>
        <s v="GUAINIA"/>
        <s v="AMAZONAS"/>
        <s v="CASANARE"/>
        <s v="VICHADA"/>
        <s v="PUTUMAYO"/>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ontainsDate="1" containsMixedTypes="1" minDate="2024-04-15T00:00:00" maxDate="2024-05-03T00:00:00"/>
    </cacheField>
    <cacheField name="Soporte" numFmtId="0">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419.638244097223" createdVersion="8" refreshedVersion="8" minRefreshableVersion="3" recordCount="134" xr:uid="{CD72FFF3-635C-4E70-92ED-80BF982B6988}">
  <cacheSource type="worksheet">
    <worksheetSource ref="A9:Q143" sheet="Asistencia Abr 24"/>
  </cacheSource>
  <cacheFields count="17">
    <cacheField name="Categoria municipio" numFmtId="0">
      <sharedItems containsSemiMixedTypes="0" containsString="0" containsNumber="1" containsInteger="1" minValue="1" maxValue="6" count="6">
        <n v="6"/>
        <n v="4"/>
        <n v="3"/>
        <n v="1"/>
        <n v="2"/>
        <n v="5"/>
      </sharedItems>
    </cacheField>
    <cacheField name="Código" numFmtId="0">
      <sharedItems/>
    </cacheField>
    <cacheField name="Municipios Participantes" numFmtId="0">
      <sharedItems/>
    </cacheField>
    <cacheField name="Departamento" numFmtId="0">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ontainsDate="1" containsMixedTypes="1" minDate="2024-04-15T00:00:00" maxDate="2024-05-03T00:00:00"/>
    </cacheField>
    <cacheField name="Soporte" numFmtId="0">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455.410260763892" createdVersion="8" refreshedVersion="8" minRefreshableVersion="3" recordCount="198" xr:uid="{05F36A4F-799A-4EC5-9C9A-3680B7B3DE86}">
  <cacheSource type="worksheet">
    <worksheetSource ref="A9:P207" sheet="Asistencia May 24"/>
  </cacheSource>
  <cacheFields count="16">
    <cacheField name="Categoria del municipio" numFmtId="0">
      <sharedItems containsMixedTypes="1" containsNumber="1" containsInteger="1" minValue="1" maxValue="6" count="7">
        <n v="6"/>
        <n v="5"/>
        <n v="4"/>
        <n v="3"/>
        <n v="1"/>
        <s v="ESP"/>
        <n v="2"/>
      </sharedItems>
    </cacheField>
    <cacheField name="Código" numFmtId="0">
      <sharedItems/>
    </cacheField>
    <cacheField name="Municipios Participantes" numFmtId="0">
      <sharedItems longText="1"/>
    </cacheField>
    <cacheField name="Departamento" numFmtId="0">
      <sharedItems count="33">
        <s v="CUNDINAMARCA"/>
        <s v="CASANARE"/>
        <s v="LA GUAJIRA"/>
        <s v="HUILA"/>
        <s v="CAUCA"/>
        <s v="CHOCO"/>
        <s v="VALLE DEL CAUCA"/>
        <s v="ANTIOQUIA"/>
        <s v="ARAUCA"/>
        <s v="BOLIVAR"/>
        <s v="ATLANTICO"/>
        <s v="SANTANDER"/>
        <s v="META"/>
        <s v="NORTE DE SANTANDER"/>
        <s v="BOGOTA D.C"/>
        <s v="QUINDIO"/>
        <s v="SUCRE"/>
        <s v="CORDOBA"/>
        <s v="BOYACA"/>
        <s v="NARIÑO"/>
        <s v="MAGDALENA"/>
        <s v="CAQUETA"/>
        <s v="CESAR"/>
        <s v="TOLIMA"/>
        <s v="AMAZONAS"/>
        <s v="PUTUMAYO"/>
        <s v="CALDAS"/>
        <s v="GUAINIA"/>
        <s v="GUAVIARE"/>
        <s v="RISARALDA"/>
        <s v="CAUCA_x000a_" u="1"/>
        <s v="CAUCA_x000a_Y_x000a_VALLE DEL CAUCA" u="1"/>
        <s v="AMAZONAS_x000a_CAQUETA_x000a_CUNDINAMARCA" u="1"/>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494993402775" createdVersion="8" refreshedVersion="8" minRefreshableVersion="3" recordCount="85" xr:uid="{E11EE449-59FC-4AC6-9FEF-C778C3B72991}">
  <cacheSource type="worksheet">
    <worksheetSource ref="B9:I94" sheet="Asistencias Ago22"/>
  </cacheSource>
  <cacheFields count="8">
    <cacheField name="Código" numFmtId="0">
      <sharedItems/>
    </cacheField>
    <cacheField name="Municipios" numFmtId="0">
      <sharedItems/>
    </cacheField>
    <cacheField name="Departamento" numFmtId="0">
      <sharedItems count="83">
        <s v="CHOCO"/>
        <s v="SUCRE"/>
        <s v="ARAUCA"/>
        <s v="HUILA"/>
        <s v="ANTIOQUIA"/>
        <s v="META"/>
        <s v="BOLIVAR"/>
        <s v="SANTANDER"/>
        <s v="VALLE DEL CAUCA"/>
        <s v="BOYACA"/>
        <s v="TOLIMA"/>
        <s v="NARIÑO"/>
        <s v="CUNDINAMARCA"/>
        <s v="MAGDALENA"/>
        <s v="CAUCA"/>
        <s v="PUTUMAYO"/>
        <s v="CORDOBA"/>
        <s v="LA GUAJIRA"/>
        <s v="AMAZONAS"/>
        <s v="ATLANTICO"/>
        <s v="VICHADA"/>
        <s v="RISARALDA"/>
        <s v=" RÍO QUITO " u="1"/>
        <s v=" COVEÑAS " u="1"/>
        <s v=" SARAVENA " u="1"/>
        <s v=" NEIVA " u="1"/>
        <s v=" CÁCERES " u="1"/>
        <s v=" VILLAVICENCIO " u="1"/>
        <s v=" EL CALVARIO " u="1"/>
        <s v=" MARGARITA " u="1"/>
        <s v=" BETULIA " u="1"/>
        <s v=" GALERAS " u="1"/>
        <s v=" BUGA " u="1"/>
        <s v=" CHISCAS " u="1"/>
        <s v=" EL ESPINO " u="1"/>
        <s v=" GUAMO " u="1"/>
        <s v=" SANTA BÁRBARA " u="1"/>
        <s v=" SOTAQUIRÁ " u="1"/>
        <s v=" FREDONIA " u="1"/>
        <s v=" GACHALA " u="1"/>
        <s v=" ARACATACA " u="1"/>
        <s v=" PLATO " u="1"/>
        <s v=" ICONONZO " u="1"/>
        <s v=" MIRANDA " u="1"/>
        <s v=" GACHANCIPÁ " u="1"/>
        <s v=" SUTATAUSA " u="1"/>
        <s v=" JESÚS MARÍA " u="1"/>
        <s v=" ARBOLETES " u="1"/>
        <s v=" SANTIAGO " u="1"/>
        <s v=" RICAURTE " u="1"/>
        <s v=" CALI " u="1"/>
        <s v=" SEGOVIA " u="1"/>
        <s v=" SAN BERNARDO DEL VIENTO " u="1"/>
        <s v=" EL MOLINO " u="1"/>
        <s v=" SITIONUEVO " u="1"/>
        <s v=" SAN SEBASTIÁN DE BUENAVISTA " u="1"/>
        <s v=" VENTAQUEMADA " u="1"/>
        <s v=" PUEBLOVIEJO " u="1"/>
        <s v=" LETICIA " u="1"/>
        <s v=" SANTA MARTA " u="1"/>
        <s v=" CIÉNAGA DE ORO " u="1"/>
        <s v=" MONTEBELLO " u="1"/>
        <s v=" TOLUVIEJO " u="1"/>
        <s v=" MALAMBO " u="1"/>
        <s v=" CIMITARRA " u="1"/>
        <s v=" DEPARTAMENTAL " u="1"/>
        <s v=" MAHATES " u="1"/>
        <s v=" ZIPAQUIRÁ " u="1"/>
        <s v=" SANTA ROSA DE CABAL " u="1"/>
        <s v=" MOÑITOS " u="1"/>
        <s v=" TENERIFE " u="1"/>
        <s v=" POPAYÁN " u="1"/>
        <s v=" EL BANCO " u="1"/>
        <s v=" ARIGUANÍ " u="1"/>
        <s v=" ALGARROBO " u="1"/>
        <s v="ANAPOIMA_x000a_FACATATIVÁ_x000a_FUNZA_x000a_LA MESA_x000a_MADRID_x000a_MOSQUERA" u="1"/>
        <s v=" CERINZA " u="1"/>
        <s v=" HATO NUEVO " u="1"/>
        <s v=" PIVIJAY " u="1"/>
        <s v=" LA UNIÓN " u="1"/>
        <s v=" ZONA BANANERA " u="1"/>
        <s v=" MEDIO BAUDÓ " u="1"/>
        <s v=" CARTAGENA DE INDIAS " u="1"/>
      </sharedItems>
    </cacheField>
    <cacheField name="Descripcion Asistencia" numFmtId="0">
      <sharedItems longText="1"/>
    </cacheField>
    <cacheField name="Usuario" numFmtId="0">
      <sharedItems/>
    </cacheField>
    <cacheField name="Area Organizacional" numFmtId="0">
      <sharedItems/>
    </cacheField>
    <cacheField name="Fecha inicial" numFmtId="0">
      <sharedItems/>
    </cacheField>
    <cacheField name="Fecha final" numFmtId="0">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Casas Duarte" refreshedDate="45484.455317708336" createdVersion="8" refreshedVersion="8" minRefreshableVersion="3" recordCount="214" xr:uid="{EBBAEE7F-E41E-4E45-BE3D-E7340CD5FA97}">
  <cacheSource type="worksheet">
    <worksheetSource ref="A9:P223" sheet="Asistencia Jun 24"/>
  </cacheSource>
  <cacheFields count="16">
    <cacheField name="Categoria del municipio" numFmtId="0">
      <sharedItems containsBlank="1" containsMixedTypes="1" containsNumber="1" containsInteger="1" minValue="1" maxValue="6" count="8">
        <n v="6"/>
        <n v="5"/>
        <n v="1"/>
        <m/>
        <n v="2"/>
        <n v="3"/>
        <n v="4"/>
        <s v="ESP"/>
      </sharedItems>
    </cacheField>
    <cacheField name="Código" numFmtId="0">
      <sharedItems containsBlank="1"/>
    </cacheField>
    <cacheField name="Municipios Participantes" numFmtId="0">
      <sharedItems containsBlank="1"/>
    </cacheField>
    <cacheField name="Departamento" numFmtId="0">
      <sharedItems containsBlank="1" count="26">
        <s v="SANTANDER"/>
        <s v="CORDOBA"/>
        <s v="NARIÑO"/>
        <s v="MAGDALENA"/>
        <s v="TOLIMA"/>
        <s v="ARAUCA"/>
        <s v="CHOCO"/>
        <s v="CAUCA"/>
        <m/>
        <s v="CAQUETA"/>
        <s v="BOLIVAR"/>
        <s v="CESAR"/>
        <s v="QUINDIO"/>
        <s v="VALLE DEL CAUCA"/>
        <s v="NORTE DE SANTANDER"/>
        <s v="CUNDINAMARCA"/>
        <s v="ATLANTICO"/>
        <s v="LA GUAJIRA"/>
        <s v="BOYACA"/>
        <s v="SUCRE"/>
        <s v="ANTIOQUIA"/>
        <s v="CASANARE"/>
        <s v="META"/>
        <s v="HUILA"/>
        <s v="PUTUMAYO"/>
        <s v="AMAZONAS"/>
      </sharedItems>
    </cacheField>
    <cacheField name="Descripcion Asistencia" numFmtId="0">
      <sharedItems containsBlank="1" longText="1"/>
    </cacheField>
    <cacheField name="Usuario" numFmtId="0">
      <sharedItems containsBlank="1"/>
    </cacheField>
    <cacheField name="Cargo del Usuario" numFmtId="0">
      <sharedItems containsBlank="1"/>
    </cacheField>
    <cacheField name="Area Organizacional" numFmtId="0">
      <sharedItems containsBlank="1"/>
    </cacheField>
    <cacheField name="Temas" numFmtId="0">
      <sharedItems containsBlank="1"/>
    </cacheField>
    <cacheField name="Indicadores" numFmtId="0">
      <sharedItems containsBlank="1"/>
    </cacheField>
    <cacheField name="Usuarios que recibieron la asistencia" numFmtId="0">
      <sharedItems containsBlank="1"/>
    </cacheField>
    <cacheField name="¿La asistencia se realiza de manera virtual?" numFmtId="0">
      <sharedItems containsBlank="1"/>
    </cacheField>
    <cacheField name="¿La asistencia se realiza en la ciudad de Bogotá?" numFmtId="0">
      <sharedItems containsBlank="1"/>
    </cacheField>
    <cacheField name="Fecha inicial" numFmtId="14">
      <sharedItems containsDate="1" containsBlank="1" containsMixedTypes="1" minDate="2024-06-04T00:00:00" maxDate="2024-06-29T00:00:00"/>
    </cacheField>
    <cacheField name="Fecha final" numFmtId="14">
      <sharedItems containsDate="1" containsBlank="1" containsMixedTypes="1" minDate="2024-06-04T00:00:00" maxDate="2024-06-29T00:00:00"/>
    </cacheField>
    <cacheField name="Fecha de reporte" numFmtId="14">
      <sharedItems containsDate="1" containsBlank="1" containsMixedTypes="1" minDate="2024-06-04T00:00:00" maxDate="2024-07-03T00:00:00"/>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513.489903240741" createdVersion="8" refreshedVersion="8" minRefreshableVersion="3" recordCount="134" xr:uid="{5EE81D95-14F7-496F-8FE1-8CB6371B440D}">
  <cacheSource type="worksheet">
    <worksheetSource ref="A9:P143" sheet="Asistencias Jul 24"/>
  </cacheSource>
  <cacheFields count="16">
    <cacheField name="Categoría municipio" numFmtId="0">
      <sharedItems containsSemiMixedTypes="0" containsString="0" containsNumber="1" containsInteger="1" minValue="1" maxValue="6" count="6">
        <n v="6"/>
        <n v="5"/>
        <n v="3"/>
        <n v="1"/>
        <n v="2"/>
        <n v="4"/>
      </sharedItems>
    </cacheField>
    <cacheField name="Código" numFmtId="0">
      <sharedItems/>
    </cacheField>
    <cacheField name="Municipios Participantes" numFmtId="0">
      <sharedItems/>
    </cacheField>
    <cacheField name="Departamento" numFmtId="0">
      <sharedItems count="25">
        <s v="ATLANTICO"/>
        <s v="SANTANDER"/>
        <s v="CAUCA"/>
        <s v="NORTE DE SANTANDER"/>
        <s v="BOLIVAR"/>
        <s v="SUCRE"/>
        <s v="BOYACA"/>
        <s v="ARAUCA"/>
        <s v="CESAR"/>
        <s v="MAGDALENA"/>
        <s v="CHOCO"/>
        <s v="CASANARE"/>
        <s v="HUILA"/>
        <s v="NARIÑO"/>
        <s v="ANTIOQUIA"/>
        <s v="GUAINIA"/>
        <s v="LA GUAJIRA"/>
        <s v="QUINDIO"/>
        <s v="TOLIMA"/>
        <s v="CUNDINAMARCA"/>
        <s v="PUTUMAYO"/>
        <s v="RISARALDA"/>
        <s v="VALLE DEL CAUCA"/>
        <s v="CALDAS"/>
        <s v="CORDOBA"/>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541.665157291667" createdVersion="8" refreshedVersion="8" minRefreshableVersion="3" recordCount="129" xr:uid="{380A15FE-4357-49B7-AEB7-12D17328B0F8}">
  <cacheSource type="worksheet">
    <worksheetSource ref="A9:P138" sheet="Asist Eva Ago24"/>
  </cacheSource>
  <cacheFields count="16">
    <cacheField name="Categoría municipio" numFmtId="0">
      <sharedItems containsMixedTypes="1" containsNumber="1" containsInteger="1" minValue="1" maxValue="6" count="7">
        <n v="6"/>
        <n v="2"/>
        <n v="4"/>
        <n v="3"/>
        <s v="ESP"/>
        <n v="5"/>
        <n v="1"/>
      </sharedItems>
    </cacheField>
    <cacheField name="Código" numFmtId="0">
      <sharedItems/>
    </cacheField>
    <cacheField name="Municipios Participantes" numFmtId="0">
      <sharedItems/>
    </cacheField>
    <cacheField name="Departamento" numFmtId="0">
      <sharedItems count="24">
        <s v="ATLANTICO"/>
        <s v="NORTE DE SANTANDER"/>
        <s v="ANTIOQUIA"/>
        <s v="HUILA"/>
        <s v="BOYACA"/>
        <s v="PUTUMAYO"/>
        <s v="NARIÑO"/>
        <s v="CHOCO"/>
        <s v="ARAUCA"/>
        <s v="SANTANDER"/>
        <s v="CAUCA"/>
        <s v="MAGDALENA"/>
        <s v="CAQUETA"/>
        <s v="BOLIVAR"/>
        <s v="CUNDINAMARCA"/>
        <s v="LA GUAJIRA"/>
        <s v="CESAR"/>
        <s v="SUCRE"/>
        <s v="TOLIMA"/>
        <s v="VALLE DEL CAUCA"/>
        <s v="QUINDIO"/>
        <s v="META"/>
        <s v="CORDOBA"/>
        <s v="CASANARE"/>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ontainsMixedTypes="1" containsNumber="1" containsInteger="1" minValue="45516" maxValue="45516"/>
    </cacheField>
    <cacheField name="Fecha final" numFmtId="0">
      <sharedItems containsMixedTypes="1" containsNumber="1" containsInteger="1" minValue="45516" maxValue="45516"/>
    </cacheField>
    <cacheField name="Fecha de reporte" numFmtId="0">
      <sharedItems containsMixedTypes="1" containsNumber="1" containsInteger="1" minValue="45534" maxValue="45534"/>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541.669616666666" createdVersion="8" refreshedVersion="8" minRefreshableVersion="3" recordCount="647" xr:uid="{A70013EC-9670-428F-9C3A-487E84967BC6}">
  <cacheSource type="worksheet">
    <worksheetSource ref="B91:C738" sheet="Por meses"/>
  </cacheSource>
  <cacheFields count="2">
    <cacheField name="DEPARTAMENTO" numFmtId="0">
      <sharedItems count="33">
        <s v="CHOCO"/>
        <s v="SUCRE"/>
        <s v="ARAUCA"/>
        <s v="HUILA"/>
        <s v="ANTIOQUIA"/>
        <s v="META"/>
        <s v="BOLIVAR"/>
        <s v="SANTANDER"/>
        <s v="VALLE DEL CAUCA"/>
        <s v="BOYACA"/>
        <s v="TOLIMA"/>
        <s v="NARIÑO"/>
        <s v="CUNDINAMARCA"/>
        <s v="MAGDALENA"/>
        <s v="CAUCA"/>
        <s v="PUTUMAYO"/>
        <s v="CORDOBA"/>
        <s v="LA GUAJIRA"/>
        <s v="AMAZONAS"/>
        <s v="ATLANTICO"/>
        <s v="VICHADA"/>
        <s v="RISARALDA"/>
        <s v="CALDAS"/>
        <s v="CESAR"/>
        <s v="BOGOTA D.C"/>
        <s v="VAUPES"/>
        <s v="CAQUETA"/>
        <s v="CASANARE"/>
        <s v="GUAVIARE"/>
        <s v="NORTE DE SANTANDER"/>
        <s v="QUINDIO"/>
        <s v="SAN ANDRES"/>
        <s v="GUAINIA"/>
      </sharedItems>
    </cacheField>
    <cacheField name="VALOR" numFmtId="0">
      <sharedItems containsSemiMixedTypes="0" containsString="0" containsNumber="1" containsInteger="1" minValue="1" maxValue="24"/>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541.67013564815" createdVersion="8" refreshedVersion="8" minRefreshableVersion="3" recordCount="172" xr:uid="{F75BB109-BED3-4631-90A1-BBB9B80E7CF6}">
  <cacheSource type="worksheet">
    <worksheetSource ref="E91:F263" sheet="Por meses"/>
  </cacheSource>
  <cacheFields count="2">
    <cacheField name="CATEGORIA" numFmtId="0">
      <sharedItems containsMixedTypes="1" containsNumber="1" containsInteger="1" minValue="1" maxValue="6" count="8">
        <n v="1"/>
        <n v="2"/>
        <n v="3"/>
        <n v="4"/>
        <n v="5"/>
        <n v="6"/>
        <s v="ESP"/>
        <s v="ANM"/>
      </sharedItems>
    </cacheField>
    <cacheField name="VALOR" numFmtId="0">
      <sharedItems containsSemiMixedTypes="0" containsString="0" containsNumber="1" containsInteger="1" minValue="1" maxValue="14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499097916669" createdVersion="8" refreshedVersion="8" minRefreshableVersion="3" recordCount="119" xr:uid="{1E1C7F7C-4D5B-419C-A4D3-F2117035C627}">
  <cacheSource type="worksheet">
    <worksheetSource ref="B9:P128" sheet="Asistencias Sep22"/>
  </cacheSource>
  <cacheFields count="15">
    <cacheField name="Código" numFmtId="0">
      <sharedItems/>
    </cacheField>
    <cacheField name="Municipio" numFmtId="0">
      <sharedItems/>
    </cacheField>
    <cacheField name="Departamento" numFmtId="0">
      <sharedItems count="21">
        <s v="BOYACA"/>
        <s v="MAGDALENA"/>
        <s v="SUCRE"/>
        <s v="ATLANTICO"/>
        <s v="AMAZONAS"/>
        <s v="CHOCO"/>
        <s v="SANTANDER"/>
        <s v="ANTIOQUIA"/>
        <s v="BOLIVAR"/>
        <s v="CORDOBA"/>
        <s v="META"/>
        <s v="CALDAS"/>
        <s v="HUILA"/>
        <s v="CUNDINAMARCA"/>
        <s v="RISARALDA"/>
        <s v="TOLIMA"/>
        <s v="NARIÑO"/>
        <s v="VICHADA"/>
        <s v="LA GUAJIRA"/>
        <s v="PUTUMAYO"/>
        <s v="CESAR"/>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01708101852" createdVersion="8" refreshedVersion="8" minRefreshableVersion="3" recordCount="130" xr:uid="{2E06AC9B-CF60-4CC3-9E35-61AD023FDA34}">
  <cacheSource type="worksheet">
    <worksheetSource ref="B9:P139" sheet="Asistencias Nov22"/>
  </cacheSource>
  <cacheFields count="15">
    <cacheField name="Código" numFmtId="0">
      <sharedItems/>
    </cacheField>
    <cacheField name="Municipios Participantes" numFmtId="0">
      <sharedItems/>
    </cacheField>
    <cacheField name="Departamento" numFmtId="0">
      <sharedItems count="26">
        <s v="CESAR"/>
        <s v="TOLIMA"/>
        <s v="SANTANDER"/>
        <s v="ATLANTICO"/>
        <s v="BOLIVAR"/>
        <s v="ANTIOQUIA"/>
        <s v="CALDAS"/>
        <s v="SUCRE"/>
        <s v="META"/>
        <s v="CHOCO"/>
        <s v="HUILA"/>
        <s v="BOYACA"/>
        <s v="NORTE DE SANTANDER"/>
        <s v="CUNDINAMARCA"/>
        <s v="CORDOBA"/>
        <s v="GUAVIARE"/>
        <s v="VALLE DEL CAUCA"/>
        <s v="CASANARE"/>
        <s v="CAUCA"/>
        <s v="ARAUCA"/>
        <s v="NARIÑO"/>
        <s v="LA GUAJIRA"/>
        <s v="MAGDALENA"/>
        <s v="CAQUETA"/>
        <s v="PUTUMAYO"/>
        <s v="RISARALDA"/>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03450231481" createdVersion="8" refreshedVersion="8" minRefreshableVersion="3" recordCount="127" xr:uid="{4CD3B24D-0E2A-4B52-856F-FBC797B9C014}">
  <cacheSource type="worksheet">
    <worksheetSource ref="B1:P128" sheet="Asistencias Dic22"/>
  </cacheSource>
  <cacheFields count="15">
    <cacheField name="Código" numFmtId="0">
      <sharedItems/>
    </cacheField>
    <cacheField name="Municipios Participantes" numFmtId="0">
      <sharedItems/>
    </cacheField>
    <cacheField name="Departamento" numFmtId="0">
      <sharedItems count="29">
        <s v="BOYACA"/>
        <s v="MAGDALENA"/>
        <s v="CUNDINAMARCA"/>
        <s v="TOLIMA"/>
        <s v="CHOCO"/>
        <s v="NARIÑO"/>
        <s v="SANTANDER"/>
        <s v="SAN ANDRES"/>
        <s v="BOLIVAR"/>
        <s v="ANTIOQUIA"/>
        <s v="CESAR"/>
        <s v="CAQUETA"/>
        <s v="CASANARE"/>
        <s v="META"/>
        <s v="CORDOBA"/>
        <s v="CAUCA"/>
        <s v="RISARALDA"/>
        <s v="VICHADA"/>
        <s v="HUILA"/>
        <s v="VALLE DEL CAUCA"/>
        <s v="ATLANTICO"/>
        <s v="PUTUMAYO"/>
        <s v="NORTE DE SANTANDER"/>
        <s v="VAUPES"/>
        <s v="CALDAS"/>
        <s v="SUCRE"/>
        <s v="QUINDIO"/>
        <s v="ARAUCA"/>
        <s v="CHOCO "/>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15815625004" createdVersion="8" refreshedVersion="8" minRefreshableVersion="3" recordCount="129" xr:uid="{3F778B14-D141-4F4A-8D6E-B082F0A4F5EE}">
  <cacheSource type="worksheet">
    <worksheetSource ref="B9:P138" sheet="Asistencia Jun23"/>
  </cacheSource>
  <cacheFields count="15">
    <cacheField name="Código" numFmtId="0">
      <sharedItems/>
    </cacheField>
    <cacheField name="Municipios Participantes" numFmtId="0">
      <sharedItems/>
    </cacheField>
    <cacheField name="Departamento" numFmtId="0">
      <sharedItems count="29">
        <s v="NORTE DE SANTANDER"/>
        <s v="VICHADA"/>
        <s v="SANTANDER"/>
        <s v="VAUPES"/>
        <s v="BOYACA"/>
        <s v="NARIÑO"/>
        <s v="ATLANTICO"/>
        <s v="ANTIOQUIA"/>
        <s v="MAGDALENA"/>
        <s v="META"/>
        <s v="VALLE DEL CAUCA"/>
        <s v="SUCRE"/>
        <s v="CHOCO"/>
        <s v="HUILA"/>
        <s v="CUNDINAMARCA"/>
        <s v="RISARALDA"/>
        <s v="CORDOBA"/>
        <s v="BOLIVAR"/>
        <s v="CAUCA"/>
        <s v="PUTUMAYO"/>
        <s v="SAN ANDRES"/>
        <s v="ARAUCA"/>
        <s v="TOLIMA"/>
        <s v="GUAVIARE"/>
        <s v="CASANARE"/>
        <s v="ARAUQUITA "/>
        <s v="LA GUAJIRA"/>
        <s v="CESAR"/>
        <s v="CAQUETA"/>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vonne Andrea Casas Duarte" refreshedDate="45197.517898726852" createdVersion="8" refreshedVersion="8" minRefreshableVersion="3" recordCount="135" xr:uid="{0A60820E-DB4F-4D7D-A994-6688973AE70D}">
  <cacheSource type="worksheet">
    <worksheetSource ref="B9:P144" sheet="Asistencias Julio 23"/>
  </cacheSource>
  <cacheFields count="15">
    <cacheField name="Código" numFmtId="0">
      <sharedItems/>
    </cacheField>
    <cacheField name="Municipios Participantes" numFmtId="0">
      <sharedItems/>
    </cacheField>
    <cacheField name="Departamento" numFmtId="0">
      <sharedItems count="29">
        <s v="ARAUCA"/>
        <s v="CUNDINAMARCA"/>
        <s v="ATLANTICO"/>
        <s v="SUCRE"/>
        <s v="ANTIOQUIA"/>
        <s v="VALLE DEL CAUCA"/>
        <s v="PUTUMAYO"/>
        <s v="TOLIMA"/>
        <s v="NARIÑO"/>
        <s v="MAGDALENA"/>
        <s v="CAUCA"/>
        <s v="BOYACA"/>
        <s v="SANTANDER"/>
        <s v="CHOCO"/>
        <s v="HUILA"/>
        <s v="CORDOBA"/>
        <s v="CASANARE"/>
        <s v="BOLIVAR"/>
        <s v="NORTE DE SANTANDER"/>
        <s v=" MAGDALENA"/>
        <s v="SAN ANDRES"/>
        <s v="META"/>
        <s v="GUAVIARE"/>
        <s v="CALDAS"/>
        <s v="VAUPES"/>
        <s v="RISARALDA"/>
        <s v="CESAR"/>
        <s v="LA GUAJIRA"/>
        <s v="QUINDIO"/>
      </sharedItems>
    </cacheField>
    <cacheField name="Descripcion Asistencia" numFmtId="0">
      <sharedItems longText="1"/>
    </cacheField>
    <cacheField name="Usuario" numFmtId="0">
      <sharedItems/>
    </cacheField>
    <cacheField name="Cargo del Usuario" numFmtId="0">
      <sharedItems/>
    </cacheField>
    <cacheField name="Area Organizacional" numFmtId="0">
      <sharedItems/>
    </cacheField>
    <cacheField name="Temas" numFmtId="0">
      <sharedItems/>
    </cacheField>
    <cacheField name="Indicadores" numFmtId="0">
      <sharedItems/>
    </cacheField>
    <cacheField name="Usuarios que recibieron la asistencia" numFmtId="0">
      <sharedItems/>
    </cacheField>
    <cacheField name="¿La asistencia se realiza de manera virtual?" numFmtId="0">
      <sharedItems/>
    </cacheField>
    <cacheField name="¿La asistencia se realiza en la ciudad de Bogotá?" numFmtId="0">
      <sharedItems/>
    </cacheField>
    <cacheField name="Fecha inicial" numFmtId="0">
      <sharedItems/>
    </cacheField>
    <cacheField name="Fecha final" numFmtId="0">
      <sharedItems/>
    </cacheField>
    <cacheField name="Fecha de report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s v="AT-12395-30012023"/>
    <s v=" MALAMBO "/>
    <x v="0"/>
    <s v="Seguimiento a las principales observaciones resultantes de la Revisión Documental Preliminar correspondiente al proyecto “CONSTRUCCIÓN DEL SISTEMA DE SANEAMIENTO BÁSICO PARA LA ETAPA 1 DE LOS BARRIOS SUBNORMALES CRISTO REY, LOS MANGOS, VEREDA CARMEN Y VILLA CONCORDE 2 DEL MUNICIPIO DE MALAMBO ATLÁNTICO”."/>
    <s v="Andres Felipe Gonzalez Meneses"/>
    <s v="CONTRATISTA"/>
    <s v="SUBDIRECCIÓN DE PROYECTOS"/>
    <s v="MECANISMO DE VIABILIZACIÓN-EVALUACIÓN Y FORMULACIÓN DE PROYECTOS"/>
    <s v="PERSONAS CON ACCESO A SOLUCIONES ADECUADAS PARA EL MANEJO DE AGUAS RESIDUALES"/>
    <s v="ALCALDÍAS"/>
    <s v="Sí"/>
    <s v="Sí"/>
    <s v="30/01/2023"/>
    <s v="30/01/2023"/>
    <s v="30/01/2023"/>
  </r>
  <r>
    <s v="AT-12396-30012023"/>
    <s v=" DAGUA "/>
    <x v="1"/>
    <s v="Seguimiento a las principales observaciones resultantes de la Revisión Documental Preliminar correspondiente al proyecto “REPOSICIÓN DEL TRAMO DE ALCANTARILLADO COLAPSADO EN LA CARRERA 6, ENTRE LA VÍA PRINCIPAL Y LA CALLE 9 POR OLA INVERNAL EN EL BARRIO COREA DEL CORREGIMIENTO DE BORRERO AYERBE, MUNICIPIO DE DAGUA”."/>
    <s v="Andres Felipe Gonzalez Meneses"/>
    <s v="CONTRATISTA"/>
    <s v="SUBDIRECCIÓN DE PROYECTOS"/>
    <s v="MECANISMO DE VIABILIZACIÓN-EVALUACIÓN Y FORMULACIÓN DE PROYECTOS"/>
    <s v="PERSONAS CON ACCESO A SOLUCIONES ADECUADAS PARA EL MANEJO DE AGUAS RESIDUALES"/>
    <s v="ALCALDÍAS"/>
    <s v="Sí"/>
    <s v="Sí"/>
    <s v="30/01/2023"/>
    <s v="30/01/2023"/>
    <s v="30/01/2023"/>
  </r>
  <r>
    <s v="AT-12358-25012023"/>
    <s v=" ALTAMIRA "/>
    <x v="2"/>
    <s v="Socializar las observaciones resultantes de la Revisión Documental Preliminar efectuada al proyecto “CONSTRUCCIÓN DE LAS OBRAS DE OPTIMIZACIÓN DE LAS REDES DE DISTRIBUCIÓN RURALES DE LAS VEREDAS HATO BLANCO Y SEMPERO DEL MUNICIPIO DE ALTAMIRA HUILA”."/>
    <s v="DANIEL FELIPE GARZÓN GALLO"/>
    <s v="CONTRATISTA"/>
    <s v="SUBDIRECCIÓN DE PROYECTOS"/>
    <s v="MECANISMO DE VIABILIZACIÓN-EVALUACIÓN Y FORMULACIÓN DE PROYECTOS"/>
    <s v="PERSONAS CON ACCESO A SOLUCIONES ADECUADAS PARA EL MANEJO DE AGUAS RESIDUALES"/>
    <s v="ALCALDÍAS"/>
    <s v="Sí"/>
    <s v="Sí"/>
    <s v="12/01/2023"/>
    <s v="12/01/2023"/>
    <s v="25/01/2023"/>
  </r>
  <r>
    <s v="AT-12360-26012023"/>
    <s v=" IBAGUÉ "/>
    <x v="3"/>
    <s v="Realizar el seguimiento de los requerimientos que aún se encuentran pendientes por subsanar, evidenciados durante la Revisión Documental Preliminar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PARA EL MANEJO DE AGUAS RESIDUALES"/>
    <s v="ALCALDÍAS"/>
    <s v="Sí"/>
    <s v="Sí"/>
    <s v="13/01/2023"/>
    <s v="13/01/2023"/>
    <s v="26/01/2023"/>
  </r>
  <r>
    <s v="AT-12362-26012023"/>
    <s v=" SAN JOSÉ DE MIRANDA "/>
    <x v="4"/>
    <s v="Realizar el seguimiento de los requerimientos que aún se encuentran pendientes por subsanar, evidenciados durante la Revisión Documental Preliminar del proyecto “CONSTRUCCIÓN DE LA SEGUNDA FASE DE LA PLANTA DE TRATAMIENTO DE AGUAS RESIDUALES (PTAR) PARA EL MUNICIPIO DE SAN JOSÉ DE MIRANDA DEPARTAMENTO DE SANTANDER”."/>
    <s v="DANIEL FELIPE GARZÓN GALLO"/>
    <s v="CONTRATISTA"/>
    <s v="SUBDIRECCIÓN DE PROYECTOS"/>
    <s v="MECANISMO DE VIABILIZACIÓN-EVALUACIÓN Y FORMULACIÓN DE PROYECTOS"/>
    <s v="PERSONAS CON ACCESO A SOLUCIONES ADECUADAS PARA EL MANEJO DE AGUAS RESIDUALES"/>
    <s v="ALCALDÍAS"/>
    <s v="Sí"/>
    <s v="Sí"/>
    <s v="13/01/2023"/>
    <s v="13/01/2023"/>
    <s v="26/01/2023"/>
  </r>
  <r>
    <s v="AT-12366-26012023"/>
    <s v=" SAN ANDRÉS "/>
    <x v="5"/>
    <s v="Realizar el seguimiento de los requerimientos que aún se encuentran pendientes por subsanar, evidenciados durante la Revisión Documental Preliminar del proyecto “PROGRAMA DE CONTROL DE PERDIDAS EN LA ISLA DE SAN ANDRÉS”."/>
    <s v="DANIEL FELIPE GARZÓN GALLO"/>
    <s v="CONTRATISTA"/>
    <s v="SUBDIRECCIÓN DE PROYECTOS"/>
    <s v="MECANISMO DE VIABILIZACIÓN-EVALUACIÓN Y FORMULACIÓN DE PROYECTOS"/>
    <s v="PERSONAS CON ACCESO A SOLUCIONES ADECUADAS PARA EL MANEJO DE AGUAS RESIDUALES"/>
    <s v="ALCALDÍAS"/>
    <s v="Sí"/>
    <s v="Sí"/>
    <s v="16/01/2023"/>
    <s v="16/01/2023"/>
    <s v="26/01/2023"/>
  </r>
  <r>
    <s v="AT-12367-27012023"/>
    <s v=" MALAMBO "/>
    <x v="0"/>
    <s v="Socializar las observaciones resultantes de la Revisión Documental Preliminar efectuada al proyecto “CONSTRUCCIÓN SISTEMA DE ACUEDUCTO DE CARACOLÍ, AGUADA DE CARACOLÍ Y CASCARON. MUNICIPIO DE MALAMBO, DEPARTAMENTO DEL ATLÁNTICO”."/>
    <s v="DANIEL FELIPE GARZÓN GALLO"/>
    <s v="CONTRATISTA"/>
    <s v="SUBDIRECCIÓN DE PROYECTOS"/>
    <s v="MECANISMO DE VIABILIZACIÓN-EVALUACIÓN Y FORMULACIÓN DE PROYECTOS"/>
    <s v="PERSONAS CON ACCESO A SOLUCIONES ADECUADAS PARA EL MANEJO DE AGUAS RESIDUALES"/>
    <s v="ALCALDÍAS"/>
    <s v="Sí"/>
    <s v="Sí"/>
    <s v="17/01/2023"/>
    <s v="17/01/2023"/>
    <s v="27/01/2023"/>
  </r>
  <r>
    <s v="AT-12368-27012023"/>
    <s v=" CALIMA "/>
    <x v="1"/>
    <s v="Socializar las observaciones resultantes de la Revisión Documental Preliminar efectuada al proyecto “CONSTRUCCIÓN DEL SISTEMA DE ACUEDUCTO INTERVEREDAL PARA LAS VEREDAS LA GAVIOTA, EL MIRADOR, LA ITALIA, EL DIAMANTE, DEL MUNICIPIO DE CALIMA EL DARIEN”."/>
    <s v="DANIEL FELIPE GARZÓN GALLO"/>
    <s v="CONTRATISTA"/>
    <s v="SUBDIRECCIÓN DE PROYECTOS"/>
    <s v="MECANISMO DE VIABILIZACIÓN-EVALUACIÓN Y FORMULACIÓN DE PROYECTOS"/>
    <s v="PERSONAS CON ACCESO A SOLUCIONES ADECUADAS PARA EL MANEJO DE AGUAS RESIDUALES"/>
    <s v="ALCALDÍAS"/>
    <s v="Sí"/>
    <s v="Sí"/>
    <s v="17/01/2023"/>
    <s v="17/01/2023"/>
    <s v="27/01/2023"/>
  </r>
  <r>
    <s v="AT-12369-27012023"/>
    <s v=" AIPE "/>
    <x v="2"/>
    <s v="Socializar las observaciones resultantes de la Revisión Documental Preliminar efectuada al proyecto “MEJORAMIENTO DEL SISTEMA DE ACUEDUCTO DEL SECTOR ALTO DINDAL DE LA VEREDA DINDAL DEL MUNICIPIO DE AIPE”."/>
    <s v="DANIEL FELIPE GARZÓN GALLO"/>
    <s v="CONTRATISTA"/>
    <s v="SUBDIRECCIÓN DE PROYECTOS"/>
    <s v="MECANISMO DE VIABILIZACIÓN-EVALUACIÓN Y FORMULACIÓN DE PROYECTOS"/>
    <s v="PERSONAS CON ACCESO A SOLUCIONES ADECUADAS PARA EL MANEJO DE AGUAS RESIDUALES"/>
    <s v="ALCALDÍAS"/>
    <s v="Sí"/>
    <s v="Sí"/>
    <s v="18/01/2023"/>
    <s v="18/01/2023"/>
    <s v="27/01/2023"/>
  </r>
  <r>
    <s v="AT-12370-27012023"/>
    <s v=" GIGANTE "/>
    <x v="2"/>
    <s v="Socializar las observaciones resultantes de la Revisión Documental Preliminar efectuada al proyecto “CONSTRUCCIÓN DEL ACUEDUCTO DE LA ZONA SUR DEL MUNICIPIO DE GIGANTE, 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24/01/2023"/>
    <s v="24/01/2023"/>
    <s v="27/01/2023"/>
  </r>
  <r>
    <s v="AT-12364-26012023"/>
    <s v=" REPELÓN "/>
    <x v="0"/>
    <s v="Realizar el seguimiento de los requerimientos que aún se encuentran pendientes por subsanar, evidenciados durante la Revisión Documental Preliminar del proyecto “COMPLEMENTACIÓN Y OPTIMIZACIÓN DE LA PLANTA DE TRATAMIENTO DE AGUA RESIDUAL DE REPELON, DEPARTAMENTO DEL ATLÁNTICO”."/>
    <s v="DANIEL FELIPE GARZÓN GALLO"/>
    <s v="CONTRATISTA"/>
    <s v="SUBDIRECCIÓN DE PROYECTOS"/>
    <s v="MECANISMO DE VIABILIZACIÓN-EVALUACIÓN Y FORMULACIÓN DE PROYECTOS"/>
    <s v="PERSONAS CON ACCESO A SOLUCIONES ADECUADAS PARA EL MANEJO DE AGUAS RESIDUALES"/>
    <s v="ALCALDÍAS"/>
    <s v="Sí"/>
    <s v="Sí"/>
    <s v="13/01/2023"/>
    <s v="13/01/2023"/>
    <s v="26/01/2023"/>
  </r>
  <r>
    <s v="AT-12372-27012023"/>
    <s v=" SAN BERNARDO DEL VIENTO "/>
    <x v="6"/>
    <s v="Mesa técnica para la revisión del estado del proyecto “CONSTRUCCIÓN SISTEMA DE ALCANTARILLADO SANITARIO DEL CORREGIMIENTO DE JOSÉ MANUEL DE ALTAMIRA MUNICIPIO DE SAN BERNARDO DEL VIENTO - DEPARTAMENTO DE CÓRDOBA”"/>
    <s v="Darwin Mena Rentería"/>
    <s v="CONTRATISTA"/>
    <s v="SUBDIRECCIÓN DE PROYECTOS"/>
    <s v="EVALUACIÓN Y FORMULACIÓN DE PROYECTOS"/>
    <s v="PERSONAS CON ACCESO A SOLUCIONES ADECUADAS PARA EL MANEJO DE AGUAS RESIDUALES"/>
    <s v="ALCALDÍAS"/>
    <s v="Sí"/>
    <s v="Sí"/>
    <s v="19/01/2023"/>
    <s v="19/01/2023"/>
    <s v="27/01/2023"/>
  </r>
  <r>
    <s v="AT-12374-27012023"/>
    <s v=" SAN JOSÉ DE PARE "/>
    <x v="7"/>
    <s v="Mesa técnica para la contextualización del proyecto “OPTIMIZACION DEL ACUEDUCTO URBANO DEL MUNICIPIO DE SAN JOSE DE PARE, DEPARTAMENTO DE BOYACA”"/>
    <s v="Darwin Mena Rentería"/>
    <s v="CONTRATISTA"/>
    <s v="SUBDIRECCIÓN DE PROYECTOS"/>
    <s v="EVALUACIÓN Y FORMULACIÓN DE PROYECTOS"/>
    <s v="PERSONAS CON ACCESO A SOLUCIONES ADECUADAS PARA EL MANEJO DE AGUAS RESIDUALES"/>
    <s v="ALCALDÍAS"/>
    <s v="Sí"/>
    <s v="Sí"/>
    <s v="19/01/2023"/>
    <s v="19/01/2023"/>
    <s v="27/01/2023"/>
  </r>
  <r>
    <s v="AT-12375-27012023"/>
    <s v=" CHIQUINQUIRÁ "/>
    <x v="7"/>
    <s v="Mesa técnica para revisar dudas del formulador frente al componente presupuestal del proyecto “ELABORACIÓN DE ESTUDIOS Y DISEÑOS DE DIAGNOSTICO, REVISIÓN, FORMULACIÓN, AJUSTES Y VIABILIZACIÓN DEL PLAN MAESTRO DE ACUEDUCTO Y ALCANTARILLADO DEL ÁREA URBANA DEL MUNICIPIO DE CHIQUINQUIRA-BOYACÁ”"/>
    <s v="Darwin Mena Rentería"/>
    <s v="CONTRATISTA"/>
    <s v="SUBDIRECCIÓN DE PROYECTOS"/>
    <s v="EVALUACIÓN Y FORMULACIÓN DE PROYECTOS"/>
    <s v="PERSONAS CON ACCESO A SOLUCIONES ADECUADAS PARA EL MANEJO DE AGUAS RESIDUALES"/>
    <s v="ALCALDÍAS"/>
    <s v="Sí"/>
    <s v="Sí"/>
    <s v="27/01/2023"/>
    <s v="27/01/2023"/>
    <s v="27/01/2023"/>
  </r>
  <r>
    <s v="AT-12343-25012023"/>
    <s v=" MEDELLÍN "/>
    <x v="8"/>
    <s v="Mesa técnica para la revisión de las observaciones realizadas por los especialistas del componente estructural y geotécnico de VASB para el proyecto “Diseño de redes de acueducto y alcantarillado en el circuito corazón de la Comuna 13 de Medellín”"/>
    <s v="Darwin Mena Rentería"/>
    <s v="CONTRATISTA"/>
    <s v="SUBDIRECCIÓN DE PROYECTOS"/>
    <s v="EVALUACIÓN Y FORMULACIÓN DE PROYECTOS"/>
    <s v="PERSONAS CON ACCESO A SOLUCIONES ADECUADAS PARA EL MANEJO DE AGUAS RESIDUALES"/>
    <s v="ALCALDÍAS"/>
    <s v="Sí"/>
    <s v="Sí"/>
    <s v="10/01/2023"/>
    <s v="10/01/2023"/>
    <s v="25/01/2023"/>
  </r>
  <r>
    <s v="AT-12344-25012023"/>
    <s v=" MEDIO BAUDÓ "/>
    <x v="9"/>
    <s v="Mesa técnica para la revisión de la subsanación de las observaciones iniciales realizadas por el Ing. Darwin Mena para el proyecto “CONSTRUCCIÓN SISTEMA DE ALCANTARILLADO SANITARIO Y PTAR EN PUERTO MELUK, MUNICIPIO DE MEDIO BAUDÓ, DEPARTAMENTO DEL CHOCÓ”"/>
    <s v="Darwin Mena Rentería"/>
    <s v="CONTRATISTA"/>
    <s v="SUBDIRECCIÓN DE PROYECTOS"/>
    <s v="EVALUACIÓN Y FORMULACIÓN DE PROYECTOS"/>
    <s v="PERSONAS CON ACCESO A SOLUCIONES ADECUADAS PARA EL MANEJO DE AGUAS RESIDUALES"/>
    <s v="ALCALDÍAS"/>
    <s v="Sí"/>
    <s v="Sí"/>
    <s v="11/01/2023"/>
    <s v="11/01/2023"/>
    <s v="25/01/2023"/>
  </r>
  <r>
    <s v="AT-12345-25012023"/>
    <s v=" PUERTO PARRA "/>
    <x v="4"/>
    <s v="Mesa técnica para presentar y contextualizar el proyecto “OPTIMIZACIÓN DEL SISTEMA DE ALCANTARILLADO SANITARIO DE LA CABERCERA MUNICIPAL Y CONTRUCCION DE LA PLANTA DE TRATAMIENTO DE AGUA RESIDUAL DEL MUNICIPIO DE PUERTO PARRA”"/>
    <s v="Darwin Mena Rentería"/>
    <s v="CONTRATISTA"/>
    <s v="SUBDIRECCIÓN DE PROYECTOS"/>
    <s v="EVALUACIÓN Y FORMULACIÓN DE PROYECTOS"/>
    <s v="PERSONAS CON ACCESO A SOLUCIONES ADECUADAS PARA EL MANEJO DE AGUAS RESIDUALES"/>
    <s v="ALCALDÍAS"/>
    <s v="Sí"/>
    <s v="Sí"/>
    <s v="16/01/2023"/>
    <s v="16/01/2023"/>
    <s v="25/01/2023"/>
  </r>
  <r>
    <s v="AT-12346-25012023"/>
    <s v=" ALTOS DEL ROSARIO "/>
    <x v="10"/>
    <s v="Mesa técnica para revisar el estado de cada uno de los componentes del proyecto ESTUDIOS Y DISEÑOS DEL ALCANTARILLADO SANITARIO Y TRATAMIENTO DE AGUAS RESIDUALES, DE LA CABECERA ALTOS DEL ROSARIO."/>
    <s v="Darwin Mena Rentería"/>
    <s v="CONTRATISTA"/>
    <s v="SUBDIRECCIÓN DE PROYECTOS"/>
    <s v="EVALUACIÓN Y FORMULACIÓN DE PROYECTOS"/>
    <s v="PERSONAS CON ACCESO A SOLUCIONES ADECUADAS PARA EL MANEJO DE AGUAS RESIDUALES"/>
    <s v="ALCALDÍAS"/>
    <s v="Sí"/>
    <s v="Sí"/>
    <s v="17/01/2023"/>
    <s v="17/01/2023"/>
    <s v="25/01/2023"/>
  </r>
  <r>
    <s v="AT-12347-25012023"/>
    <s v=" PALMITO "/>
    <x v="11"/>
    <s v="Mesa técnica para revisar el estado del proyecto “OPTIMIZACIÓN DEL SISTEMA DE ALCANTARILLADO DE LA CABECERA MUNICIPAL DE LOS PALMITOS-SUCRE, EN EL COMPONENTE DE REHABILITACIÓN Y AMPLIACIÓN DE REDES COLECTORAS Y PTAR”"/>
    <s v="Darwin Mena Rentería"/>
    <s v="CONTRATISTA"/>
    <s v="SUBDIRECCIÓN DE PROYECTOS"/>
    <s v="EVALUACIÓN Y FORMULACIÓN DE PROYECTOS"/>
    <s v="PERSONAS CON ACCESO A SOLUCIONES ADECUADAS PARA EL MANEJO DE AGUAS RESIDUALES"/>
    <s v="ALCALDÍAS"/>
    <s v="Sí"/>
    <s v="Sí"/>
    <s v="17/01/2023"/>
    <s v="17/01/2023"/>
    <s v="25/01/2023"/>
  </r>
  <r>
    <s v="AT-12348-25012023"/>
    <s v=" LA ARGENTINA "/>
    <x v="2"/>
    <s v="Mesa técnica para realizar la contextualización y presentación inicial del proyecto “CONSTRUCCIÓN DEL ACUEDUCTO DE LA VEREDA BAJO PENSIL DEL MUNICIPIO DE LA ARGENTINA DEPARTAMENTO DEL HUILA”"/>
    <s v="Darwin Mena Rentería"/>
    <s v="CONTRATISTA"/>
    <s v="SUBDIRECCIÓN DE PROYECTOS"/>
    <s v="EVALUACIÓN Y FORMULACIÓN DE PROYECTOS"/>
    <s v="PERSONAS CON ACCESO A SOLUCIONES ADECUADAS PARA EL MANEJO DE AGUAS RESIDUALES"/>
    <s v="ALCALDÍAS"/>
    <s v="Sí"/>
    <s v="Sí"/>
    <s v="18/01/2023"/>
    <s v="18/01/2023"/>
    <s v="25/01/2023"/>
  </r>
  <r>
    <s v="AT-12349-25012023"/>
    <s v=" SANTA ROSA DE CABAL "/>
    <x v="12"/>
    <s v="Mesa técnica para revisar el estado de cada uno de los componentes del proyecto CONSTRUCCION DEL ACUEDUCTO DE COMUNITARIO PARA LA VEREDA COLMENAS DEL MUNICIPIO DE SANTA ROSA DE CABAL, RISARALDA"/>
    <s v="Darwin Mena Rentería"/>
    <s v="CONTRATISTA"/>
    <s v="SUBDIRECCIÓN DE PROYECTOS"/>
    <s v="EVALUACIÓN Y FORMULACIÓN DE PROYECTOS"/>
    <s v="PERSONAS CON ACCESO A SOLUCIONES ADECUADAS PARA EL MANEJO DE AGUAS RESIDUALES"/>
    <s v="ALCALDÍAS"/>
    <s v="Sí"/>
    <s v="Sí"/>
    <s v="18/01/2023"/>
    <s v="18/01/2023"/>
    <s v="25/01/2023"/>
  </r>
  <r>
    <s v="AT-12350-25012023"/>
    <s v=" SÁCHICA "/>
    <x v="7"/>
    <s v="Mesa técnica para presentar y contextualizar el proyecto “OPTIMIZACIÓN Y CONSTRUCCIÓN DEL PLAN MAESTRO ALCANTARILLADO SEPARADO FASE 1 DEL ÁREA URBANA DEL MUNICIPIO DE SÁCHICA BOYACÁ”"/>
    <s v="Darwin Mena Rentería"/>
    <s v="CONTRATISTA"/>
    <s v="SUBDIRECCIÓN DE PROYECTOS"/>
    <s v="EVALUACIÓN Y FORMULACIÓN DE PROYECTOS"/>
    <s v="PERSONAS CON ACCESO A SOLUCIONES ADECUADAS PARA EL MANEJO DE AGUAS RESIDUALES"/>
    <s v="ALCALDÍAS"/>
    <s v="Sí"/>
    <s v="Sí"/>
    <s v="19/01/2023"/>
    <s v="19/01/2023"/>
    <s v="25/01/2023"/>
  </r>
  <r>
    <s v="AT-12351-25012023"/>
    <s v=" CHIQUINQUIRÁ "/>
    <x v="7"/>
    <s v="Mesa técnica para revisar el estado de las subsanaciones y observaciones del proyecto “ELABORACIÓN DE ESTUDIOS Y DISEÑOS DE DIAGNOSTICO, REVISIÓN, FORMULACIÓN, AJUSTES Y VIABILIZACIÓN DEL PLAN MAESTRO DE ACUEDUCTO Y ALCANTARILLADO DEL ÁREA URBANA DEL MUNICIPIO DE CHIQUINQUIRA-BOYACÁ”"/>
    <s v="Darwin Mena Rentería"/>
    <s v="CONTRATISTA"/>
    <s v="SUBDIRECCIÓN DE PROYECTOS"/>
    <s v="EVALUACIÓN Y FORMULACIÓN DE PROYECTOS"/>
    <s v="PERSONAS CON ACCESO A SOLUCIONES ADECUADAS PARA EL MANEJO DE AGUAS RESIDUALES"/>
    <s v="ALCALDÍAS"/>
    <s v="Sí"/>
    <s v="Sí"/>
    <s v="19/01/2023"/>
    <s v="19/01/2023"/>
    <s v="25/01/2023"/>
  </r>
  <r>
    <s v="AT-12352-25012023"/>
    <s v=" CHIQUINQUIRÁ "/>
    <x v="7"/>
    <s v="Mesa técnica para revisar observaciones y subsanaciones del componente institucional del proyecto “ELABORACIÓN DE ESTUDIOS Y DISEÑOS DE DIAGNOSTICO, REVISIÓN, FORMULACIÓN, AJUSTES Y VIABILIZACIÓN DEL PLAN MAESTRO DE ACUEDUCTO Y ALCANTARILLADO DEL ÁREA URBANA DEL MUNICIPIO DE CHIQUINQUIRA-BOYACÁ”"/>
    <s v="Darwin Mena Rentería"/>
    <s v="CONTRATISTA"/>
    <s v="SUBDIRECCIÓN DE PROYECTOS"/>
    <s v="EVALUACIÓN Y FORMULACIÓN DE PROYECTOS"/>
    <s v="PERSONAS CON ACCESO A SOLUCIONES ADECUADAS PARA EL MANEJO DE AGUAS RESIDUALES"/>
    <s v="ALCALDÍAS"/>
    <s v="Sí"/>
    <s v="Sí"/>
    <s v="24/01/2023"/>
    <s v="24/01/2023"/>
    <s v="25/01/2023"/>
  </r>
  <r>
    <s v="AT-12313-12012023"/>
    <s v=" SEVILLA "/>
    <x v="1"/>
    <s v="Asistencia técnica en la formulación del proyecto ubicado en el municipio de Sevilla y para mitigar el impacto generado por la inundación en el casco urbano. Con el fin de determinar los documentos requeridos por el MVCT según lo presentado en la resolución 0661 del 2019."/>
    <s v="Eduardo Enrique Cañas Ramos"/>
    <s v="CONTRATISTA"/>
    <s v="SUBDIRECCIÓN DE PROYECTOS"/>
    <s v="EVALUACIÓN Y FORMULACIÓN DE PROYECTOS"/>
    <s v="PERSONAS CON ACCESO A SOLUCIONES ADECUADAS PARA EL MANEJO DE AGUAS RESIDUALES"/>
    <s v="ALCALDÍAS"/>
    <s v="Sí"/>
    <s v="Sí"/>
    <s v="11/01/2023"/>
    <s v="11/01/2023"/>
    <s v="12/01/2023"/>
  </r>
  <r>
    <s v="AT-12323-13012023"/>
    <s v=" ARMENIA "/>
    <x v="13"/>
    <s v="Se convocó a la reunión virtual con el objetivo de socializar los requerimientos para _x000a_proyectos de Agua y Saneamiento Básico financiados mediante la modalidad de _x000a_tasas compensadas."/>
    <s v="Eduardo Enrique Cañas Ramos"/>
    <s v="CONTRATISTA"/>
    <s v="SUBDIRECCIÓN DE PROYECTOS"/>
    <s v="EVALUACIÓN Y FORMULACIÓN DE PROYECTOS"/>
    <s v="PERSONAS CON ACCESO A SOLUCIONES ADECUADAS PARA EL MANEJO DE AGUAS RESIDUALES"/>
    <s v="ALCALDÍAS"/>
    <s v="Sí"/>
    <s v="Sí"/>
    <s v="12/01/2023"/>
    <s v="12/01/2023"/>
    <s v="13/01/2023"/>
  </r>
  <r>
    <s v="AT-12380-30012023"/>
    <s v=" APARTADÓ "/>
    <x v="8"/>
    <s v="Asistencia técnica en la formulación del proyecto ubicado en el municipio de Apartadó- Antioquia. Con el fin de determinar los documentos requeridos por el MVCT según lo presentado en la resolución 0661 del 2019."/>
    <s v="Eduardo Enrique Cañas Ramos"/>
    <s v="CONTRATISTA"/>
    <s v="SUBDIRECCIÓN DE PROYECTOS"/>
    <s v="EVALUACIÓN Y FORMULACIÓN DE PROYECTOS"/>
    <s v="PERSONAS CON ACCESO A SOLUCIONES ADECUADAS PARA EL MANEJO DE AGUAS RESIDUALES"/>
    <s v="ALCALDÍAS"/>
    <s v="Sí"/>
    <s v="Sí"/>
    <s v="18/01/2023"/>
    <s v="18/01/2023"/>
    <s v="30/01/2023"/>
  </r>
  <r>
    <s v="AT-12357-25012023"/>
    <s v=" GALERAS "/>
    <x v="11"/>
    <s v="Asistencia técnica del VASB al Municipio de Galeras (Sucre) para la adecuada formulación y presentación de un proyecto de adquisición de un vehículo recolector compactador de residuos sólidos."/>
    <s v="Ghisel Alcira Gonzalez Grey"/>
    <s v="CONTRATISTA"/>
    <s v="SUBDIRECCIÓN DE PROYECTOS"/>
    <s v="PROYECTOS ESTRUCTURACIÓN"/>
    <s v="PERSONAS CON ACCESO A SOLUCIONES ADECUADAS PARA EL MANEJO DE AGUAS RESIDUALES"/>
    <s v="ALCALDÍAS"/>
    <s v="Sí"/>
    <s v="Sí"/>
    <s v="24/01/2023"/>
    <s v="24/01/2023"/>
    <s v="25/01/2023"/>
  </r>
  <r>
    <s v="AT-12325-18012023"/>
    <s v=" CARTAGENA DE INDIAS "/>
    <x v="10"/>
    <s v="A través del radicado No. 2022ER0158129, Aguas de Cartagena S.A. E.S.P. radicó ante el MVCT la versión actualizada del proyecto CONSTRUCCIÓN ALCANTARILLADO SANITARIO CORREGIMIENTOS DE BAYUNCA Y PONTEZUELA DEL DISTRITO DE CARTAGENA._x000a__x000a_ACUACAR informó al MVCT que el proyecto se hizo prácticamente nuevo, debido a que se ejecutó toda la Topografía y fue necesario ajustar todo el proyecto, la Interventoría se ejecutó por parte de la Universidad de Cartagena. _x000a__x000a_El MVCT solicitó la presente mesa de trabajo con el propósito de que ACUACAR socialice los principales cambios del proyecto y los ajustes aplicados."/>
    <s v="Ghisel Alcira Gonzalez Grey"/>
    <s v="CONTRATISTA"/>
    <s v="SUBDIRECCIÓN DE PROYECTOS"/>
    <s v="EVALUACIÓN Y FORMULACIÓN DE PROYECTOS"/>
    <s v="PERSONAS CON ACCESO A SOLUCIONES ADECUADAS PARA EL MANEJO DE AGUAS RESIDUALES"/>
    <s v="ALCALDÍAS"/>
    <s v="Sí"/>
    <s v="Sí"/>
    <s v="17/01/2023"/>
    <s v="17/01/2023"/>
    <s v="18/01/2023"/>
  </r>
  <r>
    <s v="AT-12331-19012023"/>
    <s v=" QUIBDÓ "/>
    <x v="9"/>
    <s v="Comité de seguimiento del proyecto OPTIMIZACIÓN EN LA PRESTACIÓN DEL SERVICIO DE ASEO EN EL PERÍMETRO URBANO DE LA CIUDAD DE QUIBDÓ."/>
    <s v="Ghisel Alcira Gonzalez Grey"/>
    <s v="CONTRATISTA"/>
    <s v="SUBDIRECCIÓN DE PROYECTOS"/>
    <s v="SEGUIMIENTO DE PROYECTOS"/>
    <s v="PERSONAS CON ACCESO A SOLUCIONES ADECUADAS PARA EL MANEJO DE AGUAS RESIDUALES"/>
    <s v="ALCALDÍAS"/>
    <s v="Sí"/>
    <s v="Sí"/>
    <s v="19/01/2023"/>
    <s v="19/01/2023"/>
    <s v="19/01/2023"/>
  </r>
  <r>
    <s v="AT-12392-30012023"/>
    <s v=" SAN CAYETANO "/>
    <x v="14"/>
    <s v="Mesa de trabajo de socialización por parte de la Consultoría del proyecto ESTUDIOS Y DISEÑOS PARA EL SUMINISTRO DE AGUA POTABLE EN ASENTAMIENTOS URBANOS (PROGRAMA AGUA AL BARRIO) EN EL MUNICIPIO DE SAN JOSÉ DE CÚCUTA, NORTE DE SANTANDER, sobre los ajustes efectuados en Topografía, Geotecnia y Estructuras, dirigida al equipo de Evaluación del MVCT."/>
    <s v="Ghisel Alcira Gonzalez Grey"/>
    <s v="CONTRATISTA"/>
    <s v="SUBDIRECCIÓN DE PROYECTOS"/>
    <s v="EVALUACIÓN Y FORMULACIÓN DE PROYECTOS"/>
    <s v="PERSONAS CON ACCESO A SOLUCIONES ADECUADAS PARA EL MANEJO DE AGUAS RESIDUALES"/>
    <s v="ALCALDÍAS"/>
    <s v="Sí"/>
    <s v="Sí"/>
    <s v="24/01/2023"/>
    <s v="24/01/2023"/>
    <s v="30/01/2023"/>
  </r>
  <r>
    <s v="AT-12340-24012023"/>
    <s v=" RÍO QUITO "/>
    <x v="9"/>
    <s v="Mesa de trabajo sobre el componente presupuestal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por solicitud de la Entidad Territorial responsable del diseño."/>
    <s v="German Andres Naranjo Faccini"/>
    <s v="CONTRATISTA"/>
    <s v="SUBDIRECCIÓN DE PROYECTOS"/>
    <s v="EVALUACIÓN Y FORMULACIÓN DE PROYECTOS"/>
    <s v="PERSONAS CON ACCESO A SOLUCIONES ADECUADAS PARA EL MANEJO DE AGUAS RESIDUALES"/>
    <s v="ALCALDÍAS"/>
    <s v="Sí"/>
    <s v="Sí"/>
    <s v="24/01/2023"/>
    <s v="24/01/2023"/>
    <s v="24/01/2023"/>
  </r>
  <r>
    <s v="AT-12341-24012023"/>
    <s v=" RÍO QUITO "/>
    <x v="9"/>
    <s v="Mesa de seguimiento de acuerdo a los compromisos del Viceministro para revisar los avanc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
    <s v="German Andres Naranjo Faccini"/>
    <s v="CONTRATISTA"/>
    <s v="SUBDIRECCIÓN DE PROYECTOS"/>
    <s v="EVALUACIÓN Y FORMULACIÓN DE PROYECTOS"/>
    <s v="PERSONAS CON ACCESO A SOLUCIONES ADECUADAS PARA EL MANEJO DE AGUAS RESIDUALES"/>
    <s v="ALCALDÍAS"/>
    <s v="Sí"/>
    <s v="Sí"/>
    <s v="20/01/2023"/>
    <s v="20/01/2023"/>
    <s v="24/01/2023"/>
  </r>
  <r>
    <s v="AT-12355-25012023"/>
    <s v=" TIBASOSA "/>
    <x v="7"/>
    <s v="Reunión de seguimiento sobre el estado actual del ajuste y complementación al proyecto “ESTUDIO PLAN MAESTRO DEL ACUEDUCTO MUNICIPIO DE TIBASOSA” donde se observa el estado a la fecha del avance a las subsanaciones presentadas."/>
    <s v="German Andres Naranjo Faccini"/>
    <s v="CONTRATISTA"/>
    <s v="SUBDIRECCIÓN DE PROYECTOS"/>
    <s v="EVALUACIÓN Y FORMULACIÓN DE PROYECTOS"/>
    <s v="PERSONAS CON ACCESO A SOLUCIONES ADECUADAS PARA EL MANEJO DE AGUAS RESIDUALES"/>
    <s v="ALCALDÍAS"/>
    <s v="Sí"/>
    <s v="Sí"/>
    <s v="20/01/2023"/>
    <s v="20/01/2023"/>
    <s v="25/01/2023"/>
  </r>
  <r>
    <s v="AT-12361-26012023"/>
    <s v=" UNIÓN PANAMERICANA "/>
    <x v="9"/>
    <s v="Seguimiento a los pendientes con que cuenta el proyecto “OPTIMIZACIÓN DE LOS SISTEMAS DE ACUEDUCTO Y ALCANTARILLADO DEL CENTRO POBLADO DE RASPADURA EN EL MUNICIPIO DE UNIÓN PANAMERICANA – CHOCÓ”. Se tratarán principalmente sobre el estudio de suelos, diseño estructural y presupuesto"/>
    <s v="Isabel Carolina Lopera Munoz"/>
    <s v="CONTRATISTA"/>
    <s v="SUBDIRECCIÓN DE PROYECTOS"/>
    <s v="EVALUACIÓN Y FORMULACIÓN DE PROYECTOS"/>
    <s v="PERSONAS CON ACCESO A SOLUCIONES ADECUADAS PARA EL MANEJO DE AGUAS RESIDUALES"/>
    <s v="ALCALDÍAS"/>
    <s v="Sí"/>
    <s v="Sí"/>
    <s v="17/01/2023"/>
    <s v="17/01/2023"/>
    <s v="26/01/2023"/>
  </r>
  <r>
    <s v="AT-12376-30012023"/>
    <s v=" LA UNIÓN "/>
    <x v="15"/>
    <s v="Brindar asistencia técnica a funcionarios de la alcaldía de La Unión - Nariño con respecto a la formulación de los proyectos: ESTUDIOS Y DISEÑOS PARA LA OPTIMIZACIÓN DEL SISTEMA DE ACUEDUCTO URBANO DEL MUNICIPIO DE LA UNIÓNDEPARTAMENTO DE NARIÑO Y ESTUDIOS Y DISEÑOS PARA LA OPTIMIZACIÓN DEL SISTEMA DE ACUEDUCTO REGIONAL LA CAÑADA DEL MUNICIPIO DE LA UNIÓN-DEPARTAMENTO DE NARIÑO"/>
    <s v="Iván Dario Suescun Quiñones"/>
    <s v="CONTRATISTA"/>
    <s v="SUBDIRECCIÓN DE PROYECTOS"/>
    <s v="EVALUACIÓN Y FORMULACIÓN DE PROYECTOS"/>
    <s v="PERSONAS CON ACCESO A SOLUCIONES ADECUADAS PARA EL MANEJO DE AGUAS RESIDUALES"/>
    <s v="ALCALDÍAS"/>
    <s v="Sí"/>
    <s v="Sí"/>
    <s v="25/01/2023"/>
    <s v="25/01/2023"/>
    <s v="30/01/2023"/>
  </r>
  <r>
    <s v="AT-12332-19012023"/>
    <s v=" SORACÁ "/>
    <x v="7"/>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19/01/2023"/>
    <s v="19/01/2023"/>
    <s v="19/01/2023"/>
  </r>
  <r>
    <s v="AT-12333-19012023"/>
    <s v=" LA PAZ "/>
    <x v="4"/>
    <s v="Brindar asistencia técnica a funcionarios de la alcaldía de La Paz Santander y La ESANT con respecto a la formulación del proyecto: CONSTRUCCION PLAN MAESTRO DE ALCANTARILLADO SANITARIO Y PLUVIAL DEL CASCO URBANO DEL MUNICIPIO DE LA PAZ"/>
    <s v="Iván Dario Suescun Quiñones"/>
    <s v="CONTRATISTA"/>
    <s v="SUBDIRECCIÓN DE PROYECTOS"/>
    <s v="EVALUACIÓN Y FORMULACIÓN DE PROYECTOS"/>
    <s v="PERSONAS CON ACCESO A SOLUCIONES ADECUADAS PARA EL MANEJO DE AGUAS RESIDUALES"/>
    <s v="ALCALDÍAS"/>
    <s v="Sí"/>
    <s v="Sí"/>
    <s v="18/01/2023"/>
    <s v="18/01/2023"/>
    <s v="19/01/2023"/>
  </r>
  <r>
    <s v="AT-12329-19012023"/>
    <s v=" SABANAGRANDE "/>
    <x v="0"/>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PARA EL MANEJO DE AGUAS RESIDUALES"/>
    <s v="ALCALDÍAS"/>
    <s v="Sí"/>
    <s v="Sí"/>
    <s v="17/01/2023"/>
    <s v="17/01/2023"/>
    <s v="19/01/2023"/>
  </r>
  <r>
    <s v="AT-12330-19012023"/>
    <s v=" SOTAQUIRÁ "/>
    <x v="7"/>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18/01/2023"/>
    <s v="18/01/2023"/>
    <s v="19/01/2023"/>
  </r>
  <r>
    <s v="AT-12339-21012023"/>
    <s v=" SOTAQUIRÁ "/>
    <x v="7"/>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20/01/2023"/>
    <s v="20/01/2023"/>
    <s v="21/01/2023"/>
  </r>
  <r>
    <s v="AT-12318-13012023"/>
    <s v=" GRANADA "/>
    <x v="16"/>
    <s v="Brindar asistencia técnica a funcionarios de la alcaldía de Granada - Meta con respecto a la formulación del proyecto CONSTRUCCIÓN DE SISTEMA DE TRATAMIENTO DE AGUAS RESIDUALES EN EL MUNICIPIO DE GRANADA"/>
    <s v="Iván Dario Suescun Quiñones"/>
    <s v="CONTRATISTA"/>
    <s v="SUBDIRECCIÓN DE PROYECTOS"/>
    <s v="EVALUACIÓN Y FORMULACIÓN DE PROYECTOS"/>
    <s v="PERSONAS CON ACCESO A SOLUCIONES ADECUADAS PARA EL MANEJO DE AGUAS RESIDUALES"/>
    <s v="ALCALDÍAS"/>
    <s v="Sí"/>
    <s v="Sí"/>
    <s v="11/01/2023"/>
    <s v="11/01/2023"/>
    <s v="13/01/2023"/>
  </r>
  <r>
    <s v="AT-12319-13012023"/>
    <s v=" GIRÓN "/>
    <x v="4"/>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s v="ALCALDÍAS"/>
    <s v="Sí"/>
    <s v="Sí"/>
    <s v="13/01/2023"/>
    <s v="13/01/2023"/>
    <s v="13/01/2023"/>
  </r>
  <r>
    <s v="AT-12320-13012023"/>
    <s v=" SABOYÁ "/>
    <x v="7"/>
    <s v="Brindar asistencia técnica a funcionarios de la alcaldía de Chiscas - Boyacá con respecto a la formulación del proyecto CONSTRUCCIÓN DE UNIDADES SANITARIAS RURALES PARA EL MUNICIPIO DE SABOYA, BOYACÁ"/>
    <s v="Iván Dario Suescun Quiñones"/>
    <s v="CONTRATISTA"/>
    <s v="SUBDIRECCIÓN DE PROYECTOS"/>
    <s v="EVALUACIÓN Y FORMULACIÓN DE PROYECTOS"/>
    <s v="PERSONAS CON ACCESO A SOLUCIONES ADECUADAS PARA EL MANEJO DE AGUAS RESIDUALES"/>
    <s v="ALCALDÍAS"/>
    <s v="Sí"/>
    <s v="Sí"/>
    <s v="13/01/2023"/>
    <s v="13/01/2023"/>
    <s v="13/01/2023"/>
  </r>
  <r>
    <s v="AT-12321-13012023"/>
    <s v=" TUNJA "/>
    <x v="7"/>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PARA EL MANEJO DE AGUAS RESIDUALES"/>
    <s v="ALCALDÍAS"/>
    <s v="Sí"/>
    <s v="Sí"/>
    <s v="13/01/2023"/>
    <s v="13/01/2023"/>
    <s v="13/01/2023"/>
  </r>
  <r>
    <s v="AT-12398-30012023"/>
    <s v=" PAZ DE ARIPORO "/>
    <x v="17"/>
    <s v="Brindar asistencia técnica al Municipio de Paz de Ariporo, departamento de Casanare, como entidad territorial, sobre la evaluación del proyecto CONSTRUCCION UNIDADES SANITARIAS DEL MUNICIPIO DE PAZ DE ARIPORO DEPARTAMENTO DE CASANARE."/>
    <s v="José Vasquez"/>
    <s v="FUNCIONARIO"/>
    <s v="SUBDIRECCIÓN DE PROYECTOS"/>
    <s v="EVALUACIÓN Y FORMULACIÓN DE PROYECTOS"/>
    <s v="PERSONAS CON ACCESO A SOLUCIONES ADECUADAS PARA EL MANEJO DE AGUAS RESIDUALES"/>
    <s v="ALCALDÍAS"/>
    <s v="Sí"/>
    <s v="Sí"/>
    <s v="24/01/2023"/>
    <s v="24/01/2023"/>
    <s v="30/01/2023"/>
  </r>
  <r>
    <s v="AT-12404-31012023"/>
    <s v=" ESPINAL "/>
    <x v="3"/>
    <s v="Brindar asistencia técnica al Municipio de El Espinal, departamento de Tolima, sobre la evaluación del proyecto _x0009_CONSTRUCCIÓN DEL COLECTOR NORTE DE ALCANTARILLADO SANITARIO EN EL CASCO URBANO DEL MUNICIPIO DE EL ESPINAL – TOLIMA."/>
    <s v="José Vasquez"/>
    <s v="FUNCIONARIO"/>
    <s v="SUBDIRECCIÓN DE PROYECTOS"/>
    <s v="MECANISMO DE VIABILIZACIÓN"/>
    <s v="PERSONAS CON ACCESO A SOLUCIONES ADECUADAS PARA EL MANEJO DE AGUAS RESIDUALES"/>
    <s v="ALCALDÍAS"/>
    <s v="Sí"/>
    <s v="Sí"/>
    <s v="30/01/2023"/>
    <s v="30/01/2023"/>
    <s v="31/01/2023"/>
  </r>
  <r>
    <s v="AT-12405-31012023"/>
    <s v=" MORALES "/>
    <x v="18"/>
    <s v="Brindar asistencia técnica al Municipio de Morales, departamento de Cauca, sobre la evaluación del proyecto Construcción de Unidades Sanitarios."/>
    <s v="José Vasquez"/>
    <s v="FUNCIONARIO"/>
    <s v="SUBDIRECCIÓN DE PROYECTOS"/>
    <s v="PROYECTOS ESTRUCTURACIÓN"/>
    <s v="PERSONAS CON ACCESO A SOLUCIONES ADECUADAS PARA EL MANEJO DE AGUAS RESIDUALES"/>
    <s v="ALCALDÍAS"/>
    <s v="No"/>
    <s v="Sí"/>
    <s v="19/01/2023"/>
    <s v="19/01/2023"/>
    <s v="31/01/2023"/>
  </r>
  <r>
    <s v="AT-12411-31012023"/>
    <s v=" ALTO BAUDÓ _x000a_ATRATO_x000a_YOTÓ"/>
    <x v="9"/>
    <s v="Brindar asistencia técnica al Municipio de Alto Baudó, departamento de Chocó, sobre la evaluación del proyecto CONSULTORÍA PARA LA OPTIMIZACIÓN DEL SISTEMA DE ACUEDUCTO DE PIE DE PATO CABECERA MUNICIPAL DEL ALTO BAUDÓ CHOCÓ."/>
    <s v="José Vasquez"/>
    <s v="FUNCIONARIO"/>
    <s v="SUBDIRECCIÓN DE PROYECTOS"/>
    <s v="EVALUACIÓN Y FORMULACIÓN DE PROYECTOS"/>
    <s v="PERSONAS CON ACCESO A SOLUCIONES ADECUADAS PARA EL MANEJO DE AGUAS RESIDUALES"/>
    <s v="ALCALDÍAS"/>
    <s v="No"/>
    <s v="Sí"/>
    <s v="30/01/2023"/>
    <s v="30/01/2023"/>
    <s v="31/01/2023"/>
  </r>
  <r>
    <s v="AT-12412-31012023"/>
    <s v=" UNIÓN PANAMERICANA "/>
    <x v="9"/>
    <s v="Brindar asistencia técnica al Municipio de Unión Panamericana, departamento de Chocó, sobre el estado de la evaluación de los proyectos:_x000a_1._x0009_OPTIMIZACIÓN DE LOS SISTEMA DE ACUEDUCTO Y ALCANTARILLADO DEL CENTRO POBLADO DE RASPADURA EN EL MUNICIPIO DE UNIÓN PANAMERICANA – CHOCO._x000a__x000a_2._x0009_OPTIMIZACIÓN Y AMPLIACIÓN DEL SISTEMA DE ACUEDUCTO DEL MUNICIPIO DE UNIÓN PANAMERICANA"/>
    <s v="José Vasquez"/>
    <s v="FUNCIONARIO"/>
    <s v="SUBDIRECCIÓN DE PROYECTOS"/>
    <s v="MECANISMO DE VIABILIZACIÓN"/>
    <s v="PERSONAS CON ACCESO A SOLUCIONES ADECUADAS PARA EL MANEJO DE AGUAS RESIDUALES"/>
    <s v="ALCALDÍAS"/>
    <s v="No"/>
    <s v="Sí"/>
    <s v="26/01/2023"/>
    <s v="26/01/2023"/>
    <s v="31/01/2023"/>
  </r>
  <r>
    <s v="AT-12327-19012023"/>
    <s v=" ACEVEDO "/>
    <x v="2"/>
    <s v="Brindar asistencia técnica al Departamento del Atlántico, en la formulación y presentación del proyecto de inversión “Construcción del sistema regional de acueducto de las veredas el Mirador, Bateas y Mesa Alta del municipio de Acevedo, departamento del Huila”."/>
    <s v="Luis Carlos Garces Fernandez"/>
    <s v="FUNCIONARIO"/>
    <s v="SUBDIRECCIÓN DE PROYECTOS"/>
    <s v="EVALUACIÓN Y FORMULACIÓN DE PROYECTOS"/>
    <s v="PERSONAS CON ACCESO A SOLUCIONES ADECUADAS PARA EL MANEJO DE AGUAS RESIDUALES"/>
    <s v="ALCALDÍAS"/>
    <s v="Sí"/>
    <s v="Sí"/>
    <s v="11/01/2023"/>
    <s v="11/01/2023"/>
    <s v="19/01/2023"/>
  </r>
  <r>
    <s v="AT-12328-19012023"/>
    <s v=" DEPARTAMENTAL "/>
    <x v="0"/>
    <s v="Brindar asistencia técnica al Departamento del Atlántico, en la formulación y presentación del proyecto de inversión “Diseño para la complementación y optimización de la planta de tratamiento de aguas residuales del municipio de manatí, departamento del atlántico” y conocer el estado de avance de la subsanación de las observaciones del proyecto."/>
    <s v="Luis Carlos Garces Fernandez"/>
    <s v="FUNCIONARIO"/>
    <s v="SUBDIRECCIÓN DE PROYECTOS"/>
    <s v="EVALUACIÓN Y FORMULACIÓN DE PROYECTOS"/>
    <s v="PERSONAS CON ACCESO A SOLUCIONES ADECUADAS PARA EL MANEJO DE AGUAS RESIDUALES"/>
    <s v="ALCALDÍAS"/>
    <s v="Sí"/>
    <s v="Sí"/>
    <s v="11/01/2023"/>
    <s v="11/01/2023"/>
    <s v="19/01/2023"/>
  </r>
  <r>
    <s v="AT-12311-04012023"/>
    <s v=" RESTREPO "/>
    <x v="1"/>
    <s v="Mesa de trabajo del proyecto “Construcción de unidades sanitarias para vivienda rural dispersa en Restrepo, Valle del Cauca”."/>
    <s v="Luis Carlos Garces Fernandez"/>
    <s v="FUNCIONARIO"/>
    <s v="SUBDIRECCIÓN DE PROYECTOS"/>
    <s v="EVALUACIÓN Y FORMULACIÓN DE PROYECTOS"/>
    <s v="PERSONAS CON ACCESO A SOLUCIONES ADECUADAS PARA EL MANEJO DE AGUAS RESIDUALES"/>
    <s v="ALCALDÍAS"/>
    <s v="Sí"/>
    <s v="Sí"/>
    <s v="4/01/2023"/>
    <s v="4/01/2023"/>
    <s v="4/01/2023"/>
  </r>
  <r>
    <s v="AT-12363-26012023"/>
    <s v=" VERGARA "/>
    <x v="19"/>
    <s v="Brindar asistencia técnica al municipio de Vergara, en la formulación y presentación del proyecto de inversión “Construcción unidades sanitarias para vivienda rural dispersa del municipio de Vergara”."/>
    <s v="Luis Carlos Garces Fernandez"/>
    <s v="FUNCIONARIO"/>
    <s v="SUBDIRECCIÓN DE PROYECTOS"/>
    <s v="EVALUACIÓN Y FORMULACIÓN DE PROYECTOS"/>
    <s v="PERSONAS CON ACCESO A SOLUCIONES ADECUADAS PARA EL MANEJO DE AGUAS RESIDUALES"/>
    <s v="ALCALDÍAS"/>
    <s v="Sí"/>
    <s v="Sí"/>
    <s v="26/01/2023"/>
    <s v="26/01/2023"/>
    <s v="26/01/2023"/>
  </r>
  <r>
    <s v="AT-12354-25012023"/>
    <s v=" TIMANÁ "/>
    <x v="2"/>
    <s v="Brindar asistencia técnica al municipio de Timaná, en la formulación y presentación del proyecto de inversión “Adquisición de un vehículo compactador recolector de residuos sólidos ordinarios con capacidad de 25 yd3 para el municipio de Timaná, Huila”."/>
    <s v="Luis Carlos Garces Fernandez"/>
    <s v="FUNCIONARIO"/>
    <s v="SUBDIRECCIÓN DE PROYECTOS"/>
    <s v="EVALUACIÓN Y FORMULACIÓN DE PROYECTOS"/>
    <s v="PERSONAS CON ACCESO A SOLUCIONES ADECUADAS PARA EL MANEJO DE AGUAS RESIDUALES"/>
    <s v="ALCALDÍAS"/>
    <s v="Sí"/>
    <s v="Sí"/>
    <s v="19/01/2023"/>
    <s v="19/01/2023"/>
    <s v="25/01/2023"/>
  </r>
  <r>
    <s v="AT-12359-25012023"/>
    <s v=" UNIÓN PANAMERICANA "/>
    <x v="9"/>
    <s v="Objetivo de la reunión: Seguimiento a los pendientes con que cuenta el proyecto “OPTIMIZACIÓN DE LOS SISTEMAS DE ACUEDUCTO Y ALCANTARILLADO DEL CENTRO POBLADO DE RASPADURA EN EL MUNICIPIO DE UNIÓN PANAMERICANA – CHOCÓ”. Se tratarán principalmente sobre el componente predial (el proyecto cuenta con otros pendientes)."/>
    <s v="Lucia Lombana Ortiz"/>
    <s v="CONTRATISTA"/>
    <s v="SUBDIRECCIÓN DE PROYECTOS"/>
    <s v="EVALUACIÓN Y FORMULACIÓN DE PROYECTOS"/>
    <s v="PERSONAS CON ACCESO A SOLUCIONES ADECUADAS PARA EL MANEJO DE AGUAS RESIDUALES"/>
    <s v="ALCALDÍAS"/>
    <s v="Sí"/>
    <s v="Sí"/>
    <s v="23/01/2023"/>
    <s v="23/01/2023"/>
    <s v="25/01/2023"/>
  </r>
  <r>
    <s v="AT-12356-25012023"/>
    <s v=" PEDRAZA "/>
    <x v="20"/>
    <s v="Mesa técnica solicitada por el evaluador del proyecto, para socializar el diseño de la PTAR del proyecto “CONSTRUCCIÓN DEL SISTEMA DE ALCANTARILLADO SANITARIO EN EL CORREGIMIENTO DE BAHIA HONDA DEL MUNICIPIO DE PEDRAZA DEPARTAMENTO DEL MAGDALENA”."/>
    <s v="Lucia Lombana Ortiz"/>
    <s v="CONTRATISTA"/>
    <s v="SUBDIRECCIÓN DE PROYECTOS"/>
    <s v="EVALUACIÓN Y FORMULACIÓN DE PROYECTOS"/>
    <s v="PERSONAS CON ACCESO A SOLUCIONES ADECUADAS PARA EL MANEJO DE AGUAS RESIDUALES"/>
    <s v="ALCALDÍAS"/>
    <s v="Sí"/>
    <s v="Sí"/>
    <s v="25/01/2023"/>
    <s v="25/01/2023"/>
    <s v="25/01/2023"/>
  </r>
  <r>
    <s v="AT-12377-30012023"/>
    <s v=" BETANIA "/>
    <x v="8"/>
    <s v="Mesa técnica solicitada por el evaluador, para realizar seguimiento a los compromisos del proyecto; “CONSTRUCCIÓN Y OPTIMIZACIÓN DEL ACUEDUCTO MULTIVEREDAL DE LA CUENTA TAPARTÓ MUNICIPIO DE BETANIA”."/>
    <s v="Lucia Lombana Ortiz"/>
    <s v="CONTRATISTA"/>
    <s v="SUBDIRECCIÓN DE PROYECTOS"/>
    <s v="EVALUACIÓN Y FORMULACIÓN DE PROYECTOS"/>
    <s v="PERSONAS CON ACCESO A SOLUCIONES ADECUADAS PARA EL MANEJO DE AGUAS RESIDUALES"/>
    <s v="ALCALDÍAS"/>
    <s v="Sí"/>
    <s v="Sí"/>
    <s v="30/01/2023"/>
    <s v="30/01/2023"/>
    <s v="30/01/2023"/>
  </r>
  <r>
    <s v="AT-12378-30012023"/>
    <s v=" RONCESVALLES "/>
    <x v="3"/>
    <s v="Mesa de trabajo solicitada por el evaluador para programación de visita técnica al proyecto; “CONSTRUCCIÓN DEL ACUEDUCTO SEGÚN PLAN MAESTRO DEL ACUEDUCTO DEL MUNICIPIO DE RONCESVALLES TOLIMA”."/>
    <s v="Lucia Lombana Ortiz"/>
    <s v="CONTRATISTA"/>
    <s v="SUBDIRECCIÓN DE PROYECTOS"/>
    <s v="EVALUACIÓN Y FORMULACIÓN DE PROYECTOS"/>
    <s v="PERSONAS CON ACCESO A SOLUCIONES ADECUADAS PARA EL MANEJO DE AGUAS RESIDUALES"/>
    <s v="ALCALDÍAS"/>
    <s v="Sí"/>
    <s v="Sí"/>
    <s v="26/01/2023"/>
    <s v="26/01/2023"/>
    <s v="30/01/2023"/>
  </r>
  <r>
    <s v="AT-12388-30012023"/>
    <s v=" CARTAGO "/>
    <x v="1"/>
    <s v="Mesa de trabajo solicitada por el evaluador para realizar empalme del proyecto; “CONSTRUCCIÓN DEL NUEVO MODULO DE POTABILIZACIO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PARA EL MANEJO DE AGUAS RESIDUALES"/>
    <s v="ALCALDÍAS"/>
    <s v="Sí"/>
    <s v="Sí"/>
    <s v="25/01/2023"/>
    <s v="25/01/2023"/>
    <s v="30/01/2023"/>
  </r>
  <r>
    <s v="AT-12326-18012023"/>
    <s v=" BETANIA "/>
    <x v="8"/>
    <s v="Mesa técnica solicitada por el evaluador del proyecto, para realizar seguimiento al proyecto; “CONSTRUCCIÓN Y OPTIMIZACIÓN DEL ACUEDUCTO MULTIVEREDAL DE LA CUENTA TAPARTÓ MUNICIPIO DE BETANIA”."/>
    <s v="Lucia Lombana Ortiz"/>
    <s v="CONTRATISTA"/>
    <s v="SUBDIRECCIÓN DE PROYECTOS"/>
    <s v="EVALUACIÓN Y FORMULACIÓN DE PROYECTOS"/>
    <s v="PERSONAS CON ACCESO A SOLUCIONES ADECUADAS PARA EL MANEJO DE AGUAS RESIDUALES"/>
    <s v="ALCALDÍAS"/>
    <s v="Sí"/>
    <s v="Sí"/>
    <s v="18/01/2023"/>
    <s v="18/01/2023"/>
    <s v="18/01/2023"/>
  </r>
  <r>
    <s v="AT-12338-21012023"/>
    <s v=" SAHAGÚN "/>
    <x v="6"/>
    <s v="Mesa técnica solicitada por el evaluador del proyecto, para brindar asistencia técnica sobre la topografía del proyecto; “CONSTRUCCIÓN DE ALCANTARILLADO SANITARIO EN EL MUNICIPIO DE SAHAGÚN DEL DEPARTAMENTO DE CÓRDOBA”."/>
    <s v="Lucia Lombana Ortiz"/>
    <s v="CONTRATISTA"/>
    <s v="SUBDIRECCIÓN DE PROYECTOS"/>
    <s v="EVALUACIÓN Y FORMULACIÓN DE PROYECTOS"/>
    <s v="PERSONAS CON ACCESO A SOLUCIONES ADECUADAS PARA EL MANEJO DE AGUAS RESIDUALES"/>
    <s v="ALCALDÍAS"/>
    <s v="Sí"/>
    <s v="Sí"/>
    <s v="20/01/2023"/>
    <s v="20/01/2023"/>
    <s v="21/01/2023"/>
  </r>
  <r>
    <s v="AT-12353-25012023"/>
    <s v=" PEDRAZA "/>
    <x v="20"/>
    <s v="Mesa técnica solicitada por el evaluador del proyecto, para socializar observaciones del diseño hidráulico del proyecto “CONSTRUCCIÓN DEL SISTEMA DE ALCANTARILLADO SANITARIO EN EL CORREGIMIENTO DE BAHIA HONDA DEL MUNICIPIO DE PEDRAZA DEPARTAMENTO DEL MAGDALENA”."/>
    <s v="Lucia Lombana Ortiz"/>
    <s v="CONTRATISTA"/>
    <s v="SUBDIRECCIÓN DE PROYECTOS"/>
    <s v="EVALUACIÓN Y FORMULACIÓN DE PROYECTOS"/>
    <s v="PERSONAS CON ACCESO A SOLUCIONES ADECUADAS PARA EL MANEJO DE AGUAS RESIDUALES"/>
    <s v="ALCALDÍAS"/>
    <s v="Sí"/>
    <s v="Sí"/>
    <s v="20/01/2023"/>
    <s v="20/01/2023"/>
    <s v="25/01/2023"/>
  </r>
  <r>
    <s v="AT-12393-30012023"/>
    <s v=" SAHAGÚN "/>
    <x v="6"/>
    <s v="Mesa técnica solicitada por el evaluador del proyecto, para socializar observaciones hidráulicas del proyecto; “CONSTRUCCION DE ALCANTARILLADO SANITARIO EN EL MUNICIPIO DE SAHAGUN DEL DEPARTAMENTO DE CÓRDOBA”."/>
    <s v="Lucia Lombana Ortiz"/>
    <s v="CONTRATISTA"/>
    <s v="SUBDIRECCIÓN DE PROYECTOS"/>
    <s v="EVALUACIÓN Y FORMULACIÓN DE PROYECTOS"/>
    <s v="PERSONAS CON ACCESO A SOLUCIONES ADECUADAS PARA EL MANEJO DE AGUAS RESIDUALES"/>
    <s v="ALCALDÍAS"/>
    <s v="Sí"/>
    <s v="Sí"/>
    <s v="30/01/2023"/>
    <s v="30/01/2023"/>
    <s v="30/01/2023"/>
  </r>
  <r>
    <s v="AT-12394-30012023"/>
    <s v=" PEDRAZA "/>
    <x v="20"/>
    <s v="Mesa técnica solicitada por el evaluador del proyecto, para brindar asistencia institucional del proyecto “CONSTRUCCIÓN DEL SISTEMA DE ALCANTARILLADO SANITARIO EN EL CORREGIMIENTO DE BAHIA HONDA DEL MUNICIPIO DE PEDRAZA DEPARTAMENTO DEL MAGDALENA”."/>
    <s v="Lucia Lombana Ortiz"/>
    <s v="CONTRATISTA"/>
    <s v="SUBDIRECCIÓN DE PROYECTOS"/>
    <s v="EVALUACIÓN Y FORMULACIÓN DE PROYECTOS"/>
    <s v="PERSONAS CON ACCESO A SOLUCIONES ADECUADAS PARA EL MANEJO DE AGUAS RESIDUALES"/>
    <s v="ALCALDÍAS"/>
    <s v="Sí"/>
    <s v="Sí"/>
    <s v="30/01/2023"/>
    <s v="30/01/2023"/>
    <s v="30/01/2023"/>
  </r>
  <r>
    <s v="AT-12390-30012023"/>
    <s v=" AYAPEL "/>
    <x v="6"/>
    <s v="Mesa técnica solicitada por el evaluador del proyecto, para realizar seguimiento al proyecto; “CONSTRUCCIÓN DE TANQUE ELEVADO Y REDES DE ACUEDUCTO EN LAS VEREDAS MATA DE CAÑA, RONDO, COREA Y CAÑO PESCADO EN EL MUNICIPIO DE AYAPEL, CÓRDOBA”."/>
    <s v="Lucia Lombana Ortiz"/>
    <s v="CONTRATISTA"/>
    <s v="SUBDIRECCIÓN DE PROYECTOS"/>
    <s v="EVALUACIÓN Y FORMULACIÓN DE PROYECTOS"/>
    <s v="PERSONAS CON ACCESO A SOLUCIONES ADECUADAS PARA EL MANEJO DE AGUAS RESIDUALES"/>
    <s v="ALCALDÍAS"/>
    <s v="Sí"/>
    <s v="Sí"/>
    <s v="26/01/2023"/>
    <s v="26/01/2023"/>
    <s v="30/01/2023"/>
  </r>
  <r>
    <s v="AT-12391-30012023"/>
    <s v=" CANDELARIA "/>
    <x v="0"/>
    <s v="Mesa técnica solicitada por el evaluador, para solicitar observaciones de geotecnia e hidráulica del proyecto “CONSTRUCCIÓN ALCANTARILLADO SANITARIO DEL CORREGIMIENTO DE LEÑA MUNICIPIO DE CANDELARIA-ATLÁNTICO”."/>
    <s v="Lucia Lombana Ortiz"/>
    <s v="CONTRATISTA"/>
    <s v="SUBDIRECCIÓN DE PROYECTOS"/>
    <s v="EVALUACIÓN Y FORMULACIÓN DE PROYECTOS"/>
    <s v="PERSONAS CON ACCESO A SOLUCIONES ADECUADAS PARA EL MANEJO DE AGUAS RESIDUALES"/>
    <s v="ALCALDÍAS"/>
    <s v="Sí"/>
    <s v="Sí"/>
    <s v="27/01/2023"/>
    <s v="27/01/2023"/>
    <s v="30/01/2023"/>
  </r>
  <r>
    <s v="AT-12379-30012023"/>
    <s v=" AIPE "/>
    <x v="2"/>
    <s v="Brindar asistencia técnica al Municipio de Aipe - Huila para la socialización de la lista de chequeo del proyecto 1-2023-4 MEJORAMIENTO DEL SISTEMA ACUEDUCTO DEL SECTOR CRUCE DE GUACIRCO DE LA VEREDA DINDAL DEL MUNICIPIO DE AIPE."/>
    <s v="Luz Stella Bautista Tibaquira"/>
    <s v="FUNCIONARIO"/>
    <s v="SUBDIRECCIÓN DE PROYECTOS"/>
    <s v="EVALUACIÓN Y FORMULACIÓN DE PROYECTOS"/>
    <s v="PERSONAS CON ACCESO A SOLUCIONES ADECUADAS PARA EL MANEJO DE AGUAS RESIDUALES"/>
    <s v="ALCALDÍAS"/>
    <s v="Sí"/>
    <s v="Sí"/>
    <s v="30/01/2023"/>
    <s v="30/01/2023"/>
    <s v="30/01/2023"/>
  </r>
  <r>
    <s v="AT-12389-30012023"/>
    <s v=" MANIZALES "/>
    <x v="21"/>
    <s v="Mesa de trabajo para la socialización de los resultados de la revisión documental preliminar del proyecto: MEJORAMIENTO SISTEMA DE ALCANTARILLADO Y OBRAS COMPLEMENTARIAS DEL DISTRITO SUR DE LA CIUDAD DE MANIZALES - TRAMO INTERCEPTOR QUEBRADA TEXTIL, SECTOR ESCOMBRERA - BARRIO VILLACARMENZA. Segunda entrega."/>
    <s v="Mateo Felipe Apraez Portilla"/>
    <s v="CONTRATISTA"/>
    <s v="SUBDIRECCIÓN DE PROYECTOS"/>
    <s v="EVALUACIÓN Y FORMULACIÓN DE PROYECTOS"/>
    <s v="PERSONAS CON ACCESO A SOLUCIONES ADECUADAS PARA EL MANEJO DE AGUAS RESIDUALES"/>
    <s v="ALCALDÍAS"/>
    <s v="Sí"/>
    <s v="Sí"/>
    <s v="30/01/2023"/>
    <s v="30/01/2023"/>
    <s v="30/01/2023"/>
  </r>
  <r>
    <s v="AT-12381-30012023"/>
    <s v=" GUADALUPE "/>
    <x v="8"/>
    <s v="Mesa de trabajo para la socialización de los resultados de la revisión documental preliminar del proyecto: CONSTRUCCIÓN DEL SISTEMA DE ACUEDUCTO MULTIVEREDAL EL MACHETE, GUADALUPE IV Y PUENTE ACACIAS DEL MUNICIPIO DE GUADALUPE – ANTIOQUIA."/>
    <s v="Mateo Felipe Apraez Portilla"/>
    <s v="CONTRATISTA"/>
    <s v="SUBDIRECCIÓN DE PROYECTOS"/>
    <s v="EVALUACIÓN Y FORMULACIÓN DE PROYECTOS"/>
    <s v="PERSONAS CON ACCESO A SOLUCIONES ADECUADAS PARA EL MANEJO DE AGUAS RESIDUALES"/>
    <s v="ALCALDÍAS"/>
    <s v="Sí"/>
    <s v="Sí"/>
    <s v="25/01/2023"/>
    <s v="25/01/2023"/>
    <s v="30/01/2023"/>
  </r>
  <r>
    <s v="AT-12382-30012023"/>
    <s v=" CÚCUTA "/>
    <x v="14"/>
    <s v="Mesa de trabajo para la socialización de los resultados de l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
    <s v="Mateo Felipe Apraez Portilla"/>
    <s v="CONTRATISTA"/>
    <s v="SUBDIRECCIÓN DE PROYECTOS"/>
    <s v="EVALUACIÓN Y FORMULACIÓN DE PROYECTOS"/>
    <s v="PERSONAS CON ACCESO A SOLUCIONES ADECUADAS PARA EL MANEJO DE AGUAS RESIDUALES"/>
    <s v="ALCALDÍAS"/>
    <s v="Sí"/>
    <s v="Sí"/>
    <s v="26/01/2023"/>
    <s v="26/01/2023"/>
    <s v="30/01/2023"/>
  </r>
  <r>
    <s v="AT-12383-30012023"/>
    <s v=" TURBO "/>
    <x v="8"/>
    <s v="Mesa de trabajo para conocer el estado de avance de los requerimientos y retroalimentación de las subsanaciones del proyecto: “CONSTRUCCIÓN DE PLANTA DE TRATAMIENTO DE AGUAS RESIDUALES EN EL DISTRITO DE TURBO”"/>
    <s v="Mateo Felipe Apraez Portilla"/>
    <s v="CONTRATISTA"/>
    <s v="SUBDIRECCIÓN DE PROYECTOS"/>
    <s v="EVALUACIÓN Y FORMULACIÓN DE PROYECTOS"/>
    <s v="PERSONAS CON ACCESO A SOLUCIONES ADECUADAS PARA EL MANEJO DE AGUAS RESIDUALES"/>
    <s v="ALCALDÍAS"/>
    <s v="Sí"/>
    <s v="Sí"/>
    <s v="4/01/2023"/>
    <s v="4/01/2023"/>
    <s v="30/01/2023"/>
  </r>
  <r>
    <s v="AT-12384-30012023"/>
    <s v=" VALENCIA "/>
    <x v="6"/>
    <s v="Mesa de trabajo para conocer el estado de avance de los requerimientos del proyecto: “ACUEDUCTO INTERVEREDAL DEL MUNICIPIO DE VALENCIA CORREDOR MATA DE MAIZ, DEPARTAMENTO DE CÓRDOBA”"/>
    <s v="Mateo Felipe Apraez Portilla"/>
    <s v="CONTRATISTA"/>
    <s v="SUBDIRECCIÓN DE PROYECTOS"/>
    <s v="EVALUACIÓN Y FORMULACIÓN DE PROYECTOS"/>
    <s v="PERSONAS CON ACCESO A SOLUCIONES ADECUADAS PARA EL MANEJO DE AGUAS RESIDUALES"/>
    <s v="ALCALDÍAS"/>
    <s v="Sí"/>
    <s v="Sí"/>
    <s v="23/01/2023"/>
    <s v="23/01/2023"/>
    <s v="30/01/2023"/>
  </r>
  <r>
    <s v="AT-12385-30012023"/>
    <s v=" EL PAUJIL "/>
    <x v="22"/>
    <s v="Mesa de trabajo para la socialización de los resultados de la revisión documental preliminar del proyecto: ADQUISICIÓN DE UN VEHÍCULO COMPACTADOR RECOLECTOR PARA LOS RESIDUOS SOLIDOS ORDINARIOS GENERADOS EN EL MUNICIPIO DE EL PAUJIL – DEPARTAMENTO DE CAQUETÁ."/>
    <s v="Mateo Felipe Apraez Portilla"/>
    <s v="CONTRATISTA"/>
    <s v="SUBDIRECCIÓN DE PROYECTOS"/>
    <s v="EVALUACIÓN Y FORMULACIÓN DE PROYECTOS"/>
    <s v="PERSONAS CON ACCESO A SOLUCIONES ADECUADAS PARA EL MANEJO DE AGUAS RESIDUALES"/>
    <s v="ALCALDÍAS"/>
    <s v="Sí"/>
    <s v="Sí"/>
    <s v="27/01/2023"/>
    <s v="27/01/2023"/>
    <s v="30/01/2023"/>
  </r>
  <r>
    <s v="AT-12336-20012023"/>
    <s v=" YOPAL "/>
    <x v="17"/>
    <s v="Mesa de trabajo para la socialización de los resultados de la revisión documental preliminar del proyecto: OBRAS DE OPTIMIZACIÓN HIDRÁULICA DE LAS REDES DE DISTRIBUCIÓN DEL SISTEMA DE ACUEDUCTO DEL MUNICIPIO DE YOPAL."/>
    <s v="Mateo Felipe Apraez Portilla"/>
    <s v="CONTRATISTA"/>
    <s v="SUBDIRECCIÓN DE PROYECTOS"/>
    <s v="EVALUACIÓN Y FORMULACIÓN DE PROYECTOS"/>
    <s v="PERSONAS CON ACCESO A SOLUCIONES ADECUADAS PARA EL MANEJO DE AGUAS RESIDUALES"/>
    <s v="ALCALDÍAS"/>
    <s v="Sí"/>
    <s v="Sí"/>
    <s v="20/01/2023"/>
    <s v="20/01/2023"/>
    <s v="20/01/2023"/>
  </r>
  <r>
    <s v="AT-12337-20012023"/>
    <s v=" BUENAVENTURA "/>
    <x v="1"/>
    <s v="Mesa de trabajo para la socialización de los resultados de la revisión documental preliminar del proyecto: ESTUDIOS Y DISEÑOS PARA CONSTRUCCIÓN Y OPTIMIZACIÓN DEL SISTEMAS DE ACUEDUCTO VEREDAS SAN ANTONIO, SAN ANTOÑITO (RIO YURUMANGUI) Y SAN FRANCISCO (RIO NAYA) DEL DISTRITO ESPECIAL DE BUENAVENTURA VEREDAS PRIORIZADAS INTERVENCIÓN RURAL DE FON BUENAVENTURA."/>
    <s v="Mateo Felipe Apraez Portilla"/>
    <s v="CONTRATISTA"/>
    <s v="SUBDIRECCIÓN DE PROYECTOS"/>
    <s v="EVALUACIÓN Y FORMULACIÓN DE PROYECTOS"/>
    <s v="PERSONAS CON ACCESO A SOLUCIONES ADECUADAS PARA EL MANEJO DE AGUAS RESIDUALES"/>
    <s v="ALCALDÍAS"/>
    <s v="Sí"/>
    <s v="Sí"/>
    <s v="19/01/2023"/>
    <s v="19/01/2023"/>
    <s v="20/01/2023"/>
  </r>
  <r>
    <s v="AT-12315-12012023"/>
    <s v=" SEGOVIA "/>
    <x v="8"/>
    <s v="Mesa de trabajo para la socialización de la documentación requerida faltante como resultado de la subsanación de la documentación solicitada en mesas de trabajo anteriores del proyecto denominado: CONSTRUCCIÓN ETAPA 2 DE OBRAS DE ACUEDUCTO ENMARCADAS EN EL PMA EN LA ZONA URBANA DEL MUNICIPIO DE SEGOVIA- ANTIOQUIA."/>
    <s v="Mateo Felipe Apraez Portilla"/>
    <s v="CONTRATISTA"/>
    <s v="SUBDIRECCIÓN DE PROYECTOS"/>
    <s v="EVALUACIÓN Y FORMULACIÓN DE PROYECTOS"/>
    <s v="PERSONAS CON ACCESO A SOLUCIONES ADECUADAS PARA EL MANEJO DE AGUAS RESIDUALES"/>
    <s v="ALCALDÍAS"/>
    <s v="Sí"/>
    <s v="Sí"/>
    <s v="12/01/2023"/>
    <s v="12/01/2023"/>
    <s v="12/01/2023"/>
  </r>
  <r>
    <s v="AT-12316-12012023"/>
    <s v=" BARANOA "/>
    <x v="0"/>
    <s v="Mesa de trabajo para la socialización de los resultados de subsanación de la documentación requerida faltante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PARA EL MANEJO DE AGUAS RESIDUALES"/>
    <s v="ALCALDÍAS"/>
    <s v="Sí"/>
    <s v="Sí"/>
    <s v="12/01/2023"/>
    <s v="12/01/2023"/>
    <s v="12/01/2023"/>
  </r>
  <r>
    <s v="AT-12317-12012023"/>
    <s v=" CANDELARIA "/>
    <x v="1"/>
    <s v="Mesa de trabajo para la socialización de los resultados de la revisión documental preliminar del proyecto: CONSTRUCCIÓN POZO PARA COMUNIDAD SAN JOAQUIN MUNICIPIO DE CANDELARIA"/>
    <s v="Mateo Felipe Apraez Portilla"/>
    <s v="CONTRATISTA"/>
    <s v="SUBDIRECCIÓN DE PROYECTOS"/>
    <s v="EVALUACIÓN Y FORMULACIÓN DE PROYECTOS"/>
    <s v="PERSONAS CON ACCESO A SOLUCIONES ADECUADAS PARA EL MANEJO DE AGUAS RESIDUALES"/>
    <s v="ALCALDÍAS"/>
    <s v="Sí"/>
    <s v="Sí"/>
    <s v="10/01/2023"/>
    <s v="10/01/2023"/>
    <s v="12/01/2023"/>
  </r>
  <r>
    <s v="AT-12410-31012023"/>
    <s v=" ACEVEDO "/>
    <x v="2"/>
    <s v="Mesa de trabajo para la socialización de los avances de subsanación de la documentación requerida faltante del proyecto: CONSTRUCCIÓN DE UNA PLANTA DE TRATAMIENTO DE AGUAS RESIDUALES PARA EL MUNICIPIO DE ACEVEDO-DEPARTAMENTO DEL HUILA."/>
    <s v="Mateo Felipe Apraez Portilla"/>
    <s v="CONTRATISTA"/>
    <s v="SUBDIRECCIÓN DE PROYECTOS"/>
    <s v="EVALUACIÓN Y FORMULACIÓN DE PROYECTOS"/>
    <s v="PERSONAS CON ACCESO A SOLUCIONES ADECUADAS PARA EL MANEJO DE AGUAS RESIDUALES"/>
    <s v="ALCALDÍAS"/>
    <s v="Sí"/>
    <s v="Sí"/>
    <s v="18/01/2023"/>
    <s v="18/01/2023"/>
    <s v="31/01/2023"/>
  </r>
  <r>
    <s v="AT-12387-30012023"/>
    <s v=" COROZAL "/>
    <x v="11"/>
    <s v="Mesa de trabajo para la socialización de los resultados de la revisión de subsanación de la documentación requerida faltante del proyecto denominado: CONSTRUCCIÓN DEL SISTEMA DE ALCANTARILLADO DEL CORREGIMIENTO DE DON ALONSO, MUNICIPIO DE COROZAL, DEPARTAMENTO DE SUCRE. Tercera entrega."/>
    <s v="Mateo Felipe Apraez Portilla"/>
    <s v="CONTRATISTA"/>
    <s v="SUBDIRECCIÓN DE PROYECTOS"/>
    <s v="EVALUACIÓN Y FORMULACIÓN DE PROYECTOS"/>
    <s v="PERSONAS CON ACCESO A SOLUCIONES ADECUADAS PARA EL MANEJO DE AGUAS RESIDUALES"/>
    <s v="ALCALDÍAS"/>
    <s v="Sí"/>
    <s v="Sí"/>
    <s v="27/01/2023"/>
    <s v="27/01/2023"/>
    <s v="30/01/2023"/>
  </r>
  <r>
    <s v="AT-12402-30012023"/>
    <s v=" TOLUVIEJO "/>
    <x v="11"/>
    <s v="Se desarrolla la sexta mesa de trabajo dentro del proceso de evaluación del proyecto 1-2022-143 OPTIMIZACIÓN DEL SISTEMA DE ACUEDUCTO DE LA ZONA URBANA DEL MUNICIPIO DE TOLUVIEJO, SUCRE, con el objeto de atender inquietudes y ampliar alcance de observaciones generadas por especialista de suelos y geotecnia del MVCT, en el marco del proceso de viabilización."/>
    <s v="NÉSTOR FABIÁN ROMERO BRAGA"/>
    <s v="CONTRATISTA"/>
    <s v="SUBDIRECCIÓN DE PROYECTOS"/>
    <s v="MECANISMO DE VIABILIZACIÓN"/>
    <s v="PERSONAS CON ACCESO A SOLUCIONES ADECUADAS PARA EL MANEJO DE AGUAS RESIDUALES"/>
    <s v="ALCALDÍAS"/>
    <s v="Sí"/>
    <s v="Sí"/>
    <s v="30/01/2023"/>
    <s v="30/01/2023"/>
    <s v="30/01/2023"/>
  </r>
  <r>
    <s v="AT-12324-16012023"/>
    <s v=" MOÑITOS "/>
    <x v="6"/>
    <s v="Se convoca a mesa de trabajo con el objeto de revisar el estado de los compromisos fijados en la mesa del 2 de diciembre para los componentes predial y topográfico y atender inquietudes y aclaraciones sobre las revisiones generadas por los especialistas, dentro del proceso de viabilización del proyecto PY 1-2022-81 CONSTRUCCIÓN DEL ACUEDUCTO INTERVEREDAL RURAL DEL MUNICIPIO DE MOÑITOS EN EL CORREDOR VOLUNTAD -LA RISA."/>
    <s v="NÉSTOR FABIÁN ROMERO BRAGA"/>
    <s v="CONTRATISTA"/>
    <s v="SUBDIRECCIÓN DE PROYECTOS"/>
    <s v="MECANISMO DE VIABILIZACIÓN"/>
    <s v="PERSONAS CON ACCESO A SOLUCIONES ADECUADAS PARA EL MANEJO DE AGUAS RESIDUALES"/>
    <s v="ALCALDÍAS"/>
    <s v="Sí"/>
    <s v="Sí"/>
    <s v="10/01/2023"/>
    <s v="10/01/2023"/>
    <s v="16/01/2023"/>
  </r>
  <r>
    <s v="AT-12386-30012023"/>
    <s v=" RIOBLANCO "/>
    <x v="3"/>
    <s v="Se convoca a mesa de trabajo con el objeto de Revisar el estado de las actualizaciones y ajustes, en el marco del proceso de evaluación para concepto sectorial del proyecto 1-2022-238 CONSTRUCCIÓN DE UNIDADES SANITARIAS CON POZO SEPTICO PARA LA POBLACION INDIGENA DEL CABILDO BARBACOAS Y EL RESGUARDO LAS MERCEDES DEL MUNICIPIO DE RIOBLANCO DEPARTAMENTO DEL TOLIMA."/>
    <s v="NÉSTOR FABIÁN ROMERO BRAGA"/>
    <s v="CONTRATISTA"/>
    <s v="SUBDIRECCIÓN DE PROYECTOS"/>
    <s v="MECANISMO DE VIABILIZACIÓN"/>
    <s v="PERSONAS CON ACCESO A SOLUCIONES ADECUADAS PARA EL MANEJO DE AGUAS RESIDUALES"/>
    <s v="ALCALDÍAS"/>
    <s v="Sí"/>
    <s v="Sí"/>
    <s v="30/01/2023"/>
    <s v="30/01/2023"/>
    <s v="30/01/2023"/>
  </r>
  <r>
    <s v="AT-12365-26012023"/>
    <s v=" SAN CARLOS "/>
    <x v="8"/>
    <s v="Mesa técnica convocada por el Ministerio para socializar las observaciones resultantes de la revisión documental preliminar efectuada al proyecto “CONSTRUCCION DE UNIDADES SANITARIAS RURALES PARA EL MUNICIPIO DE SAN CARLOS, ANTIOQUIA”"/>
    <s v="Steven Alfonso Acevedo Sanchez"/>
    <s v="CONTRATISTA"/>
    <s v="SUBDIRECCIÓN DE PROYECTOS"/>
    <s v="MECANISMO DE VIABILIZACIÓN-EVALUACIÓN Y FORMULACIÓN DE PROYECTOS"/>
    <s v="PERSONAS CON ACCESO A SOLUCIONES ADECUADAS PARA EL MANEJO DE AGUAS RESIDUALES"/>
    <s v="ALCALDÍAS"/>
    <s v="Sí"/>
    <s v="Sí"/>
    <s v="24/01/2023"/>
    <s v="24/01/2023"/>
    <s v="26/01/2023"/>
  </r>
  <r>
    <s v="AT-12371-27012023"/>
    <s v=" CAICEDONIA "/>
    <x v="1"/>
    <s v="Mesa técnica convocada por el Ministerio para darle seguimiento a las observaciones faltantes de la revisión documental preliminar efectuada al proyecto “CONSTRUCCION DE UNIDADES SANITARIAS CON SANEAMIENTO BASICO PARA VIVIENDA RURAL DISPERSA EN EL MUNICIPIO DE CAICEDONIA”."/>
    <s v="Steven Alfonso Acevedo Sanchez"/>
    <s v="CONTRATISTA"/>
    <s v="SUBDIRECCIÓN DE PROYECTOS"/>
    <s v="MECANISMO DE VIABILIZACIÓN-EVALUACIÓN Y FORMULACIÓN DE PROYECTOS"/>
    <s v="PERSONAS CON ACCESO A SOLUCIONES ADECUADAS PARA EL MANEJO DE AGUAS RESIDUALES"/>
    <s v="ALCALDÍAS"/>
    <s v="Sí"/>
    <s v="Sí"/>
    <s v="20/01/2023"/>
    <s v="20/01/2023"/>
    <s v="27/01/2023"/>
  </r>
  <r>
    <s v="AT-12312-05012023"/>
    <s v=" UNIÓN PANAMERICANA "/>
    <x v="9"/>
    <s v="Socialización de ajustes a los diseños estructurales del proyecto “OPTIMIZACIÓN DE LOS SISTEMAS DE ACUEDUCTO Y ALCANTARILLADO DEL CENTRO POBLADO DE RASPADURA EN EL MUNICIPIO DE UNIÓN PANAMERICANA – CHOCÓ”"/>
    <s v="Sayda Naiyury Montes Molina"/>
    <s v="FUNCIONARIO"/>
    <s v="SUBDIRECCIÓN DE PROYECTOS"/>
    <s v="EVALUACIÓN Y FORMULACIÓN DE PROYECTOS"/>
    <s v="PERSONAS CON ACCESO A SOLUCIONES ADECUADAS PARA EL MANEJO DE AGUAS RESIDUALES"/>
    <s v="ALCALDÍAS"/>
    <s v="Sí"/>
    <s v="Sí"/>
    <s v="3/01/2023"/>
    <s v="3/01/2023"/>
    <s v="5/01/2023"/>
  </r>
  <r>
    <s v="AT-12403-31012023"/>
    <s v=" MOMPÓS "/>
    <x v="10"/>
    <s v="Mesa de trabajo aclaración de observaciones técnicas hidráulicas y asistencia para aclaraciones respecto del componente predial del proyecto CONSTRUCCIÓN DE 183 UNIDADES SANITARIAS PARA EL MEJORAMIENTO DE LAS CONDICIONES DE SANEAMIENTO DE LA ZONA RURAL DEL CORREGIMIENTO DE LA RINCONADA JURISDICCIÓN DEL DISTRITO DE SANTA CRUZ DE MOMPOX, BOLÍVAR"/>
    <s v="Sayda Naiyury Montes Molina"/>
    <s v="FUNCIONARIO"/>
    <s v="SUBDIRECCIÓN DE PROYECTOS"/>
    <s v="EVALUACIÓN Y FORMULACIÓN DE PROYECTOS"/>
    <s v="PERSONAS CON ACCESO A SOLUCIONES ADECUADAS PARA EL MANEJO DE AGUAS RESIDUALES"/>
    <s v="ALCALDÍAS"/>
    <s v="Sí"/>
    <s v="Sí"/>
    <s v="23/01/2023"/>
    <s v="23/01/2023"/>
    <s v="31/01/2023"/>
  </r>
  <r>
    <s v="AT-12397-30012023"/>
    <s v=" SAN JUAN DE ARAMA "/>
    <x v="16"/>
    <s v="Mesa de trabajo para socialización de observaciones de evaluación realizada al proyecto CONSTRUCCION UNIDADES SANITARIAS DEL MUNICIPIO DE SAN JUAN DE ARAMA, META"/>
    <s v="Sayda Naiyury Montes Molina"/>
    <s v="FUNCIONARIO"/>
    <s v="SUBDIRECCIÓN DE PROYECTOS"/>
    <s v="EVALUACIÓN Y FORMULACIÓN DE PROYECTOS"/>
    <s v="PERSONAS CON ACCESO A SOLUCIONES ADECUADAS PARA EL MANEJO DE AGUAS RESIDUALES"/>
    <s v="ALCALDÍAS"/>
    <s v="Sí"/>
    <s v="Sí"/>
    <s v="24/01/2023"/>
    <s v="24/01/2023"/>
    <s v="30/01/2023"/>
  </r>
  <r>
    <s v="AT-12399-30012023"/>
    <s v=" CHINÚ "/>
    <x v="6"/>
    <s v="Mesa de trabajo para socialización de observaciones de la evaluación realizada al proyecto CONSTRUCCIÓN COLECTOR ALCANTARILLADO SANITARIO, ESTACIÓN BOMBEO AGUAS RESIDUALES Y OPTIMIZACIÓN SISTEMA DE TRATAMIENTO AGUAS RESIDUALES CHINU"/>
    <s v="Sayda Naiyury Montes Molina"/>
    <s v="FUNCIONARIO"/>
    <s v="SUBDIRECCIÓN DE PROYECTOS"/>
    <s v="EVALUACIÓN Y FORMULACIÓN DE PROYECTOS"/>
    <s v="PERSONAS CON ACCESO A SOLUCIONES ADECUADAS PARA EL MANEJO DE AGUAS RESIDUALES"/>
    <s v="ALCALDÍAS"/>
    <s v="Sí"/>
    <s v="Sí"/>
    <s v="13/01/2023"/>
    <s v="13/01/2023"/>
    <s v="30/01/2023"/>
  </r>
  <r>
    <s v="AT-12400-30012023"/>
    <s v=" SUSA "/>
    <x v="19"/>
    <s v="Mesa de asistencia técnica presencial para socialización de observaciones de la evaluación preliminar por Etapas del proyecto MEJORAMIENTO DE LAS CONDICIONES DE SANEAMIENTO BASICO EN LAS VIVIENDAS MEDIANTE LA CONSTRUCCION DE DOSCIENTAS CINCUENTA (250) UNIDADES BASICAS SANITARIAS, CON SISTEMAS INDIVIDUALES PARA MANEJO DE AGUAS RESIDUALES DEL MUNICIPIO DE SUSA DEL DEPARTAMENTO DE CUNDINAMARCA."/>
    <s v="Sayda Naiyury Montes Molina"/>
    <s v="FUNCIONARIO"/>
    <s v="SUBDIRECCIÓN DE PROYECTOS"/>
    <s v="EVALUACIÓN Y FORMULACIÓN DE PROYECTOS"/>
    <s v="PERSONAS CON ACCESO A SOLUCIONES ADECUADAS PARA EL MANEJO DE AGUAS RESIDUALES"/>
    <s v="ALCALDÍAS"/>
    <s v="No"/>
    <s v="Sí"/>
    <s v="17/01/2023"/>
    <s v="17/01/2023"/>
    <s v="30/01/2023"/>
  </r>
  <r>
    <s v="AT-12401-30012023"/>
    <s v=" SAN PABLO "/>
    <x v="15"/>
    <s v="Mesa de trabajo virtual para empalme de las observaciones de la evaluación realizada al proyecto, así como los avances en los ajustes de las mismas, del proyecto CONSTRUCCIÓN DE UNIDADES SANITARIAS EN ZONA RURAL DISPERSA DEL MUNICIPIO DE SAN PABLO-NARIÑO."/>
    <s v="Sayda Naiyury Montes Molina"/>
    <s v="FUNCIONARIO"/>
    <s v="SUBDIRECCIÓN DE PROYECTOS"/>
    <s v="EVALUACIÓN Y FORMULACIÓN DE PROYECTOS"/>
    <s v="PERSONAS CON ACCESO A SOLUCIONES ADECUADAS PARA EL MANEJO DE AGUAS RESIDUALES"/>
    <s v="ALCALDÍAS"/>
    <s v="Sí"/>
    <s v="Sí"/>
    <s v="26/01/2023"/>
    <s v="26/01/2023"/>
    <s v="30/01/2023"/>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
  <r>
    <s v="AT-14035-29082023"/>
    <s v=" EL CHARCO "/>
    <x v="0"/>
    <s v="Orientaciones generales para la presentación de proyectos de agua y saneamiento ante el mecanismo de viabilización de proyectos del MVCT."/>
    <s v="Daniel Emilio Moreno Montenegro"/>
    <s v="FUNCIONARIO"/>
    <s v="SUBDIRECCIÓN DE PROYECTOS"/>
    <s v="MECANISMO DE VIABILIZACIÓN"/>
    <s v="PERSONAS CON ACCESO A SOLUCIONES ADECUADAS PARA EL MANEJO DE AGUAS RESIDUALES EN ZONA URBANA"/>
    <s v="ALCALDÍAS"/>
    <s v="No"/>
    <s v="Sí"/>
    <s v="29/08/2023"/>
    <s v="29/08/2023"/>
    <s v="29/08/2023"/>
  </r>
  <r>
    <s v="AT-14046-29082023"/>
    <s v=" MEDIO BAUDÓ "/>
    <x v="1"/>
    <s v="Asistencia técnica relacionada con el ajuste y complementación de la documentación del proyecto “CONSTRUCCIÓN DEL SISTEMA DE ALCANTARILLADO SANITARIO PARA EL CORREGIMIENTO DE BELLAVISTA, MUNICIPIO DE MEDIO BAUDÓ - CHOCÓ”, código: 1-2023-15, Radicado: 2022ER0147505."/>
    <s v="Daniel Emilio Moreno Montenegro"/>
    <s v="FUNCIONARIO"/>
    <s v="SUBDIRECCIÓN DE PROYECTOS"/>
    <s v="EVALUACIÓN Y FORMULACIÓN DE PROYECTOS"/>
    <s v="PERSONAS CON ACCESO A SOLUCIONES ADECUADAS PARA EL MANEJO DE AGUAS RESIDUALES EN ZONA URBANA"/>
    <s v="ALCALDÍAS"/>
    <s v="Sí"/>
    <s v="Sí"/>
    <s v="10/08/2023"/>
    <s v="10/08/2023"/>
    <s v="29/08/2023"/>
  </r>
  <r>
    <s v="AT-14086-30082023"/>
    <s v=" GUARANDA "/>
    <x v="2"/>
    <s v="Asistencia técnica relacionada con el ajuste y complementación de la documentación presupuestal del proyecto de preinversión “código 2-2023-68. ESTUDIOS Y DISEÑO INTEGRAL DEL SISTEMA DE ABASTECIMIENTO DE AGUA POTABLE PARA EL CORREGIMIENTO PUERTO LOPEZ, MUNICIPIO DE GUARANDA, SUCRE” (Radicado: 2023ER0033160)."/>
    <s v="Daniel Emilio Moreno Montenegro"/>
    <s v="FUNCIONARIO"/>
    <s v="SUBDIRECCIÓN DE PROYECTOS"/>
    <s v="EVALUACIÓN Y FORMULACIÓN DE PROYECTOS"/>
    <s v="PERSONAS CON ACCESO A SOLUCIONES ADECUADAS PARA EL MANEJO DE AGUAS RESIDUALES EN ZONA URBANA"/>
    <s v="ALCALDÍAS"/>
    <s v="Sí"/>
    <s v="Sí"/>
    <s v="25/08/2023"/>
    <s v="25/08/2023"/>
    <s v="30/08/2023"/>
  </r>
  <r>
    <s v="AT-13975-23082023"/>
    <s v=" MAGANGUÉ "/>
    <x v="3"/>
    <s v="Seguimiento al tema predial relacionado con el nuevo lote donde se reubicará la EBAR de la cuenca 3, así como revisión de la actualización y rediseño de los estudios y diseños del proyecto “código 1-2021-60. EXTENSIÓN Y RENOVACIÓN DE REDES DE ALCANTARILLADO EN LA CUENCA 3 EN EL MUNICIPIO DE MAGANGUÉ” (Radicado: 2020ER0110679), en el marco del mecanismo de viabilización establecido en la Res. MVCT 661/2019."/>
    <s v="Daniel Emilio Moreno Montenegro"/>
    <s v="FUNCIONARIO"/>
    <s v="SUBDIRECCIÓN DE PROYECTOS"/>
    <s v="EVALUACIÓN Y FORMULACIÓN DE PROYECTOS"/>
    <s v="PERSONAS CON ACCESO A SOLUCIONES ADECUADAS PARA EL MANEJO DE AGUAS RESIDUALES EN ZONA URBANA"/>
    <s v="ALCALDÍAS"/>
    <s v="Sí"/>
    <s v="Sí"/>
    <s v="23/08/2023"/>
    <s v="23/08/2023"/>
    <s v="23/08/2023"/>
  </r>
  <r>
    <s v="AT-13972-22082023"/>
    <s v=" ARAUCA "/>
    <x v="4"/>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s mesas técnicas previas, y también para asistir técnicamente al Formulador en la resolución de las dificultades presentadas en el proceso."/>
    <s v="Daniel Emilio Moreno Montenegro"/>
    <s v="FUNCIONARIO"/>
    <s v="SUBDIRECCIÓN DE PROYECTOS"/>
    <s v="EVALUACIÓN Y FORMULACIÓN DE PROYECTOS"/>
    <s v="PERSONAS CON ACCESO A SOLUCIONES ADECUADAS PARA EL MANEJO DE AGUAS RESIDUALES EN ZONA URBANA"/>
    <s v="ALCALDÍAS"/>
    <s v="Sí"/>
    <s v="Sí"/>
    <s v="17/08/2023"/>
    <s v="17/08/2023"/>
    <s v="22/08/2023"/>
  </r>
  <r>
    <s v="AT-13921-08082023"/>
    <s v=" MEDIO BAUDÓ "/>
    <x v="1"/>
    <s v="Asistencia técnica relacionada con el ajuste y complementación de la documentación del proyecto “CONSTRUCCIÓN DEL SISTEMA DE ALCANTARILLADO SANITARIO PARA EL CORREGIMIENTO DE BELLAVISTA, MUNICIPIO DE MEDIO BAUDÓ - CHOCÓ”, código: 1-2023-15, Radicado: 2022ER0147505."/>
    <s v="Daniel Emilio Moreno Montenegro"/>
    <s v="FUNCIONARIO"/>
    <s v="SUBDIRECCIÓN DE PROYECTOS"/>
    <s v="EVALUACIÓN Y FORMULACIÓN DE PROYECTOS"/>
    <s v="PERSONAS CON ACCESO A SOLUCIONES ADECUADAS PARA EL MANEJO DE AGUAS RESIDUALES EN ZONA URBANA"/>
    <s v="ALCALDÍAS"/>
    <s v="Sí"/>
    <s v="Sí"/>
    <s v="2/08/2023"/>
    <s v="2/08/2023"/>
    <s v="8/08/2023"/>
  </r>
  <r>
    <s v="AT-13922-08082023"/>
    <s v=" ARAUCA "/>
    <x v="4"/>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 primera mesa técnica, y también para asistir técnicamente al Formulador en la resolución de las dificultades presentadas en el proceso."/>
    <s v="Daniel Emilio Moreno Montenegro"/>
    <s v="FUNCIONARIO"/>
    <s v="SUBDIRECCIÓN DE PROYECTOS"/>
    <s v="EVALUACIÓN Y FORMULACIÓN DE PROYECTOS"/>
    <s v="PERSONAS CON ACCESO A SOLUCIONES ADECUADAS PARA EL MANEJO DE AGUAS RESIDUALES EN ZONA URBANA"/>
    <s v="ALCALDÍAS"/>
    <s v="Sí"/>
    <s v="Sí"/>
    <s v="2/08/2023"/>
    <s v="2/08/2023"/>
    <s v="8/08/2023"/>
  </r>
  <r>
    <s v="AT-14052-29082023"/>
    <s v=" CAJIBÍO "/>
    <x v="5"/>
    <s v="Brindar asistencia técnica al Municipio de Cajibío – Cauca, para realizar seguimiento a los ajustes del proyecto 1-2023-84 CONSTRUCCIÓN SISTEMA DE ACUEDUCTO INTERVEREDAL DE LA CAPILLA, FASE I, DEL MUNICIPIO DE CAJIBIO- CAUCA."/>
    <s v="Luz Stella Bautista Tibaquira"/>
    <s v="FUNCIONARIO"/>
    <s v="SUBDIRECCIÓN DE PROYECTOS"/>
    <s v="EVALUACIÓN Y FORMULACIÓN DE PROYECTOS"/>
    <s v="PERSONAS CON ACCESO A SOLUCIONES ADECUADAS PARA EL MANEJO DE AGUAS RESIDUALES EN ZONA URBANA"/>
    <s v="ALCALDÍAS"/>
    <s v="Sí"/>
    <s v="Sí"/>
    <s v="24/08/2023"/>
    <s v="24/08/2023"/>
    <s v="29/08/2023"/>
  </r>
  <r>
    <s v="AT-14048-29082023"/>
    <s v=" CALIMA "/>
    <x v="6"/>
    <s v="Brindar asistencia técnica al Municipio de Calima – El Darién para la socialización de los avances en los ajustes a las observaciones del componente de topográfico del proyecto No. 1-2023-16 CONSTRUCCIÓN DEL SISTEMA DE ACUEDUCTO INTERVEREDAL PARA LAS VEREDAS LA GAVIOTA, EL MIRADOR, LA ITALIA, EL DIAMANTE, DEL MUNICIPIO DE CALIMA EL DARIEN."/>
    <s v="Luz Stella Bautista Tibaquira"/>
    <s v="FUNCIONARIO"/>
    <s v="SUBDIRECCIÓN DE PROYECTOS"/>
    <s v="EVALUACIÓN Y FORMULACIÓN DE PROYECTOS"/>
    <s v="PERSONAS CON ACCESO A SOLUCIONES ADECUADAS PARA EL MANEJO DE AGUAS RESIDUALES EN ZONA URBANA"/>
    <s v="ALCALDÍAS"/>
    <s v="Sí"/>
    <s v="Sí"/>
    <s v="23/08/2023"/>
    <s v="23/08/2023"/>
    <s v="29/08/2023"/>
  </r>
  <r>
    <s v="AT-14049-29082023"/>
    <s v=" CALIMA "/>
    <x v="6"/>
    <s v="Brindar asistencia técnica al Municipio de Calima – El Darién para la socialización de los avances en los ajustes a las observaciones del componente de topográfico del proyecto No. 1-2023-16 CONSTRUCCIÓN DEL SISTEMA DE ACUEDUCTO INTERVEREDAL PARA LAS VEREDAS LA GAVIOTA, EL MIRADOR, LA ITALIA, EL DIAMANTE, DEL MUNICIPIO DE CALIMA EL DARIEN."/>
    <s v="Luz Stella Bautista Tibaquira"/>
    <s v="FUNCIONARIO"/>
    <s v="SUBDIRECCIÓN DE PROYECTOS"/>
    <s v="EVALUACIÓN Y FORMULACIÓN DE PROYECTOS"/>
    <s v="PERSONAS CON ACCESO A SOLUCIONES ADECUADAS PARA EL MANEJO DE AGUAS RESIDUALES EN ZONA URBANA"/>
    <s v="ALCALDÍAS"/>
    <s v="Sí"/>
    <s v="Sí"/>
    <s v="25/08/2023"/>
    <s v="25/08/2023"/>
    <s v="29/08/2023"/>
  </r>
  <r>
    <s v="AT-14055-29082023"/>
    <s v=" BARBOSA "/>
    <x v="7"/>
    <s v="Brindar asistencia técnica al Municipio de Barbosa – Santander para la socialización del avance en los ajustes según las observaciones de la lista de chequeo del proyecto 1- 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PARA EL MANEJO DE AGUAS RESIDUALES EN ZONA URBANA"/>
    <s v="ALCALDÍAS"/>
    <s v="Sí"/>
    <s v="Sí"/>
    <s v="28/08/2023"/>
    <s v="28/08/2023"/>
    <s v="29/08/2023"/>
  </r>
  <r>
    <s v="AT-14043-29082023"/>
    <s v=" SAMANIEGO "/>
    <x v="0"/>
    <s v="Brindar asistencia técnica al Municipio de Samaniego – Nariño, para realizar seguimiento a los ajustes de los documentos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EN ZONA URBANA"/>
    <s v="ALCALDÍAS"/>
    <s v="Sí"/>
    <s v="Sí"/>
    <s v="18/08/2023"/>
    <s v="18/08/2023"/>
    <s v="29/08/2023"/>
  </r>
  <r>
    <s v="AT-14044-29082023"/>
    <s v=" SAMANIEGO "/>
    <x v="0"/>
    <s v="Brindar asistencia técnica al Municipio de Samaniego – Nariño, para realizar seguimiento a los ajustes de los documentos y a los compromisos pendientes de la anterior mesa de trabajo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EN ZONA URBANA"/>
    <s v="ALCALDÍAS"/>
    <s v="Sí"/>
    <s v="Sí"/>
    <s v="28/08/2023"/>
    <s v="28/08/2023"/>
    <s v="29/08/2023"/>
  </r>
  <r>
    <s v="AT-14045-29082023"/>
    <s v=" CANTAGALLO "/>
    <x v="3"/>
    <s v="1._x0009_Atender inquietudes del consultor y del municipio relacionadas con el proyecto “Construcción del sistema de alcantarillado sanitario y planta de tratamiento de aguas residuales para la vereda El Cagüí en el corregimiento San Lorenzo del municipio de Cantagallo”, en el marco de la normativa vigente, Resolución 0330 de 2017 y Resolución 0661 de 2019._x000a_2._x0009_Atender inquietudes del consultor y del municipio relacionadas con el proyecto “Construcción de alcantarillado sanitario en el centro poblado Patico del municipio de Cantagallo Departamento de Bolívar”, en el marco de la normativa vigente, Resolución 0330 de 2017 y Resolución 0661 de 2019._x000a_3._x0009_Atender inquietudes del consultor y del municipio relacionadas con el proyecto “Construcción de unidades sanitarias para vivienda rural dispersa en el municipio de Cantagallo - Bolívar”, en el marco de la normativa vigente, Resolución 0330 de 2017 y Resolución 0661 de 2019."/>
    <s v="Luz Stella Bautista Tibaquira"/>
    <s v="FUNCIONARIO"/>
    <s v="SUBDIRECCIÓN DE PROYECTOS"/>
    <s v="EVALUACIÓN Y FORMULACIÓN DE PROYECTOS"/>
    <s v="PERSONAS CON ACCESO A SOLUCIONES ADECUADAS PARA EL MANEJO DE AGUAS RESIDUALES EN ZONA URBANA"/>
    <s v="ALCALDÍAS"/>
    <s v="Sí"/>
    <s v="Sí"/>
    <s v="22/08/2023"/>
    <s v="22/08/2023"/>
    <s v="29/08/2023"/>
  </r>
  <r>
    <s v="AT-13958-16082023"/>
    <s v=" CALIMA "/>
    <x v="6"/>
    <s v="Brindar asistencia técnica al Municipio de Calima – El Darién para la socialización de los avances en los ajustes a las observaciones de los componentes de geotecnia y estructural del proyecto No. 1-2023-16 CONSTRUCCIÓN DEL SISTEMA DE ACUEDUCTO INTERVEREDAL PARA LAS VEREDAS LA GAVIOTA, EL MIRADOR, LA ITALIA, EL DIAMANTE, DEL MUNICIPIO DE CALIMA EL DARIEN."/>
    <s v="Luz Stella Bautista Tibaquira"/>
    <s v="FUNCIONARIO"/>
    <s v="SUBDIRECCIÓN DE PROYECTOS"/>
    <s v="EVALUACIÓN Y FORMULACIÓN DE PROYECTOS"/>
    <s v="PERSONAS CON ACCESO A SOLUCIONES ADECUADAS PARA EL MANEJO DE AGUAS RESIDUALES EN ZONA URBANA"/>
    <s v="ALCALDÍAS"/>
    <s v="Sí"/>
    <s v="Sí"/>
    <s v="3/08/2023"/>
    <s v="3/08/2023"/>
    <s v="16/08/2023"/>
  </r>
  <r>
    <s v="AT-13959-16082023"/>
    <s v=" TURBACO "/>
    <x v="3"/>
    <s v="Brindar asistencia técnica al Municipio de Turbaco para realizar seguimiento y asistencia técnica a los ajustes de las observaciones encontradas a los documentos del componente topográfico, geotécnico, estructural, predial e institucional del proyecto 1-2023-24 PLAN MAESTRO DE ALCANTARILLADO SANITARIO DEL MUNICIPIO DE TURBACO."/>
    <s v="Luz Stella Bautista Tibaquira"/>
    <s v="FUNCIONARIO"/>
    <s v="SUBDIRECCIÓN DE PROYECTOS"/>
    <s v="EVALUACIÓN Y FORMULACIÓN DE PROYECTOS"/>
    <s v="PERSONAS CON ACCESO A SOLUCIONES ADECUADAS PARA EL MANEJO DE AGUAS RESIDUALES EN ZONA URBANA"/>
    <s v="ALCALDÍAS"/>
    <s v="Sí"/>
    <s v="Sí"/>
    <s v="4/08/2023"/>
    <s v="4/08/2023"/>
    <s v="16/08/2023"/>
  </r>
  <r>
    <s v="AT-13936-10082023"/>
    <s v=" CAJIBÍO "/>
    <x v="5"/>
    <s v="Brindar asistencia técnica al Municipio de Cajibío – Cauca, para realizar seguimiento a los documentos de los componentes de geotecnia y estructural del proyecto 1-2023-84 CONSTRUCCIÓN SISTEMA DE ACUEDUCTO INTERVEREDAL DE LA CAPILLA, FASE I, DEL MUNICIPIO DE CAJIBIO- CAUCA."/>
    <s v="Luz Stella Bautista Tibaquira"/>
    <s v="FUNCIONARIO"/>
    <s v="SUBDIRECCIÓN DE PROYECTOS"/>
    <s v="EVALUACIÓN Y FORMULACIÓN DE PROYECTOS"/>
    <s v="PERSONAS CON ACCESO A SOLUCIONES ADECUADAS PARA EL MANEJO DE AGUAS RESIDUALES EN ZONA URBANA"/>
    <s v="ALCALDÍAS"/>
    <s v="Sí"/>
    <s v="Sí"/>
    <s v="2/08/2023"/>
    <s v="2/08/2023"/>
    <s v="10/08/2023"/>
  </r>
  <r>
    <s v="AT-13939-10082023"/>
    <s v=" CAJIBÍO "/>
    <x v="5"/>
    <s v="Brindar asistencia técnica al Municipio de Cajibío – Cauca en relación con el proyecto 1-2023-84 CONSTRUCCIÓN SISTEMA DE ACUEDUCTO INTERVEREDAL DE LA CAPILLA, FASE I, DEL MUNICIPIO DE CAJIBIO- CAUCA."/>
    <s v="Luz Stella Bautista Tibaquira"/>
    <s v="FUNCIONARIO"/>
    <s v="SUBDIRECCIÓN DE PROYECTOS"/>
    <s v="EVALUACIÓN Y FORMULACIÓN DE PROYECTOS"/>
    <s v="PERSONAS CON ACCESO A SOLUCIONES ADECUADAS PARA EL MANEJO DE AGUAS RESIDUALES EN ZONA URBANA"/>
    <s v="ALCALDÍAS"/>
    <s v="No"/>
    <s v="Sí"/>
    <s v="8/08/2023"/>
    <s v="8/08/2023"/>
    <s v="10/08/2023"/>
  </r>
  <r>
    <s v="AT-13930-09082023"/>
    <s v=" EL BANCO "/>
    <x v="8"/>
    <s v="Brindar asistencia técnica al Municipio de El Banco - Magdalena para la socialización de las observaciones de los componentes eléctrico, estructural, geotecnia, predial, presupuesto, hidráulico e hidrológico y topografía del proyecto CONSTRUCCIÓN DE LA PLANTA DE TRATAMIENTO DE AGUAS RESIDUALES (PTAR) MUNICIPIO DE EL BANCO- MAGDALENA."/>
    <s v="Luz Stella Bautista Tibaquira"/>
    <s v="FUNCIONARIO"/>
    <s v="SUBDIRECCIÓN DE PROYECTOS"/>
    <s v="EVALUACIÓN Y FORMULACIÓN DE PROYECTOS"/>
    <s v="PERSONAS CON ACCESO A SOLUCIONES ADECUADAS PARA EL MANEJO DE AGUAS RESIDUALES EN ZONA URBANA"/>
    <s v="ALCALDÍAS"/>
    <s v="Sí"/>
    <s v="Sí"/>
    <s v="1/08/2023"/>
    <s v="1/08/2023"/>
    <s v="9/08/2023"/>
  </r>
  <r>
    <s v="AT-14061-29082023"/>
    <s v=" SUSA "/>
    <x v="9"/>
    <s v="Mesa de trabajo No. 2 para el 22/08/2023, con el fin de definir un plan de acción para la presentación del proyecto MEJORAMIENTO DE LAS CONDICIONES DE SANEAMIENTO BASICO EN LAS VIVIENDAS MEDIANTE LA CONSTRUCCION DE DOSCIENTAS CINCUENTA (250) UNIDADES BASICAS SANITARIAS, CON SISTEMAS INDIVIDUALES PARA MANEJO DE AGUAS RESIDUALES DEL MUNICIPIO DE SUSA DEL DEPARTAMENTO DE CUNDINAMARCA y la subsanación de los requerimientos, la cual había sido programada en meses anteriores para el 15 de febrero de 2023."/>
    <s v="Sayda Naiyury Montes Molina"/>
    <s v="FUNCIONARIO"/>
    <s v="SUBDIRECCIÓN DE PROYECTOS"/>
    <s v="EVALUACIÓN Y FORMULACIÓN DE PROYECTOS"/>
    <s v="PERSONAS CON ACCESO A SOLUCIONES ADECUADAS PARA EL MANEJO DE AGUAS RESIDUALES EN ZONA URBANA"/>
    <s v="ALCALDÍAS"/>
    <s v="Sí"/>
    <s v="Sí"/>
    <s v="22/08/2023"/>
    <s v="22/08/2023"/>
    <s v="29/08/2023"/>
  </r>
  <r>
    <s v="AT-14032-29082023"/>
    <s v=" PITALITO "/>
    <x v="10"/>
    <s v="Mesa de trabajo No. 5 seguimiento ajustes, empalme y aclaraciones institucionales del proyecto CONSTRUCCIÓN DE COLECTORES DEL SISTEMA DE ALCANTARILLADO PLUVIAL DEL SECTOR ALDEA DE LA LIBERTAD Y BAJO SOLARTE MUNICIPIO DE PITALITO."/>
    <s v="Sayda Naiyury Montes Molina"/>
    <s v="FUNCIONARIO"/>
    <s v="SUBDIRECCIÓN DE PROYECTOS"/>
    <s v="EVALUACIÓN Y FORMULACIÓN DE PROYECTOS"/>
    <s v="PERSONAS CON ACCESO A SOLUCIONES ADECUADAS PARA EL MANEJO DE AGUAS RESIDUALES EN ZONA URBANA"/>
    <s v="ALCALDÍAS"/>
    <s v="Sí"/>
    <s v="Sí"/>
    <s v="25/08/2023"/>
    <s v="25/08/2023"/>
    <s v="29/08/2023"/>
  </r>
  <r>
    <s v="AT-14087-30082023"/>
    <s v=" CACHIPAY "/>
    <x v="9"/>
    <s v="Mesa de trabajo virtual para socializar y dar claridad a las observaciones del proyecto “MEJORAMIENTO DE LAS CONDICIONES DE SANEAMIENTO BÁSICO EN LAS VIVIENDAS MEDIANTE LA CONSTRUCCIÓN DE 250 US ZONA RURAL MUNICIPIO DE CACHIPAY&quot;"/>
    <s v="Sayda Naiyury Montes Molina"/>
    <s v="FUNCIONARIO"/>
    <s v="SUBDIRECCIÓN DE PROYECTOS"/>
    <s v="EVALUACIÓN Y FORMULACIÓN DE PROYECTOS"/>
    <s v="PERSONAS CON ACCESO A SOLUCIONES ADECUADAS PARA EL MANEJO DE AGUAS RESIDUALES EN ZONA URBANA"/>
    <s v="ALCALDÍAS"/>
    <s v="Sí"/>
    <s v="Sí"/>
    <s v="23/08/2023"/>
    <s v="23/08/2023"/>
    <s v="30/08/2023"/>
  </r>
  <r>
    <s v="AT-14030-29082023"/>
    <s v=" BUESACO "/>
    <x v="0"/>
    <s v="Socialización y aclaración de inquietudes de observaciones del componente topográfico del proyecto de inversión “OPTIMIZACION Y AMPLIACION DEL ALCANTARILLADO EN LA CABECERA CORREGIMENTAL DE SANTA MARIA EN EL MUNICIPIO DE BUESACO DEPARTAMENTO DE NARIÑO”."/>
    <s v="Luis Carlos Garces Fernandez"/>
    <s v="FUNCIONARIO"/>
    <s v="SUBDIRECCIÓN DE PROYECTOS"/>
    <s v="EVALUACIÓN Y FORMULACIÓN DE PROYECTOS"/>
    <s v="PERSONAS CON ACCESO A SOLUCIONES ADECUADAS PARA EL MANEJO DE AGUAS RESIDUALES EN ZONA URBANA"/>
    <s v="ALCALDÍAS"/>
    <s v="Sí"/>
    <s v="Sí"/>
    <s v="1/08/2023"/>
    <s v="1/08/2023"/>
    <s v="29/08/2023"/>
  </r>
  <r>
    <s v="AT-14031-29082023"/>
    <s v=" BUESACO "/>
    <x v="0"/>
    <s v="Validación del avance sobre las observaciones del componente topográfico del proyecto de inversión “OPTIMIZACION Y AMPLIACION DEL ALCANTARILLADO EN LA CABECERA CORREGIMENTAL DE SANTA MARIA EN EL MUNICIPIO DE BUESACO DEPARTAMENTO DE NARIÑO”."/>
    <s v="Luis Carlos Garces Fernandez"/>
    <s v="FUNCIONARIO"/>
    <s v="SUBDIRECCIÓN DE PROYECTOS"/>
    <s v="EVALUACIÓN Y FORMULACIÓN DE PROYECTOS"/>
    <s v="PERSONAS CON ACCESO A SOLUCIONES ADECUADAS PARA EL MANEJO DE AGUAS RESIDUALES EN ZONA URBANA"/>
    <s v="ALCALDÍAS"/>
    <s v="Sí"/>
    <s v="Sí"/>
    <s v="18/08/2023"/>
    <s v="18/08/2023"/>
    <s v="29/08/2023"/>
  </r>
  <r>
    <s v="AT-14016-28082023"/>
    <s v=" MONTERREY "/>
    <x v="11"/>
    <s v="Seguimiento al avance de la complementación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EN ZONA URBANA"/>
    <s v="ALCALDÍAS"/>
    <s v="Sí"/>
    <s v="Sí"/>
    <s v="18/08/2023"/>
    <s v="18/08/2023"/>
    <s v="28/08/2023"/>
  </r>
  <r>
    <s v="AT-14017-28082023"/>
    <s v=" BOCHALEMA "/>
    <x v="12"/>
    <s v="Socialización de observaciones de la revisión preliminar – etapa 1 del proyecto de inversión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EN ZONA URBANA"/>
    <s v="ALCALDÍAS"/>
    <s v="Sí"/>
    <s v="Sí"/>
    <s v="22/08/2023"/>
    <s v="22/08/2023"/>
    <s v="28/08/2023"/>
  </r>
  <r>
    <s v="AT-13949-11082023"/>
    <s v=" YOPAL "/>
    <x v="11"/>
    <s v="1._x0009_Asistir técnicamente al municipio de Yopal, exponiendo las posibles alternativas para tener en cuenta, relacionadas con la búsqueda de una solución óptima, encaminada a garantizar la prestación del servicio de acueducto a los usuarios de la Vereda Buena Vista Alta, en cumplimiento de las órdenes conjuntas y progresivas derivadas de la sentencia de segunda instancia proferida por el Consejo de Estado en el marco de la acción Popular registrada mediante el expediente 850012333000-2019-00079-00"/>
    <s v="Lizardo Ovalle"/>
    <s v="CONTRATISTA"/>
    <s v="SUBDIRECCIÓN DE PROYECTOS"/>
    <s v="PROYECTOS ESTRUCTURACIÓN"/>
    <s v="PERSONAS CON ACCESO A SOLUCIONES ADECUADAS PARA EL MANEJO DE AGUAS RESIDUALES EN ZONA URBANA"/>
    <s v="ALCALDÍAS"/>
    <s v="Sí"/>
    <s v="Sí"/>
    <s v="9/08/2023"/>
    <s v="9/08/2023"/>
    <s v="11/08/2023"/>
  </r>
  <r>
    <s v="AT-14053-29082023"/>
    <s v=" JESÚS MARÍA "/>
    <x v="7"/>
    <s v="requerimientos del proyecto CONSTRUCCIÓN DE PLANTA DE TRATAMIENTO DE AGUA POTABLE Y REHABILITACIÓN DEL SISTEMA DE ACUEDUCTO DE LA CABECERA MUNICIPAL Y LAS VEREDAS BRAVO PÁEZ, ARCINIEGAS, Y ANGOSTURAS EN EL MUNICIPIO DE JESÚS MARIA, SANTANDER"/>
    <s v="Lizardo Ovalle"/>
    <s v="CONTRATISTA"/>
    <s v="SUBDIRECCIÓN DE PROYECTOS"/>
    <s v="EVALUACIÓN Y FORMULACIÓN DE PROYECTOS"/>
    <s v="PERSONAS CON ACCESO A SOLUCIONES ADECUADAS PARA EL MANEJO DE AGUAS RESIDUALES EN ZONA URBANA"/>
    <s v="ALCALDÍAS"/>
    <s v="Sí"/>
    <s v="Sí"/>
    <s v="25/08/2023"/>
    <s v="25/08/2023"/>
    <s v="29/08/2023"/>
  </r>
  <r>
    <s v="AT-13973-22082023"/>
    <s v=" SAN ANDRÉS "/>
    <x v="13"/>
    <s v="Aclaración de la decisión del comité técnico con respecto al proyecto 1-2023-56 PROGRAMA DE CONTROL DE PÉRDIDAS DE LA CIUDAD DE SAN ANDRÉS."/>
    <s v="Alvaro Andrés Corcho Ramirez"/>
    <s v="CONTRATISTA"/>
    <s v="SUBDIRECCIÓN DE PROYECTOS"/>
    <s v="EVALUACIÓN Y FORMULACIÓN DE PROYECTOS"/>
    <s v="PERSONAS CON ACCESO A SOLUCIONES ADECUADAS PARA EL MANEJO DE AGUAS RESIDUALES EN ZONA URBANA"/>
    <s v="ALCALDÍAS"/>
    <s v="Sí"/>
    <s v="Sí"/>
    <s v="22/08/2023"/>
    <s v="22/08/2023"/>
    <s v="22/08/2023"/>
  </r>
  <r>
    <s v="AT-13974-22082023"/>
    <s v=" MADRID "/>
    <x v="9"/>
    <s v="Aclaración de la lista de chequeo del proyecto 1-2023-62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PARA EL MANEJO DE AGUAS RESIDUALES EN ZONA URBANA"/>
    <s v="ALCALDÍAS"/>
    <s v="Sí"/>
    <s v="Sí"/>
    <s v="22/08/2023"/>
    <s v="22/08/2023"/>
    <s v="22/08/2023"/>
  </r>
  <r>
    <s v="AT-13898-04082023"/>
    <s v=" PUERTO COLOMBIA "/>
    <x v="14"/>
    <s v="Revisión de cantidades de obra del Proyecto 1-2023-88 AGUA POTABLE LAS FLORES – TANQUE DE REBOMBEO SALGAR. TRAMO LOS MANATIES – SALGAR (ISSA ABUCHAIBE) DEL SISTEMA DE ACUEDUCTO DEL MUNICIPIO DE PUERTO COLOMBIA, junto con revisión de planos hidráulicos"/>
    <s v="Alvaro Andrés Corcho Ramirez"/>
    <s v="CONTRATISTA"/>
    <s v="SUBDIRECCIÓN DE PROYECTOS"/>
    <s v="EVALUACIÓN Y FORMULACIÓN DE PROYECTOS"/>
    <s v="PERSONAS CON ACCESO A SOLUCIONES ADECUADAS PARA EL MANEJO DE AGUAS RESIDUALES EN ZONA URBANA"/>
    <s v="ALCALDÍAS"/>
    <s v="Sí"/>
    <s v="Sí"/>
    <s v="4/08/2023"/>
    <s v="4/08/2023"/>
    <s v="4/08/2023"/>
  </r>
  <r>
    <s v="AT-13933-09082023"/>
    <s v=" EL MOLINO "/>
    <x v="15"/>
    <s v="Presentación de la actulización de los diseños de la infraestructura del proyecto 1-2022-219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PARA EL MANEJO DE AGUAS RESIDUALES EN ZONA URBANA"/>
    <s v="ALCALDÍAS"/>
    <s v="Sí"/>
    <s v="Sí"/>
    <s v="9/08/2023"/>
    <s v="9/08/2023"/>
    <s v="9/08/2023"/>
  </r>
  <r>
    <s v="AT-13934-09082023"/>
    <s v=" EL MOLINO "/>
    <x v="15"/>
    <s v="Seguimiento al componente geotecnico del proyecto 1-2022-219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PARA EL MANEJO DE AGUAS RESIDUALES EN ZONA URBANA"/>
    <s v="ALCALDÍAS"/>
    <s v="Sí"/>
    <s v="Sí"/>
    <s v="9/08/2023"/>
    <s v="9/08/2023"/>
    <s v="9/08/2023"/>
  </r>
  <r>
    <s v="AT-13969-18082023"/>
    <s v=" PUERTO COLOMBIA "/>
    <x v="14"/>
    <s v="Socialización del presupuesto, seguimiento y alcaración a los reuqerimientos del producto topográfico y geotécnico del proyecto 1-2023-88 PROYECTO AMPLIACIÓN CONDUCCIÓN PLANTA DE TRATAMIENTO DE AGUA POTABLE LAS FLORES – TANQUE DE REBOMBEO SALGAR. TRAMO LOS MANATIES – SALGAR (ISSA ABUCHAIBE) DEL SISTEMA DE ACUEDUCTO DEL MUNICIPIO DE PUERTO COLOMBIA"/>
    <s v="Alvaro Andrés Corcho Ramirez"/>
    <s v="CONTRATISTA"/>
    <s v="SUBDIRECCIÓN DE PROYECTOS"/>
    <s v="EVALUACIÓN Y FORMULACIÓN DE PROYECTOS"/>
    <s v="PERSONAS CON ACCESO A SOLUCIONES ADECUADAS PARA EL MANEJO DE AGUAS RESIDUALES EN ZONA URBANA"/>
    <s v="ALCALDÍAS"/>
    <s v="Sí"/>
    <s v="Sí"/>
    <s v="18/08/2023"/>
    <s v="18/08/2023"/>
    <s v="18/08/2023"/>
  </r>
  <r>
    <s v="AT-14034-29082023"/>
    <s v=" CARMEN DEL DARIÉN "/>
    <x v="1"/>
    <s v="Revisión de la lista de chequeo y cronograma de trabajo para el proyecto 1-2023-76 ESTUDIOS Y DISEÑOS PARA LA CONSTRUCCÓN DEL SISTEMA DE ALCANTARILLADO CON CONEXIONES INTRADOMICILIARIAS PARA EL ÁREA URBANA DEL MUNICIPIO DEL CARMEN DEL DARIÉN"/>
    <s v="Alvaro Andrés Corcho Ramirez"/>
    <s v="CONTRATISTA"/>
    <s v="SUBDIRECCIÓN DE PROYECTOS"/>
    <s v="EVALUACIÓN Y FORMULACIÓN DE PROYECTOS"/>
    <s v="PERSONAS CON ACCESO A SOLUCIONES ADECUADAS PARA EL MANEJO DE AGUAS RESIDUALES EN ZONA URBANA"/>
    <s v="ALCALDÍAS"/>
    <s v="Sí"/>
    <s v="Sí"/>
    <s v="29/08/2023"/>
    <s v="29/08/2023"/>
    <s v="29/08/2023"/>
  </r>
  <r>
    <s v="AT-14026-28082023"/>
    <s v=" EL TAMBO "/>
    <x v="5"/>
    <s v="Seguimiento a las observaciones prediales resultantes de la Revisión Documental Preliminar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EN ZONA URBANA"/>
    <s v="ALCALDÍAS"/>
    <s v="Sí"/>
    <s v="Sí"/>
    <s v="3/08/2023"/>
    <s v="3/08/2023"/>
    <s v="28/08/2023"/>
  </r>
  <r>
    <s v="AT-14029-29082023"/>
    <s v=" EL TAMBO "/>
    <x v="5"/>
    <s v="Seguimiento a las observaciones prediales resultantes de la Revisión Documental Preliminar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EN ZONA URBANA"/>
    <s v="ALCALDÍAS"/>
    <s v="Sí"/>
    <s v="Sí"/>
    <s v="14/08/2023"/>
    <s v="14/08/2023"/>
    <s v="29/08/2023"/>
  </r>
  <r>
    <s v="AT-14051-29082023"/>
    <s v=" PALMIRA "/>
    <x v="6"/>
    <s v="Socialización de las principales observaciones resultantes de la Revisión Documental Preliminar correspondiente al proyecto “ESTUDIOS Y DISEÑOS PARA LA CONSTRUCCIÓN DEL SISTEMA DE ALCANTARILLADO Y PLANTA DE TRATAMIENTO DE AGUAS RESIDUALES DEL CORREGIMIENTO DE PALMASECA MUNICIPIO DEL VALLE DEL CAUCA”."/>
    <s v="Andres Felipe Gonzalez Meneses"/>
    <s v="CONTRATISTA"/>
    <s v="SUBDIRECCIÓN DE PROYECTOS"/>
    <s v="MECANISMO DE VIABILIZACIÓN-EVALUACIÓN Y FORMULACIÓN DE PROYECTOS"/>
    <s v="PERSONAS CON ACCESO A SOLUCIONES ADECUADAS PARA EL MANEJO DE AGUAS RESIDUALES EN ZONA URBANA"/>
    <s v="ALCALDÍAS"/>
    <s v="Sí"/>
    <s v="Sí"/>
    <s v="14/08/2023"/>
    <s v="14/08/2023"/>
    <s v="29/08/2023"/>
  </r>
  <r>
    <s v="AT-14054-29082023"/>
    <s v=" PONEDERA "/>
    <x v="14"/>
    <s v="Socialización de las principales observaciones resultantes de la Revisión Documental Preliminar correspondiente al proyecto “CONSTRUCCIÓN DE ESTACIÓN DE BOMBEO Y PLANTA DE TRATAMIENTO DE AGUAS RESIDUALES PARA EL MUNICIPIO DE PONEDERA DEPARTAMENTO DEL ATLÁNTICO”."/>
    <s v="Andres Felipe Gonzalez Meneses"/>
    <s v="CONTRATISTA"/>
    <s v="SUBDIRECCIÓN DE PROYECTOS"/>
    <s v="MECANISMO DE VIABILIZACIÓN-EVALUACIÓN Y FORMULACIÓN DE PROYECTOS"/>
    <s v="PERSONAS CON ACCESO A SOLUCIONES ADECUADAS PARA EL MANEJO DE AGUAS RESIDUALES EN ZONA URBANA"/>
    <s v="ALCALDÍAS"/>
    <s v="Sí"/>
    <s v="Sí"/>
    <s v="17/08/2023"/>
    <s v="17/08/2023"/>
    <s v="29/08/2023"/>
  </r>
  <r>
    <s v="AT-14057-29082023"/>
    <s v=" CAÑASGORDAS "/>
    <x v="16"/>
    <s v="Seguimiento a las principales observaciones resultantes de la Revisión Documental Preliminar correspondiente a los proyectos: “CONSTRUCCIÓN DEL ACUEDUCTO MULTIVEREDAL INSOR, BUENOS AIRES, VERSALLES ZONA RURAL MUNICIPIO DE CAÑASGORDAS, ANTIOQUIA” y “CONSTRUCCIÓN DEL ACUEDUCTO VEREDA MACANAL, ZONA RURAL MUNICIPIO DE CAÑASGORDAS – ANTIOQUIA”."/>
    <s v="Andres Felipe Gonzalez Meneses"/>
    <s v="CONTRATISTA"/>
    <s v="SUBDIRECCIÓN DE PROYECTOS"/>
    <s v="MECANISMO DE VIABILIZACIÓN-EVALUACIÓN Y FORMULACIÓN DE PROYECTOS"/>
    <s v="PERSONAS CON ACCESO A SOLUCIONES ADECUADAS PARA EL MANEJO DE AGUAS RESIDUALES EN ZONA URBANA"/>
    <s v="ALCALDÍAS"/>
    <s v="Sí"/>
    <s v="Sí"/>
    <s v="14/08/2023"/>
    <s v="14/08/2023"/>
    <s v="29/08/2023"/>
  </r>
  <r>
    <s v="AT-14060-29082023"/>
    <s v=" EL TAMBO "/>
    <x v="5"/>
    <s v="Seguimiento a las observaciones prediales resultantes de la Revisión Documental Preliminar y socialización de algunas observaciones técnicas correspondientes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EN ZONA URBANA"/>
    <s v="ALCALDÍAS"/>
    <s v="Sí"/>
    <s v="Sí"/>
    <s v="29/08/2023"/>
    <s v="29/08/2023"/>
    <s v="29/08/2023"/>
  </r>
  <r>
    <s v="AT-14021-28082023"/>
    <s v=" ARGELIA "/>
    <x v="5"/>
    <s v="Seguimiento a las principales observaciones resultantes de la Revisión Documental Preliminar y recomendaciones para la presentación de la documentación predial correspondiente al proyecto “CONSTRUCCIÓN ACUEDUCTO CENTRO POBLADO LA BELLEZA, MUNICIPIO DE ARGELIA, DEPARTAMENTO DEL CAUCA”."/>
    <s v="Andres Felipe Gonzalez Meneses"/>
    <s v="CONTRATISTA"/>
    <s v="SUBDIRECCIÓN DE PROYECTOS"/>
    <s v="MECANISMO DE VIABILIZACIÓN-EVALUACIÓN Y FORMULACIÓN DE PROYECTOS"/>
    <s v="PERSONAS CON ACCESO A SOLUCIONES ADECUADAS PARA EL MANEJO DE AGUAS RESIDUALES EN ZONA URBANA"/>
    <s v="ALCALDÍAS"/>
    <s v="Sí"/>
    <s v="Sí"/>
    <s v="9/08/2023"/>
    <s v="9/08/2023"/>
    <s v="28/08/2023"/>
  </r>
  <r>
    <s v="AT-14022-28082023"/>
    <s v=" TAMINANGO "/>
    <x v="0"/>
    <s v="Seguimiento a las principales observaciones resultantes de la Revisión Documental Preliminar correspondiente al proyecto “CONSTRUCCION DEL PROYECTO PLAN MAESTRO DE ALCANTARILLADO II ETAPA DE LA CABECERA MUNICIPAL DEL MUNICIPIO DE TAMINANGO”."/>
    <s v="Andres Felipe Gonzalez Meneses"/>
    <s v="CONTRATISTA"/>
    <s v="SUBDIRECCIÓN DE PROYECTOS"/>
    <s v="MECANISMO DE VIABILIZACIÓN-EVALUACIÓN Y FORMULACIÓN DE PROYECTOS"/>
    <s v="PERSONAS CON ACCESO A SOLUCIONES ADECUADAS PARA EL MANEJO DE AGUAS RESIDUALES EN ZONA URBANA"/>
    <s v="ALCALDÍAS"/>
    <s v="Sí"/>
    <s v="Sí"/>
    <s v="10/08/2023"/>
    <s v="10/08/2023"/>
    <s v="28/08/2023"/>
  </r>
  <r>
    <s v="AT-14036-29082023"/>
    <s v=" SIMITÍ "/>
    <x v="3"/>
    <s v="Mesa de Trabajo convocada para brindar asistencia técnica Institucional y document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PARA EL MANEJO DE AGUAS RESIDUALES EN ZONA URBANA"/>
    <s v="ALCALDÍAS"/>
    <s v="No"/>
    <s v="Sí"/>
    <s v="2/08/2023"/>
    <s v="2/08/2023"/>
    <s v="29/08/2023"/>
  </r>
  <r>
    <s v="AT-14037-29082023"/>
    <s v=" SIMITÍ "/>
    <x v="3"/>
    <s v="Mesa de Trabajo convocada para brindar asistencia técnica al proyecto“CONSTRUCCIÓN DEL SISTEMA DE ALCANTARILLADO SANITARIO DEL MUNICIPIO DE SIMITÍ, SUR DEL DEPARTAMENTO DE BOLÍVAR”"/>
    <s v="Amina Luz Cure Salazar"/>
    <s v="CONTRATISTA"/>
    <s v="SUBDIRECCIÓN DE PROYECTOS"/>
    <s v="EVALUACIÓN Y FORMULACIÓN DE PROYECTOS"/>
    <s v="PERSONAS CON ACCESO A SOLUCIONES ADECUADAS PARA EL MANEJO DE AGUAS RESIDUALES EN ZONA URBANA"/>
    <s v="ALCALDÍAS"/>
    <s v="Sí"/>
    <s v="Sí"/>
    <s v="3/08/2023"/>
    <s v="3/08/2023"/>
    <s v="29/08/2023"/>
  </r>
  <r>
    <s v="AT-14038-29082023"/>
    <s v=" SAHAGÚN "/>
    <x v="17"/>
    <s v="Mesa de Trabajo de seguimiento convocada para brindar asistencia técnica al proyecto“CONSTRUCCION DE LA LÍNEA DE IMPULSIÓN DE AGUA POTABLE ENTRE LOS MUNICIPIOS DE CERETÉ Y CIENAGA DE ORO, CÓRDOBA.”"/>
    <s v="Amina Luz Cure Salazar"/>
    <s v="CONTRATISTA"/>
    <s v="SUBDIRECCIÓN DE PROYECTOS"/>
    <s v="EVALUACIÓN Y FORMULACIÓN DE PROYECTOS"/>
    <s v="PERSONAS CON ACCESO A SOLUCIONES ADECUADAS PARA EL MANEJO DE AGUAS RESIDUALES EN ZONA URBANA"/>
    <s v="ALCALDÍAS"/>
    <s v="Sí"/>
    <s v="Sí"/>
    <s v="4/08/2023"/>
    <s v="4/08/2023"/>
    <s v="29/08/2023"/>
  </r>
  <r>
    <s v="AT-14039-29082023"/>
    <s v=" VILLAVIEJA "/>
    <x v="10"/>
    <s v="Mesa de Trabajo convocada para brindar asistencia técnica al proyecto “OPTIMIZACIÓN DE SISTEMA DE ACUEDUCTO DE LA ZONA URBANA DEL MUNICIPIO DE VILLAVIEJA Y LOS CENTROS POBLADOS POTOSÍ, HATO NUEVO, POLONIA Y SAN ALFONSO DEL MUNICIPIO DE VILLAVIEJA, DEPARTAMENTO DEL HUILA”"/>
    <s v="Amina Luz Cure Salazar"/>
    <s v="CONTRATISTA"/>
    <s v="SUBDIRECCIÓN DE PROYECTOS"/>
    <s v="EVALUACIÓN Y FORMULACIÓN DE PROYECTOS"/>
    <s v="PERSONAS CON ACCESO A SOLUCIONES ADECUADAS PARA EL MANEJO DE AGUAS RESIDUALES EN ZONA URBANA"/>
    <s v="ALCALDÍAS"/>
    <s v="Sí"/>
    <s v="Sí"/>
    <s v="14/08/2023"/>
    <s v="14/08/2023"/>
    <s v="29/08/2023"/>
  </r>
  <r>
    <s v="AT-14040-29082023"/>
    <s v=" PITALITO "/>
    <x v="10"/>
    <s v="Mesa de Trabajo convocada para brindar asistencia técnica de seguimiento al proyecto “CONSTRUCCION SISTEMA DE ACUEDUCTO BETANIA SAN MARTIN Y SANTA INES DEL MUNICIPIO DE PITALITO-DEPARTAMENTO DEL HUILA.”"/>
    <s v="Amina Luz Cure Salazar"/>
    <s v="CONTRATISTA"/>
    <s v="SUBDIRECCIÓN DE PROYECTOS"/>
    <s v="EVALUACIÓN Y FORMULACIÓN DE PROYECTOS"/>
    <s v="PERSONAS CON ACCESO A SOLUCIONES ADECUADAS PARA EL MANEJO DE AGUAS RESIDUALES EN ZONA URBANA"/>
    <s v="ALCALDÍAS"/>
    <s v="Sí"/>
    <s v="Sí"/>
    <s v="15/08/2023"/>
    <s v="15/08/2023"/>
    <s v="29/08/2023"/>
  </r>
  <r>
    <s v="AT-14041-29082023"/>
    <s v=" PITALITO "/>
    <x v="10"/>
    <s v="Mesa de Trabajo convocada para brindar asistencia técnica de seguimiento en el aspecto predial al proyecto “CONSTRUCCION SISTEMA DE ACUEDUCTO BETANIA SAN MARTIN Y SANTA INES DEL MUNICIPIO DE PITALITO-DEPARTAMENTO DEL HUILA"/>
    <s v="Amina Luz Cure Salazar"/>
    <s v="CONTRATISTA"/>
    <s v="SUBDIRECCIÓN DE PROYECTOS"/>
    <s v="EVALUACIÓN Y FORMULACIÓN DE PROYECTOS"/>
    <s v="PERSONAS CON ACCESO A SOLUCIONES ADECUADAS PARA EL MANEJO DE AGUAS RESIDUALES EN ZONA URBANA"/>
    <s v="ALCALDÍAS"/>
    <s v="Sí"/>
    <s v="Sí"/>
    <s v="17/08/2023"/>
    <s v="17/08/2023"/>
    <s v="29/08/2023"/>
  </r>
  <r>
    <s v="AT-14042-29082023"/>
    <s v=" SAHAGÚN "/>
    <x v="17"/>
    <s v="Mesa de Trabajo de seguimiento convocada para brindar asistencia técnica al proyecto “CONSTRUCCION DE LA LÍNEA DE IMPULSIÓN DE AGUA POTABLE ENTRE LOS MUNICIPIOS DE CERETÉ Y CIENAGA DE ORO, CÓRDOBA.”"/>
    <s v="Amina Luz Cure Salazar"/>
    <s v="CONTRATISTA"/>
    <s v="SUBDIRECCIÓN DE PROYECTOS"/>
    <s v="EVALUACIÓN Y FORMULACIÓN DE PROYECTOS"/>
    <s v="PERSONAS CON ACCESO A SOLUCIONES ADECUADAS PARA EL MANEJO DE AGUAS RESIDUALES EN ZONA URBANA"/>
    <s v="ALCALDÍAS"/>
    <s v="Sí"/>
    <s v="Sí"/>
    <s v="22/08/2023"/>
    <s v="22/08/2023"/>
    <s v="29/08/2023"/>
  </r>
  <r>
    <s v="AT-14033-29082023"/>
    <s v=" ALBÁN "/>
    <x v="0"/>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s v="Sergio Andres Rodriguez Olaya"/>
    <s v="CONTRATISTA"/>
    <s v="SUBDIRECCIÓN DE PROYECTOS"/>
    <s v="PROYECTOS ESTRUCTURACIÓN"/>
    <s v="PERSONAS CON ACCESO A SOLUCIONES ADECUADAS PARA EL MANEJO DE AGUAS RESIDUALES EN ZONA URBANA"/>
    <s v="ALCALDÍAS"/>
    <s v="Sí"/>
    <s v="Sí"/>
    <s v="22/08/2023"/>
    <s v="22/08/2023"/>
    <s v="29/08/2023"/>
  </r>
  <r>
    <s v="AT-14056-29082023"/>
    <s v=" CHAPARRAL "/>
    <x v="18"/>
    <s v="Seguimiento a los pendientes documentales y los identificados resultados de la evaluación por etapas sobre el proyecto “RECUPERACIÓN DEL PUNTO DE CAPTACIÓN DE LA BOCATOMA UBICADA EN LA VEREDA VEGA CHIQUITA EN EL MUNICIPIO DE CHAPARRAL, TOLIMA”."/>
    <s v="Sergio Andres Rodriguez Olaya"/>
    <s v="CONTRATISTA"/>
    <s v="SUBDIRECCIÓN DE PROYECTOS"/>
    <s v="EVALUACIÓN Y FORMULACIÓN DE PROYECTOS"/>
    <s v="PERSONAS CON ACCESO A SOLUCIONES ADECUADAS PARA EL MANEJO DE AGUAS RESIDUALES EN ZONA URBANA"/>
    <s v="ALCALDÍAS"/>
    <s v="Sí"/>
    <s v="Sí"/>
    <s v="29/08/2023"/>
    <s v="29/08/2023"/>
    <s v="29/08/2023"/>
  </r>
  <r>
    <s v="AT-14050-29082023"/>
    <s v="CÉRTEGUI_x000a_CONDOTO"/>
    <x v="1"/>
    <s v="Se realizará consulta por parte de la consultoría sobre vertimientos de aguas residuales del propuestos con 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PARA EL MANEJO DE AGUAS RESIDUALES EN ZONA URBANA"/>
    <s v="ALCALDÍAS"/>
    <s v="Sí"/>
    <s v="Sí"/>
    <s v="28/08/2023"/>
    <s v="28/08/2023"/>
    <s v="29/08/2023"/>
  </r>
  <r>
    <s v="AT-14047-29082023"/>
    <s v=" CONDOTO "/>
    <x v="1"/>
    <s v="Se realizará por parte de la consultoría socialización de avance realizados correspondiente a los ajustes  hidráulicos de la PTAP d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PARA EL MANEJO DE AGUAS RESIDUALES EN ZONA URBANA"/>
    <s v="ALCALDÍAS"/>
    <s v="Sí"/>
    <s v="Sí"/>
    <s v="23/08/2023"/>
    <s v="23/08/2023"/>
    <s v="29/08/2023"/>
  </r>
  <r>
    <s v="AT-13931-09082023"/>
    <s v=" CHAPARRAL "/>
    <x v="18"/>
    <s v="Se informará al formulador del proyecto “RECUPERACIÓN DEL PUNTO DE CAPTACIÓN DE LA BOCATOMA UBICADA EN LA VEREDA VEGA CHIQUITA EN EL MUNICIPIO DE CHAPARRAL, TOLIMA NOMBRE DEL PROYECTO” sobre el ingreso del mismo al mecanismo de viabilización de proyectos para la evaluación bajo la modalidad por etapas y se presentará al evaluador líder asignado al proceso."/>
    <s v="Sergio Andres Rodriguez Olaya"/>
    <s v="CONTRATISTA"/>
    <s v="SUBDIRECCIÓN DE PROYECTOS"/>
    <s v="EVALUACIÓN Y FORMULACIÓN DE PROYECTOS"/>
    <s v="PERSONAS CON ACCESO A SOLUCIONES ADECUADAS PARA EL MANEJO DE AGUAS RESIDUALES EN ZONA URBANA"/>
    <s v="ALCALDÍAS"/>
    <s v="Sí"/>
    <s v="Sí"/>
    <s v="4/08/2023"/>
    <s v="4/08/2023"/>
    <s v="9/08/2023"/>
  </r>
  <r>
    <s v="AT-13937-10082023"/>
    <s v=" CARMEN DE VIBORAL "/>
    <x v="16"/>
    <s v="Profesionales de grupo de evaluación de proyectos socializan al formulador in sobre el resultado de la verificación de los ajustes parciales presentados el 31 de julio de 2023 al evaluador líder asignado al proyecto denominado “INCREMENTO DE LA COBERTURA Y EFICIENCIA EN LA PRESTACIÓN DEL SERVICIO DE RECOLECCIÓN DE RESIDUOS EN ZONAS DE DIFICIL ACCESO DEL ÁREA RURAL DEL MUNICIPIO DE EL CARMEN DE VIBORAL”. _x000a__x000a_El proyecto cuenta con observaciones y faltantes de tipo documental, legal, institucional, técnico, y financiero."/>
    <s v="Sergio Andres Rodriguez Olaya"/>
    <s v="CONTRATISTA"/>
    <s v="SUBDIRECCIÓN DE PROYECTOS"/>
    <s v="EVALUACIÓN Y FORMULACIÓN DE PROYECTOS"/>
    <s v="PERSONAS CON ACCESO A SOLUCIONES ADECUADAS PARA EL MANEJO DE AGUAS RESIDUALES EN ZONA URBANA"/>
    <s v="ALCALDÍAS"/>
    <s v="Sí"/>
    <s v="Sí"/>
    <s v="10/08/2023"/>
    <s v="10/08/2023"/>
    <s v="10/08/2023"/>
  </r>
  <r>
    <s v="AT-13951-11082023"/>
    <s v=" GUATAPE "/>
    <x v="16"/>
    <s v="Profesionales de grupo de evaluación de proyectos del MVCT informarán a representantes del formulador sobre el ingreso al mecanismo de evaluación bajo la modalidad “Por Requerimientos” del proyecto denominado “ORTALECIMIENTO DEL SECTOR TURÍSTICO Y AUMENTO DE COBERTURA DE SANEAMIENTO BÁSICO MEDIANTE LA CONSTRUCCIÓN DEL BOCATOMA DESARENADOR ADOPCIÓN Y PLANTA DE TRATAMIENTO DE AGUA POTABLE EN EL CUMPLIMIENTO DEL PLAN DE DESARROLLO GUATAPÉ EMPRENDE”. De igual manera, se realizará presentación del evaluador líder asignado al mismo.​"/>
    <s v="Sergio Andres Rodriguez Olaya"/>
    <s v="CONTRATISTA"/>
    <s v="SUBDIRECCIÓN DE PROYECTOS"/>
    <s v="EVALUACIÓN Y FORMULACIÓN DE PROYECTOS"/>
    <s v="PERSONAS CON ACCESO A SOLUCIONES ADECUADAS PARA EL MANEJO DE AGUAS RESIDUALES EN ZONA URBANA"/>
    <s v="ALCALDÍAS"/>
    <s v="Sí"/>
    <s v="Sí"/>
    <s v="8/08/2023"/>
    <s v="8/08/2023"/>
    <s v="11/08/2023"/>
  </r>
  <r>
    <s v="AT-14065-29082023"/>
    <s v="LABATECA_x000a_TOLEDO"/>
    <x v="12"/>
    <s v="•_x0009_Presentación de asistentes._x000a_•_x0009_Consultas por parte del PDA de Norte de Santander y del consultor de un proyecto de residuos sólidos para los municipios de Toledo y Labateca, Norte de Santander._x000a_•_x0009_Respuesta a consultas por parte del MVCT."/>
    <s v="SERGIO RAFAEL TRESPALACIOS PENICHE"/>
    <s v="CONTRATISTA"/>
    <s v="SUBDIRECCIÓN DE PROYECTOS"/>
    <s v="EVALUACIÓN Y FORMULACIÓN DE PROYECTOS"/>
    <s v="PERSONAS CON ACCESO A SOLUCIONES ADECUADAS PARA EL MANEJO DE AGUAS RESIDUALES EN ZONA URBANA"/>
    <s v="ALCALDÍAS"/>
    <s v="Sí"/>
    <s v="Sí"/>
    <s v="11/08/2023"/>
    <s v="11/08/2023"/>
    <s v="29/08/2023"/>
  </r>
  <r>
    <s v="AT-14092-30082023"/>
    <s v=" GUAMAL "/>
    <x v="8"/>
    <s v="Mesa de trabajo para brindar asistencia técnica a funcionarios de la Alcaldía de Guamal - Magdalena y a representantes de la JAC del corregimiento de Guaimaral para la formulación y presentación de proyectos de Agua y Saneamiento Básico para el Corregimiento de Guaimaral ante el mecanismo de viabilización del VASB, en atención a la solicitud recibida con radicado MinVivienda No. 2023ER0091649."/>
    <s v="SERGIO RAFAEL TRESPALACIOS PENICHE"/>
    <s v="CONTRATISTA"/>
    <s v="SUBDIRECCIÓN DE PROYECTOS"/>
    <s v="EVALUACIÓN Y FORMULACIÓN DE PROYECTOS"/>
    <s v="PERSONAS CON ACCESO A SOLUCIONES ADECUADAS PARA EL MANEJO DE AGUAS RESIDUALES EN ZONA URBANA"/>
    <s v="ALCALDÍAS"/>
    <s v="Sí"/>
    <s v="Sí"/>
    <s v="22/08/2023"/>
    <s v="22/08/2023"/>
    <s v="30/08/2023"/>
  </r>
  <r>
    <s v="AT-14093-30082023"/>
    <s v=" GUAMAL "/>
    <x v="8"/>
    <s v="Mesa de trabajo para brindar asistencia técnica a funcionarios de la Alcaldía de Guamal - Magdalena y a representantes de la JAC del corregimiento de Guaimaral para la formulación y presentación de un proyecto de preinversión de Agua y Saneamiento Básico para el Corregimiento de Guaimaral ante el mecanismo de viabilización del VASB, en atención a la solicitud recibida con radicado MinVivienda No. 2023ER0091649 y con base en los compromisos adquiridos en la mesa de trabajo realizada el día 22 de agosto de 2023."/>
    <s v="SERGIO RAFAEL TRESPALACIOS PENICHE"/>
    <s v="CONTRATISTA"/>
    <s v="SUBDIRECCIÓN DE PROYECTOS"/>
    <s v="EVALUACIÓN Y FORMULACIÓN DE PROYECTOS"/>
    <s v="PERSONAS CON ACCESO A SOLUCIONES ADECUADAS PARA EL MANEJO DE AGUAS RESIDUALES EN ZONA URBANA"/>
    <s v="ALCALDÍAS"/>
    <s v="Sí"/>
    <s v="Sí"/>
    <s v="24/08/2023"/>
    <s v="24/08/2023"/>
    <s v="30/08/2023"/>
  </r>
  <r>
    <s v="AT-14094-30082023"/>
    <s v=" QUINCHÍA "/>
    <x v="19"/>
    <s v="Asistencia técnica a los funcionarios de la Alcaldía de Quinchía - Risaralda, para la para la presentación de proyectos ante el mecanismo de viabilización del Viceministerio de Agua y Saneamiento Básico – VASB."/>
    <s v="SERGIO RAFAEL TRESPALACIOS PENICHE"/>
    <s v="CONTRATISTA"/>
    <s v="SUBDIRECCIÓN DE PROYECTOS"/>
    <s v="EVALUACIÓN Y FORMULACIÓN DE PROYECTOS"/>
    <s v="PERSONAS CON ACCESO A SOLUCIONES ADECUADAS PARA EL MANEJO DE AGUAS RESIDUALES EN ZONA URBANA"/>
    <s v="ALCALDÍAS"/>
    <s v="Sí"/>
    <s v="Sí"/>
    <s v="23/08/2023"/>
    <s v="23/08/2023"/>
    <s v="30/08/2023"/>
  </r>
  <r>
    <s v="AT-14095-30082023"/>
    <s v=" MAICAO "/>
    <x v="15"/>
    <s v="Asistencia Técnica a profesionales de la empresa Aqualia Colombia para la formulación de un proyecto para la mitigación de la emergencia por desabastecimiento de agua en el municipio de Maicao – La Guajira."/>
    <s v="SERGIO RAFAEL TRESPALACIOS PENICHE"/>
    <s v="CONTRATISTA"/>
    <s v="SUBDIRECCIÓN DE PROYECTOS"/>
    <s v="PROYECTOS ESTRUCTURACIÓN"/>
    <s v="PERSONAS CON ACCESO A SOLUCIONES ADECUADAS PARA EL MANEJO DE AGUAS RESIDUALES EN ZONA URBANA"/>
    <s v="ALCALDÍAS"/>
    <s v="Sí"/>
    <s v="Sí"/>
    <s v="28/08/2023"/>
    <s v="28/08/2023"/>
    <s v="30/08/2023"/>
  </r>
  <r>
    <s v="AT-14074-30082023"/>
    <s v=" SAN JOSÉ DEL PALMAR "/>
    <x v="1"/>
    <s v="Se convoca a la mesa de trabajo con el objetivo de realizar seguimiento al proyecto &quot;CONSTRUCCIÓN DE SISTEMAS DE ABASTECIMIENTO DE AGUA POTABLE MEDIANTE EL APROVECHAMIENTO DE LAS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PARA EL MANEJO DE AGUAS RESIDUALES EN ZONA URBANA"/>
    <s v="ALCALDÍAS"/>
    <s v="Sí"/>
    <s v="Sí"/>
    <s v="2/08/2023"/>
    <s v="2/08/2023"/>
    <s v="30/08/2023"/>
  </r>
  <r>
    <s v="AT-14075-30082023"/>
    <s v=" SAN JOSÉ DEL PALMAR "/>
    <x v="1"/>
    <s v="El Ministerio de Vivienda, Ciudad y Territorio - MVCT convoca a mesa de trabajo con el objetivo de realizar un seguimiento al componente predial del proyecto &quot;CONSTRUCCIÓN DE SISTEMAS DE ABASTECIMIENTO DE AGUA POTABLE MEDIANTE EL APROVECHAMIENTO DE LAS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PARA EL MANEJO DE AGUAS RESIDUALES EN ZONA URBANA"/>
    <s v="ALCALDÍAS"/>
    <s v="Sí"/>
    <s v="Sí"/>
    <s v="3/08/2023"/>
    <s v="3/08/2023"/>
    <s v="30/08/2023"/>
  </r>
  <r>
    <s v="AT-14076-30082023"/>
    <s v=" SAN JOSÉ DEL PALMAR "/>
    <x v="1"/>
    <s v="El Ministerio de Vivienda, Ciudad y Territorio - MVCT convoca a mesa de trabajo con el objetivo de realizar un seguimiento a los ajustes del componente social del proyecto &quot;CONSTRUCCIÓN DE SISTEMA DE ABASTECIMIENTO DE AGUA POTABLE MEDIANTE EL APROVECHAMIENTO DE LAS 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PARA EL MANEJO DE AGUAS RESIDUALES EN ZONA URBANA"/>
    <s v="ALCALDÍAS"/>
    <s v="Sí"/>
    <s v="Sí"/>
    <s v="10/08/2023"/>
    <s v="10/08/2023"/>
    <s v="30/08/2023"/>
  </r>
  <r>
    <s v="AT-14077-30082023"/>
    <s v=" SAN JOSÉ DEL PALMAR "/>
    <x v="1"/>
    <s v="El Ministerio de Vivienda, Ciudad y Territorio - MVCT convoca a mesa de trabajo con el objetivo de socializar las observaciones resultantes de la revisión del componente de aseguramiento del proyecto &quot;CONSTRUCCIÓN DE SISTEMA DE ABASTECIMIENTO DE AGUA POTABLE MEDIANTE EL APROVECHAMIENTO DE LAS 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PARA EL MANEJO DE AGUAS RESIDUALES EN ZONA URBANA"/>
    <s v="ALCALDÍAS"/>
    <s v="Sí"/>
    <s v="Sí"/>
    <s v="17/08/2023"/>
    <s v="17/08/2023"/>
    <s v="30/08/2023"/>
  </r>
  <r>
    <s v="AT-14078-30082023"/>
    <s v=" SAN JOSÉ DEL PALMAR "/>
    <x v="1"/>
    <s v="El Ministerio de Vivienda, Ciudad y Territorio - MVCT convoca a mesa de trabajo – componente presupuesto del proyecto &quot;CONSTRUCCIÓN DE SISTEMA DE ABASTECIMIENTO DE AGUA POTABLE MEDIANTE EL APROVECHAMIENTO DE LAS 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PARA EL MANEJO DE AGUAS RESIDUALES EN ZONA URBANA"/>
    <s v="ALCALDÍAS"/>
    <s v="Sí"/>
    <s v="Sí"/>
    <s v="23/08/2023"/>
    <s v="23/08/2023"/>
    <s v="30/08/2023"/>
  </r>
  <r>
    <s v="AT-14079-30082023"/>
    <s v=" MAICAO "/>
    <x v="15"/>
    <s v="Asistencia Técnica a profesionales de la empresa Aqualia Colombia para la formulación y presentación de un proyecto por emergencias ante el mecanismo de viabilización del Viceministerio de Agua y Saneamiento Básico – VASB."/>
    <s v="SERGIO RAFAEL TRESPALACIOS PENICHE"/>
    <s v="CONTRATISTA"/>
    <s v="SUBDIRECCIÓN DE PROYECTOS"/>
    <s v="PROYECTOS ESTRUCTURACIÓN"/>
    <s v="PERSONAS CON ACCESO A SOLUCIONES ADECUADAS PARA EL MANEJO DE AGUAS RESIDUALES EN ZONA URBANA"/>
    <s v="ALCALDÍAS"/>
    <s v="Sí"/>
    <s v="Sí"/>
    <s v="16/08/2023"/>
    <s v="16/08/2023"/>
    <s v="30/08/2023"/>
  </r>
  <r>
    <s v="AT-14080-30082023"/>
    <s v="ALBANIA_x000a_MAICAO _x000a_RIOHACHA"/>
    <x v="15"/>
    <s v="Asistencia Técnica a profesionales de las empresas Aqualia Colombia y Aguas de la Península S.A ESP para la formulación y presentación de proyectos de preinversión ante el mecanismo de viabilización del Viceministerio de Agua y Saneamiento Básico – VASB."/>
    <s v="SERGIO RAFAEL TRESPALACIOS PENICHE"/>
    <s v="CONTRATISTA"/>
    <s v="SUBDIRECCIÓN DE PROYECTOS"/>
    <s v="EVALUACIÓN Y FORMULACIÓN DE PROYECTOS"/>
    <s v="PERSONAS CON ACCESO A SOLUCIONES ADECUADAS PARA EL MANEJO DE AGUAS RESIDUALES EN ZONA URBANA"/>
    <s v="ALCALDÍAS"/>
    <s v="Sí"/>
    <s v="Sí"/>
    <s v="3/08/2023"/>
    <s v="3/08/2023"/>
    <s v="30/08/2023"/>
  </r>
  <r>
    <s v="AT-14081-30082023"/>
    <s v=" FLORIDA "/>
    <x v="6"/>
    <s v="Asistencia Técnica a funcionarios de la Alcaldía de Florida – Valle del Cauca para la formulación y presentación de proyectos de preinversión ante el mecanismo de viabilización del Viceministerio de Agua y Saneamiento Básico – VASB, en atención a la petición DAM.1-8.01-108-2023 calendado el 18/07/2023 recibido con radicado MinVivienda No. 2023ER0091565."/>
    <s v="SERGIO RAFAEL TRESPALACIOS PENICHE"/>
    <s v="CONTRATISTA"/>
    <s v="SUBDIRECCIÓN DE PROYECTOS"/>
    <s v="MECANISMO DE VIABILIZACIÓN"/>
    <s v="PERSONAS CON ACCESO A SOLUCIONES ADECUADAS PARA EL MANEJO DE AGUAS RESIDUALES EN ZONA URBANA"/>
    <s v="ALCALDÍAS"/>
    <s v="Sí"/>
    <s v="Sí"/>
    <s v="9/08/2023"/>
    <s v="9/08/2023"/>
    <s v="30/08/2023"/>
  </r>
  <r>
    <s v="AT-14082-30082023"/>
    <s v=" COLOMBIA "/>
    <x v="10"/>
    <s v="Asistencia técnica a funcionarios de la Alcaldía de Colombia – Huila para la formulación y presentación de un proyecto tipo Unidades Sanitarias ante el mecanismo de viabilización del VASB."/>
    <s v="SERGIO RAFAEL TRESPALACIOS PENICHE"/>
    <s v="CONTRATISTA"/>
    <s v="SUBDIRECCIÓN DE PROYECTOS"/>
    <s v="EVALUACIÓN Y FORMULACIÓN DE PROYECTOS"/>
    <s v="PERSONAS CON ACCESO A SOLUCIONES ADECUADAS PARA EL MANEJO DE AGUAS RESIDUALES EN ZONA URBANA"/>
    <s v="ALCALDÍAS"/>
    <s v="Sí"/>
    <s v="Sí"/>
    <s v="10/08/2023"/>
    <s v="10/08/2023"/>
    <s v="30/08/2023"/>
  </r>
  <r>
    <s v="AT-14083-30082023"/>
    <s v=" SANTA MARTA "/>
    <x v="8"/>
    <s v="Se convoca a la mesa de trabajo con el objetivo de socializar las observaciones resultantes de la revisión documental preliminar efectuada al proyecto &quot;CONSTRUCCIÓN DEL SISTEMA DE ACUEDUCTO DENOMINADO &quot;EL CURVAL&quot; EN LA ZONA URBANA Y RURAL DEL D.T.C.H DE SANTA MARTA&quot;."/>
    <s v="SERGIO RAFAEL TRESPALACIOS PENICHE"/>
    <s v="CONTRATISTA"/>
    <s v="SUBDIRECCIÓN DE PROYECTOS"/>
    <s v="EVALUACIÓN Y FORMULACIÓN DE PROYECTOS"/>
    <s v="PERSONAS CON ACCESO A SOLUCIONES ADECUADAS PARA EL MANEJO DE AGUAS RESIDUALES EN ZONA URBANA"/>
    <s v="ALCALDÍAS"/>
    <s v="Sí"/>
    <s v="Sí"/>
    <s v="25/08/2023"/>
    <s v="25/08/2023"/>
    <s v="30/08/2023"/>
  </r>
  <r>
    <s v="AT-14084-30082023"/>
    <s v=" TIERRALTA "/>
    <x v="17"/>
    <s v="Asistencia técnica a los funcionarios de la Alcaldía de Tierralta – Córdoba, para la para la presentación de proyectos ante el mecanismo de viabilización del Viceministerio de Agua y Saneamiento Básico – VASB."/>
    <s v="SERGIO RAFAEL TRESPALACIOS PENICHE"/>
    <s v="CONTRATISTA"/>
    <s v="SUBDIRECCIÓN DE PROYECTOS"/>
    <s v="MECANISMO DE VIABILIZACIÓN-EVALUACIÓN Y FORMULACIÓN DE PROYECTOS"/>
    <s v="PERSONAS CON ACCESO A SOLUCIONES ADECUADAS PARA EL MANEJO DE AGUAS RESIDUALES EN ZONA URBANA"/>
    <s v="ALCALDÍAS"/>
    <s v="Sí"/>
    <s v="Sí"/>
    <s v="19/08/2023"/>
    <s v="19/08/2023"/>
    <s v="30/08/2023"/>
  </r>
  <r>
    <s v="AT-13991-25082023"/>
    <s v=" PITALITO "/>
    <x v="10"/>
    <s v="Socialización de la Revisión Documental Preliminar correspondiente al proyecto “CONSTRUCCIÓN DEL SISTEMA DE ACUEDUCTO REGIONAL (06) VEREDAS, CORREGIMIENTO DE CRIOLLO, MUNICIPIO DE PITALITO DEPARTAMENTO DEL HUILA”."/>
    <s v="William Farid Zambrano Guillen"/>
    <s v="CONTRATISTA"/>
    <s v="SUBDIRECCIÓN DE PROYECTOS"/>
    <s v="MECANISMO DE VIABILIZACIÓN-EVALUACIÓN Y FORMULACIÓN DE PROYECTOS"/>
    <s v="PERSONAS CON ACCESO A SOLUCIONES ADECUADAS PARA EL MANEJO DE AGUAS RESIDUALES EN ZONA URBANA"/>
    <s v="ALCALDÍAS"/>
    <s v="Sí"/>
    <s v="Sí"/>
    <s v="14/08/2023"/>
    <s v="14/08/2023"/>
    <s v="25/08/2023"/>
  </r>
  <r>
    <s v="AT-13992-25082023"/>
    <s v=" PITALITO "/>
    <x v="10"/>
    <s v="Seguimiento a los documentos y aclaración de las dudas presentadas en relación al componente predial del proyecto “CONSTRUCCIÓN DEL SISTEMA DE ACUEDUCTO REGIONAL (06) VEREDAS, CORREGIMIENTO DE CRIOLLO, MUNICIPIO DE PITALITO DEPARTAMENTO DEL HUILA”."/>
    <s v="William Farid Zambrano Guillen"/>
    <s v="CONTRATISTA"/>
    <s v="SUBDIRECCIÓN DE PROYECTOS"/>
    <s v="MECANISMO DE VIABILIZACIÓN-EVALUACIÓN Y FORMULACIÓN DE PROYECTOS"/>
    <s v="PERSONAS CON ACCESO A SOLUCIONES ADECUADAS PARA EL MANEJO DE AGUAS RESIDUALES EN ZONA URBANA"/>
    <s v="ALCALDÍAS"/>
    <s v="Sí"/>
    <s v="Sí"/>
    <s v="16/08/2023"/>
    <s v="16/08/2023"/>
    <s v="25/08/2023"/>
  </r>
  <r>
    <s v="AT-13986-24082023"/>
    <s v=" YOTOCO "/>
    <x v="6"/>
    <s v="Socialización de la Revisión Documental Preliminar correspondiente al proyecto “CONSTRUCCION PLANTA DE TRATAMIENTO DE AGUAS RESIDUALES &quot;PTAR&quot; EN EL CORREGIMENTO MEDIACANOA MUNICIPIO DE YOTOCO”."/>
    <s v="William Farid Zambrano Guillen"/>
    <s v="CONTRATISTA"/>
    <s v="SUBDIRECCIÓN DE PROYECTOS"/>
    <s v="MECANISMO DE VIABILIZACIÓN-EVALUACIÓN Y FORMULACIÓN DE PROYECTOS"/>
    <s v="PERSONAS CON ACCESO A SOLUCIONES ADECUADAS PARA EL MANEJO DE AGUAS RESIDUALES EN ZONA URBANA"/>
    <s v="ALCALDÍAS"/>
    <s v="Sí"/>
    <s v="Sí"/>
    <s v="15/08/2023"/>
    <s v="15/08/2023"/>
    <s v="24/08/2023"/>
  </r>
  <r>
    <s v="AT-13987-24082023"/>
    <s v=" MANAURE "/>
    <x v="20"/>
    <s v="Socialización de la Revisión Documental Preliminar correspondiente al proyecto “CONSTRUCCIÓN DEL ALCANTARILLADO SANITARIO Y PLANTA COMPACTA DE TRATAMIENTO DE AGUAS RESIDUALES EN LA VEREDA DE TIERRA GRATA, MUNICIPIO DE MANAURE BALCON DEL CESAR”."/>
    <s v="William Farid Zambrano Guillen"/>
    <s v="CONTRATISTA"/>
    <s v="SUBDIRECCIÓN DE PROYECTOS"/>
    <s v="MECANISMO DE VIABILIZACIÓN-EVALUACIÓN Y FORMULACIÓN DE PROYECTOS"/>
    <s v="PERSONAS CON ACCESO A SOLUCIONES ADECUADAS PARA EL MANEJO DE AGUAS RESIDUALES EN ZONA URBANA"/>
    <s v="ALCALDÍAS"/>
    <s v="Sí"/>
    <s v="Sí"/>
    <s v="17/08/2023"/>
    <s v="17/08/2023"/>
    <s v="24/08/2023"/>
  </r>
  <r>
    <s v="AT-14010-28082023"/>
    <s v=" CAMPO DE LA CRUZ "/>
    <x v="14"/>
    <s v="Seguimiento a los documentos faltantes correspondientes al proyecto  “EXTENSIÓN DE LA LÍNEA DE DESCARGA PLANTA DE TRATAMIENTO DE AGUA RESIDUAL DEL MUNICIPIO CAMPO DE LA CRUZ”"/>
    <s v="William Farid Zambrano Guillen"/>
    <s v="CONTRATISTA"/>
    <s v="SUBDIRECCIÓN DE PROYECTOS"/>
    <s v="MECANISMO DE VIABILIZACIÓN-EVALUACIÓN Y FORMULACIÓN DE PROYECTOS"/>
    <s v="PERSONAS CON ACCESO A SOLUCIONES ADECUADAS PARA EL MANEJO DE AGUAS RESIDUALES EN ZONA URBANA"/>
    <s v="ALCALDÍAS"/>
    <s v="Sí"/>
    <s v="Sí"/>
    <s v="23/08/2023"/>
    <s v="23/08/2023"/>
    <s v="28/08/2023"/>
  </r>
  <r>
    <s v="AT-14011-28082023"/>
    <s v=" IBAGUÉ "/>
    <x v="18"/>
    <s v="Seguimiento a la documentación faltante correspondiente al proyecto “SISTEMA MATRIZ DE AGUA POTABLE DEL SALADO DE LA CIUDAD DE IBAGUE”."/>
    <s v="William Farid Zambrano Guillen"/>
    <s v="CONTRATISTA"/>
    <s v="SUBDIRECCIÓN DE PROYECTOS"/>
    <s v="MECANISMO DE VIABILIZACIÓN-EVALUACIÓN Y FORMULACIÓN DE PROYECTOS"/>
    <s v="PERSONAS CON ACCESO A SOLUCIONES ADECUADAS PARA EL MANEJO DE AGUAS RESIDUALES EN ZONA URBANA"/>
    <s v="ALCALDÍAS"/>
    <s v="Sí"/>
    <s v="Sí"/>
    <s v="24/08/2023"/>
    <s v="24/08/2023"/>
    <s v="28/08/2023"/>
  </r>
  <r>
    <s v="AT-13976-23082023"/>
    <s v=" CONCORDIA "/>
    <x v="8"/>
    <s v="Mesa de trabajo para la socialización de los resultados de la revisión documental preliminar del proyecto: OPTIMIZACIÓN DEL SISTEMA DE ACUEDUCTO DEL MUNICIPIO DE CONCORDIA, MAGDALENA."/>
    <s v="Yanine Carolina Avila Martinez"/>
    <s v="CONTRATISTA"/>
    <s v="SUBDIRECCIÓN DE PROYECTOS"/>
    <s v="EVALUACIÓN Y FORMULACIÓN DE PROYECTOS"/>
    <s v="PERSONAS CON ACCESO A SOLUCIONES ADECUADAS PARA EL MANEJO DE AGUAS RESIDUALES EN ZONA URBANA"/>
    <s v="ALCALDÍAS"/>
    <s v="Sí"/>
    <s v="Sí"/>
    <s v="23/08/2023"/>
    <s v="23/08/2023"/>
    <s v="23/08/2023"/>
  </r>
  <r>
    <s v="AT-13967-18082023"/>
    <s v=" MANATÍ "/>
    <x v="14"/>
    <s v="Mesa de trabajo para la socialización de los resultados de la revisión documental preliminar del proyecto: COMPLEMENTACIÓN Y OPTIMIZACIÓN DE LA PLANTA DE TRATAMIENTO DE AGUAS RESIDUALES DEL MUNICIPIO DE MANATÍ, DEPARTAMENTO DEL ATLÁNTICO."/>
    <s v="Yanine Carolina Avila Martinez"/>
    <s v="CONTRATISTA"/>
    <s v="SUBDIRECCIÓN DE PROYECTOS"/>
    <s v="EVALUACIÓN Y FORMULACIÓN DE PROYECTOS"/>
    <s v="PERSONAS CON ACCESO A SOLUCIONES ADECUADAS PARA EL MANEJO DE AGUAS RESIDUALES EN ZONA URBANA"/>
    <s v="ALCALDÍAS"/>
    <s v="Sí"/>
    <s v="Sí"/>
    <s v="18/08/2023"/>
    <s v="18/08/2023"/>
    <s v="18/08/2023"/>
  </r>
  <r>
    <s v="AT-14058-29082023"/>
    <s v=" CERINZA "/>
    <x v="21"/>
    <s v="Mesa de trabajo para la socialización del avance de subsanación de la documentación requerida faltante del proyecto: CONSTRUCCIÓN DEL COLECTOR PRINCIPAL Y LA PLANTA DE TRATAMIENTO DE AGUAS RESIDUALES DEL MUNICIPIO DE CERINZA."/>
    <s v="Mateo Felipe Apraez Portilla"/>
    <s v="CONTRATISTA"/>
    <s v="SUBDIRECCIÓN DE PROYECTOS"/>
    <s v="EVALUACIÓN Y FORMULACIÓN DE PROYECTOS"/>
    <s v="PERSONAS CON ACCESO A SOLUCIONES ADECUADAS PARA EL MANEJO DE AGUAS RESIDUALES EN ZONA URBANA"/>
    <s v="ALCALDÍAS"/>
    <s v="Sí"/>
    <s v="Sí"/>
    <s v="2/08/2023"/>
    <s v="2/08/2023"/>
    <s v="29/08/2023"/>
  </r>
  <r>
    <s v="AT-14059-29082023"/>
    <s v=" ZARAGOZA "/>
    <x v="16"/>
    <s v="Mesa de trabajo para la socialización del avance de subsanación de la documentación requerida faltante del proyecto: CONSTRUCCIÓN DE UNIDADES SANITARIAS CON SANEAMIENTO BÁSICO PARA VIVIENDA RURAL DISPERSA EN ZARAGOZA."/>
    <s v="Mateo Felipe Apraez Portilla"/>
    <s v="CONTRATISTA"/>
    <s v="SUBDIRECCIÓN DE PROYECTOS"/>
    <s v="EVALUACIÓN Y FORMULACIÓN DE PROYECTOS"/>
    <s v="PERSONAS CON ACCESO A SOLUCIONES ADECUADAS PARA EL MANEJO DE AGUAS RESIDUALES EN ZONA URBANA"/>
    <s v="ALCALDÍAS"/>
    <s v="Sí"/>
    <s v="Sí"/>
    <s v="2/08/2023"/>
    <s v="2/08/2023"/>
    <s v="29/08/2023"/>
  </r>
  <r>
    <s v="AT-14066-29082023"/>
    <s v=" REPELÓN "/>
    <x v="14"/>
    <s v="Mesa de trabajo para la socialización de los resultados de la revisión documental preliminar del proyecto: CONSTRUCCIÓN DEL ACUEDUCTO DEL CORREGIMIENTO DE VILLA ROSA MUNICIPIO DE REPELÓN - DEPARTAMENTO DEL ATLÁNTICO"/>
    <s v="Mateo Felipe Apraez Portilla"/>
    <s v="CONTRATISTA"/>
    <s v="SUBDIRECCIÓN DE PROYECTOS"/>
    <s v="EVALUACIÓN Y FORMULACIÓN DE PROYECTOS"/>
    <s v="PERSONAS CON ACCESO A SOLUCIONES ADECUADAS PARA EL MANEJO DE AGUAS RESIDUALES EN ZONA URBANA"/>
    <s v="ALCALDÍAS"/>
    <s v="Sí"/>
    <s v="Sí"/>
    <s v="15/08/2023"/>
    <s v="15/08/2023"/>
    <s v="29/08/2023"/>
  </r>
  <r>
    <s v="AT-14069-29082023"/>
    <s v=" GUAITARILLA "/>
    <x v="0"/>
    <s v="Mesa de trabajo para la socialización de los resultados de la cuarta revisión documental preliminar del proyecto: OPTIMIZACIÓN DEL SISTEMA DE ACUEDUCTO DEL CASCO URBANO DEL MUNICIPIO DE GUAITARILLA – DEPARTAMENTO DE NARIÑO."/>
    <s v="Mateo Felipe Apraez Portilla"/>
    <s v="CONTRATISTA"/>
    <s v="SUBDIRECCIÓN DE PROYECTOS"/>
    <s v="EVALUACIÓN Y FORMULACIÓN DE PROYECTOS"/>
    <s v="PERSONAS CON ACCESO A SOLUCIONES ADECUADAS PARA EL MANEJO DE AGUAS RESIDUALES EN ZONA URBANA"/>
    <s v="ALCALDÍAS"/>
    <s v="Sí"/>
    <s v="Sí"/>
    <s v="16/08/2023"/>
    <s v="16/08/2023"/>
    <s v="29/08/2023"/>
  </r>
  <r>
    <s v="AT-14070-29082023"/>
    <s v=" YOPAL "/>
    <x v="11"/>
    <s v="Mesa de trabajo para la socialización de los resultados de la revisión documental preliminar del proyecto: OBRAS DE OPTIMIZACIÓN HIDRÁULICA DE LAS REDES DE DISTRIBUCIÓN DEL SISTEMA DE ACUEDUCTO DEL MUNICIPIO DE YOPAL DEPARTAMENTO DE CASANARE."/>
    <s v="Mateo Felipe Apraez Portilla"/>
    <s v="CONTRATISTA"/>
    <s v="SUBDIRECCIÓN DE PROYECTOS"/>
    <s v="EVALUACIÓN Y FORMULACIÓN DE PROYECTOS"/>
    <s v="PERSONAS CON ACCESO A SOLUCIONES ADECUADAS PARA EL MANEJO DE AGUAS RESIDUALES EN ZONA URBANA"/>
    <s v="ALCALDÍAS"/>
    <s v="Sí"/>
    <s v="Sí"/>
    <s v="17/08/2023"/>
    <s v="17/08/2023"/>
    <s v="29/08/2023"/>
  </r>
  <r>
    <s v="AT-14071-30082023"/>
    <s v=" PAICOL "/>
    <x v="10"/>
    <s v="Mesa de trabajo para la socialización de los resultados de la revisión documental preliminar de los proyectos: OPTIMIZACIÓN DEL ACUEDUCTO REGIONAL LA CUMBRE, ALTO SAN MIGUEL, PEÑA NEGRA Y SANTA INÉS FASE I, MUNICIPIO DE PAICOL, HUILA y OPTIMIZACIÓN DEL ACUEDUCTO REGIONAL LA CUMBRE, ALTO SAN MIGUEL, PEÑA NEGRA Y SANTA INÉS FASE I, MUNICIPIO DE PAICOL."/>
    <s v="Mateo Felipe Apraez Portilla"/>
    <s v="CONTRATISTA"/>
    <s v="SUBDIRECCIÓN DE PROYECTOS"/>
    <s v="EVALUACIÓN Y FORMULACIÓN DE PROYECTOS"/>
    <s v="PERSONAS CON ACCESO A SOLUCIONES ADECUADAS PARA EL MANEJO DE AGUAS RESIDUALES EN ZONA URBANA"/>
    <s v="ALCALDÍAS"/>
    <s v="Sí"/>
    <s v="Sí"/>
    <s v="22/08/2023"/>
    <s v="22/08/2023"/>
    <s v="30/08/2023"/>
  </r>
  <r>
    <s v="AT-14072-30082023"/>
    <s v=" GUAITARILLA "/>
    <x v="0"/>
    <s v="Mesa de trabajo para la socialización de los avances de subsanación de la documentación requerida como resultado de la tercera revisión documental preliminar del proyecto: OPTIMIZACIÓN DEL SISTEMA DE ACUEDUCTO DEL CASCO URBANO DEL MUNICIPIO DE GUAITARILLA – DEPARTAMENTO DE NARIÑO."/>
    <s v="Mateo Felipe Apraez Portilla"/>
    <s v="CONTRATISTA"/>
    <s v="SUBDIRECCIÓN DE PROYECTOS"/>
    <s v="EVALUACIÓN Y FORMULACIÓN DE PROYECTOS"/>
    <s v="PERSONAS CON ACCESO A SOLUCIONES ADECUADAS PARA EL MANEJO DE AGUAS RESIDUALES EN ZONA URBANA"/>
    <s v="ALCALDÍAS"/>
    <s v="Sí"/>
    <s v="Sí"/>
    <s v="25/08/2023"/>
    <s v="25/08/2023"/>
    <s v="30/08/2023"/>
  </r>
  <r>
    <s v="AT-14073-30082023"/>
    <s v=" CANDELARIA "/>
    <x v="14"/>
    <s v="Mesa de trabajo para la socialización de los resultados de la revisión documental preliminar del proyecto: OPTIMIZACIÓN DE LAS REDES DE ALCANTARILLADO SANITARIO EN EL BARRIO SAN MIGUEL, DEL MUNICIPIO DE CANDELARIA, DEPARTAMENTO DEL ATLÁNTICO."/>
    <s v="Mateo Felipe Apraez Portilla"/>
    <s v="CONTRATISTA"/>
    <s v="SUBDIRECCIÓN DE PROYECTOS"/>
    <s v="EVALUACIÓN Y FORMULACIÓN DE PROYECTOS"/>
    <s v="PERSONAS CON ACCESO A SOLUCIONES ADECUADAS PARA EL MANEJO DE AGUAS RESIDUALES EN ZONA URBANA"/>
    <s v="ALCALDÍAS"/>
    <s v="Sí"/>
    <s v="Sí"/>
    <s v="24/08/2023"/>
    <s v="24/08/2023"/>
    <s v="30/08/2023"/>
  </r>
  <r>
    <s v="AT-14088-30082023"/>
    <s v=" NUQUÍ "/>
    <x v="1"/>
    <s v="Asistencia Técnica para la presentación del proyecto de inversión para el Acueducto de Arusí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EN ZONA URBANA"/>
    <s v="ALCALDÍAS"/>
    <s v="Sí"/>
    <s v="Sí"/>
    <s v="4/08/2023"/>
    <s v="4/08/2023"/>
    <s v="30/08/2023"/>
  </r>
  <r>
    <s v="AT-14089-30082023"/>
    <s v=" MANAURE "/>
    <x v="15"/>
    <s v="Mesa de trabajo para la socialización de los resultados de la revisión documental preliminar del proyecto: “OPTIMIZACIÓN Y AMPLIACIÓN DE LA RED DE DISTRIBUCIÓN DE AGUA POTABLE EN CONJUNTO CON LA CONSTRUCCIÓN DE LA RED CONTRA INCENDIOS, RED DE IMPULSIÓN Y TANQUE DE ALMACENAMIENTO ELEVADO CON SU PUESTA EN MARCHA, MEJORANDO LA CALIDAD Y CONTINUIDAD DEL SERVICIO DE ACUEDUCTO A LOS HABITANTES DEL CASCO URBANO DEL MUNICIPIO DE MANAURE, DEPARTAMENTO DE LA GUAJIRA”"/>
    <s v="Marlon David Olarte Tangarife"/>
    <s v="CONTRATISTA"/>
    <s v="SUBDIRECCIÓN DE PROYECTOS"/>
    <s v="EVALUACIÓN Y FORMULACIÓN DE PROYECTOS"/>
    <s v="PERSONAS CON ACCESO A SOLUCIONES ADECUADAS PARA EL MANEJO DE AGUAS RESIDUALES EN ZONA URBANA"/>
    <s v="ALCALDÍAS"/>
    <s v="Sí"/>
    <s v="Sí"/>
    <s v="23/08/2023"/>
    <s v="23/08/2023"/>
    <s v="30/08/2023"/>
  </r>
  <r>
    <s v="AT-14090-30082023"/>
    <s v=" MANAURE "/>
    <x v="15"/>
    <s v="Mesa de trabajo para la socialización de los resultados de la revisión documental preliminar del proyecto: “OPTIMIZACIÓN Y AMPLIACIÓN DE LAS REDES DE ALCANTARILLADO SANITARIO Y PLUVIAL EN CONJUNTO CON LA OPTIMIZACIÓN DE LAS ESTACIONES DE BOMBEO DE AGUA RESIDUAL Y CONSTRUCCIÓN DEL SISTEMA DE TRATAMIENTO DE AGUAS RESIDUALES CON SU CABEZAL DE DESCARGA, MEJORANDO LA PRESTACIÓN DEL SERVICIO DE ALCANTARILLADO A LOS HABITANTES DEL CASCO URBANO DEL MUNICIPIO DE MANAURE, DEPARTAMENTO DE LA GUAJIRA”"/>
    <s v="Marlon David Olarte Tangarife"/>
    <s v="CONTRATISTA"/>
    <s v="SUBDIRECCIÓN DE PROYECTOS"/>
    <s v="EVALUACIÓN Y FORMULACIÓN DE PROYECTOS"/>
    <s v="PERSONAS CON ACCESO A SOLUCIONES ADECUADAS PARA EL MANEJO DE AGUAS RESIDUALES EN ZONA URBANA"/>
    <s v="ALCALDÍAS"/>
    <s v="Sí"/>
    <s v="Sí"/>
    <s v="23/08/2023"/>
    <s v="23/08/2023"/>
    <s v="30/08/2023"/>
  </r>
  <r>
    <s v="AT-14091-30082023"/>
    <s v=" TABIO "/>
    <x v="9"/>
    <s v="Mesa de trabajo de seguimiento de los resultados de la revisión documental preliminar del proyecto: “CONSTRUCCIÓN DE LA RED DE ALCANTARILLADO SANITARIO SECTORES LOURDES Y PALO VERDE, PARA LOGRAR LA CONDUCCIÓN DE LAS AGUAS RESIDUALES A LA PTAR, EN EL MUNICIPIO DE TABIO”"/>
    <s v="Marlon David Olarte Tangarife"/>
    <s v="CONTRATISTA"/>
    <s v="SUBDIRECCIÓN DE PROYECTOS"/>
    <s v="EVALUACIÓN Y FORMULACIÓN DE PROYECTOS"/>
    <s v="PERSONAS CON ACCESO A SOLUCIONES ADECUADAS PARA EL MANEJO DE AGUAS RESIDUALES EN ZONA URBANA"/>
    <s v="ALCALDÍAS"/>
    <s v="No"/>
    <s v="Sí"/>
    <s v="30/08/2023"/>
    <s v="30/08/2023"/>
    <s v="30/08/2023"/>
  </r>
  <r>
    <s v="AT-14067-29082023"/>
    <s v=" CARURU "/>
    <x v="22"/>
    <s v="Segunda mesa de trabajo con el objeto de hacer seguimiento al estado del cumplimiento de los compromisos adquiridos por la entidad formuladora en el marco del proceso de viabilización del proyecto son los 1-2023-65 SUMINISTRO DE EQUIPOS PARA EL MANTENIMIENTO DE REDES DEL SISTEMA DE ALCANTARILLADO DEL MUNICIPIO DE CARURU, DEPARTAMENTO DE VAUPES."/>
    <s v="NÉSTOR FABIÁN ROMERO BRAGA"/>
    <s v="CONTRATISTA"/>
    <s v="SUBDIRECCIÓN DE PROYECTOS"/>
    <s v="MECANISMO DE VIABILIZACIÓN"/>
    <s v="PERSONAS CON ACCESO A SOLUCIONES ADECUADAS PARA EL MANEJO DE AGUAS RESIDUALES EN ZONA URBANA"/>
    <s v="ALCALDÍAS"/>
    <s v="Sí"/>
    <s v="Sí"/>
    <s v="9/08/2023"/>
    <s v="9/08/2023"/>
    <s v="29/08/2023"/>
  </r>
  <r>
    <s v="AT-14068-29082023"/>
    <s v=" TARAIRA "/>
    <x v="22"/>
    <s v="Primera mesa de trabajo con el objeto de socializar las observaciones generales a la documentación radicada por la entidad formuladora en el marco del proceso de viabilización del proyecto son los 1-2023-137 SUMINISTRO DE EQUIPOS PARA EL MANTENIMIENTO DE LAS REDES DEL SISTEMA DE ALCANTARILLADO DEL MUNICIPIO DE TARAIRA."/>
    <s v="NÉSTOR FABIÁN ROMERO BRAGA"/>
    <s v="CONTRATISTA"/>
    <s v="SUBDIRECCIÓN DE PROYECTOS"/>
    <s v="MECANISMO DE VIABILIZACIÓN"/>
    <s v="PERSONAS CON ACCESO A SOLUCIONES ADECUADAS PARA EL MANEJO DE AGUAS RESIDUALES EN ZONA URBANA"/>
    <s v="ALCALDÍAS"/>
    <s v="Sí"/>
    <s v="Sí"/>
    <s v="9/08/2023"/>
    <s v="9/08/2023"/>
    <s v="29/08/2023"/>
  </r>
  <r>
    <s v="AT-14063-29082023"/>
    <s v=" CALARCA "/>
    <x v="23"/>
    <s v="Presentación ante el MVCT de los resultados parciales de los productos derivados del Contrato de consultoría 020 de 2022, cuyo objeto son los ESTUDIOS Y DISEÑOS PARA IMPLEMENTACIÓN DE LOS SISTEMAS DE APSB EN EL RESGUARDO INDÍGENA KARABIJUA MUNICIPIO CALARCÁ. Retroalimentar el alcance del mecanismo de viabilización y proyectar la estructura documental que se requiere por parte de la entidad formuladora para radicar proyectos ante el mecanismo de viabilización dentro del marco de la resolución 0661 de 2019."/>
    <s v="NÉSTOR FABIÁN ROMERO BRAGA"/>
    <s v="CONTRATISTA"/>
    <s v="SUBDIRECCIÓN DE PROYECTOS"/>
    <s v="PROYECTOS ESTRUCTURACIÓN"/>
    <s v="PERSONAS CON ACCESO A SOLUCIONES ADECUADAS PARA EL MANEJO DE AGUAS RESIDUALES EN ZONA URBANA"/>
    <s v="ALCALDÍAS"/>
    <s v="Sí"/>
    <s v="Sí"/>
    <s v="23/08/2023"/>
    <s v="23/08/2023"/>
    <s v="29/08/2023"/>
  </r>
  <r>
    <s v="AT-14064-29082023"/>
    <s v=" MONTENEGRO "/>
    <x v="23"/>
    <s v="Presentación ante el MVCT de los resultados parciales de los productos derivados del Contrato de consultoría 020 de 2022, cuyo objeto son los ESTUDIOS Y DISEÑOS OPTIMIZACIÓN ALCANTARILLADO SANITARIO Y DISEÑOS ALCANTARILLADO PLUVIAL CORREGIMIENTO PUEBLO TAPAO, MUNICIPIO DE MONTENEGRO. Retroalimentar el alcance del mecanismo de viabilización y proyectar la estructura documental que se requiere por parte de la entidad formuladora para radicar proyectos ante el mecanismo de viabilización dentro del marco de la resolución 0661 de 2019."/>
    <s v="NÉSTOR FABIÁN ROMERO BRAGA"/>
    <s v="CONTRATISTA"/>
    <s v="SUBDIRECCIÓN DE PROYECTOS"/>
    <s v="PROYECTOS ESTRUCTURACIÓN"/>
    <s v="PERSONAS CON ACCESO A SOLUCIONES ADECUADAS PARA EL MANEJO DE AGUAS RESIDUALES EN ZONA URBANA"/>
    <s v="ALCALDÍAS"/>
    <s v="Sí"/>
    <s v="Sí"/>
    <s v="23/08/2023"/>
    <s v="23/08/2023"/>
    <s v="29/08/2023"/>
  </r>
  <r>
    <s v="AT-14000-27082023"/>
    <s v=" VILLAVIEJA "/>
    <x v="10"/>
    <s v="Mesa técnica convocada por el Ministerio para realizar seguimiento a las observaciones resultantes de la revisión documental preliminar efectuada al proyecto “CONSTRUCCION DE UNA PLANTA DE TRATAMIENTO DE AGUAS RESIDUALES PARA EL CENTRO POBLADO DE HATO NUEVO MUNICIPIO DE VILLAVIEJA-DEPARTAMENTO DEL HUILA”"/>
    <s v="Steven Alfonso Acevedo Sanchez"/>
    <s v="CONTRATISTA"/>
    <s v="SUBDIRECCIÓN DE PROYECTOS"/>
    <s v="MECANISMO DE VIABILIZACIÓN-EVALUACIÓN Y FORMULACIÓN DE PROYECTOS"/>
    <s v="PERSONAS CON ACCESO A SOLUCIONES ADECUADAS PARA EL MANEJO DE AGUAS RESIDUALES EN ZONA URBANA"/>
    <s v="ALCALDÍAS"/>
    <s v="Sí"/>
    <s v="Sí"/>
    <s v="1/08/2023"/>
    <s v="1/08/2023"/>
    <s v="27/08/2023"/>
  </r>
  <r>
    <s v="AT-14001-27082023"/>
    <s v=" SUAZA "/>
    <x v="10"/>
    <s v="ORDEN DEL DIA: Mesa técnica convocada por el Ministerio para realizar seguimiento a las observaciones resultantes de la revisión documental preliminar efectuada al proyecto “OPTIMIZACIÓN DEL SISTEMA DE ACUEDUCTO Y ALCANTARILLADO DEL CENTRO POBLADO GALLARDO, MUNICIPIO DE SUAZA DEPARTAMENTO DEL HUILA”"/>
    <s v="Steven Alfonso Acevedo Sanchez"/>
    <s v="CONTRATISTA"/>
    <s v="SUBDIRECCIÓN DE PROYECTOS"/>
    <s v="MECANISMO DE VIABILIZACIÓN-EVALUACIÓN Y FORMULACIÓN DE PROYECTOS"/>
    <s v="PERSONAS CON ACCESO A SOLUCIONES ADECUADAS PARA EL MANEJO DE AGUAS RESIDUALES EN ZONA URBANA"/>
    <s v="ALCALDÍAS"/>
    <s v="Sí"/>
    <s v="Sí"/>
    <s v="3/08/2023"/>
    <s v="3/08/2023"/>
    <s v="27/08/2023"/>
  </r>
  <r>
    <s v="AT-14002-27082023"/>
    <s v=" SOGAMOSO "/>
    <x v="21"/>
    <s v="Mesa técnica convocada por el Ministerio para socializar las observaciones resultantes de la revisión documental preliminar efectuada al proyecto “CONSTRUCCIÓN DE COLECTORES DE AGUAS LLUVIAS EN LA ZONA CENTRO DEL MUNICIPIO DE SOGAMOSO-BOYACÁ’’"/>
    <s v="Steven Alfonso Acevedo Sanchez"/>
    <s v="CONTRATISTA"/>
    <s v="SUBDIRECCIÓN DE PROYECTOS"/>
    <s v="MECANISMO DE VIABILIZACIÓN-EVALUACIÓN Y FORMULACIÓN DE PROYECTOS"/>
    <s v="PERSONAS CON ACCESO A SOLUCIONES ADECUADAS PARA EL MANEJO DE AGUAS RESIDUALES EN ZONA URBANA"/>
    <s v="ALCALDÍAS"/>
    <s v="Sí"/>
    <s v="Sí"/>
    <s v="10/08/2023"/>
    <s v="10/08/2023"/>
    <s v="27/08/2023"/>
  </r>
  <r>
    <s v="AT-14003-27082023"/>
    <s v=" PITALITO "/>
    <x v="10"/>
    <s v="Mesa técnica convocada por el Ministerio para socializar las observaciones resultantes de la revisión documental preliminar efectuada al proyecto “CONSTRUCCIÓN COLECTOR PRINCIPAL DEL ALCANTARILLADO SANITARIO DEL SECTOR NORTE DEL MUNICIPIO DE PITALITO’’"/>
    <s v="Steven Alfonso Acevedo Sanchez"/>
    <s v="CONTRATISTA"/>
    <s v="SUBDIRECCIÓN DE PROYECTOS"/>
    <s v="MECANISMO DE VIABILIZACIÓN-EVALUACIÓN Y FORMULACIÓN DE PROYECTOS"/>
    <s v="PERSONAS CON ACCESO A SOLUCIONES ADECUADAS PARA EL MANEJO DE AGUAS RESIDUALES EN ZONA URBANA"/>
    <s v="ALCALDÍAS"/>
    <s v="Sí"/>
    <s v="Sí"/>
    <s v="14/08/2023"/>
    <s v="14/08/2023"/>
    <s v="27/08/2023"/>
  </r>
  <r>
    <s v="AT-14004-27082023"/>
    <s v=" EL CARMEN "/>
    <x v="12"/>
    <s v="Mesa técnica convocada por el Ministerio para socializar las observaciones resultantes de la revisión documental preliminar efectuada al proyecto “CONSTRUCCIÓN DEL SISTEMA DE ACUEDUCTO ASENTAMIENTO INDÍGENA IKIAKARORA MUNICIPIO EL CARMEN - DEPARTAMENTO NORTE DE SANTANDER’’"/>
    <s v="Steven Alfonso Acevedo Sanchez"/>
    <s v="CONTRATISTA"/>
    <s v="SUBDIRECCIÓN DE PROYECTOS"/>
    <s v="MECANISMO DE VIABILIZACIÓN-EVALUACIÓN Y FORMULACIÓN DE PROYECTOS"/>
    <s v="PERSONAS CON ACCESO A SOLUCIONES ADECUADAS PARA EL MANEJO DE AGUAS RESIDUALES EN ZONA URBANA"/>
    <s v="ALCALDÍAS"/>
    <s v="Sí"/>
    <s v="Sí"/>
    <s v="25/08/2023"/>
    <s v="25/08/2023"/>
    <s v="27/08/2023"/>
  </r>
  <r>
    <s v="AT-13955-11082023"/>
    <s v=" GÜICÁN "/>
    <x v="21"/>
    <s v="Socializar las observaciones resultantes de la Revisión Documental Preliminar efectuada al proyecto “CONSTRUCCIÓN DE LA PLANTA DE TRATAMIENTO DE AGUA RESIDUAL Y EMISARIO FINAL DEL MUNICIPIO DE GÜICÁN DE LA SIERRA - BOYACÁ”."/>
    <s v="DANIEL FELIPE GARZÓN GALLO"/>
    <s v="CONTRATISTA"/>
    <s v="SUBDIRECCIÓN DE PROYECTOS"/>
    <s v="MECANISMO DE VIABILIZACIÓN-EVALUACIÓN Y FORMULACIÓN DE PROYECTOS"/>
    <s v="PERSONAS CON ACCESO A SOLUCIONES ADECUADAS PARA EL MANEJO DE AGUAS RESIDUALES EN ZONA URBANA"/>
    <s v="ALCALDÍAS"/>
    <s v="Sí"/>
    <s v="Sí"/>
    <s v="4/08/2023"/>
    <s v="4/08/2023"/>
    <s v="11/08/2023"/>
  </r>
  <r>
    <s v="AT-13956-14082023"/>
    <s v=" CAJICÁ "/>
    <x v="9"/>
    <s v="Socializar las observaciones resultantes de la Revisión Documental Preliminar efectuada al proyecto “CONSTRUCCIÓN PLAN MAESTRO DE ALCANTARILLADO ETAPA II, MUNICIPIO DE CAJICÁ”."/>
    <s v="DANIEL FELIPE GARZÓN GALLO"/>
    <s v="CONTRATISTA"/>
    <s v="SUBDIRECCIÓN DE PROYECTOS"/>
    <s v="MECANISMO DE VIABILIZACIÓN-EVALUACIÓN Y FORMULACIÓN DE PROYECTOS"/>
    <s v="PERSONAS CON ACCESO A SOLUCIONES ADECUADAS PARA EL MANEJO DE AGUAS RESIDUALES EN ZONA URBANA"/>
    <s v="ALCALDÍAS"/>
    <s v="Sí"/>
    <s v="Sí"/>
    <s v="8/08/2023"/>
    <s v="8/08/2023"/>
    <s v="14/08/2023"/>
  </r>
  <r>
    <s v="AT-13998-27082023"/>
    <s v=" CAJICÁ "/>
    <x v="9"/>
    <s v="Realizar el seguimiento de los requerimientos pendientes, evidenciados en la Revisión Documental Preliminar del proyecto “CONSTRUCCIÓN PLAN MAESTRO DE ALCANTARILLADO ETAPA II, MUNICIPIO DE CAJICÁ”."/>
    <s v="DANIEL FELIPE GARZÓN GALLO"/>
    <s v="CONTRATISTA"/>
    <s v="SUBDIRECCIÓN DE PROYECTOS"/>
    <s v="MECANISMO DE VIABILIZACIÓN-EVALUACIÓN Y FORMULACIÓN DE PROYECTOS"/>
    <s v="PERSONAS CON ACCESO A SOLUCIONES ADECUADAS PARA EL MANEJO DE AGUAS RESIDUALES EN ZONA URBANA"/>
    <s v="ALCALDÍAS"/>
    <s v="Sí"/>
    <s v="Sí"/>
    <s v="16/08/2023"/>
    <s v="16/08/2023"/>
    <s v="27/08/2023"/>
  </r>
  <r>
    <s v="AT-13999-27082023"/>
    <s v="CONVENCIÓN_x000a_EL CARMEN _x000a_TIBÚ "/>
    <x v="12"/>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PARA EL MANEJO DE AGUAS RESIDUALES EN ZONA URBANA"/>
    <s v="ALCALDÍAS"/>
    <s v="Sí"/>
    <s v="Sí"/>
    <s v="22/08/2023"/>
    <s v="22/08/2023"/>
    <s v="27/08/2023"/>
  </r>
  <r>
    <s v="AT-14015-28082023"/>
    <s v=" LA PLAYA "/>
    <x v="12"/>
    <s v="Socializar las observaciones resultantes de la Revisión Documental Preliminar efectuada al proyecto “OPTIMIZACION SISTEMA DE ACUEDUCTO CASCO URBANO MUNICIPIO DE LA PLAYA, DEPARTAMENTO NORTE DE SANTANDER”."/>
    <s v="DANIEL FELIPE GARZÓN GALLO"/>
    <s v="CONTRATISTA"/>
    <s v="SUBDIRECCIÓN DE PROYECTOS"/>
    <s v="MECANISMO DE VIABILIZACIÓN-EVALUACIÓN Y FORMULACIÓN DE PROYECTOS"/>
    <s v="PERSONAS CON ACCESO A SOLUCIONES ADECUADAS PARA EL MANEJO DE AGUAS RESIDUALES EN ZONA URBANA"/>
    <s v="ALCALDÍAS"/>
    <s v="Sí"/>
    <s v="Sí"/>
    <s v="28/08/2023"/>
    <s v="28/08/2023"/>
    <s v="28/08/2023"/>
  </r>
  <r>
    <s v="AT-14023-28082023"/>
    <s v=" INÍRIDA "/>
    <x v="24"/>
    <s v="Mesa técnica para revisar el estado de los proyectos que se encuentran radicados en el Mecanismo de Viabilización en el Ministerio en la región de Guainía – Puerto Inírida"/>
    <s v="Darwin Mena Rentería"/>
    <s v="CONTRATISTA"/>
    <s v="SUBDIRECCIÓN DE PROYECTOS"/>
    <s v="EVALUACIÓN Y FORMULACIÓN DE PROYECTOS"/>
    <s v="PERSONAS CON ACCESO A SOLUCIONES ADECUADAS PARA EL MANEJO DE AGUAS RESIDUALES EN ZONA URBANA"/>
    <s v="ALCALDÍAS"/>
    <s v="Sí"/>
    <s v="Sí"/>
    <s v="28/08/2023"/>
    <s v="28/08/2023"/>
    <s v="28/08/2023"/>
  </r>
  <r>
    <s v="AT-13983-23082023"/>
    <s v=" PUERTO PARRA "/>
    <x v="7"/>
    <s v="Mesa técnica para revisar el estado del componente predial, tanto subsanaciones como observaciones del proyecto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CON ACCESO A SOLUCIONES ADECUADAS PARA EL MANEJO DE AGUAS RESIDUALES EN ZONA URBANA"/>
    <s v="ALCALDÍAS"/>
    <s v="Sí"/>
    <s v="Sí"/>
    <s v="23/08/2023"/>
    <s v="23/08/2023"/>
    <s v="23/08/2023"/>
  </r>
  <r>
    <s v="AT-13962-16082023"/>
    <s v=" ALVARADO "/>
    <x v="18"/>
    <s v="Mesa técnica para revisar el estado de los compromisos de las subsanaciones frente a las observaciones realizadas por el Ministerio en los diferentes componentes del proyecto ‘CONSTRUCCIÓN DE LAS REDES DE ALCANTARILLADO BARRIO MACONDITO DEL MUNICIPIO DE ALVARADO-TOLIMA’"/>
    <s v="Darwin Mena Rentería"/>
    <s v="CONTRATISTA"/>
    <s v="SUBDIRECCIÓN DE PROYECTOS"/>
    <s v="EVALUACIÓN Y FORMULACIÓN DE PROYECTOS"/>
    <s v="PERSONAS CON ACCESO A SOLUCIONES ADECUADAS PARA EL MANEJO DE AGUAS RESIDUALES EN ZONA URBANA"/>
    <s v="ALCALDÍAS"/>
    <s v="Sí"/>
    <s v="Sí"/>
    <s v="2/08/2023"/>
    <s v="2/08/2023"/>
    <s v="16/08/2023"/>
  </r>
  <r>
    <s v="AT-13884-03082023"/>
    <s v=" ALBÁN "/>
    <x v="0"/>
    <s v="Asistencia técnica al Municipio de Albán (Nariño) referente al proyecto en estructuración por situación de emergencia diseño de un nuevo sistema de captación para el casco urbano del Municipio de Albán (Nariño)._x000a__x000a_Se abordan los siguientes temas:_x000a__x000a_1._x0009_Socialización de la situación del Municipio._x000a_2._x0009_Retroalimentación MVCT._x000a_3._x0009_Compromisos."/>
    <s v="Ghisel Alcira Gonzalez Grey"/>
    <s v="CONTRATISTA"/>
    <s v="SUBDIRECCIÓN DE PROYECTOS"/>
    <s v="PROYECTOS ESTRUCTURACIÓN"/>
    <s v="PERSONAS CON ACCESO A SOLUCIONES ADECUADAS PARA EL MANEJO DE AGUAS RESIDUALES EN ZONA URBANA"/>
    <s v="ALCALDÍAS"/>
    <s v="Sí"/>
    <s v="Sí"/>
    <d v="2023-08-02T00:00:00"/>
    <s v="2/08/2023"/>
    <s v="3/08/2023"/>
  </r>
  <r>
    <s v="AT-14008-28082023"/>
    <s v=" TIBIRITA "/>
    <x v="9"/>
    <s v="Por solicitud del Municipio de Tibirita, se convoca la presente mesa de trabajo para realizar el seguimiento a la estructuración del proyecto de preinversión sobre la PTAR de dicho Municipio, se tratarán los siguientes temas:_x000a__x000a_•_x0009_Conocer los avances del Municipio en la estructuración del proyecto de preinversión: PTAR del Municipio de Tibirita._x000a_•_x0009_Brindar asistencia técnica del Ministerio para la apropiada formulación. _x000a_•_x0009_Establecer una ruta de trabajo para lograr la presentación del proyecto por parte del Municipio."/>
    <s v="Ghisel Alcira Gonzalez Grey"/>
    <s v="CONTRATISTA"/>
    <s v="SUBDIRECCIÓN DE PROYECTOS"/>
    <s v="PROYECTOS ESTRUCTURACIÓN"/>
    <s v="PERSONAS CON ACCESO A SOLUCIONES ADECUADAS PARA EL MANEJO DE AGUAS RESIDUALES EN ZONA URBANA"/>
    <s v="ALCALDÍAS"/>
    <s v="Sí"/>
    <s v="Sí"/>
    <s v="9/08/2023"/>
    <s v="9/08/2023"/>
    <s v="28/08/2023"/>
  </r>
  <r>
    <s v="AT-13920-08082023"/>
    <s v=" SAMPUÉS "/>
    <x v="2"/>
    <s v="Presentación de las observaciones consignadas en la lista de chequeo del proyecto “DISEÑO DE LA ALTERNATIVA SOSTENIBLE DE PROVISIÓN DE AGUA PARA LAS SUBREGIONES SABANA Y MONTES DE MARÍA EN EL DEPARTAMENTO DE SUCRE”, ante el formulador de Aguas de Sucre."/>
    <s v="German Andres Naranjo Faccini"/>
    <s v="CONTRATISTA"/>
    <s v="SUBDIRECCIÓN DE PROYECTOS"/>
    <s v="EVALUACIÓN Y FORMULACIÓN DE PROYECTOS"/>
    <s v="PERSONAS CON ACCESO A SOLUCIONES ADECUADAS PARA EL MANEJO DE AGUAS RESIDUALES EN ZONA URBANA"/>
    <s v="ALCALDÍAS"/>
    <s v="Sí"/>
    <s v="Sí"/>
    <s v="8/08/2023"/>
    <s v="8/08/2023"/>
    <s v="8/08/2023"/>
  </r>
  <r>
    <s v="AT-14012-28082023"/>
    <s v=" ISNOS "/>
    <x v="10"/>
    <s v="Se convocó a la reunión virtual con el objetivo de brindar asistencia técnica acerca de las observaciones resultantes del componente topográfico del proyecto &quot;CONSTRUCCIÓN DE LAS OBRAS DEL PLAN MAESTRO DE ALCANTARILLADO DEL ÁREA URBANA DEL MUNICIPIO DE ISNOS FASE 1&quot;."/>
    <s v="Heidi Yoselin Castro Torrado"/>
    <s v="CONTRATISTA"/>
    <s v="SUBDIRECCIÓN DE PROYECTOS"/>
    <s v="EVALUACIÓN Y FORMULACIÓN DE PROYECTOS"/>
    <s v="PERSONAS CON ACCESO A SOLUCIONES ADECUADAS PARA EL MANEJO DE AGUAS RESIDUALES EN ZONA URBANA"/>
    <s v="ALCALDÍAS"/>
    <s v="Sí"/>
    <s v="Sí"/>
    <s v="2/08/2023"/>
    <s v="2/08/2023"/>
    <s v="28/08/2023"/>
  </r>
  <r>
    <s v="AT-14013-28082023"/>
    <s v=" ISNOS "/>
    <x v="10"/>
    <s v="Se convocó a la reunión virtual con el objetivo de brindar asistencia técnica acerca de las observaciones resultantes del componente Institucional y topográfico del proyecto &quot;CONSTRUCCIÓN DE LAS OBRAS DEL PLAN MAESTRO DE ALCANTARILLADO DEL ÁREA URBANA DEL MUNICIPIO DE ISNOS FASE 1&quot;."/>
    <s v="Heidi Yoselin Castro Torrado"/>
    <s v="CONTRATISTA"/>
    <s v="SUBDIRECCIÓN DE PROYECTOS"/>
    <s v="EVALUACIÓN Y FORMULACIÓN DE PROYECTOS"/>
    <s v="PERSONAS CON ACCESO A SOLUCIONES ADECUADAS PARA EL MANEJO DE AGUAS RESIDUALES EN ZONA URBANA"/>
    <s v="ALCALDÍAS"/>
    <s v="Sí"/>
    <s v="Sí"/>
    <s v="4/08/2023"/>
    <s v="4/08/2023"/>
    <s v="28/08/2023"/>
  </r>
  <r>
    <s v="AT-14014-28082023"/>
    <s v=" ISNOS "/>
    <x v="10"/>
    <s v="Se convocó a la reunión virtual con el objetivo de realizar seguimiento al proyecto &quot;CONSTRUCCIÓN DE LAS OBRAS DEL PLAN MAESTRO DE ALCANTARILLADO DEL ÁREA URBANA DEL MUNICIPIO DE ISNOS FASE 1&quot;."/>
    <s v="Heidi Yoselin Castro Torrado"/>
    <s v="CONTRATISTA"/>
    <s v="SUBDIRECCIÓN DE PROYECTOS"/>
    <s v="EVALUACIÓN Y FORMULACIÓN DE PROYECTOS"/>
    <s v="PERSONAS CON ACCESO A SOLUCIONES ADECUADAS PARA EL MANEJO DE AGUAS RESIDUALES EN ZONA URBANA"/>
    <s v="ALCALDÍAS"/>
    <s v="Sí"/>
    <s v="Sí"/>
    <s v="25/08/2023"/>
    <s v="25/08/2023"/>
    <s v="28/08/2023"/>
  </r>
  <r>
    <s v="AT-14025-28082023"/>
    <s v=" MONIQUIRÁ "/>
    <x v="21"/>
    <s v="Se convocó a mesa de trabajo con el objetivo de socializar las observaciones realizadas al proyecto “UNIDADES SANITARIAS DISPERSAS RURALES DEL MUNICIPIO DE MONIQUIRÁ”"/>
    <s v="Heidi Yoselin Castro Torrado"/>
    <s v="CONTRATISTA"/>
    <s v="SUBDIRECCIÓN DE PROYECTOS"/>
    <s v="EVALUACIÓN Y FORMULACIÓN DE PROYECTOS"/>
    <s v="PERSONAS CON ACCESO A SOLUCIONES ADECUADAS PARA EL MANEJO DE AGUAS RESIDUALES EN ZONA URBANA"/>
    <s v="ALCALDÍAS"/>
    <s v="Sí"/>
    <s v="Sí"/>
    <s v="8/08/2023"/>
    <s v="8/08/2023"/>
    <s v="28/08/2023"/>
  </r>
  <r>
    <s v="AT-14018-28082023"/>
    <s v=" SAN JOSÉ DEL GUAVIARE "/>
    <x v="25"/>
    <s v="Se convocó a la reunión virtual con el objetivo de realizar seguimiento al proyecto &quot;CONSTRUCCIÓN ACUEDUCTO VEREDA GUACAMAYAS, MUNICIPIO DE SAN JOSÉ DEL GUAVIARE, DEPARTAMENTO DEL GUAVIARE”"/>
    <s v="Heidi Yoselin Castro Torrado"/>
    <s v="CONTRATISTA"/>
    <s v="SUBDIRECCIÓN DE PROYECTOS"/>
    <s v="EVALUACIÓN Y FORMULACIÓN DE PROYECTOS"/>
    <s v="PERSONAS CON ACCESO A SOLUCIONES ADECUADAS PARA EL MANEJO DE AGUAS RESIDUALES EN ZONA URBANA"/>
    <s v="ALCALDÍAS"/>
    <s v="Sí"/>
    <s v="Sí"/>
    <s v="2/08/2023"/>
    <s v="2/08/2023"/>
    <s v="28/08/2023"/>
  </r>
  <r>
    <s v="AT-14019-28082023"/>
    <s v=" SAN JOSÉ DEL GUAVIARE "/>
    <x v="25"/>
    <s v="Se convocó a la reunión virtual con el objetivo de realizar seguimiento en el componente geotécnico y estructural al proyecto &quot;CONSTRUCCIÓN ACUEDUCTO VEREDA GUACAMAYAS, MUNICIPIO DE SAN JOSÉ DEL GUAVIARE, DEPARTAMENTO DEL GUAVIARE”"/>
    <s v="Heidi Yoselin Castro Torrado"/>
    <s v="CONTRATISTA"/>
    <s v="SUBDIRECCIÓN DE PROYECTOS"/>
    <s v="EVALUACIÓN Y FORMULACIÓN DE PROYECTOS"/>
    <s v="PERSONAS CON ACCESO A SOLUCIONES ADECUADAS PARA EL MANEJO DE AGUAS RESIDUALES EN ZONA URBANA"/>
    <s v="ALCALDÍAS"/>
    <s v="Sí"/>
    <s v="Sí"/>
    <s v="4/08/2023"/>
    <s v="4/08/2023"/>
    <s v="28/08/2023"/>
  </r>
  <r>
    <s v="AT-14027-28082023"/>
    <s v=" ZAPAYÁN "/>
    <x v="8"/>
    <s v="Se convocó a mesa de trabajo con el objetivo de socializar las observaciones producto de la evaluación preliminar (etapa1) realizadas al proyecto “OPTIMIZACION DEL SISTEMA DEACUEDUCTO DEL CORREGIMIENTO DE PIEDRAS DE MOLER MUNICIPIO DE ZAPAYAN DEPARTAMENTO DEL MAGDALENA”"/>
    <s v="Heidi Yoselin Castro Torrado"/>
    <s v="CONTRATISTA"/>
    <s v="SUBDIRECCIÓN DE PROYECTOS"/>
    <s v="EVALUACIÓN Y FORMULACIÓN DE PROYECTOS"/>
    <s v="PERSONAS CON ACCESO A SOLUCIONES ADECUADAS PARA EL MANEJO DE AGUAS RESIDUALES EN ZONA URBANA"/>
    <s v="ALCALDÍAS"/>
    <s v="Sí"/>
    <s v="Sí"/>
    <s v="22/08/2023"/>
    <s v="22/08/2023"/>
    <s v="28/08/2023"/>
  </r>
  <r>
    <s v="AT-14028-28082023"/>
    <s v=" EL PIÑON "/>
    <x v="8"/>
    <s v="Se convocó a la reunión virtual con el objetivo de revisar los avances a las observaciones producto de la evaluación preliminar del proyecto &quot;ESTUDIOS Y DISEÑOS OPTIMIZACIÓN DEL SISTEMA DE TRATAMIENTO DE AHUAS RESIDUALES MUNICIPIO DEL PIÑON, DEPARTAMENTO DE MAGDALENA&quot;"/>
    <s v="Heidi Yoselin Castro Torrado"/>
    <s v="CONTRATISTA"/>
    <s v="SUBDIRECCIÓN DE PROYECTOS"/>
    <s v="EVALUACIÓN Y FORMULACIÓN DE PROYECTOS"/>
    <s v="PERSONAS CON ACCESO A SOLUCIONES ADECUADAS PARA EL MANEJO DE AGUAS RESIDUALES EN ZONA URBANA"/>
    <s v="ALCALDÍAS"/>
    <s v="Sí"/>
    <s v="Sí"/>
    <s v="25/08/2023"/>
    <s v="25/08/2023"/>
    <s v="28/08/2023"/>
  </r>
  <r>
    <s v="AT-13996-26082023"/>
    <s v=" BUGA "/>
    <x v="6"/>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EN ZONA URBANA"/>
    <s v="ALCALDÍAS"/>
    <s v="Sí"/>
    <s v="Sí"/>
    <s v="22/08/2023"/>
    <s v="22/08/2023"/>
    <s v="26/08/2023"/>
  </r>
  <r>
    <s v="AT-13997-26082023"/>
    <s v=" SANTIAGO "/>
    <x v="26"/>
    <s v="Brindar asistencia técnica a funcionarios de Santiago -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CON ACCESO A SOLUCIONES ADECUADAS PARA EL MANEJO DE AGUAS RESIDUALES EN ZONA URBANA"/>
    <s v="ALCALDÍAS"/>
    <s v="Sí"/>
    <s v="Sí"/>
    <s v="24/08/2023"/>
    <s v="24/08/2023"/>
    <s v="26/08/2023"/>
  </r>
  <r>
    <s v="AT-13911-0408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EN ZONA URBANA"/>
    <s v="ALCALDÍAS"/>
    <s v="Sí"/>
    <s v="Sí"/>
    <s v="2/08/2023"/>
    <s v="2/08/2023"/>
    <s v="4/08/2023"/>
  </r>
  <r>
    <s v="AT-13912-0408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EN ZONA URBANA"/>
    <s v="ALCALDÍAS"/>
    <s v="Sí"/>
    <s v="Sí"/>
    <s v="3/08/2023"/>
    <s v="3/08/2023"/>
    <s v="4/08/2023"/>
  </r>
  <r>
    <s v="AT-13913-04082023"/>
    <s v=" SANTIAGO "/>
    <x v="26"/>
    <s v="Brindar asistencia técnica a funcionarios de Santiago -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CON ACCESO A SOLUCIONES ADECUADAS PARA EL MANEJO DE AGUAS RESIDUALES EN ZONA URBANA"/>
    <s v="ALCALDÍAS"/>
    <s v="Sí"/>
    <s v="Sí"/>
    <s v="3/08/2023"/>
    <s v="3/08/2023"/>
    <s v="4/08/2023"/>
  </r>
  <r>
    <s v="AT-13965-1808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EN ZONA URBANA"/>
    <s v="ALCALDÍAS"/>
    <s v="Sí"/>
    <s v="Sí"/>
    <s v="16/08/2023"/>
    <s v="16/08/2023"/>
    <s v="18/08/2023"/>
  </r>
  <r>
    <s v="AT-13966-18082023"/>
    <s v=" LA PAZ "/>
    <x v="7"/>
    <s v="Brindar asistencia técnica a funcionarios de la alcaldía de La Paz Santander y La ESANT con respecto a la formulación del proyecto: CONSTRUCCION PLAN MAESTRO DE ALCANTARILLADO SANITARIO Y PLUVIAL DEL CASCO URBANO DEL MUNICIPIO DE LA PAZ"/>
    <s v="Iván Dario Suescun Quiñones"/>
    <s v="CONTRATISTA"/>
    <s v="SUBDIRECCIÓN DE PROYECTOS"/>
    <s v="EVALUACIÓN Y FORMULACIÓN DE PROYECTOS"/>
    <s v="PERSONAS CON ACCESO A SOLUCIONES ADECUADAS PARA EL MANEJO DE AGUAS RESIDUALES EN ZONA URBANA"/>
    <s v="ALCALDÍAS"/>
    <s v="Sí"/>
    <s v="Sí"/>
    <s v="18/08/2023"/>
    <s v="18/08/2023"/>
    <s v="18/08/2023"/>
  </r>
  <r>
    <s v="AT-13952-1108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EN ZONA URBANA"/>
    <s v="ALCALDÍAS"/>
    <s v="Sí"/>
    <s v="Sí"/>
    <s v="8/08/2023"/>
    <s v="8/08/2023"/>
    <s v="11/08/2023"/>
  </r>
  <r>
    <s v="AT-13953-11082023"/>
    <s v=" SANTIAGO "/>
    <x v="26"/>
    <s v="Brindar asistencia técnica a funcionarios de Santiago -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CON ACCESO A SOLUCIONES ADECUADAS PARA EL MANEJO DE AGUAS RESIDUALES EN ZONA URBANA"/>
    <s v="ALCALDÍAS"/>
    <s v="Sí"/>
    <s v="Sí"/>
    <s v="8/08/2023"/>
    <s v="8/08/2023"/>
    <s v="11/08/2023"/>
  </r>
  <r>
    <s v="AT-13954-11082023"/>
    <s v=" SOTAQUIRÁ "/>
    <x v="21"/>
    <s v="Brindar asistencia técnica a funcionarios de la alcaldía de Sotaquira con respecto a la formulación del proyecto CONSTRUCCIÓN DE ACUEDUCTO PARA LAS VEREDAS SIATOCA Y GUAGUANI PARTE ALTA SECTOR VALLETA DEL MUNICIPIO DE SOTAQUIRA– DEPARTAMENTO DE BOYACÁ"/>
    <s v="Iván Dario Suescun Quiñones"/>
    <s v="CONTRATISTA"/>
    <s v="SUBDIRECCIÓN DE PROYECTOS"/>
    <s v="EVALUACIÓN Y FORMULACIÓN DE PROYECTOS"/>
    <s v="PERSONAS CON ACCESO A SOLUCIONES ADECUADAS PARA EL MANEJO DE AGUAS RESIDUALES EN ZONA URBANA"/>
    <s v="ALCALDÍAS"/>
    <s v="Sí"/>
    <s v="Sí"/>
    <s v="10/08/2023"/>
    <s v="10/08/2023"/>
    <s v="11/08/2023"/>
  </r>
  <r>
    <s v="AT-13957-15082023"/>
    <s v=" RIONEGRO "/>
    <x v="7"/>
    <s v="Reunión en el marco de la evaluación institucional del proyecto"/>
    <s v="Jaime Alberto Fuentes Romero"/>
    <s v="CONTRATISTA"/>
    <s v="SUBDIRECCIÓN DE PROYECTOS"/>
    <s v="EVALUACIÓN Y FORMULACIÓN DE PROYECTOS"/>
    <s v="PERSONAS CON ACCESO A SOLUCIONES ADECUADAS PARA EL MANEJO DE AGUAS RESIDUALES EN ZONA URBANA"/>
    <s v="ALCALDÍAS"/>
    <s v="Sí"/>
    <s v="Sí"/>
    <s v="15/08/2023"/>
    <s v="15/08/2023"/>
    <s v="15/08/2023"/>
  </r>
  <r>
    <s v="AT-13960-16082023"/>
    <s v=" GALAPA "/>
    <x v="14"/>
    <s v="Reunión en el marco de la evaluación predial del proyecto"/>
    <s v="Jaime Alberto Fuentes Romero"/>
    <s v="CONTRATISTA"/>
    <s v="SUBDIRECCIÓN DE PROYECTOS"/>
    <s v="EVALUACIÓN Y FORMULACIÓN DE PROYECTOS"/>
    <s v="PERSONAS CON ACCESO A SOLUCIONES ADECUADAS PARA EL MANEJO DE AGUAS RESIDUALES EN ZONA URBANA"/>
    <s v="ALCALDÍAS"/>
    <s v="Sí"/>
    <s v="Sí"/>
    <s v="16/08/2023"/>
    <s v="16/08/2023"/>
    <s v="16/08/2023"/>
  </r>
  <r>
    <s v="AT-13961-16082023"/>
    <s v=" RIONEGRO "/>
    <x v="7"/>
    <s v="Reunión en el marco de la evaluación predial del proyecto"/>
    <s v="Jaime Alberto Fuentes Romero"/>
    <s v="CONTRATISTA"/>
    <s v="SUBDIRECCIÓN DE PROYECTOS"/>
    <s v="EVALUACIÓN Y FORMULACIÓN DE PROYECTOS"/>
    <s v="PERSONAS CON ACCESO A SOLUCIONES ADECUADAS PARA EL MANEJO DE AGUAS RESIDUALES EN ZONA URBANA"/>
    <s v="ALCALDÍAS"/>
    <s v="Sí"/>
    <s v="Sí"/>
    <s v="16/08/2023"/>
    <s v="16/08/2023"/>
    <s v="16/08/2023"/>
  </r>
  <r>
    <s v="AT-13923-08082023"/>
    <s v=" RIONEGRO "/>
    <x v="7"/>
    <s v="Reunión en el marco de la evaluación eléctrica del proyecto"/>
    <s v="Jaime Alberto Fuentes Romero"/>
    <s v="CONTRATISTA"/>
    <s v="SUBDIRECCIÓN DE PROYECTOS"/>
    <s v="EVALUACIÓN Y FORMULACIÓN DE PROYECTOS"/>
    <s v="PERSONAS CON ACCESO A SOLUCIONES ADECUADAS PARA EL MANEJO DE AGUAS RESIDUALES EN ZONA URBANA"/>
    <s v="ALCALDÍAS"/>
    <s v="Sí"/>
    <s v="Sí"/>
    <s v="8/08/2023"/>
    <s v="8/08/2023"/>
    <s v="8/08/2023"/>
  </r>
  <r>
    <s v="AT-13924-08082023"/>
    <s v=" FREDONIA "/>
    <x v="16"/>
    <s v="Mesa de trabajo en el marco de la evaluación del componente hidráulico del proyecto."/>
    <s v="Jaime Alberto Fuentes Romero"/>
    <s v="CONTRATISTA"/>
    <s v="SUBDIRECCIÓN DE PROYECTOS"/>
    <s v="EVALUACIÓN Y FORMULACIÓN DE PROYECTOS"/>
    <s v="PERSONAS CON ACCESO A SOLUCIONES ADECUADAS PARA EL MANEJO DE AGUAS RESIDUALES EN ZONA URBANA"/>
    <s v="ALCALDÍAS"/>
    <s v="Sí"/>
    <s v="Sí"/>
    <s v="8/08/2023"/>
    <s v="8/08/2023"/>
    <s v="8/08/2023"/>
  </r>
  <r>
    <s v="AT-13932-09082023"/>
    <s v=" FLANDES "/>
    <x v="18"/>
    <s v="Mesa de trabajo sobre la viabilidad del proyecto"/>
    <s v="Jaime Alberto Fuentes Romero"/>
    <s v="CONTRATISTA"/>
    <s v="SUBDIRECCIÓN DE PROYECTOS"/>
    <s v="EVALUACIÓN Y FORMULACIÓN DE PROYECTOS"/>
    <s v="PERSONAS CON ACCESO A SOLUCIONES ADECUADAS PARA EL MANEJO DE AGUAS RESIDUALES EN ZONA URBANA"/>
    <s v="ALCALDÍAS"/>
    <s v="Sí"/>
    <s v="Sí"/>
    <s v="9/08/2023"/>
    <s v="9/08/2023"/>
    <s v="9/08/2023"/>
  </r>
  <r>
    <s v="AT-13935-10082023"/>
    <s v=" RIONEGRO "/>
    <x v="7"/>
    <s v="Reunión en el marco de la evaluación institucional del proyecto"/>
    <s v="Jaime Alberto Fuentes Romero"/>
    <s v="CONTRATISTA"/>
    <s v="SUBDIRECCIÓN DE PROYECTOS"/>
    <s v="EVALUACIÓN Y FORMULACIÓN DE PROYECTOS"/>
    <s v="PERSONAS CON ACCESO A SOLUCIONES ADECUADAS PARA EL MANEJO DE AGUAS RESIDUALES EN ZONA URBANA"/>
    <s v="ALCALDÍAS"/>
    <s v="Sí"/>
    <s v="Sí"/>
    <s v="10/08/2023"/>
    <s v="10/08/2023"/>
    <s v="10/08/2023"/>
  </r>
  <r>
    <s v="AT-14005-28082023"/>
    <s v=" GACHALA "/>
    <x v="9"/>
    <s v="Reunión en el marco de la evaluación predial del proyecto"/>
    <s v="Jaime Alberto Fuentes Romero"/>
    <s v="CONTRATISTA"/>
    <s v="SUBDIRECCIÓN DE PROYECTOS"/>
    <s v="EVALUACIÓN Y FORMULACIÓN DE PROYECTOS"/>
    <s v="PERSONAS CON ACCESO A SOLUCIONES ADECUADAS PARA EL MANEJO DE AGUAS RESIDUALES EN ZONA URBANA"/>
    <s v="ALCALDÍAS"/>
    <s v="Sí"/>
    <s v="Sí"/>
    <s v="28/08/2023"/>
    <s v="28/08/2023"/>
    <s v="28/08/2023"/>
  </r>
  <r>
    <s v="AT-14006-28082023"/>
    <s v=" SAN PEDRO "/>
    <x v="6"/>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8/08/2023"/>
    <s v="28/08/2023"/>
    <s v="28/08/2023"/>
  </r>
  <r>
    <s v="AT-13984-24082023"/>
    <s v=" BARANOA "/>
    <x v="14"/>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4/08/2023"/>
    <s v="24/08/2023"/>
    <s v="24/08/2023"/>
  </r>
  <r>
    <s v="AT-13988-25082023"/>
    <s v=" GALAPA "/>
    <x v="14"/>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5/08/2023"/>
    <s v="25/08/2023"/>
    <s v="25/08/2023"/>
  </r>
  <r>
    <s v="AT-13989-25082023"/>
    <s v=" RIONEGRO "/>
    <x v="7"/>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5/08/2023"/>
    <s v="25/08/2023"/>
    <s v="25/08/2023"/>
  </r>
  <r>
    <s v="AT-13968-18082023"/>
    <s v=" BARANOA "/>
    <x v="14"/>
    <s v="Reunión en el marco de la evaluación institucional del proyecto"/>
    <s v="Jaime Alberto Fuentes Romero"/>
    <s v="CONTRATISTA"/>
    <s v="SUBDIRECCIÓN DE PROYECTOS"/>
    <s v="EVALUACIÓN Y FORMULACIÓN DE PROYECTOS"/>
    <s v="PERSONAS CON ACCESO A SOLUCIONES ADECUADAS PARA EL MANEJO DE AGUAS RESIDUALES EN ZONA URBANA"/>
    <s v="ALCALDÍAS"/>
    <s v="Sí"/>
    <s v="Sí"/>
    <s v="18/08/2023"/>
    <s v="18/08/2023"/>
    <s v="18/08/2023"/>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s v="AT-11556-04102022"/>
    <s v=" UNIÓN PANAMERICANA "/>
    <x v="0"/>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4/10/2022"/>
  </r>
  <r>
    <s v="AT-11570-05102022"/>
    <s v=" SANTA SOFÍA "/>
    <x v="1"/>
    <s v="Socialización de ajustes del proyecto Construcción de unidades sanitarias de Santa Sofía (Boyacá)"/>
    <s v="Ghisel Alcira Gonzalez Grey"/>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5/10/2022"/>
    <s v="5/10/2022"/>
    <s v="5/10/2022"/>
  </r>
  <r>
    <s v="AT-11571-05102022"/>
    <s v=" MALAMBO "/>
    <x v="2"/>
    <s v="Realizar el seguimiento de los requerimientos que aún se encuentran pendientes por subsanar, evidenciados durante la Revisión Documental Preliminar del proyecto “CONSTRUCCIÓN DEL SISTEMA DE SANEAMIENTO BÁSICO PARA LOS BARRIOS SIN COBERTURA DE ALCANTARILLADO EN EL MUNICIPIO DE MALAMBO ATLÁNT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5/10/2022"/>
  </r>
  <r>
    <s v="AT-11572-06102022"/>
    <s v=" TIBASOSA "/>
    <x v="1"/>
    <s v="Reunión de seguimiento sobre el estado actual del ajuste y complementación al proyecto “ESTUDIO PLAN MAESTRO DEL ACUEDUCTO MUNICIPIO DE TIBASOSA” donde se aclarará algunas de las inquietudes sobre las entregas realizadas por el Formulador."/>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6/10/2022"/>
  </r>
  <r>
    <s v="AT-11574-06102022"/>
    <s v=" LA PRIMAVERA "/>
    <x v="3"/>
    <s v="Brindar asistencia técnica al municipio de municipio La Primavera, Departamento de Vichada, quien requiere apoyo para revisar pliegos de condiciones generados bajo el modelo de pliegos tipo, con el objeto de contratar la consultoría para elaborar el Plan Maestro de Alcantarillado Sanitario y diseñar con ingeniería de detalle, el o los proyectos prioritarios que benefician al casco urbano del municipio de La Primavera."/>
    <s v="Lizardo Ovall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3/10/2022"/>
    <s v="3/10/2022"/>
    <s v="6/10/2022"/>
  </r>
  <r>
    <s v="AT-11575-06102022"/>
    <s v=" LA MESA "/>
    <x v="4"/>
    <s v="Mesa de seguimiento al avance del proyecto “CONSTRUCCION SISTEMA DE ALCANTARILLADO ZONA URBANA DEL MUNICIPIO DE LA MESA"/>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6/10/2022"/>
  </r>
  <r>
    <s v="AT-11581-07102022"/>
    <s v=" CHACHAGÜI "/>
    <x v="5"/>
    <s v="Mesa técnica solicitada por el formulador, para realizar asistencia técnica y predial del proyecto; “CONSTRUCCION ALCANTARILLADO SANITARIO EN LOS SECTORES PEDREGAL Y ARIZONA DEL MUNICIPIO DE CHACHAGUI”."/>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7/10/2022"/>
  </r>
  <r>
    <s v="AT-11582-10102022"/>
    <s v=" BARRANQUILLA "/>
    <x v="2"/>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10/10/2022"/>
  </r>
  <r>
    <s v="AT-11583-10102022"/>
    <s v=" LA PAZ "/>
    <x v="6"/>
    <s v="Brindar asistencia técnica a funcionarios de la alcaldía de La Paz Santander y La ESANT con respecto a la formulación del proyecto: CONSTRUCCION PLAN MAESTRO DE ALCANTARILLADO SANITARIO Y PLUVIAL DEL CASCO URBANO DEL MUNICIPIO DE LA PAZ"/>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3/10/2022"/>
    <s v="3/10/2022"/>
    <s v="10/10/2022"/>
  </r>
  <r>
    <s v="AT-11584-10102022"/>
    <s v=" MONTEBELLO "/>
    <x v="7"/>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10/10/2022"/>
  </r>
  <r>
    <s v="AT-11585-10102022"/>
    <s v=" SABANAGRANDE "/>
    <x v="2"/>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10/10/2022"/>
  </r>
  <r>
    <s v="AT-11586-10102022"/>
    <s v=" PEREIRA "/>
    <x v="8"/>
    <s v="Brindar asistencia técnica a funcionarios de A&amp;A de Pereira  con respecto a la reformulación del proyecto CONSTRUCCIÓN PLANTA DE TRATAMIENTO DE AGUA RESIDUAL PARA LAS CIUDADES DE PEREIRA Y DOSQUEBRADAS"/>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10/10/2022"/>
  </r>
  <r>
    <s v="AT-11587-10102022"/>
    <s v=" CALI "/>
    <x v="9"/>
    <s v="mesa de trabajo para socializar las observaciones a la información radicada del proyecto &quot;OPTIMIZACIÓN DE LAS REDES SECUNDARIAS DE ACUEDUCTO Y ALCANTARILLADO EN LOS BARRIOS BELLO HORIZONTE Y CIUDADELA COMFANDI EN SANTIAGO DE CALI&quot;. Socializar las observaciones al proyecto de la referencia por parte de la subdirección del proyecto del Ministerio de Vivienda Ciudad y Territorio en el marco de las resoluciones 330 de 2017 y 661 de 2019.socializar las observaciones al radicado día 13 de septiembre de 2022."/>
    <s v="Luis Hernan Torres Suarez"/>
    <s v="FUNCIONARIO"/>
    <s v="SUBDIRECCIÓN DE PROYECTOS"/>
    <s v="MECANISMO DE VIABILIZ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10/10/2022"/>
  </r>
  <r>
    <s v="AT-11588-10102022"/>
    <s v=" BARRANQUILLA "/>
    <x v="2"/>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0/10/2022"/>
    <s v="10/10/2022"/>
    <s v="10/10/2022"/>
  </r>
  <r>
    <s v="AT-11589-10102022"/>
    <s v=" LA BELLEZA "/>
    <x v="6"/>
    <s v="Mesa técnica solicitada por el evaluador, para hacer seguimiento al avance del proyecto: “CONSTRUCCIÓN DE LA PLANTA DE TRATAMIENTO DE AGUAS RESIDUALES PARA EL CASCO URBANO DEL MUNICIPIO DE LA BELLEZA SANTANDER”."/>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0/10/2022"/>
    <s v="10/10/2022"/>
    <s v="10/10/2022"/>
  </r>
  <r>
    <s v="AT-11590-11102022"/>
    <s v="CARURU_x000a_MITÚ  _x000a_TARAIRA "/>
    <x v="10"/>
    <s v="Brindar asistencia técnica al PDA de Vaupés para la subsanación de proyectos de vehículos recolectores y equipos para la operación de sistemas de alcantarillado en Carurú, Taraira y Mitú."/>
    <s v="Ghisel Alcira Gonzalez Grey"/>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3/10/2022"/>
    <s v="3/10/2022"/>
    <s v="11/10/2022"/>
  </r>
  <r>
    <s v="AT-11591-11102022"/>
    <s v=" ESPINAL "/>
    <x v="11"/>
    <s v="Se convocó a la mesa de trabajo con el objetivo de socializar las observaciones resultantes de la revisión de la información adicional remitida por la alcaldía el día jueves 29 de septiembre del 2022 en respuesta a los faltantes del proyecto &quot;CONSTRUCCIÓN DEL COLECTOR NORTE DE ALCANTARILLADO SANITARIO EN EL CASCO URBANO DEL MUNICIPIO DE EL ESPINAL – TOLIMA&quot;."/>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0/10/2022"/>
    <s v="10/10/2022"/>
    <s v="11/10/2022"/>
  </r>
  <r>
    <s v="AT-11592-11102022"/>
    <s v=" EL ESPINO "/>
    <x v="1"/>
    <s v="Brindar asistencia técnica a funcionarios de la alcaldía del Espino - Boyacá con respecto a la formulación del proyecto CONSTRUCCIÓN DE UNIDADES SANITARIAS RURALES EN EL MUNICIPIO DE EL ESPINO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1/10/2022"/>
    <s v="11/10/2022"/>
    <s v="11/10/2022"/>
  </r>
  <r>
    <s v="AT-11593-11102022"/>
    <s v=" GÜICÁN "/>
    <x v="1"/>
    <s v="Brindar asistencia técnica a funcionarios de la alcaldía del Guican - Boyacá con respecto a la formulación del proyecto CONSTRUCCIÓN DE UNIDADES SANITARIAS RURALES EN EL MUNICIPIO DE GUICAN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1/10/2022"/>
    <s v="11/10/2022"/>
    <s v="11/10/2022"/>
  </r>
  <r>
    <s v="AT-11594-11102022"/>
    <s v=" SANTA FE DE ANTIOQUIA "/>
    <x v="7"/>
    <s v="Mesa de trabajo Virtual para socialización de observaciones resultado de la evaluación preliminar Etapa 1 del proyecto CONSTRUCCIÓN DEL SISTEMA DE TRATAMIENTO DE LODOS PARA LA PLANTA DE PRODUCCIÓN DE AGUA POTABLE EN EL MUNICIPIO DE SANTA FE DE ANTIOQUIA, ANTIOQUIA."/>
    <s v="Sayda Naiyury Montes Molina"/>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11/10/2022"/>
  </r>
  <r>
    <s v="AT-11595-11102022"/>
    <s v=" SAHAGÚN "/>
    <x v="12"/>
    <s v="Mesa técnica solicitada por el evaluador del proyecto, para brindar asistencia técnica y hacer seguimiento al proyecto; “CONSTRUCCION DE ALCANTARILLADO SANITARIO EN EL MUNICIPIO DE SAHAGUN DEL DEPARTAMENTO DE CÓRDOBA"/>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1/10/2022"/>
    <s v="11/10/2022"/>
    <s v="11/10/2022"/>
  </r>
  <r>
    <s v="AT-11596-12102022"/>
    <s v=" GÜICÁN "/>
    <x v="1"/>
    <s v="Brindar asistencia técnica a funcionarios de la alcaldía del Guican - Boyacá con respecto a la formulación del proyecto CONSTRUCCIÓN DE UNIDADES SANITARIAS RURALES EN EL MUNICIPIO DE GUICAN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12/10/2022"/>
  </r>
  <r>
    <s v="AT-11597-12102022"/>
    <s v=" SOTAQUIRÁ "/>
    <x v="1"/>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12/10/2022"/>
  </r>
  <r>
    <s v="AT-11598-12102022"/>
    <s v=" BUCARAMANGA "/>
    <x v="6"/>
    <s v="En el marco de la evaluación por requerimientos del proyecto CONSTRUCCIÓN CANALIZACIÓN DE CAUCES: QUEBRADA LA FLORA Y LA IGLESIA PARTE ALTA, E INTERCEPTORES: LA FLORA II Y LA IGLESIA ALTA-MPIO DE BUCARAMANGA, se realiza la mesa de trabajo por medio de la cual se tratará sobre las observaciones y requerimientos realizados al proyecto mediante lista de chequeo."/>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12/10/2022"/>
  </r>
  <r>
    <s v="AT-11599-12102022"/>
    <s v=" LA UNIÓN "/>
    <x v="5"/>
    <s v="Seguimiento a las principales observaciones resultantes de la Revisión Documental Preliminar correspondiente al proyecto “ESTUDIOS Y DISEÑOS PARA LA OPTIMIZACIÓN DEL SISTEMA DE ACUEDUCTO REGIONAL LA CAÑADA DEL MUNICIPIO DE LA UNIÓN-DEPARTAMENTO DE NARIÑO”."/>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12/10/2022"/>
  </r>
  <r>
    <s v="AT-11601-12102022"/>
    <s v=" ACACÍAS "/>
    <x v="13"/>
    <s v="Revisar estado del proyecto “CONSTRUCCIÓN DE PLANTA DE TRATAMIENTO DE AGUAS RESIDUALES PTAR EN EL CENTRO POBLADO DINAMARCA DEL MUNICIPIO DE ACACIAS” y brindar asistencia técnica al municipio, quien requiere información sobre los requisitos que aplican para solicitar apoyo financiero de la Nación, en proyectos de preinversión."/>
    <s v="Lizardo Ovalle"/>
    <s v="CONTRATISTA"/>
    <s v="SUBDIRECCIÓN DE PROYECTOS"/>
    <s v="MECANISMO DE VIABILIZ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12/10/2022"/>
  </r>
  <r>
    <s v="AT-11602-12102022"/>
    <s v=" UNIÓN PANAMERICANA "/>
    <x v="0"/>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12/10/2022"/>
  </r>
  <r>
    <s v="AT-11603-13102022"/>
    <s v=" SAN ESTANISLAO "/>
    <x v="14"/>
    <s v="Socialización de las principales observaciones resultantes de la Revisión Documental Preliminar correspondiente al proyecto “AMPLIACIÓN DEL SISTEMA DE ABASTECIMIENTO Y DE ACUEDUCTO DEL CORREGIMIENTO DE LAS PIEDRAS, MUNICIPIO DE SAN ESTANISLAO DE KOTSK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13/10/2022"/>
  </r>
  <r>
    <s v="AT-11634-14102022"/>
    <s v=" CANDELARIA "/>
    <x v="2"/>
    <s v="Mesa técnica solicitada por el evaluador, para aclarar observaciones al diseño hidráulico del proyecto “CONSTRUCCIÓN ALCANTARILLADO SANITARIO DEL CORREGIMIENTO DE LEÑA MUNICIPIO DE CANDELARIA-ATLÁNTICO”."/>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3/10/2022"/>
    <s v="13/10/2022"/>
    <s v="14/10/2022"/>
  </r>
  <r>
    <s v="AT-11635-14102022"/>
    <s v=" SANTIAGO "/>
    <x v="15"/>
    <s v="Mesa solicitada por el evaluador, para socializar las observaciones topográficas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14/10/2022"/>
  </r>
  <r>
    <s v="AT-11637-18102022"/>
    <s v=" SEGOVIA "/>
    <x v="7"/>
    <s v="Mesa de trabajo para la socialización de avances de subsanación de la documentación requerida faltante del proyecto denominado: CONSTRUCCIÓN ETAPA 2 DE OBRAS DE ACUEDUCTO ENMARCADAS EN EL PMA EN LA ZONA URBANA DEL MUNICIPIO DE SEGOVIA- ANTIOQUIA."/>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3/10/2022"/>
    <s v="3/10/2022"/>
    <s v="18/10/2022"/>
  </r>
  <r>
    <s v="AT-11638-18102022"/>
    <s v=" EL MOLINO "/>
    <x v="16"/>
    <s v="Mesa de trabajo para la socialización de los resultados de avance de subsanación de los documentos requeridos faltantes del proyecto: IMPLEMENTACIÓN DE SOLUCIONES DE ABASTECIMIENTO DE AGUA PARA CONSUMO EN LAS VEREDAS OREJERO, FARIAS, LOS TAMACOS, EL CARMEN EN EL MUNICIPIO DEL MOLINO LA GUAJIRA."/>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3/10/2022"/>
    <s v="3/10/2022"/>
    <s v="18/10/2022"/>
  </r>
  <r>
    <s v="AT-11639-18102022"/>
    <s v=" TOTA "/>
    <x v="1"/>
    <s v="Mesa de reunión virtual de asistencia técnica a Municipio de Tota para socialización de observaciones resultado de la evaluación por requerimientos del proyecto CONSTRUCCION DE UNIDADES SANITARIAS RURALES EN EL MUNICIPIO DE TOTA - BOYACA."/>
    <s v="Sayda Naiyury Montes Molina"/>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3/10/2022"/>
    <s v="13/10/2022"/>
    <s v="18/10/2022"/>
  </r>
  <r>
    <s v="AT-11640-18102022"/>
    <s v=" EBÉJICO "/>
    <x v="7"/>
    <s v="Mesa de trabajo para la socialización de los resultados de la revisión documental preliminar del proyecto: CONSTRUCCIÓN DE UNIDADES SANITARIAS RURALES PARA EL MUNICIPIO DE EBÉJICO, ANTIOQUIA."/>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18/10/2022"/>
  </r>
  <r>
    <s v="AT-11641-18102022"/>
    <s v=" TAMALAMEQUE "/>
    <x v="17"/>
    <s v="Mesa de trabajo para la socialización de los resultados de la revisión documental preliminar del proyecto: CONSTRUCCIÓN DE UNIDADES SANITARIAS CON SISTEMA DE TRATAMIENTO DE AGUAS RESIDUALES PARA EL ÁREA RURAL DISPERSA DEL MUNICIPIO DE TAMALAMEQUE, CESAR."/>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18/10/2022"/>
  </r>
  <r>
    <s v="AT-11642-18102022"/>
    <s v=" MOCOA "/>
    <x v="15"/>
    <s v="Mesa de trabajo para la socialización de los resultados de la revisión documental preliminar del proyecto: ESTUDIOS Y DISEÑOS PARA LA OPTIMIZACIÓN Y CONSTRUCCIÓN DEL ACUEDUCTO EN LA ZONA RURAL DE PLANIFICACIÓN EL PEPINO LAS PLANADAS MUNICIPIO DE MOCOA DEPARTAMENTO DEL PUTUMAY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18/10/2022"/>
  </r>
  <r>
    <s v="AT-11643-18102022"/>
    <s v=" BARANOA "/>
    <x v="2"/>
    <s v="Mesa de trabajo para la socialización de los resultados de la revisión documental preliminar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18/10/2022"/>
  </r>
  <r>
    <s v="AT-11644-18102022"/>
    <s v=" DEPARTAMENTAL "/>
    <x v="18"/>
    <s v="Brindar asistencia técnica al PDA Aguas del Magdalena SA ESP, como actor vinculado al sector, en la formulación y presentación del proyecto de inversión “Construcción del sistema de alcantarillado del corregimiento Real del Obispo, municipio de Tenerife, departamento del Magdalena”."/>
    <s v="Luis Carlos Garces Fernand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1/10/2022"/>
    <s v="11/10/2022"/>
    <s v="18/10/2022"/>
  </r>
  <r>
    <s v="AT-11645-18102022"/>
    <s v=" MOTAVITA "/>
    <x v="1"/>
    <s v="Brindar asistencia técnica al municipio de Motavita (Boyacá), en la formulación y presentación del proyecto de inversión “Optimización del sistema de acueducto de las veredas centro y salvial en el municipio de Motavita, Boyacá”."/>
    <s v="Luis Carlos Garces Fernand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4/10/2022"/>
    <s v="14/10/2022"/>
    <s v="18/10/2022"/>
  </r>
  <r>
    <s v="AT-11647-19102022"/>
    <s v=" GÜICÁN "/>
    <x v="1"/>
    <s v="Brindar asistencia técnica a funcionarios de la alcaldía del Guican - Boyacá con respecto a la formulación del proyecto CONSTRUCCION DE UNIDADES SANITARIAS RURALES EN EL MUNICIPIO DE GUICAN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19/10/2022"/>
  </r>
  <r>
    <s v="AT-11648-19102022"/>
    <s v=" EL ESPINO "/>
    <x v="1"/>
    <s v="Brindar asistencia técnica a funcionarios de la alcaldía del Espino - Boyacá con respecto a la formulación del proyecto CONSTRUCCION DE UNIDADES SANITARIAS RURALES EN EL MUNICIPIO DE EL ESPINO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19/10/2022"/>
  </r>
  <r>
    <s v="AT-11649-19102022"/>
    <s v=" COVEÑAS "/>
    <x v="19"/>
    <s v="Mesa de asistencia técnica dentro del desarrollo e implementación del Pacto Territorial Golfo de Morrosquillo, tratando a detalle algunas inquietudes sobre la presentación de proyectos que presenten pozos profundos para su captación de agua."/>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3/10/2022"/>
    <s v="3/10/2022"/>
    <s v="19/10/2022"/>
  </r>
  <r>
    <s v="AT-11650-19102022"/>
    <s v=" BOGOTÁ, D.C. "/>
    <x v="20"/>
    <s v="Tercer Comité Operativo del Convenio ACOFI MVCT."/>
    <s v="Ghisel Alcira Gonzalez Grey"/>
    <s v="CONTRATISTA"/>
    <s v="SUBDIRECCIÓN DE PROYECTOS"/>
    <s v="VERIFICACIÓN DE CRITERI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8/10/2022"/>
    <s v="8/10/2022"/>
    <s v="19/10/2022"/>
  </r>
  <r>
    <s v="AT-11651-20102022"/>
    <s v=" IBAGUÉ "/>
    <x v="11"/>
    <s v="Socializar las observaciones resultantes de la Revisión Documental Preliminar efectuada a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8/10/2022"/>
    <s v="18/10/2022"/>
    <s v="20/10/2022"/>
  </r>
  <r>
    <s v="AT-11652-20102022"/>
    <s v=" VILLAVICENCIO "/>
    <x v="13"/>
    <s v="Mesa de trabajo para revisión de las solicitudes documentales realizadas sobre el proyecto de emergencia “ESTUDIOS, DISEÑOS Y MEJORAMIENTO DE LOS SISTEMAS DE BOMBEO DE PUENTE ABADÍA Y BAVARIA EN EL MUNICIPIO DE VILLAVICENCIO, META”."/>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20/10/2022"/>
  </r>
  <r>
    <s v="AT-11653-20102022"/>
    <s v=" LA UNIÓN "/>
    <x v="5"/>
    <s v="Mesa de trabajo sobre el tema predial al proyecto “ESTUDIOS Y DISEÑOS PARA LA OPTIMIZACIÓN DEL SISTEMA DE ACUEDUCTO REGIONAL LA CAÑADA DEL MUNICIPIO DE LA UNIÓN-DEPARTAMENTO DE NARIÑO”."/>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0/10/2022"/>
  </r>
  <r>
    <s v="AT-11655-20102022"/>
    <s v=" VILLAVICENCIO "/>
    <x v="13"/>
    <s v="Mesa de trabajo para revisión de avance en la evaluación del proyecto de emergencia “ESTUDIOS, DISEÑOS Y MEJORAMIENTO DE LOS SISTEMAS DE BOMBEO DE PUENTE ABADÍA Y BAVARIA EN EL MUNICIPIO DE VILLAVICENCIO, META”, así como la solicitud de complementaciones urgentes para el proces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0/10/2022"/>
  </r>
  <r>
    <s v="AT-11656-20102022"/>
    <s v=" SÁCHICA "/>
    <x v="1"/>
    <s v="Socializar las principales observaciones resultantes de la Revisión Documental Preliminar correspondiente al proyecto “CONSTRUCCIÓN DE SOLUCIONES INDIVIDUALES DE UNIDADES EN EL AREA RURAL EN EL MUNICIPIO DE SACHICA-DEPARTAMENTO DE BOYAC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0/10/2022"/>
  </r>
  <r>
    <s v="AT-11657-21102022"/>
    <s v=" CHISCAS "/>
    <x v="1"/>
    <s v="Brindar asistencia técnica a funcionarios de la alcaldía de Chiscas - Boyacá y la consultaría con respecto a la formulación del proyecto CONSTRUCCION DE UNIDADES SANITARIAS RURALES EN EL MUNICIPIO DE CHISCAS – BOYACÁ"/>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1/10/2022"/>
  </r>
  <r>
    <s v="AT-11658-21102022"/>
    <s v=" SAN JACINTO DEL CAUCA "/>
    <x v="14"/>
    <s v="Mesa de seguimiento para observar el estado del proyecto “ESTUDIOS Y DISEÑOS CONSTRUCCIÓN DE PROTECCIONES AL SISTEMA DE ACUEDUCTO Y ALCANTARILLADO (REDES Y PLANTAS DE TRATAMIENTO) EN EL RIO CAUCA, CORREGIMIENTO DE TENCHE Y CABECERA MUNICIPAL DEL MUNICIPIO DE SAN JACINTO DEL CAUCA, DEPARTAMENTO DE BOLÍVAR” para solucionar algunas inquietudes surgidas en el proceso de ajuste y complementación. Con la asistencia del equipo formulador del municipi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1/10/2022"/>
  </r>
  <r>
    <s v="AT-11659-21102022"/>
    <s v=" MOGOTES "/>
    <x v="6"/>
    <s v="Mesa de trabajo en el componente hidráulico del proyecto “CONSTRUCCIÓN DEL PLAN MAESTRO DE ACUEDUCTO PARA EL CASCO URBANO DEL MUNICIPIO DE MOGOTES – SANTANDER” para atender varias inquietudes del Formulador."/>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1/10/2022"/>
  </r>
  <r>
    <s v="AT-11660-21102022"/>
    <s v=" IBAGUÉ "/>
    <x v="11"/>
    <s v="Se convocó a la reunión virtual con el objetivo de realizar asistencia al componente predial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1/10/2022"/>
  </r>
  <r>
    <s v="AT-11661-24102022"/>
    <s v=" MIRANDA "/>
    <x v="21"/>
    <s v="Se convocó a la mesa de trabajo con el objetivo de realizar seguimiento a los avances del proyecto “CONSTRUCCIÓN DEL SISTEMA DE ALCANTARILLADO Y DEL INTERCEPTOR SANITARIO DE LA ZONA NORTE DE LA CABECERA DEL MUNICIPIO DE MIRANDA-DEPARTAMENTO DEL CAUCA” en lo que respecta a la Revisión Documental Preliminar efectuada."/>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4/10/2022"/>
  </r>
  <r>
    <s v="AT-11662-24102022"/>
    <s v=" CIMITARRA "/>
    <x v="6"/>
    <s v="Realizar el seguimiento de los requerimientos que aún se encuentran pendientes por subsanar, evidenciados durante la Revisión Documental Preliminar del proyecto “CONSTRUCCIÓN DE LA PRIMERA FASE EL EMISARIO DE ALCANTARILLADO QUEBRADA AGUA FRÍA MARGEN IZQUIERDO, EMISARIO FINAL Y PLANTA DE TRATAMIENTO DE AGUAS RESIDUALES PTAR DEL MUNICIPIO DE CIMITARR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4/10/2022"/>
    <s v="24/10/2022"/>
    <s v="24/10/2022"/>
  </r>
  <r>
    <s v="AT-11663-24102022"/>
    <s v=" ILES "/>
    <x v="5"/>
    <s v="Mesa técnica solicitada para socializar las observaciones técnicas y prediales del proyecto; “CONSTRUCCIÓN ALCANTARILLADO SANITARIO DE LAS VEREDAS EL CAPULI-EL PORVENIR MUNICIPIO DE ILES-NARIÑO”."/>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0/10/2022"/>
    <s v="20/10/2022"/>
    <s v="24/10/2022"/>
  </r>
  <r>
    <s v="AT-11664-24102022"/>
    <s v=" VILLAVICENCIO "/>
    <x v="13"/>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3/10/2022"/>
    <s v="13/10/2022"/>
    <s v="24/10/2022"/>
  </r>
  <r>
    <s v="AT-11665-24102022"/>
    <s v=" GACHANCIPÁ "/>
    <x v="4"/>
    <s v="OPTIMIZACIÓN DEL SISTEMA DE ALCANTARILLADO SANITARIO Y PLUVIAL FASE I OBRAS PRIORITARIAS DEL CASCO URBANO DEL MUNICIPIO DE GACHANCIPÁ - CUNDINAMARCA"/>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4/10/2022"/>
    <s v="4/10/2022"/>
    <s v="24/10/2022"/>
  </r>
  <r>
    <s v="AT-11666-24102022"/>
    <s v=" ANDALUCÍA "/>
    <x v="9"/>
    <s v="Se programa la presente reunión con el propósito de hacer seguimiento a los avances del proyecto: CONSTRUCCIÓN Y/O REHABILITACIÓN DE REDES DE ALCANTARILLADO SANITARIO DE AGUAS PLUVIALES DEL MUNICIPIO DE ANDALUCÍA. El orden del día es el siguiente:_x000a__x000a_1._x0009_Apertura de la reunión._x000a_2._x0009_Desarrollo._x000a_3._x0009_Conclusiones._x000a_4._x0009_Compromisos"/>
    <s v="Ghisel Alcira Gonzalez Grey"/>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24/10/2022"/>
  </r>
  <r>
    <s v="AT-11667-24102022"/>
    <s v=" VILLAVICENCIO "/>
    <x v="13"/>
    <s v="Mesa de asistencia técnica dentro del desarrollo e implementación del Pacto Territorial Golfo de Morrosquillo, para tratar temas sobre la presentación de proyectos que incluyen pozos profundos ante el MVCT bajo la resolución 0661 de 2019."/>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4/10/2022"/>
  </r>
  <r>
    <s v="AT-11668-24102022"/>
    <s v=" GACHANCIPÁ "/>
    <x v="4"/>
    <s v="Primera revisión de la información digital validada con el radicado 2022ER0123287 el 5 de octubre de 2022."/>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24/10/2022"/>
  </r>
  <r>
    <s v="AT-11669-25102022"/>
    <s v=" PALMITO "/>
    <x v="19"/>
    <s v="Mesa de trabajo convocada con el propósito de realizar un seguimiento sobre el avance de los documentos faltantes del proyecto &quot;AMPLIACIÓN Y OPTIMIZACIÓN DEL SISTEMA DE ACUEDUCTO EN EL MUNICIPIO DE SAN ANTONIO DE PALMITO, DEPARTAMENTO DE SUCRE&quot;."/>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25/10/2022"/>
  </r>
  <r>
    <s v="AT-11680-25102022"/>
    <s v=" MONTEBELLO "/>
    <x v="7"/>
    <s v="Se convocó a la mesa de trabajo con el objetivo de realizar seguimiento a los avances del proyecto “OPTIMIZACION DEL SISTEMA DE ACUEDUCTO URBANO DEL MUNICIPIO DE MONTEBELLO, ANTIOQUIA. II ETAPA —PLANTA DE TRATAMIENTO Y DISTRIBUCION” en lo que respecta a la Revisión Documental Preliminar efectuada."/>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4/10/2022"/>
    <s v="24/10/2022"/>
    <s v="25/10/2022"/>
  </r>
  <r>
    <s v="AT-11681-25102022"/>
    <s v=" JESÚS MARÍA "/>
    <x v="6"/>
    <s v="TEMA DE LA REUNIÓN:_x000a_CONSTRUCCIÓN DE PLANTA DE TRATAMIENTO DE AGUA POTABLE Y REHABILITACIÓN DEL SISTEMA DE ACUEDUCTO DE LA CABECERA MUNICIPAL Y LAS VEREDAS BRAVO PÁEZ, ARCINIEGAS, Y ANGOSTURAS EN EL MUNICIPIO DE JESÚS MARIA, SANTANDER"/>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25/10/2022"/>
  </r>
  <r>
    <s v="AT-11682-25102022"/>
    <s v="JUAN DE ACOSTA_x000a_PIOJÓ "/>
    <x v="2"/>
    <s v="Socialización de las principales observaciones resultantes de la Revisión Documental Preliminar correspondiente al proyecto “CONSTRUCCION DEL ACUEDUCTO REGIONAL COSTERO ETAPA 3 EN LOS MUNICIPIOS DE JUAN DE ACOSTA Y PIOJO —DEPARTAMENTO DEL ATLÁNTICO”."/>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83-25102022"/>
    <s v=" UNIÓN PANAMERICANA "/>
    <x v="0"/>
    <s v="De acuerdo a la solicitud del PDA Chocó, se solicitó de asistencia por parte del MVCT para el proyecto denominado OPTIMIZACIÓN DE LOS SISTEMAS DE ACUEDUCTO Y ALCANTARILLADO DEL CENTRO POBLADO DE RASPADURA EN EL MUNICIPIO DE UNIÓN PANAMERICANA – CHOCÓ. Este proyecto actualmente se encuentra requerido en todos sus componentes, y se vienen adelantando ajustes socializados en mesas de trabajo; se requiere de visita de campo para el reconocimiento del terreno y confirmación de condiciones particulares que se incluyen con los diseños."/>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No"/>
    <s v="18/10/2022"/>
    <s v="18/10/2022"/>
    <s v="25/10/2022"/>
  </r>
  <r>
    <s v="AT-11684-25102022"/>
    <s v=" CONDOTO "/>
    <x v="0"/>
    <s v="Visita de campo del proyecto CONSTRUCCIÓN DEL SISTEMA DE ACUEDUCTO Y DE ALCANTARILLADO ÁREA URBANA DEL MUNICIPIO DE CONDOTO DEPARTAMENTO DEL CHOCÓ. Por solicitud de representantes de Aguas del Chocó S.A. E.SP., se adelanta visita de campo al Municipio de Condoto donde se verificarán condiciones existentes de la localidad y  condiciones particulares evidenciadas en el proceso de estructuración. El proyecto del asunto actualmente se encuentra en fase de estudios y diseño, por lo que el mismo no ha sido radicado ente el mecanismo de evaluación del VASB MVCT."/>
    <s v="Sergio Andres Rodriguez Olaya"/>
    <s v="CONTRATISTA"/>
    <s v="SUBDIRECCIÓN DE PROYECTOS"/>
    <s v="PROYECTOS ESTRUCTUR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No"/>
    <s v="19/10/2022"/>
    <s v="19/10/2022"/>
    <s v="25/10/2022"/>
  </r>
  <r>
    <s v="AT-11685-25102022"/>
    <s v=" MEDIO BAUDÓ "/>
    <x v="0"/>
    <s v="Visita de campo del proyecto CONSTRUCCIÓN SISTEMA DE ALCANTARILLADO SANITARIO Y PTAR EN PUERTO MELUK, MUNICIPIO DE MEDIO BAUDÓ, DEPARTAMENTE DEL CHOCÓ. Por solicitud de representantes de Aguas del Chocó S.A. E.SP., se adelanta visita de campo al Municipio de Medio Baudó donde se verificarán condiciones existentes de la localidad, principalmente frente a los aspectos financieros (presupuesto) y geotécnicos del proyecto así como condiciones particulares evidenciadas en el proceso de evaluación. El proyecto del proyecto recientemente ingreso al mecanismo de evaluación y actualmente se está adelantando la revisión por requerimientos por parte del evaluador líder asignado al mismo."/>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No"/>
    <s v="20/10/2022"/>
    <s v="20/10/2022"/>
    <s v="25/10/2022"/>
  </r>
  <r>
    <s v="AT-11686-25102022"/>
    <s v=" JURADÓ "/>
    <x v="0"/>
    <s v="mesa de trabajo solicitada por representantes del formulador en instalaciones del PDA de Chocó del proyecto de pre-inversión ESTUDIOS Y DISEÑOS PARA LA OPTIMIZACIÓN Y AMPLIACIÓN DEL SISTEMA DE ALCANTARILLADO DEL MUNICIPIO DE JURADÓ, DEPARTAMENTO DE CHOCÓ para comentar sobre avances de los ajustes y pendientes solicitados por observaciones, requerimientos y faltantes identificados en la evaluación por requerimientos."/>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No"/>
    <s v="21/10/2022"/>
    <s v="21/10/2022"/>
    <s v="25/10/2022"/>
  </r>
  <r>
    <s v="AT-11687-25102022"/>
    <s v=" MONIQUIRÁ "/>
    <x v="1"/>
    <s v="Seguimiento a las principales observaciones resultantes de la Revisión Documental Preliminar correspondiente al proyecto “UNIDADES SANITARIAS DISPERSAS RURALES DEL MUNICIPIO DE MONIQUIRÁ”."/>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88-25102022"/>
    <s v=" MONTEBELLO "/>
    <x v="7"/>
    <s v="Brindar asistencia técnica a funcionarios de Montebello - Antioquia con respecto a la formulación del proyecto OPTIMIZACIÓN DEL SISTEMA DE ACUEDUCTO URBANO (ADUCCIÓN) DEL MUNICIPIO DE MONTEBELLO, ANTIOQUIA"/>
    <s v="Iván Dario Suescun Quiñones"/>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89-25102022"/>
    <s v=" NOBSA "/>
    <x v="1"/>
    <s v="Reunión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90-25102022"/>
    <s v=" SOLEDAD "/>
    <x v="2"/>
    <s v="Mesa de trabajo en el marco de la evaluación topográfica del proyecto"/>
    <s v="Jaime Alberto Fuentes Romer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94-25102022"/>
    <s v=" MOGOTES "/>
    <x v="6"/>
    <s v="Mesa de trabajo para tratar los temas del componente Estructural y de Energía al proyecto “CONSTRUCCIÓN DEL PLAN MAESTRO DE ACUEDUCTO PARA EL CASCO URBANO DEL MUNICIPIO DE MOGOTES – SANTANDER” socializando las observaciones en estos componentes ante el Gestor del PDA."/>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5/10/2022"/>
  </r>
  <r>
    <s v="AT-11697-26102022"/>
    <s v=" TESALIA "/>
    <x v="22"/>
    <s v="Mesa de trabajo realizada con el propósito de revisar el Aspecto Predial del proyecto de inversión “ELABORACIÓN DE ESTUDIOS Y DISEÑOS PARA LA OPTIMIZACIÓN DEL SISTEMA DE ACUEDUCTO DEL MUNICIPIO DE TESALIA”."/>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4/10/2022"/>
    <s v="14/10/2022"/>
    <s v="26/10/2022"/>
  </r>
  <r>
    <s v="AT-11698-26102022"/>
    <s v=" ACEVEDO "/>
    <x v="22"/>
    <s v="Mesa de trabajo convocada con el propósito de realizar un seguimiento sobre el avance de los documentos faltantes del proyecto &quot;CONSTRUCCIÓN DEL SISTEMA REGIONAL DE ACUEDUCTO DE LAS VEREDAS EL MIRADOR, BATEAS Y MESA ALTA DEL MUNICIPIO DE ACEVEDO, DEPARTAMENTO DEL HUILA&quot;."/>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8/10/2022"/>
    <s v="18/10/2022"/>
    <s v="26/10/2022"/>
  </r>
  <r>
    <s v="AT-11699-26102022"/>
    <s v=" ZETAQUIRA "/>
    <x v="1"/>
    <s v="Mesa de trabajo convocada con el propósito de realizar un seguimiento sobre el avance de los documentos faltantes del proyecto de inversión &quot;ESTUDIOS Y DISEÑOS PARA LA OPTIMIZACION DE LAS REDES DE LOS ACUEDUCTOS DE LAS VEREDAS ESPERANZA, PATANOA Y HORMIGAS EN EL MARGEN IZQUIERDO, AGUAS ABAJO DEL RIO FUCHE MUNICIPIO DE ZETAQUIRA&quot;."/>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6/10/2022"/>
  </r>
  <r>
    <s v="AT-11700-26102022"/>
    <s v=" VILLANUEVA "/>
    <x v="16"/>
    <s v="Mesa de reunión virtual de asistencia técnica a Municipio de Villanueva para socialización de observaciones resultado de la evaluación hidráulica y de parte de algunos componentes por requerimientos del proyecto CONSTRUCCIÓN DE UNIDADES SANITARIAS CON SANEAMIENTO BÁSICO PARA VIVIENDA RURAL DISPERSA EN EL MUNICIPIO DE VILLANUEVA – LA GUAJIRA."/>
    <s v="Sayda Naiyury Montes Molina"/>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4/10/2022"/>
    <s v="24/10/2022"/>
    <s v="26/10/2022"/>
  </r>
  <r>
    <s v="AT-11701-26102022"/>
    <s v=" IBAGUÉ "/>
    <x v="11"/>
    <s v="Se convocó a la reunión virtual con el objetivo de socializar las observaciones resultantes de los documentos faltantes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4/10/2022"/>
    <s v="24/10/2022"/>
    <s v="26/10/2022"/>
  </r>
  <r>
    <s v="AT-11702-26102022"/>
    <s v=" ESPINAL "/>
    <x v="11"/>
    <s v="Se convocó a la mesa de trabajo con el objetivo de socializar las observaciones resultantes de la revisión de la información adicional remitida por la alcaldía el día martes 18 de octubre del 2022 en respuesta a los faltantes del proyecto &quot;CONSTRUCCIÓN DEL COLECTOR NORTE DE ALCANTARILLADO SANITARIO EN EL CASCO URBANO DEL MUNICIPIO DE EL ESPINAL – TOLIMA&quot;."/>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6/10/2022"/>
    <s v="26/10/2022"/>
    <s v="26/10/2022"/>
  </r>
  <r>
    <s v="AT-11703-26102022"/>
    <s v=" BRICEÑO "/>
    <x v="1"/>
    <s v="Mesa técnica para realizar seguimiento a la topografía del proyecto “CONSTRUCCIÓN DEL PLAN MAESTRO DE ACUEDUCTO Y ALCANTARILLADO PLUVIAL Y SANITARIO FASE 1 PARA EL MUNICIPIO DE BRICEÑO – BOYACÁ”."/>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6/10/2022"/>
  </r>
  <r>
    <s v="AT-11705-26102022"/>
    <s v=" RIOSUCIO_x000a_SUPIA "/>
    <x v="23"/>
    <s v="Socialización de las observaciones al componente de Suelos y Geotecnia realizadas por el MVCT sobre el proyecto ESTUDIOS Y DISEÑOS CONSTRUCCIÓN DE ACUEDUCTO MULTIVEREDAL AGUA DULCE (SUPÍA Y RIOSUCIO) FASE 1, para aclarar las observaciones realizadas ante el Formulador."/>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6/10/2022"/>
  </r>
  <r>
    <s v="AT-11707-26102022"/>
    <s v=" ICONONZO "/>
    <x v="11"/>
    <s v="Se convocó a la reunión virtual con el objetivo de realizar el seguimiento de los requerimientos que aún se encuentran pendientes por subsanar, evidenciados durante la Revisión Documental Preliminar efectuada al proyecto “CONSTRUCCIÓN DEL SISTEMA DE ACUEDUCTO INTERVEREDAL CHAPARRO FASE I, MUNICIPIO DE ICONONZO, DEPARTAMENTO DEL TOLIM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6/10/2022"/>
  </r>
  <r>
    <s v="AT-11708-26102022"/>
    <s v=" PALMITO "/>
    <x v="19"/>
    <s v="Mesa técnica para la revisión del avance respecto a las observaciones realizadas al municipio para los diferentes componentes del proyecto."/>
    <s v="Darwin Mena Renterí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26/10/2022"/>
  </r>
  <r>
    <s v="AT-11709-26102022"/>
    <s v=" ALVARADO "/>
    <x v="11"/>
    <s v="Mesa técnica para la revisión de avances del proyecto a desarrollar en el municipio de Alvarado-Tolima, correspondiente a “Construcción de las redes de alcantarillado del barrio Macondito, de Alvarado Tolima”."/>
    <s v="Darwin Mena Renterí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5/10/2022"/>
    <s v="5/10/2022"/>
    <s v="26/10/2022"/>
  </r>
  <r>
    <s v="AT-11710-26102022"/>
    <s v=" ZIPAQUIRÁ "/>
    <x v="4"/>
    <s v="Mesa técnica para la revisión de detalles del proyecto “Construcción Anillo Hidráulico Industrial – Sector Calle 33, Granja Santa Isabel, en el municipio de Zipaquirá, Cundinamarca”."/>
    <s v="Darwin Mena Renterí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4/10/2022"/>
    <s v="14/10/2022"/>
    <s v="26/10/2022"/>
  </r>
  <r>
    <s v="AT-11714-26102022"/>
    <s v=" ARBOLETES "/>
    <x v="7"/>
    <s v="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26/10/2022"/>
  </r>
  <r>
    <s v="AT-11715-26102022"/>
    <s v=" ARBOLETES "/>
    <x v="7"/>
    <s v="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4/10/2022"/>
    <s v="14/10/2022"/>
    <s v="26/10/2022"/>
  </r>
  <r>
    <s v="AT-11716-26102022"/>
    <s v=" ARBOLETES "/>
    <x v="7"/>
    <s v="TEMA DE LA REUNIÓN:_x000a_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6/10/2022"/>
  </r>
  <r>
    <s v="AT-11717-26102022"/>
    <s v=" JESÚS MARÍA "/>
    <x v="6"/>
    <s v="CONSTRUCCIÓN DE PLANTA DE TRATAMIENTO DE AGUA POTABLE Y REHABILITACIÓN DEL SISTEMA DE ACUEDUCTO DE LA CABECERA MUNICIPAL Y LAS VEREDAS BRAVO PÁEZ, ARCINIEGAS, Y ANGOSTURAS EN EL MUNICIPIO DE JESÚS MARIA, SANTANDER"/>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6/10/2022"/>
  </r>
  <r>
    <s v="AT-11718-27102022"/>
    <s v=" GAMEZA "/>
    <x v="1"/>
    <s v="Se convocó a la reunión virtual con el objetivo de socializar las observaciones del proyecto “CONSTRUCCIÓN DE UNIDADES SANITARIAS CON SANEAMIENTO BÁSICO EN EL MUNICIPIO DE GÁMEZA – BOYACÁ”"/>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7/10/2022"/>
  </r>
  <r>
    <s v="AT-11719-27102022"/>
    <s v=" AGRADO "/>
    <x v="22"/>
    <s v="Se convocó a la reunión virtual con el objetivo de realizar empalme al proyecto &quot;CONSTRUCCION DE UNIDADES SANITARIAS CON SANEAMIENTO BASICO PARA VIVIENDA RURAL DISPERSA EN EL MUNICIPIO DE EL AGRADO, HUILA&quot;"/>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4/10/2022"/>
    <s v="24/10/2022"/>
    <s v="27/10/2022"/>
  </r>
  <r>
    <s v="AT-11720-27102022"/>
    <s v=" CANDELARIA "/>
    <x v="2"/>
    <s v="Mesa de trabajo para conocer el estado de avance de los requerimientos al proyecto: “OPTIMIZACIÓN DEL SISTEMA DE ALCANTARILLADO SANITARIO DEL CORREGIMIENTO DE CARRETO, DEL MUNICIPIO DE CANDELARIA, ATLÁNTICO”"/>
    <s v="Marlon David Olarte Tangarif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7/10/2022"/>
  </r>
  <r>
    <s v="AT-11721-27102022"/>
    <s v=" PALMITO "/>
    <x v="19"/>
    <s v="Se convoca a la mesa de trabajo con el objetivo de socializar las observaciones resultantes de la revisión documental preliminar efectuada al proyecto &quot;CONSTRUCCIÓN DEL SISTEMA DE TRATAMIENTO DE AGUAS RESIDUALES Y REDES DE ALCANTARILLADO EN EL CORREGIMIENTO DE PUEBLECITO, MUNICIPIO DE SAN ANTONIO DE PALMITO, DEPARTAMENTO DE SUCRE&quot;."/>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7/10/2022"/>
  </r>
  <r>
    <s v="AT-11722-27102022"/>
    <s v=" YACUANQUER "/>
    <x v="5"/>
    <s v="Se convoca a la mesa de trabajo con el objetivo de socializar las observaciones resultantes de la revisión documental preliminar efectuada al proyecto &quot;OPTIMIZACIÓN DEL ACUEDUCTO DEL CASCO URBANO DEL MUNICIPIO DE YACUANQUER&quot;."/>
    <s v="SERGIO RAFAEL TRESPALACIOS PENICH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7/10/2022"/>
  </r>
  <r>
    <s v="AT-11723-27102022"/>
    <s v=" VILLAVICENCIO "/>
    <x v="13"/>
    <s v="Se convocó a la reunión virtual con el objetivo de realizar empalme al proyecto &quot;MEJORAMIENTO REDES DE ALCANTARILLADO SANITARIO Y CONSTRUCCIÓN REDES DE ALCANTARILLADO PLUVIAL EN LOS SECTORES SEIS DE ABRIL Y EL CONSUELO DEL MUNICIPIO DE VILLAVICENCIO&quot;"/>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7/10/2022"/>
  </r>
  <r>
    <s v="AT-11724-27102022"/>
    <s v=" SUTATAUSA "/>
    <x v="4"/>
    <s v="AJUSTES A LOS ESTUDIOS Y DISEÑOS PLAN MAESTRO DE ALCANTARILLADO SANITARIO Y PLUVIAL DEL MUNICIPIO DE SUTATUSA"/>
    <s v="Leonardo Nicolas Guerrero Laverd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1/10/2022"/>
    <s v="21/10/2022"/>
    <s v="27/10/2022"/>
  </r>
  <r>
    <s v="AT-11725-27102022"/>
    <s v=" DEPARTAMENTAL "/>
    <x v="18"/>
    <s v="Brindar asistencia técnica con relación al proceso de evaluación por etapas del proyecto de inversión “Construcción del sistema de alcantarillado del corregimiento Real del Obispo, municipio de Tenerife, departamento del Magdalena”."/>
    <s v="Luis Carlos Garces Fernand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1/10/2022"/>
    <s v="21/10/2022"/>
    <s v="27/10/2022"/>
  </r>
  <r>
    <s v="AT-11726-27102022"/>
    <s v=" VILLAVICENCIO "/>
    <x v="13"/>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7/10/2022"/>
  </r>
  <r>
    <s v="AT-11727-27102022"/>
    <s v=" VILLAVICENCIO "/>
    <x v="13"/>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7/10/2022"/>
  </r>
  <r>
    <s v="AT-11728-27102022"/>
    <s v=" CÁCERES "/>
    <x v="7"/>
    <s v="Se convocó a la reunión presencial con el objetivo de realizar seguimiento al proyecto &quot;CONSTRUCCIÓN UNIDADES SANITARIAS RURALES EN EL MUNICIPIO DE CÁCERES&quot;"/>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1/10/2022"/>
    <s v="21/10/2022"/>
    <s v="27/10/2022"/>
  </r>
  <r>
    <s v="AT-11729-27102022"/>
    <s v=" PITAL "/>
    <x v="22"/>
    <s v="Mesa de trabajo para la socialización de los resultados de la revisión documental preliminar del proyecto: “CONSTRUCCIÓN DE LA PLANTA DE TRATAMIENTO DE AGUAS RESIDUALES DEL MUNICIPIO DE PITAL - HUILA”"/>
    <s v="Marlon David Olarte Tangarif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6/10/2022"/>
    <s v="26/10/2022"/>
    <s v="27/10/2022"/>
  </r>
  <r>
    <s v="AT-11730-27102022"/>
    <s v=" DEPARTAMENTAL "/>
    <x v="10"/>
    <s v="Se desarrolla la primera mesa de trabajo con el PDA Vaupés dentro del proceso de evaluación del proyecto 1-2021-305 OPTIMIZACIÓN Y AMPLIACIÓN DEL SISTEMA DE ALCANTARILLADO INCLUYENDO AMPLIACIÓN DE REDES DE ALCANTARILLADO PLUVIAL CON LA CONSTRUCCIÓN DE LOS DISTRITOS 5,6,7,8 Y 9, LA AMPLIACIÓN Y MEJORAMIENTO DE REDES DE ALCANTARILLADO SANITARIO Y LA OPTIMIZACIÓN DEL SISTEMA DE TRATAMIENTO DE AGUAS RESIDUALES DOMESTICAS, DEL MUNICIPIO DE CARURÚ, DEPARTAMENTO DEL VAUPÉS, a solicitud del gestor líder PDA del MVCT para el departamento del Vaupés, con el objeto de analizar el estado del proceso de evaluación y atender inquietudes en cuanto a la pertinencia y conveniencia para la entidad formuladora sobre el referido proceso, por parte del PDA Vaupés."/>
    <s v="NÉSTOR FABIÁN ROMERO BRAGA"/>
    <s v="CONTRATISTA"/>
    <s v="SUBDIRECCIÓN DE PROYECTOS"/>
    <s v="MECANISMO DE VIABILIZ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6/10/2022"/>
    <s v="6/10/2022"/>
    <s v="27/10/2022"/>
  </r>
  <r>
    <s v="AT-11731-27102022"/>
    <s v=" PURÍSIMA "/>
    <x v="12"/>
    <s v="Se convoca a mesa de trabajo con el objeto de revisar el estado del proceso de evaluación del proyecto1-2021-3 01 PLAN MAESTRO DE ALCANTARILLADO DEL MUNICIPIO DE PURÍSIMA, CORDOBA, y analizar cada uno de los componentes que comprende el proyecto en términos de subsanación y/o ajuste."/>
    <s v="NÉSTOR FABIÁN ROMERO BRAGA"/>
    <s v="CONTRATISTA"/>
    <s v="SUBDIRECCIÓN DE PROYECTOS"/>
    <s v="MECANISMO DE VIABILIZ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0/10/2022"/>
    <s v="10/10/2022"/>
    <s v="27/10/2022"/>
  </r>
  <r>
    <s v="AT-11732-27102022"/>
    <s v=" IZA "/>
    <x v="1"/>
    <s v="Se convocó a la reunión presencial con el objetivo de realizar seguimiento al proyecto “CONSTRUCCION DE UNIDADES SANITARIAS RURALES EN EL MUNICIPIO DE IZA DEPARTAMENTO DE BOYACA”"/>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1/10/2022"/>
    <s v="21/10/2022"/>
    <s v="27/10/2022"/>
  </r>
  <r>
    <s v="AT-11733-27102022"/>
    <s v=" BOYACÁ "/>
    <x v="1"/>
    <s v="Se convocó a la reunión presencial con el objetivo de realizar seguimiento al proyecto “CONSTRUCCION DE UNIDADES SANITARIAS RURALES EN EL MUNICIPIO DE BOYACA - BOYACA”"/>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1/10/2022"/>
    <s v="21/10/2022"/>
    <s v="27/10/2022"/>
  </r>
  <r>
    <s v="AT-11734-27102022"/>
    <s v=" SAN JERÓNIMO "/>
    <x v="7"/>
    <s v="Se convocó a la reunión presencial con el objetivo de realizar seguimiento al proyecto “CONSTRUCCION DE UNIDADES SANITARIAS RURALES EN EL MUNICIPIO DE SAN JERONIMO - ANTIOQUIA”"/>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1/10/2022"/>
    <s v="21/10/2022"/>
    <s v="27/10/2022"/>
  </r>
  <r>
    <s v="AT-11735-27102022"/>
    <s v=" OLAYA "/>
    <x v="7"/>
    <s v="Se convocó a la reunión presencial con el objetivo de realizar seguimiento al proyecto “CONSTRUCCIÓN DE UNIDADES SANITARIAS RURALES EN EL MUNICIPIO DE OLAYA-ANTIOQUIA”"/>
    <s v="Heidi Yoselin Castro Torrad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1/10/2022"/>
    <s v="21/10/2022"/>
    <s v="27/10/2022"/>
  </r>
  <r>
    <s v="AT-11736-28102022"/>
    <s v=" QUIBDÓ "/>
    <x v="0"/>
    <s v="Brindar asistencia técnica al Municipio de Quibdó, departamento de Chocó, como ente territorial, en la formulación y presentación de los proyectos de pre-inversión de agua potable y saneamiento básico."/>
    <s v="José Vasqu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8/10/2022"/>
  </r>
  <r>
    <s v="AT-11737-28102022"/>
    <s v=" MEDIO SAN JUAN "/>
    <x v="0"/>
    <s v="Brindar asistencia técnica al Municipio de Medio San Juan, departamento de Chocó, como ente territorial, en la formulación y presentación de los proyectos de pre-inversión de agua potable y saneamiento básico."/>
    <s v="José Vasquez"/>
    <s v="FUNCIONARIO"/>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19/10/2022"/>
    <s v="19/10/2022"/>
    <s v="28/10/2022"/>
  </r>
  <r>
    <s v="AT-11738-28102022"/>
    <s v=" APULO _x000a_TOCAIMA "/>
    <x v="4"/>
    <s v="Brindar asistencia técnica a los Municipios de Apulo, Viotá y Tocaima, Cundinamarca y a las Empresas de Servicios Públicos de Cundinamarca, en la formulación y planeación de un proyecto de agua potable regional para estos tres municipios, en el marco de la orden 4.3 de la Sentencia 6 de junio de 2013 Tribunal Administrativo de Cundinamarca Expediente: 25000232400020110042501.."/>
    <s v="José Vasqu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No"/>
    <s v="6/10/2022"/>
    <s v="6/10/2022"/>
    <s v="28/10/2022"/>
  </r>
  <r>
    <s v="AT-11739-28102022"/>
    <s v=" TUCHÍN "/>
    <x v="12"/>
    <s v="Brindar asistencia técnica al Municipio de Tuchín, Córdoba, en el estado del proyecto de “CONSTRUCCIÓN DE 261 UNIDADES SANITARIAS DISPERSAS EN ZONAS RURAL DEL MUNICIPIO DE TUCHIN, DEPARTAMENTO DE CÓRDOBA”."/>
    <s v="José Vasqu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4/10/2022"/>
    <s v="4/10/2022"/>
    <s v="28/10/2022"/>
  </r>
  <r>
    <s v="AT-11740-28102022"/>
    <s v=" TAME "/>
    <x v="24"/>
    <s v="Brindar asistencia técnica al Municipio de Tame, Arauca, en la formulación y estructuración de proyectos de agua potable y Saneamiento Básico."/>
    <s v="José Vasqu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6/10/2022"/>
    <s v="26/10/2022"/>
    <s v="28/10/2022"/>
  </r>
  <r>
    <s v="AT-11741-28102022"/>
    <s v=" VILLAVICENCIO "/>
    <x v="13"/>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0/10/2022"/>
    <s v="20/10/2022"/>
    <s v="28/10/2022"/>
  </r>
  <r>
    <s v="AT-11742-28102022"/>
    <s v=" PIEDRAS "/>
    <x v="11"/>
    <s v="Brindar asistencia técnica al municipio de Piedras, en la formulación y presentación del proyecto de inversión “Construcción de alcantarillado residual y pluvial en el barrio José Ricaurte Reinoso del centro poblado Doima, municipio de Piedras”."/>
    <s v="Luis Carlos Garces Fernandez"/>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43-28102022"/>
    <s v=" CAICEDONIA "/>
    <x v="9"/>
    <s v="Mesa técnica convocada por el Ministerio para darle seguimiento a las observaciones faltantes de la revisión documental preliminar efectuada al proyecto “CONSTRUCCION DE UNIDADES SANITARIAS CON  SANEAMIENTO BASICO PARA VIVIENDA RURAL DISPERSA EN EL MUNICIPIO DE CAICEDONIA.”"/>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12/10/2022"/>
    <s v="12/10/2022"/>
    <s v="28/10/2022"/>
  </r>
  <r>
    <s v="AT-11744-28102022"/>
    <s v=" CARMEN DEL DARIÉN "/>
    <x v="0"/>
    <s v="Mesa técnica convocada por el Ministerio para socializar las observaciones resultantes de la revisión documental preliminar efectuada al proyecto “ESTUDIOS Y DISEÑOS PARA LA CONSTRUCCION DEL SISTEMA DE ALCANTARILLADO CON CONEXIONES INTRADOMICILIARIAS PARA EL AREA URBANA DEL MUNICIPIO DEL CARMEN DEL DARIEN.”"/>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45-28102022"/>
    <s v=" CERINZA "/>
    <x v="1"/>
    <s v="En atención a la petición realizada por medio telefónico por representantes del formulador por la cual se solicitó a los profesionales del MVCT acompañamiento y asistencia técnica respecto de avances reportados por la consultoría de los diseños, principalmente respecto de la PTAR se adelanta la mesa de trabajo requerida._x000a_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resultado de evaluación etapas 1 y 2."/>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8/10/2022"/>
  </r>
  <r>
    <s v="AT-11746-28102022"/>
    <s v=" GARAGOA "/>
    <x v="1"/>
    <s v="Por solicitud de representantes del formulador se solicitó al evaluador del proyecto retomar sobre observaciones realizadas al proyecto de pre-inversión CONSTRUCCIÓN TERMINACIÓN ACUEDUCTO INTERVEREDAL No. 2 QUE COMPRENDE LAS VEREDAS DE: BANCOS DE PÁRAMO, BANCOS DE ARADA, BOJACÁ, ARADA GRANDE, GUAYABAL, ARADA CHIQUITA E HIPAQUIRA DEL MUNICIPIO DE GARAGOA."/>
    <s v="Sergio Andres Rodriguez Olay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8/10/2022"/>
  </r>
  <r>
    <s v="AT-11747-28102022"/>
    <s v=" PUERTO GUZMÁN "/>
    <x v="15"/>
    <s v="Socializar las principales observaciones resultantes de la Revisión Documental Preliminar correspondiente al proyecto “CONSTRUCCION DE SISTEMA DE ACUEDUCTO, PTAP, ALCANTARILLADO SANITARIO Y PTAR PARA LA VEREDA MAYOYOQUE, MUNICIPIO DE PUERTO GUZMAN, PUTUMAY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48-28102022"/>
    <s v=" SANTA HELENA DEL OPÓN "/>
    <x v="6"/>
    <s v="Se programa la presente reunión con el propósito de hacer seguimiento a los avances del proyecto CONSTRUCCIÓN DE UNIDADES SANITARIAS PARA VIVIENDAS RURALES DISPERSAS DEL MUNICIPIO DE SANTA HELENA DEL OPÓN, DEPARTAMENTO DE SANTANDER:_x000a__x000a_1._x0009_Desarrollo._x000a_2._x0009_Conclusiones._x000a_3._x0009_Compromisos"/>
    <s v="Ghisel Alcira Gonzalez Grey"/>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3/10/2022"/>
    <s v="13/10/2022"/>
    <s v="28/10/2022"/>
  </r>
  <r>
    <s v="AT-11749-28102022"/>
    <s v=" PITAL "/>
    <x v="22"/>
    <s v="Se convocó a la reunión presencial con el objetivo de brindar asistencia técnica enfocada en el componente ambiental para el proyecto: “CONSTRUCCIÓN DE LA PLANTA DE TRATAMIENTO DE AGUAS RESIDUALES DEL MUNICIPIO DE PITAL - HUILA”"/>
    <s v="Marlon David Olarte Tangarif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50-28102022"/>
    <s v=" TURBO "/>
    <x v="7"/>
    <s v="Mesa de trabajo para conocer el estado de avance de los requerimientos al proyecto: “CONSTRUCCIÓN DE PLANTA DE TRATAMIENTO DE AGUAS RESIDUALES EN EL DISTRITO DE TURBO”"/>
    <s v="Marlon David Olarte Tangarif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51-28102022"/>
    <s v=" SEGOVIA "/>
    <x v="7"/>
    <s v="Mesa de trabajo para la socialización de avances de subsanación de la documentación requerida faltante del proyecto denominado: CONSTRUCCIÓN ETAPA 2 DE OBRAS DE ACUEDUCTO ENMARCADAS EN EL PMA EN LA ZONA URBANA DEL MUNICIPIO DE SEGOVIA- ANTIOQUIA."/>
    <s v="Mateo Felipe Apraez Portilla"/>
    <s v="CONTRATISTA"/>
    <s v="SUBDIRECCIÓN DE PROYECTOS"/>
    <s v="MECANISMO DE VIABILIZACIÓN"/>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9/10/2022"/>
    <s v="19/10/2022"/>
    <s v="28/10/2022"/>
  </r>
  <r>
    <s v="AT-11752-28102022"/>
    <s v=" BARANOA "/>
    <x v="2"/>
    <s v="Mesa de trabajo para la socialización de los resultados de subsanación de la documental requerida faltante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8/10/2022"/>
  </r>
  <r>
    <s v="AT-11753-28102022"/>
    <s v=" LA MESA "/>
    <x v="4"/>
    <s v="Mesa técnica solicitada por el evaluador, para realizar seguimiento al avance del proyecto “CONSTRUCCION SISTEMA DE ALCANTARILLADO ZONA URBANA DEL MUNICIPIO DE LA MESA”."/>
    <s v="Lucia Lombana Ortiz"/>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54-28102022"/>
    <s v=" COROZAL "/>
    <x v="19"/>
    <s v="Mesa de trabajo para la socialización de los resultados de la revisión documental preliminar del proyecto: CONSTRUCCIÓN DEL SISTEMA DE ALCANTARILLADO DEL CORREGIMIENTO DE DON ALONSO, MUNICIPIO DE COROZAL, DEPARTAMENTO DE SUCRE."/>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5/10/2022"/>
    <s v="25/10/2022"/>
    <s v="28/10/2022"/>
  </r>
  <r>
    <s v="AT-11755-28102022"/>
    <s v=" MOCOA "/>
    <x v="15"/>
    <s v="Mesa de trabajo para la socialización de los resultados de la revisión documental preliminar del proyecto: ESTUDIOS Y DISEÑOS PARA LA OPTIMIZACIÓN Y CONSTRUCCIÓN DEL ACUEDUCTO EN LA ZONA RURAL DE PLANIFICACIÓN EL PEPINO LAS PLANADAS MUNICIPIO DE MOCOA DEPARTAMENTO DEL PUTUMAY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56-28102022"/>
    <s v=" ALGARROBO_x000a_CHIVOLO _x000a_EL BANCO_x000a_EL RETÉN _x000a_GUAMAL _x000a_SAN SEBASTIÁN DE BUENAVISTA  "/>
    <x v="18"/>
    <s v="Reunión en el marco de la evaluación Etapa 1 del proyecto."/>
    <s v="Jaime Alberto Fuentes Romero"/>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57-28102022"/>
    <s v=" MOCOA "/>
    <x v="15"/>
    <s v="Mesa de trabajo para la socialización de los resultados de la revisión documental preliminar del proyecto: ESTUDIOS Y DISEÑOS PARA LA OPTIMIZACIÓN Y CONSTRUCCIÓN DEL ACUEDUCTO EN LA ZONA RURAL DE PLANIFICACIÓN EL PEPINO LAS PLANADAS MUNICIPIO DE MOCOA DEPARTAMENTO DEL PUTUMAY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58-28102022"/>
    <s v=" ALCALÁ "/>
    <x v="9"/>
    <s v="Seguimiento a las principales observaciones resultantes de la Revisión Documental Preliminar correspondiente al proyecto “CONSTRUCCION DE SOLUCIONES INDIVIDUALES DE UNIDADES SANITARIAS EN EL AREA RURAL DEL MUNICIPIO DE ALCALA-DEPARTAMENTO DEL VALLE DEL CAUC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28/10/2022"/>
  </r>
  <r>
    <s v="AT-11759-28102022"/>
    <s v=" CARMEN DE VIBORAL "/>
    <x v="7"/>
    <s v="Mesa de trabajo para la socialización de los resultados de la revisión documental preliminar del proyecto: ESTUDIOS Y DISEÑOS PARA LA OPTIMIZACIÓN Y CONSTRUCCIÓN DEL ACUEDUCTO EN LA ZONA RURAL DE PLANIFICACIÓN EL PEPINO LAS PLANADAS MUNICIPIO DE MOCOA DEPARTAMENTO DEL PUTUMAYO."/>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60-28102022"/>
    <s v=" PUERTO ASÍS "/>
    <x v="15"/>
    <s v="La presente reunión para tener una retroalimentación de los avances de la Oficina Asesora Jurídica sobre el caso del proyecto CONSTRUCCION PRIMERA FASE RELLENO SANITARIO SANTA HELENA, MUNICIPIO DE PUERTO ASIS y determinar los pasos a seguir._x000a_En la presente mesa de trabajo no participó la Gobernación por se interna, pero se trataron temas relacionados con el proyecto que estuvo a cargo de la Gobernación."/>
    <s v="Ghisel Alcira Gonzalez Grey"/>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8/10/2022"/>
  </r>
  <r>
    <s v="AT-11761-28102022"/>
    <s v=" SITIONUEVO "/>
    <x v="18"/>
    <s v="Mesa de trabajo para la socialización de los resultados de la revisión documental preliminar y avances de subsanación del proyecto: ELABORAR LOS ESTUDIOS Y DISEÑOS SOSTENIBLES DE LOS SISTEMA DE ACUEDUCTO Y ALCANTARILLADO SANITARIO DE LOS CORREGIMIENTOS PALAFITOS DE BUENAVISTA Y NUEVA VENECIA EN LA CIÉNAGA GRANDE DE SANTA MARTA EN EL MUNICIPIO DE SITIONUEVO DEPARTAMENTO DEL MAGDALENA"/>
    <s v="Mateo Felipe Apraez Portill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8/10/2022"/>
  </r>
  <r>
    <s v="AT-11762-28102022"/>
    <s v=" PUERTO ASÍS "/>
    <x v="15"/>
    <s v="Se convoca la presente reunión para tener una retroalimentación de los avances de la Oficina Asesora Jurídica sobre el caso del proyecto CONSTRUCCION PRIMERA FASE RELLENO SANITARIO SANTA HELENA, MUNICIPIO DE PUERTO ASIS y determinar los pasos a seguir."/>
    <s v="Ghisel Alcira Gonzalez Grey"/>
    <s v="CONTRATISTA"/>
    <s v="SUBDIRECCIÓN DE PROYECTOS"/>
    <s v="SEGUIMIENTO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12/10/2022"/>
    <s v="12/10/2022"/>
    <s v="28/10/2022"/>
  </r>
  <r>
    <s v="AT-11763-28102022"/>
    <s v=" GACHANTIVÁ "/>
    <x v="1"/>
    <s v="Se convoca la presente reunión para realizar seguimiento a los ajustes del proyecto: CONSTRUCCIÓN UNIDADES SANITARIAS DEL MUNICIPIO DE GACHANTIVA, BOYACÁ y determinar los pasos a seguir._x000a__x000a_•_x0009_Desarrollo de la reunión._x000a_•_x0009_Conclusiones._x000a_•_x0009_Compromisos."/>
    <s v="Ghisel Alcira Gonzalez Grey"/>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7/10/2022"/>
    <s v="7/10/2022"/>
    <s v="28/10/2022"/>
  </r>
  <r>
    <s v="AT-11764-29102022"/>
    <s v=" SANTA FE DE ANTIOQUIA "/>
    <x v="7"/>
    <s v="Mesa de trabajo Virtual para realizar asistencia técnica de los documentos e información que se tiene para subsanar parte de las observaciones realizadas en la evaluación preliminar proyecto CONSTRUCCIÓN DEL SISTEMA DE TRATAMIENTO DE LODOS PARA LA PLANTA DE PRODUCCIÓN DE AGUA POTABLE EN EL MUNICIPIO DE SANTA FE DE ANTIOQUIA, ANTIOQUIA."/>
    <s v="Sayda Naiyury Montes Molina"/>
    <s v="FUNCIONARIO"/>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7/10/2022"/>
    <s v="27/10/2022"/>
    <s v="29/10/2022"/>
  </r>
  <r>
    <s v="AT-11771-31102022"/>
    <s v=" TIBASOSA "/>
    <x v="1"/>
    <s v="Mesa de Trabajo sobre el componente de Suelos del proyecto “ESTUDIO PLAN MAESTRO DEL ACUEDUCTO MUNICIPIO DE TIBASOSA” donde se revisará el estado y avance de ajuste y complementación al sobre este componente y se aclarará cualquier duda respecto a los requerimientos realizados por el MVCT."/>
    <s v="German Andres Naranjo Faccini"/>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31/10/2022"/>
  </r>
  <r>
    <s v="AT-11773-31102022"/>
    <s v=" MEDELLÍN "/>
    <x v="7"/>
    <s v="Mesa técnica para la revisión de avances en las observaciones realizadas e identificar los cuellos de botella para asignar soluciones para el proyecto “Diseño de redes de acueducto y alcantarillado en el circuito corazón de la Comuna 13 de Medellín”"/>
    <s v="Darwin Mena Renterí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6/10/2022"/>
    <s v="6/10/2022"/>
    <s v="31/10/2022"/>
  </r>
  <r>
    <s v="AT-11774-31102022"/>
    <s v=" OIBA "/>
    <x v="6"/>
    <s v="Mesa técnica para la revisión de las observaciones topográficas realizadas al proyecto “OPTIMIZACIÓN, MEJORAMIENTO Y AMPLIACIÓN DEL SISTEMA DE ACUEDUCTO DE LAS VEREDAS CANOAS, LA RETIRADA Y GUAYABITO DEL MUNICIPIO DE OIBA”"/>
    <s v="Darwin Mena Rentería"/>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Sí"/>
    <s v="Sí"/>
    <s v="28/10/2022"/>
    <s v="28/10/2022"/>
    <s v="31/10/2022"/>
  </r>
  <r>
    <s v="AT-11784-31102022"/>
    <s v=" ALBANIA "/>
    <x v="6"/>
    <s v="1._x0009_Revisión de documentos pendientes proyecto Acueducto y alcantarillado Albania Santander."/>
    <s v="Julio Cuesta Olave"/>
    <s v="CONTRATISTA"/>
    <s v="SUBDIRECCIÓN DE PROYECTOS"/>
    <s v="EVALUACIÓN Y FORMULACIÓN DE PROYECTOS"/>
    <s v="PERSONAS CON ACCESO A SOLUCIONES ADECUADAS DE AGUA POTABLE-PERSONAS CON ACCESO A SOLUCIONES ADECUADAS PARA EL MANEJO DE AGUAS RESIDUALES-PERSONAS CON ACCESO A SOLUCIONES ADECUADAS DE AGUA POTABLE EN ZONA URBANA-PERSONAS CON ACCESO A SOLUCIONES ADECUADAS PARA EL MANEJO DE AGUAS RESIDUALES EN ZONA URBANA"/>
    <s v="GESTORES PDA"/>
    <s v="No"/>
    <s v="Sí"/>
    <s v="25/10/2022"/>
    <s v="25/10/2022"/>
    <s v="31/10/2022"/>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s v="AT-13234-08052023"/>
    <s v=" SAN JOSÉ DE MIRANDA "/>
    <x v="0"/>
    <s v="Revisión de modelos hidráulicos de la red de distribución del Municipio de San Jossé de Miranda."/>
    <s v="Alvaro Andrés Corcho Ramirez"/>
    <s v="CONTRATISTA"/>
    <s v="SUBDIRECCIÓN DE PROYECTOS"/>
    <s v="SEGUIMIENTO DE PROYECTOS"/>
    <s v="PERSONAS BENEFICIADAS CON PROYECTOS QUE MEJORAN PROVISIÓN, CALIDAD Y/O CONTINUIDAD DE LOS SERVICIOS DE ACUEDUCTO Y ALCANTARILLADO"/>
    <s v="ALCALDÍAS"/>
    <s v="Sí"/>
    <s v="Sí"/>
    <s v="8/05/2023"/>
    <s v="8/05/2023"/>
    <s v="8/05/2023"/>
  </r>
  <r>
    <s v="AT-13288-18052023"/>
    <s v=" SAN ANDRÉS "/>
    <x v="1"/>
    <s v="Aclaración de dudas tras evaluación preliminar de los documentos entregados en el marco del proyecto PROGRAMA DE CONTROL DE PÉRDIDAS DE LA ISLA DE SAN ANDRÉS"/>
    <s v="Alvaro Andrés Corcho Ramirez"/>
    <s v="CONTRATISTA"/>
    <s v="SUBDIRECCIÓN DE PROYECTOS"/>
    <s v="EVALUACIÓN Y FORMULACIÓN DE PROYECTOS"/>
    <s v="PERSONAS BENEFICIADAS CON PROYECTOS QUE MEJORAN PROVISIÓN, CALIDAD Y/O CONTINUIDAD DE LOS SERVICIOS DE ACUEDUCTO Y ALCANTARILLADO"/>
    <s v="ALCALDÍAS"/>
    <s v="Sí"/>
    <s v="Sí"/>
    <s v="18/05/2023"/>
    <s v="18/05/2023"/>
    <s v="18/05/2023"/>
  </r>
  <r>
    <s v="AT-13316-23052023"/>
    <s v=" SAN JOSÉ DE MIRANDA "/>
    <x v="0"/>
    <s v="Socialización de las observaciones al componente presupuestal del proyecto 1-2021-272 &quot;OPTIMIZACIÓN DEL SISTEMA DE ACUEDUCTO PARA EL CASCO URBANO DE SAN JOSÉ DE MIRANDA, DEPARTAMENTO DE SANTANDER&quot;"/>
    <s v="Alvaro Andrés Corcho Ramirez"/>
    <s v="CONTRATISTA"/>
    <s v="SUBDIRECCIÓN DE PROYECTOS"/>
    <s v="EVALUACIÓN Y FORMULACIÓN DE PROYECTOS"/>
    <s v="PERSONAS BENEFICIADAS CON PROYECTOS QUE MEJORAN PROVISIÓN, CALIDAD Y/O CONTINUIDAD DE LOS SERVICIOS DE ACUEDUCTO Y ALCANTARILLADO"/>
    <s v="ALCALDÍAS"/>
    <s v="Sí"/>
    <s v="Sí"/>
    <s v="23/05/2023"/>
    <s v="23/05/2023"/>
    <s v="23/05/2023"/>
  </r>
  <r>
    <s v="AT-13303-20052023"/>
    <s v=" BUENAVENTURA "/>
    <x v="2"/>
    <s v="Socializar las principales observaciones resultantes de la Revisión Documental Preliminar correspondiente al proyecto “CONSTRUCCIÓN DEL SISTEMA DE ABASTECIMIENTO Y SANEAMIENTO COLECTIVO PARA LA VEREDA DE AGUA CLARA EN EL DISTRITO DE BUENAVENTURA”."/>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9/05/2023"/>
    <s v="19/05/2023"/>
    <s v="20/05/2023"/>
  </r>
  <r>
    <s v="AT-13235-08052023"/>
    <s v=" EL TAMBO "/>
    <x v="3"/>
    <s v="Seguimiento a las principales observaciones resultantes de la Revisión Documental Preliminar con énfasis en el plano predial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5/05/2023"/>
    <s v="5/05/2023"/>
    <s v="8/05/2023"/>
  </r>
  <r>
    <s v="AT-13231-05052023"/>
    <s v=" BUESACO "/>
    <x v="4"/>
    <s v="Socializar las principales observaciones resultantes de la Revisión Documental Preliminar correspondiente al proyecto “OPTIMIZACION Y AMPLIACION DEL ALCANTARILLADO EN LA CABECERA CORREGIMENTAL DE SANTA MARIA EN EL MUNICIPIO DE BUESACO DEPARTAMENTO DE NARIÑ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4/05/2023"/>
    <s v="4/05/2023"/>
    <s v="5/05/2023"/>
  </r>
  <r>
    <s v="AT-13232-06052023"/>
    <s v=" CAÑASGORDAS "/>
    <x v="5"/>
    <s v="Socializar las principales observaciones resultantes de la Revisión Documental Preliminar correspondiente a los siguientes proyectos:_x000a_•_x0009_CONSTRUCCIÓN DEL ACUEDUCTO MULTIVEREDAL INSOR, BUENOS AIRES, VERSALLES ZONA RURAL MUNICIPIO DE CAÑASGORDAS, ANTIOQUIA._x000a_•_x0009_CONSTRUCCIÓN DEL ACUEDUCTO VEREDA MACANAL, ZONA RURAL MUNICIPIO DE CAÑASGORDAS – ANTIOQUIA."/>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5/05/2023"/>
    <s v="5/05/2023"/>
    <s v="6/05/2023"/>
  </r>
  <r>
    <s v="AT-13248-10052023"/>
    <s v=" PELAYA "/>
    <x v="6"/>
    <s v="Seguimiento a las principales observaciones resultantes de la Revisión Documental Preliminar correspondiente al proyecto “CONSTRUCCIÓN DE DOSCIENTAS CINCUENTA (250) UNIDADES SANITARIAS PARA VIVIENDA RURAL DISPERSAS EN LOS CORREGIMIENTOS DE SAN BERNARDO Y COSTILLA DEL MUNICIPIO DE PELAYA-DEPARTAMENTO DEL CESAR”."/>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0/05/2023"/>
    <s v="10/05/2023"/>
    <s v="10/05/2023"/>
  </r>
  <r>
    <s v="AT-13262-11052023"/>
    <s v=" PUERTO GUZMÁN "/>
    <x v="7"/>
    <s v="Seguimiento a las principales observaciones resultantes de la Revisión Documental Preliminar correspondiente al proyecto “CONSTRUCCION DE SISTEMA DE ACUEDUCTO, PTAP, ALCANTARILLADO SANITARIO Y PTAR PARA LA VEREDA MAYOYOQUE, MUNICIPIO DE PUERTO GUZMAN, PUTUMAY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1/05/2023"/>
    <s v="11/05/2023"/>
    <s v="11/05/2023"/>
  </r>
  <r>
    <s v="AT-13346-29052023"/>
    <s v=" EL TAMBO "/>
    <x v="3"/>
    <s v="Seguimiento a las principales observaciones resultantes de la Revisión Documental Preliminar con énfasis en el plano predial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6/05/2023"/>
    <s v="26/05/2023"/>
    <s v="29/05/2023"/>
  </r>
  <r>
    <s v="AT-13353-29052023"/>
    <s v=" VILLAVICENCIO "/>
    <x v="8"/>
    <s v="Seguimiento a las principales observaciones resultantes de la Revisión Documental Preliminar correspondiente al proyecto “ESTUDIOS, DISEÑO Y CONSTRUCCIÓN DE LA FUENTE ALTERNA QUEBRADA BLANCA VEREDA MARÍA LA ALTA PARA EL ACUEDUCTO DE VILLAVICENCI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No"/>
    <s v="Sí"/>
    <s v="18/05/2023"/>
    <s v="18/05/2023"/>
    <s v="29/05/2023"/>
  </r>
  <r>
    <s v="AT-13358-29052023"/>
    <s v=" VILLAVICENCIO "/>
    <x v="8"/>
    <s v="Seguimiento y reafirmación de compromisos correspondiente a las observaciones resultantes de la Revisión Documental Preliminar del proyecto “ESTUDIOS, DISEÑO Y CONSTRUCCIÓN DE LA FUENTE ALTERNA QUEBRADA BLANCA VEREDA MARÍA LA ALTA PARA EL ACUEDUCTO DE VILLAVICENCIO”."/>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3/05/2023"/>
    <s v="23/05/2023"/>
    <s v="29/05/2023"/>
  </r>
  <r>
    <s v="AT-13373-29052023"/>
    <s v=" OPORAPA "/>
    <x v="9"/>
    <s v="Socialización observaciones resultantes de la Revisión Documental Preliminar del proyecto “CONSTRUCCIÓN DEL SISTEMA DE TRATAMIENTO DE AGUAS RESIDUALES DOMÉSTICAS DEL CENTRO POBLADO EL CARMEN MUNICIPIO DE OPORAPA, DEPARTAMENTO DEL HUILA”."/>
    <s v="Andres Felipe Gonzalez Meneses"/>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9/05/2023"/>
    <s v="29/05/2023"/>
    <s v="29/05/2023"/>
  </r>
  <r>
    <s v="AT-13370-29052023"/>
    <s v=" PUERTO LLERAS "/>
    <x v="8"/>
    <s v="Mesa de Trabajo convocada para brindar asistencia técnica al proyecto “CONSTRUCCIÓN DE UNIDADES SANITARIAS CON SANEAMIENTO BÁSICO PARA VIVIENDA RURAL DISPERSA EN PUERTO LLERAS”"/>
    <s v="Amina Luz Cure Salazar"/>
    <s v="CONTRATISTA"/>
    <s v="SUBDIRECCIÓN DE PROYECTOS"/>
    <s v="EVALUACIÓN Y FORMULACIÓN DE PROYECTOS"/>
    <s v="PERSONAS BENEFICIADAS CON PROYECTOS QUE MEJORAN PROVISIÓN, CALIDAD Y/O CONTINUIDAD DE LOS SERVICIOS DE ACUEDUCTO Y ALCANTARILLADO"/>
    <s v="ALCALDÍAS"/>
    <s v="Sí"/>
    <s v="Sí"/>
    <s v="26/05/2023"/>
    <s v="26/05/2023"/>
    <s v="29/05/2023"/>
  </r>
  <r>
    <s v="AT-13307-23052023"/>
    <s v=" SAN PEDRO "/>
    <x v="2"/>
    <s v="Mesa de Trabajo convocada para brindar asistencia técnica al proyecto “CONSTRUCCIÓN SISTEMA DE TRATAMIENTO DE AGUA POTABLE PARA LAS VIVIENDAS DEL PREDIO LA CAMILA, TENIENDO EN CUENTA LA VEREDA GUADUALEJO DEL MUNICIPIO DE SAN PEDRO VALLE DEL CAUCA”"/>
    <s v="Amina Luz Cure Salazar"/>
    <s v="CONTRATISTA"/>
    <s v="SUBDIRECCIÓN DE PROYECTOS"/>
    <s v="EVALUACIÓN Y FORMULACIÓN DE PROYECTOS"/>
    <s v="PERSONAS BENEFICIADAS CON PROYECTOS QUE MEJORAN PROVISIÓN, CALIDAD Y/O CONTINUIDAD DE LOS SERVICIOS DE ACUEDUCTO Y ALCANTARILLADO"/>
    <s v="ALCALDÍAS"/>
    <s v="Sí"/>
    <s v="Sí"/>
    <s v="15/05/2023"/>
    <s v="15/05/2023"/>
    <s v="23/05/2023"/>
  </r>
  <r>
    <s v="AT-13308-23052023"/>
    <s v=" SAN PABLO "/>
    <x v="4"/>
    <s v="Mesa de Trabajo convocada para brindar asistencia técnica al proyecto “OPTIMIZACIÓN DEL ALCANTARILLADO DEL CASCO URBANO Y CONSTRUCCIÓN DE LA PLANTA DE TRATAMIENTO DE AGUAS RESIDUALES EN EL SECTOR URBANO DEL MUNICIPIO DE SAN PABLO”"/>
    <s v="Amina Luz Cure Salazar"/>
    <s v="CONTRATISTA"/>
    <s v="SUBDIRECCIÓN DE PROYECTOS"/>
    <s v="EVALUACIÓN Y FORMULACIÓN DE PROYECTOS"/>
    <s v="PERSONAS BENEFICIADAS CON PROYECTOS QUE MEJORAN PROVISIÓN, CALIDAD Y/O CONTINUIDAD DE LOS SERVICIOS DE ACUEDUCTO Y ALCANTARILLADO"/>
    <s v="ALCALDÍAS"/>
    <s v="Sí"/>
    <s v="Sí"/>
    <s v="9/05/2023"/>
    <s v="9/05/2023"/>
    <s v="23/05/2023"/>
  </r>
  <r>
    <s v="AT-13310-23052023"/>
    <s v=" VALENCIA "/>
    <x v="10"/>
    <s v="Mesa de Trabajo convocada para brindar asistencia técnica al proyecto “CONSTRUCCION DEL SISTEMA DE ALCANTARILLADO SANITARIO DEL CORREGIMIENTO DE REPOSO, VEREDA REPOSSITO Y JERICO, EN EL MUNICIPIO DE VALENCIA, DEPARTAMENTO DE CORDOBA."/>
    <s v="Amina Luz Cure Salazar"/>
    <s v="CONTRATISTA"/>
    <s v="SUBDIRECCIÓN DE PROYECTOS"/>
    <s v="EVALUACIÓN Y FORMULACIÓN DE PROYECTOS"/>
    <s v="PERSONAS BENEFICIADAS CON PROYECTOS QUE MEJORAN PROVISIÓN, CALIDAD Y/O CONTINUIDAD DE LOS SERVICIOS DE ACUEDUCTO Y ALCANTARILLADO"/>
    <s v="ALCALDÍAS"/>
    <s v="Sí"/>
    <s v="Sí"/>
    <s v="15/05/2023"/>
    <s v="15/05/2023"/>
    <s v="23/05/2023"/>
  </r>
  <r>
    <s v="AT-13311-23052023"/>
    <s v=" AGUACHICA "/>
    <x v="6"/>
    <s v="Asistencia técnica brindada al municipio de Aguachica, Cesar para el proyecto “CONSTRUCCIÓN DE DOSCIENTAS CINCUENTA (250) UNIDADES SANITARIAS PAR VIVIENDAS RURALES DISPERSAS EN LOS CORREGIMIENTOS DE PERALONSO, SANTO DOMINGO, SAN MIGUEL, LAS LATAS, LAS MARGARITAS, LOS CALICHES, SAN PABLO, LAS BATEAS, BOQUERON, LAS CAMPANAS, LOS LLANOS, HONDURAS, PLANADA DE LIMONCITO, CORRALES, ESMERALDA BAJA Y NOREAN DEL MUNICIPIO DE AGUACHICA-DEPARTAMENTO DEL CESAR”"/>
    <s v="Amina Luz Cure Salazar"/>
    <s v="CONTRATISTA"/>
    <s v="SUBDIRECCIÓN DE PROYECTOS"/>
    <s v="EVALUACIÓN Y FORMULACIÓN DE PROYECTOS"/>
    <s v="PERSONAS BENEFICIADAS CON PROYECTOS QUE MEJORAN PROVISIÓN, CALIDAD Y/O CONTINUIDAD DE LOS SERVICIOS DE ACUEDUCTO Y ALCANTARILLADO"/>
    <s v="ALCALDÍAS"/>
    <s v="Sí"/>
    <s v="Sí"/>
    <s v="8/05/2023"/>
    <s v="8/05/2023"/>
    <s v="23/05/2023"/>
  </r>
  <r>
    <s v="AT-13275-15052023"/>
    <s v=" CURUMANÍ "/>
    <x v="6"/>
    <s v="Socialización de resultados parciales de la evaluación realizada por parte del MVCT al proyecto “código 2-2020-244. CONSTRUCCION Y/O OPTIMIZACION DE LA LINEA DE CONDUCCION DEL SISTEMA DE ACUEDUCTO DE LA CABECERA URBANA DEL MUNICIPIO DE CURUMANI-DEPARTAMENTO DEL CESAR” (Radicado: 2020ER0087888)."/>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11/05/2023"/>
    <s v="11/05/2023"/>
    <s v="15/05/2023"/>
  </r>
  <r>
    <s v="AT-13282-16052023"/>
    <s v=" MORALES "/>
    <x v="3"/>
    <s v="Seguimiento a los compromisos adquiridos en la mesa de trabajo 01 del 13/abr/2023 del proyecto de inversión denominado “código 1-2023-35. OPTIMIZACIÓN SISTEMA DE ALCANTARILLADO CABECERA MUNICIPAL DE MORALES CAUCA” (Radicado: 2022ER0136046)."/>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12/05/2023"/>
    <s v="12/05/2023"/>
    <s v="16/05/2023"/>
  </r>
  <r>
    <s v="AT-13269-15052023"/>
    <s v=" GUARANDA "/>
    <x v="11"/>
    <s v="Socialización del alcance general del proyecto “código 2-2023-68. ESTUDIOS Y DISEÑO INTEGRAL DEL SISTEMA DE ABASTECIMIENTO DE AGUA POTABLE PARA EL CENTRO POBLADO PUERTO LOPEZ, MUNICIPIO DE GUARANDA, SUCRE” (Radicado: 2023ER0033160), por parte de la Entidad Formuladora."/>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10/05/2023"/>
    <s v="10/05/2023"/>
    <s v="15/05/2023"/>
  </r>
  <r>
    <s v="AT-13270-15052023"/>
    <s v=" MAGANGUÉ "/>
    <x v="12"/>
    <s v="Seguimiento al proceso de ajuste, subsanación y complementación del proyecto “código 1-2021-60. EXTENSIÓN Y RENOVACIÓN DE REDES DE ALCANTARILLADO EN LA CUENCA 3 EN EL MUNICIPIO DE MAGANGUÉ” (Radicado: 2020ER0110679), por parte de la Entidad Formuladora en atención a los requerimientos realizados en noviembre de 2022 por el Ministerio de Vivienda, Ciudad y Territorio (MVCT) en el marco del mecanismo de viabilización establecido en la Res. MVCT 661/2019."/>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9/05/2023"/>
    <s v="9/05/2023"/>
    <s v="15/05/2023"/>
  </r>
  <r>
    <s v="AT-13227-05052023"/>
    <s v=" CURUMANÍ "/>
    <x v="6"/>
    <s v="Seguimiento a los compromisos adquiridos en las mesas de trabajo realizadas en el marco del proceso de evaluación por requerimientos del proyecto “CONSTRUCCION Y/O OPTIMIZACION DE LA LINEA DE CONDUCCION DEL SISTEMA DE ACUEDUCTO DE LA CABECERA URBANA DEL MUNICIPIO DE CURUMANI-DEPARTAMENTO DEL CESAR” (Radicado: 2020ER0087888)."/>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4/05/2023"/>
    <s v="4/05/2023"/>
    <s v="5/05/2023"/>
  </r>
  <r>
    <s v="AT-13336-25052023"/>
    <s v=" PASTO "/>
    <x v="4"/>
    <s v="Revisión del componente topográfico y revisión de avances de las gestiones institucionales realizadas por el Formulador del proyecto denominado “CONSTRUCCIÓN TRONCAL SANTA MÓNICA FASE III MUNICIPIO DE PASTO” – código 2-2019-128 (Radicado: 2019ER0049182)."/>
    <s v="Daniel Emilio Moreno Montenegro"/>
    <s v="FUNCIONARIO"/>
    <s v="SUBDIRECCIÓN DE PROYECTOS"/>
    <s v="EVALUACIÓN Y FORMULACIÓN DE PROYECTOS"/>
    <s v="PERSONAS BENEFICIADAS CON PROYECTOS QUE MEJORAN PROVISIÓN, CALIDAD Y/O CONTINUIDAD DE LOS SERVICIOS DE ACUEDUCTO Y ALCANTARILLADO"/>
    <s v="ALCALDÍAS"/>
    <s v="Sí"/>
    <s v="Sí"/>
    <s v="24/05/2023"/>
    <s v="24/05/2023"/>
    <s v="25/05/2023"/>
  </r>
  <r>
    <s v="AT-13334-25052023"/>
    <s v=" CARURU "/>
    <x v="13"/>
    <s v="Socializar las observaciones resultantes de la Revisión Documental Preliminar efectuada al proyecto “CONSTRUCCION DE SISTEMA NO CONVENCIONAL DE ABASTECIMIENTO DE AGUA PARA CONSUMO HUMANO EN LA COMUNIDAD INDÍGENA DE PUERTO VALENCIA DEL MUNICIPIO DE CARURU, DEPARTAMENTO DE VAUPÉS”."/>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0/05/2023"/>
    <s v="10/05/2023"/>
    <s v="25/05/2023"/>
  </r>
  <r>
    <s v="AT-13335-25052023"/>
    <s v=" PUERTO COLOMBIA "/>
    <x v="14"/>
    <s v="Realizar el seguimiento de los requerimientos pendientes, evidenciados en la Revisión Documental Preliminar del proyecto “PROYECTO AMPLIACIÓN CONDUCCIÓN PLANTA DE TRATAMIENTO DE AGUA POTABLE LAS FLORES – TANQUE DE REBOMBEO SALGAR. TRAMO LOS MANATIES – SALGAR (ISSA ABUCHAIBE) DEL SISTEMA DE ACUEDUCTO DEL MUNICIPIO DE PUERTO COLOMBIA”."/>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5/05/2023"/>
    <s v="15/05/2023"/>
    <s v="25/05/2023"/>
  </r>
  <r>
    <s v="AT-13330-25052023"/>
    <s v=" CONDOTO "/>
    <x v="15"/>
    <s v="Realizar el seguimiento de los requerimientos pendientes, evidenciados en la Revisión Documental Preliminar del proyecto “CONSTRUCCION DE OBRAS COMPLEMENTARIAS PARA LA OPTIMIZACION DEL SISTEMA DE ACUEDUCTO Y ALCANTARILLADO DEL AREA URBANA DEL MUNICIPIO DE CONDOTO”."/>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3/05/2023"/>
    <s v="3/05/2023"/>
    <s v="25/05/2023"/>
  </r>
  <r>
    <s v="AT-13338-25052023"/>
    <s v=" EL COLEGIO "/>
    <x v="16"/>
    <s v="Socializar las observaciones resultantes de la Revisión Documental Preliminar efectuada al proyecto “CONSTRUCCIÓN DE 100 UNIDADES BÁSICAS SANITARIAS EN LA ZONA RURAL DEL MUNICIPIO DE EL COLEGIO DEPARTAMENTO DE CUNDINAMARCA”."/>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5/05/2023"/>
    <s v="15/05/2023"/>
    <s v="25/05/2023"/>
  </r>
  <r>
    <s v="AT-13339-25052023"/>
    <s v=" SAN ANDRÉS "/>
    <x v="1"/>
    <s v="Realizar el seguimiento de los requerimientos pendientes, evidenciados en la Revisión Documental Preliminar del proyecto “OPTIMIZACIÓN DE EBAR Y LINEA DE IMPULSIÓN EN LA ISLA DE SAN ANDRÉS”."/>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7/05/2023"/>
    <s v="17/05/2023"/>
    <s v="25/05/2023"/>
  </r>
  <r>
    <s v="AT-13344-28052023"/>
    <s v=" BARANOA "/>
    <x v="14"/>
    <s v="Realizar el seguimiento de los requerimientos pendientes, evidenciados en la Revisión Documental Preliminar del proyecto “CONSTRUCCIÓN DEL SISTEMA DE ACUEDUCTO PARA EL CORREGIMIENTO DE PITAL DE MEGUA EN EL MUNICIPIO DE BARANOA DEPARTAMENTO DEL ATLÁNTICO”."/>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3/05/2023"/>
    <s v="23/05/2023"/>
    <s v="28/05/2023"/>
  </r>
  <r>
    <s v="AT-13345-28052023"/>
    <s v=" CONDOTO "/>
    <x v="15"/>
    <s v="Realizar el seguimiento de los requerimientos pendientes, evidenciados en la Revisión Documental Preliminar del proyecto “CONSTRUCCION DE OBRAS COMPLEMENTARIAS PARA LA OPTIMIZACION DEL SISTEMA DE ACUEDUCTO Y ALCANTARILLADO DEL AREA URBANA DEL MUNICIPIO DE CONDOTO”."/>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6/05/2023"/>
    <s v="26/05/2023"/>
    <s v="28/05/2023"/>
  </r>
  <r>
    <s v="AT-13360-29052023"/>
    <s v=" CIÉNAGA "/>
    <x v="17"/>
    <s v="Socializar las observaciones resultantes de la Revisión Documental Preliminar efectuada al proyecto “OPTIMIZACIÓN DEL SISTEMA DE ALCANTARILLADO EN EL SECTOR LA ALBORADA, MUNICIPIO DE CIÉNAGA DEPARTAMENTO DE MAGDALENA”."/>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6/05/2023"/>
    <s v="26/05/2023"/>
    <s v="29/05/2023"/>
  </r>
  <r>
    <s v="AT-13322-24052023"/>
    <s v=" SANTA ROSA DE CABAL "/>
    <x v="18"/>
    <s v="Realizar el seguimiento de los requerimientos pendientes, evidenciados en la Revisión Documental Preliminar del proyecto “OPTIMIZACIÓN DEL SISTEMA DE ACUEDUCTO DEL MUNICIPIO DE SANTA ROSA DE CABAL”."/>
    <s v="DANIEL FELIPE GARZÓN GALLO"/>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05/2023"/>
    <s v="2/05/2023"/>
    <s v="24/05/2023"/>
  </r>
  <r>
    <s v="AT-13320-24052023"/>
    <s v=" LLORÓ "/>
    <x v="15"/>
    <s v="Mesa técnica para revisar las observaciones iniciales realizadas por parte del ministerio al proyecto “CONSULTORIA PARA REALIZAR ESTUDIOS Y DISEÑOS PARA LA CONSTRUCCION DEL ACUEDUCTO Y ALCANTARILLADO DE BORAUDO EN EL MUNICIPIO DE LLORO - CHOCO”"/>
    <s v="Darwin Mena Rentería"/>
    <s v="CONTRATISTA"/>
    <s v="SUBDIRECCIÓN DE PROYECTOS"/>
    <s v="EVALUACIÓN Y FORMULACIÓN DE PROYECTOS"/>
    <s v="PERSONAS BENEFICIADAS CON PROYECTOS QUE MEJORAN PROVISIÓN, CALIDAD Y/O CONTINUIDAD DE LOS SERVICIOS DE ACUEDUCTO Y ALCANTARILLADO"/>
    <s v="ALCALDÍAS"/>
    <s v="Sí"/>
    <s v="Sí"/>
    <s v="11/05/2023"/>
    <s v="11/05/2023"/>
    <s v="24/05/2023"/>
  </r>
  <r>
    <s v="AT-13328-24052023"/>
    <s v="VIOTÁ _x000a_ZIPAQUIRÁ"/>
    <x v="16"/>
    <s v="Mesa técnica para revisar el componente hidráulico del proyecto “CONSTRUCCION ANILLO HIDRAULICO INDUSTRIAL SECTOR CALLE 33 LA GRANJA SANTA ISABEL ZIPAQUIRA CUNDINAMARCA”"/>
    <s v="Darwin Mena Rentería"/>
    <s v="CONTRATISTA"/>
    <s v="SUBDIRECCIÓN DE PROYECTOS"/>
    <s v="EVALUACIÓN Y FORMULACIÓN DE PROYECTOS"/>
    <s v="PERSONAS BENEFICIADAS CON PROYECTOS QUE MEJORAN PROVISIÓN, CALIDAD Y/O CONTINUIDAD DE LOS SERVICIOS DE ACUEDUCTO Y ALCANTARILLADO"/>
    <s v="ALCALDÍAS"/>
    <s v="Sí"/>
    <s v="Sí"/>
    <s v="12/05/2023"/>
    <s v="12/05/2023"/>
    <s v="24/05/2023"/>
  </r>
  <r>
    <s v="AT-13329-24052023"/>
    <s v=" OIBA "/>
    <x v="0"/>
    <s v="Mesa técnica para revisar el componente hidráulico del proyecto “OPTIMIZACIÓN, MEJORAMIENTO Y AMPLIACIÓN DEL SISTEMA DE ACUEDUCTO DE LAS VEREDAS CANOAS, LA RETIRADA Y GUAYABITO DEL MUNICIPIO DE OIBA”"/>
    <s v="Darwin Mena Rentería"/>
    <s v="CONTRATISTA"/>
    <s v="SUBDIRECCIÓN DE PROYECTOS"/>
    <s v="EVALUACIÓN Y FORMULACIÓN DE PROYECTOS"/>
    <s v="PERSONAS BENEFICIADAS CON PROYECTOS QUE MEJORAN PROVISIÓN, CALIDAD Y/O CONTINUIDAD DE LOS SERVICIOS DE ACUEDUCTO Y ALCANTARILLADO"/>
    <s v="ALCALDÍAS"/>
    <s v="Sí"/>
    <s v="Sí"/>
    <s v="15/05/2023"/>
    <s v="15/05/2023"/>
    <s v="24/05/2023"/>
  </r>
  <r>
    <s v="AT-13391-29052023"/>
    <s v=" LA ARGENTINA "/>
    <x v="9"/>
    <s v="Mesa técnica para contextualizar el proyecto “ELABORACION DE LOS ESTUDIOS Y DISEÑOS PARA LOS PROYECTOS: CONSTRUCCION DEL ACUEDUCTO DE LA VEREDA LOURDES DEL MUNICIPIO LA ARGENTINA DEPARTAMENTO DEL HUILA”"/>
    <s v="Darwin Mena Rentería"/>
    <s v="CONTRATISTA"/>
    <s v="SUBDIRECCIÓN DE PROYECTOS"/>
    <s v="EVALUACIÓN Y FORMULACIÓN DE PROYECTOS"/>
    <s v="PERSONAS BENEFICIADAS CON PROYECTOS QUE MEJORAN PROVISIÓN, CALIDAD Y/O CONTINUIDAD DE LOS SERVICIOS DE ACUEDUCTO Y ALCANTARILLADO"/>
    <s v="ALCALDÍAS"/>
    <s v="Sí"/>
    <s v="Sí"/>
    <s v="24/05/2023"/>
    <s v="24/05/2023"/>
    <s v="29/05/2023"/>
  </r>
  <r>
    <s v="AT-13394-30052023"/>
    <s v=" PUERTO PARRA "/>
    <x v="0"/>
    <s v="Mesa técnica para revisar el estado de las subsanaciones a las observaciones de los diferentes componentes del proyecto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BENEFICIADAS CON PROYECTOS QUE MEJORAN PROVISIÓN, CALIDAD Y/O CONTINUIDAD DE LOS SERVICIOS DE ACUEDUCTO Y ALCANTARILLADO"/>
    <s v="ALCALDÍAS"/>
    <s v="Sí"/>
    <s v="Sí"/>
    <s v="25/05/2023"/>
    <s v="25/05/2023"/>
    <s v="30/05/2023"/>
  </r>
  <r>
    <s v="AT-13401-30052023"/>
    <s v=" PUERTO PARRA "/>
    <x v="0"/>
    <s v="Mesa técnica para revisar componente hidráulico del proyecto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BENEFICIADAS CON PROYECTOS QUE MEJORAN PROVISIÓN, CALIDAD Y/O CONTINUIDAD DE LOS SERVICIOS DE ACUEDUCTO Y ALCANTARILLADO"/>
    <s v="ALCALDÍAS"/>
    <s v="Sí"/>
    <s v="Sí"/>
    <s v="29/05/2023"/>
    <s v="29/05/2023"/>
    <s v="30/05/2023"/>
  </r>
  <r>
    <s v="AT-13381-29052023"/>
    <s v=" SANTA MARTA "/>
    <x v="17"/>
    <s v="La presente mesa de trabajo es realizada por solicitud de la ESSMAR para la aclaración de dudas respecto de las observaciones generadas el día 25 de mayo de 2023, con relación a los estudios de “hidrogeología “y estudios de suelos y geotecnia del proyecto en cuestión de manera que puedan ser atendidas de conformidad con la normatividad vigente."/>
    <s v="DIEGO ALEJANDRO SORZA RIOS"/>
    <s v="CONTRATISTA"/>
    <s v="SUBDIRECCIÓN DE PROYECTOS"/>
    <s v="EVALUACIÓN Y FORMULACIÓN DE PROYECTOS"/>
    <s v="PERSONAS BENEFICIADAS CON PROYECTOS QUE MEJORAN PROVISIÓN, CALIDAD Y/O CONTINUIDAD DE LOS SERVICIOS DE ACUEDUCTO Y ALCANTARILLADO"/>
    <s v="ALCALDÍAS"/>
    <s v="Sí"/>
    <s v="Sí"/>
    <s v="29/05/2023"/>
    <s v="29/05/2023"/>
    <s v="29/05/2023"/>
  </r>
  <r>
    <s v="AT-13413-30052023"/>
    <s v=" PITAL "/>
    <x v="9"/>
    <s v="Presentación del proyecto a nivel general del proceso e hidráulica en la PTAR de El_x000a_Pital - Huila_x000a_Estado actual del proyecto dentro del mecanismos de viabilización del ministerio de_x000a_vivienda, ciudad y territorio."/>
    <s v="Felipe Santamaría Alzate"/>
    <s v="CONTRATISTA"/>
    <s v="SUBDIRECCIÓN DE PROYECTOS"/>
    <s v="MECANISMO DE VIABILIZACIÓN"/>
    <s v="PERSONAS BENEFICIADAS CON PROYECTOS QUE MEJORAN PROVISIÓN, CALIDAD Y/O CONTINUIDAD DE LOS SERVICIOS DE ACUEDUCTO Y ALCANTARILLADO"/>
    <s v="ALCALDÍAS"/>
    <s v="Sí"/>
    <s v="Sí"/>
    <s v="10/05/2023"/>
    <s v="10/05/2023"/>
    <s v="30/05/2023"/>
  </r>
  <r>
    <s v="AT-13414-30052023"/>
    <s v=" EL MOLINO "/>
    <x v="19"/>
    <s v="Estado de la subsanación de las observaciones de IMPLEMENTACIÓN DE SOLUCIONES DE ABASTECIMIENTO DE AGUA PARA CONSUMO EN LAS VEREDAS OREJERO, FARIAS, LOS TAMACOS, EL CARMEN EN EL MUNICIPIO DE EL MOLINO LA GUAJIRA. A cargo de los contratistas y asesores de El municipio de El Molino"/>
    <s v="Felipe Santamaría Alzate"/>
    <s v="CONTRATISTA"/>
    <s v="SUBDIRECCIÓN DE PROYECTOS"/>
    <s v="MECANISMO DE VIABILIZACIÓN"/>
    <s v="PERSONAS BENEFICIADAS CON PROYECTOS QUE MEJORAN PROVISIÓN, CALIDAD Y/O CONTINUIDAD DE LOS SERVICIOS DE ACUEDUCTO Y ALCANTARILLADO"/>
    <s v="ALCALDÍAS"/>
    <s v="Sí"/>
    <s v="Sí"/>
    <s v="19/05/2023"/>
    <s v="19/05/2023"/>
    <s v="30/05/2023"/>
  </r>
  <r>
    <s v="AT-13415-30052023"/>
    <s v=" EL MOLINO "/>
    <x v="19"/>
    <s v="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Topografía y Geodesia."/>
    <s v="Felipe Santamaría Alzate"/>
    <s v="CONTRATISTA"/>
    <s v="SUBDIRECCIÓN DE PROYECTOS"/>
    <s v="MECANISMO DE VIABILIZACIÓN"/>
    <s v="PERSONAS BENEFICIADAS CON PROYECTOS QUE MEJORAN PROVISIÓN, CALIDAD Y/O CONTINUIDAD DE LOS SERVICIOS DE ACUEDUCTO Y ALCANTARILLADO"/>
    <s v="ALCALDÍAS"/>
    <s v="Sí"/>
    <s v="Sí"/>
    <s v="25/05/2023"/>
    <s v="25/05/2023"/>
    <s v="30/05/2023"/>
  </r>
  <r>
    <s v="AT-13372-29052023"/>
    <s v=" SAN ANTERO "/>
    <x v="10"/>
    <s v="Mesa de trabajo BID-MVCT sobre proyecto Optimización PTAR San Antero (COR)."/>
    <s v="Ghisel Alcira Gonzalez Grey"/>
    <s v="CONTRATISTA"/>
    <s v="SUBDIRECCIÓN DE PROYECTOS"/>
    <s v="PROYECTOS ESTRUCTURACIÓN"/>
    <s v="PERSONAS BENEFICIADAS CON PROYECTOS QUE MEJORAN PROVISIÓN, CALIDAD Y/O CONTINUIDAD DE LOS SERVICIOS DE ACUEDUCTO Y ALCANTARILLADO"/>
    <s v="ALCALDÍAS"/>
    <s v="Sí"/>
    <s v="Sí"/>
    <s v="17/05/2023"/>
    <s v="17/05/2023"/>
    <s v="29/05/2023"/>
  </r>
  <r>
    <s v="AT-13379-29052023"/>
    <s v=" TIBIRITA "/>
    <x v="16"/>
    <s v="Mesa de trabajo solicitada por la Alcaldía de Tibirita (CUN), sobre la PTAR."/>
    <s v="Ghisel Alcira Gonzalez Grey"/>
    <s v="CONTRATISTA"/>
    <s v="SUBDIRECCIÓN DE PROYECTOS"/>
    <s v="PROYECTOS ESTRUCTURACIÓN"/>
    <s v="PERSONAS BENEFICIADAS CON PROYECTOS QUE MEJORAN PROVISIÓN, CALIDAD Y/O CONTINUIDAD DE LOS SERVICIOS DE ACUEDUCTO Y ALCANTARILLADO"/>
    <s v="ALCALDÍAS"/>
    <s v="Sí"/>
    <s v="Sí"/>
    <s v="18/05/2023"/>
    <s v="18/05/2023"/>
    <s v="29/05/2023"/>
  </r>
  <r>
    <s v="AT-13279-15052023"/>
    <s v=" ARAUQUITA "/>
    <x v="20"/>
    <s v="Reporte de la Evaluación Preliminar en el marco de la evaluación por etapas del proyecto: IMPLEMENTACIÓN PLAN DE CIERRE, CLAUSURA Y RESTAURACIÓN AMBIENTAL DE LA CELDA SANITARIA TRANSITORIA Y DE CONTINGENCIA EN EL MUNICIPIO DE ARAUQUITA, DEPARTAMENTO DE ARAUCA."/>
    <s v="Ghisel Alcira Gonzalez Grey"/>
    <s v="CONTRATISTA"/>
    <s v="SUBDIRECCIÓN DE PROYECTOS"/>
    <s v="EVALUACIÓN Y FORMULACIÓN DE PROYECTOS"/>
    <s v="PERSONAS BENEFICIADAS CON PROYECTOS QUE MEJORAN PROVISIÓN, CALIDAD Y/O CONTINUIDAD DE LOS SERVICIOS DE ACUEDUCTO Y ALCANTARILLADO"/>
    <s v="ALCALDÍAS"/>
    <s v="Sí"/>
    <s v="Sí"/>
    <s v="15/05/2023"/>
    <s v="15/05/2023"/>
    <s v="15/05/2023"/>
  </r>
  <r>
    <s v="AT-13300-20052023"/>
    <s v=" MOGOTES "/>
    <x v="0"/>
    <s v="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4/05/2023"/>
    <s v="4/05/2023"/>
    <s v="20/05/2023"/>
  </r>
  <r>
    <s v="AT-13301-20052023"/>
    <s v=" DAGUA "/>
    <x v="2"/>
    <s v="Mesa de trabajo del componente presupuestal del proyecto “REPOSICIÓN DEL TRAMO DE ALCANTARILLADO COLAPSADO EN LA CARRERA 6, ENTRE LA VÍA PRINCIPAL Y LA CALLE 9 POR OLA INVERNAL EN EL BARRIO COREA DEL CORREGIMIENTO DE BORRERO AYERBE, MUNICIPIO DE DAGUA” por parte de la Entidad Territorial responsable."/>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9/05/2023"/>
    <s v="9/05/2023"/>
    <s v="20/05/2023"/>
  </r>
  <r>
    <s v="AT-13302-20052023"/>
    <s v=" SANTA MARTA "/>
    <x v="17"/>
    <s v="Asistencia técnica del MVCT sobre el componente de presupuestos de los proyectos prioritarios en formulación por la ESSMAR y EPM."/>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9/05/2023"/>
    <s v="9/05/2023"/>
    <s v="20/05/2023"/>
  </r>
  <r>
    <s v="AT-13257-11052023"/>
    <s v=" MOGOTES "/>
    <x v="0"/>
    <s v="Asistencia al municipio de Mogotes Santander en las dudas que tengan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2/05/2023"/>
    <s v="2/05/2023"/>
    <s v="11/05/2023"/>
  </r>
  <r>
    <s v="AT-13258-11052023"/>
    <s v=" TIBASOSA "/>
    <x v="21"/>
    <s v="Reunión de seguimiento sobre el estado actual del ajuste y complementación al proyecto “ESTUDIO PLAN MAESTRO DEL ACUEDUCTO MUNICIPIO DE TIBASOSA” para la revisión del avance del proceso de ajuste por parte de la Entidad Territorial responsable del proyecto."/>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3/05/2023"/>
    <s v="3/05/2023"/>
    <s v="11/05/2023"/>
  </r>
  <r>
    <s v="AT-13337-25052023"/>
    <s v=" SANTA MARTA "/>
    <x v="17"/>
    <s v="Asistencia técnica del MVCT sobre el componente de estructural de los proyectos prioritarios en formulación por la ESSMAR y EPM."/>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10/05/2023"/>
    <s v="10/05/2023"/>
    <s v="25/05/2023"/>
  </r>
  <r>
    <s v="AT-13340-25052023"/>
    <s v=" SANTA MARTA "/>
    <x v="17"/>
    <s v="Asistencia técnica del MVCT sobre el componente de institucional de los proyectos prioritarios en formulación por la ESSMAR y EPM."/>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11/05/2023"/>
    <s v="11/05/2023"/>
    <s v="25/05/2023"/>
  </r>
  <r>
    <s v="AT-13341-25052023"/>
    <s v=" RIOSUCIO _x000a_SUPIA"/>
    <x v="22"/>
    <s v="Seguimiento al avance en el proceso de ajuste y complementación al proyecto ESTUDIOS Y DISEÑOS CONSTRUCCIÓN DE ACUEDUCTO MULTIVEREDAL AGUA DULCE (SUPÍA Y RIOSUCIO) FASE 1 de acuerdo con las observaciones realizadas por el MVCT en su evaluación por requerimientos."/>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12/05/2023"/>
    <s v="12/05/2023"/>
    <s v="25/05/2023"/>
  </r>
  <r>
    <s v="AT-13342-25052023"/>
    <s v=" EL ENCANTO "/>
    <x v="23"/>
    <s v="Asistencia técnica al PDA del Amazonas respecto a varias inquietudes sobre el proyecto de pre-inversión que tiene por objeto: &quot;CONSULTORIA PARA LA ELABORACION DE ESTUDIOS Y DISEÑOS PARA LA OPTIMIZACION DEL ACUEDUCTO Y EL ALCANTARILLADO DE LA ANM DE EL ENCANTO&quot;"/>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16/05/2023"/>
    <s v="16/05/2023"/>
    <s v="25/05/2023"/>
  </r>
  <r>
    <s v="AT-13343-27052023"/>
    <s v=" MOGOTES "/>
    <x v="0"/>
    <s v="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25/05/2023"/>
    <s v="25/05/2023"/>
    <s v="27/05/2023"/>
  </r>
  <r>
    <s v="AT-13357-29052023"/>
    <s v=" SITIONUEVO "/>
    <x v="17"/>
    <s v="Mesa de trabajo del componente de Hidráulica del proyecto ELABORAR LOS ESTUDIOS Y DISEÑOS SOSTENIBLES DE LOS SISTEMA DE ACUEDUCTO Y ALCANTARILLADO SANITARIO DE LOS CORREGIMIENTOS PALAFITOS DE BUENAVISTA Y NUEVA VENECIA EN LA CIÉNAGA GRANDE DE SANTA MARTA EN EL MUNICIPIO DE SITIONUEVO DEPARTAMENTO DEL MAGDALENA, para solucionar inquietudes del equipo formulador y verificar el avance del proceso de ajuste y complementación al proyecto para cumplir los requerimientos de presentación ante el MVCT."/>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29/05/2023"/>
    <s v="29/05/2023"/>
    <s v="29/05/2023"/>
  </r>
  <r>
    <s v="AT-13261-11052023"/>
    <s v=" SANTA MARTA "/>
    <x v="17"/>
    <s v="Asistencia técnica del MVCT para realizar seguimiento al avance en la formulación de los proyectos prioritarios a desarrollar en el Distrito de Santa Marta según el requerimiento manifestado por la ESSMAR y EPM."/>
    <s v="German Andres Naranjo Faccini"/>
    <s v="CONTRATISTA"/>
    <s v="SUBDIRECCIÓN DE PROYECTOS"/>
    <s v="EVALUACIÓN Y FORMULACIÓN DE PROYECTOS"/>
    <s v="PERSONAS BENEFICIADAS CON PROYECTOS QUE MEJORAN PROVISIÓN, CALIDAD Y/O CONTINUIDAD DE LOS SERVICIOS DE ACUEDUCTO Y ALCANTARILLADO"/>
    <s v="ALCALDÍAS"/>
    <s v="Sí"/>
    <s v="Sí"/>
    <s v="3/05/2023"/>
    <s v="3/05/2023"/>
    <s v="11/05/2023"/>
  </r>
  <r>
    <s v="AT-13359-29052023"/>
    <s v=" ISNOS "/>
    <x v="9"/>
    <s v="Se convocó a la reunión virtual con el objetivo de brindar asistencia técnica acerca de las observaciones resultantes del componente topográfico e hidráulico del proyecto &quot;CONSTRUCCIÓN DE LAS OBRAS DEL PLAN MAESTRO DE ALCANTARILLADO DEL ÁREA URBANA DEL MUNICIPIO DE ISNOS FASE 1&quot;."/>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3/05/2023"/>
    <s v="3/05/2023"/>
    <s v="29/05/2023"/>
  </r>
  <r>
    <s v="AT-13364-29052023"/>
    <s v=" NECHÍ "/>
    <x v="5"/>
    <s v="Se convocó a la reunión virtual con el objetivo de realizar seguimiento de los proyectos del municipio de NECHÍ-ANTIOQUIA, que se encuentran en el mecanismo de viabilizacion en la modalidad de evaluación por requerimientos y por etapas."/>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16/05/2023"/>
    <s v="16/05/2023"/>
    <s v="29/05/2023"/>
  </r>
  <r>
    <s v="AT-13365-29052023"/>
    <s v=" MERCADERES "/>
    <x v="3"/>
    <s v="Se convocó a la reunión presencial con el objetivo de realizar seguimiento a las observaciones al proyecto &quot; CONSTRUCCION DE UNIDADES SANITARIAS CON SISTEMA DE TRATAMIENTO DE AGUAS RESIDUALES EN EL SECTOR RURAL DEL MUNICIPIO MERCADERES – DEPARTAMENTO DEL CAUCA”"/>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10/05/2023"/>
    <s v="10/05/2023"/>
    <s v="29/05/2023"/>
  </r>
  <r>
    <s v="AT-13378-29052023"/>
    <s v=" SAN JOSÉ DEL GUAVIARE "/>
    <x v="24"/>
    <s v="Se convocó a la reunión presencial con el objetivo de realizar seguimiento al proyecto &quot; CONSTRUCCIÓN ACUEDUCTO VEREDA GUACAMAYAS, MUNICIPIO DE SAN JOSÉ DEL GUAVIARE, DEPARTAMENTO DEL GUAVIARE”"/>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24/05/2023"/>
    <s v="24/05/2023"/>
    <s v="29/05/2023"/>
  </r>
  <r>
    <s v="AT-13374-29052023"/>
    <s v=" VILLAVICENCIO "/>
    <x v="8"/>
    <s v="Se convocó a la reunión presencial con el objetivo de realizar seguimiento al proyecto &quot;MEJORAMIENTO REDES DE ALCANTARILLADO SANITARIO Y CONSTRUCCIÓN REDES DE ALCANTARILLADO PLUVIAL EN LOS SECTORES SEIS DE ABRIL Y EL CONSUELO DEL MUNICIPIO DE VILLAVICENCIO”"/>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19/05/2023"/>
    <s v="19/05/2023"/>
    <s v="29/05/2023"/>
  </r>
  <r>
    <s v="AT-13392-29052023"/>
    <s v=" CHIVATÁ "/>
    <x v="21"/>
    <s v="Se convocó a la reunión con el objetivo de socializar observaciones al proyecto &quot;CONSTRUCCION DE UNIDADES SANITARIAS RURALES PARA EL MUNICIPIO DE CHIVATA BOYACA”"/>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25/05/2023"/>
    <s v="25/05/2023"/>
    <s v="29/05/2023"/>
  </r>
  <r>
    <s v="AT-13393-29052023"/>
    <s v=" CIMITARRA "/>
    <x v="0"/>
    <s v="Se convocó a la reunión con el objetivo de realizar seguimiento al proyecto &quot; CONSTRUCCION CELDA 4 Y CLAUSURA CELDA 3 EN EL RELLENO SANITARIO LA FLORIDA DEL MUNICIPIO DE CIMÍTARRA”"/>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18/05/2023"/>
    <s v="18/05/2023"/>
    <s v="29/05/2023"/>
  </r>
  <r>
    <s v="AT-13387-29052023"/>
    <s v=" PUERTO LEGUÍZAMO "/>
    <x v="7"/>
    <s v="Se convocó a la reunión presencial con el objetivo de socializar observaciones topográficas del proyecto “CONSTRUCCIÓN DE SISTEMAS DIFERENCIALES DE ABASTACEMIENTO DE AGUA POTABLE PARA LAS COMUNIDADES INDÍGENAS DE PUERTO PUNTUALES, BELLAVISTA Y LAGARTO COCHA”"/>
    <s v="Heidi Yoselin Castro Torrado"/>
    <s v="CONTRATISTA"/>
    <s v="SUBDIRECCIÓN DE PROYECTOS"/>
    <s v="EVALUACIÓN Y FORMULACIÓN DE PROYECTOS"/>
    <s v="PERSONAS BENEFICIADAS CON PROYECTOS QUE MEJORAN PROVISIÓN, CALIDAD Y/O CONTINUIDAD DE LOS SERVICIOS DE ACUEDUCTO Y ALCANTARILLADO"/>
    <s v="ALCALDÍAS"/>
    <s v="Sí"/>
    <s v="Sí"/>
    <s v="24/05/2023"/>
    <s v="24/05/2023"/>
    <s v="29/05/2023"/>
  </r>
  <r>
    <s v="AT-13251-11052023"/>
    <s v=" CARTAGO "/>
    <x v="2"/>
    <s v="Brindar asistencia técnica a funcionarios de Cartago, Valle del Cauca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0/05/2023"/>
    <s v="10/05/2023"/>
    <s v="11/05/2023"/>
  </r>
  <r>
    <s v="AT-13252-11052023"/>
    <s v=" TUNJA "/>
    <x v="21"/>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0/05/2023"/>
    <s v="10/05/2023"/>
    <s v="11/05/2023"/>
  </r>
  <r>
    <s v="AT-13253-11052023"/>
    <s v=" SANTIAGO "/>
    <x v="7"/>
    <s v="Brindar asistencia técnica a funcionarios de PDA de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0/05/2023"/>
    <s v="10/05/2023"/>
    <s v="11/05/2023"/>
  </r>
  <r>
    <s v="AT-13254-11052023"/>
    <s v=" LETICIA "/>
    <x v="23"/>
    <s v="Brindar asistencia técnica a funcionarios de Leticia - Amazonas con respecto a la formulación del proyecto: CONSTRUCCION DEL ACUEDUCTO PARA LA COMUNIDAD DE SANTA SOFIA EN LETICIA, AMAZONAS"/>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1/05/2023"/>
    <s v="11/05/2023"/>
    <s v="11/05/2023"/>
  </r>
  <r>
    <s v="AT-13263-12052023"/>
    <s v=" CARTAGO "/>
    <x v="2"/>
    <s v="Brindar asistencia técnica a funcionarios de Cartago, Valle del Cauca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1/05/2023"/>
    <s v="11/05/2023"/>
    <s v="12/05/2023"/>
  </r>
  <r>
    <s v="AT-13264-12052023"/>
    <s v=" SANTIAGO "/>
    <x v="7"/>
    <s v="Brindar asistencia técnica a funcionarios de PDA de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2/05/2023"/>
    <s v="12/05/2023"/>
    <s v="12/05/2023"/>
  </r>
  <r>
    <s v="AT-13229-05052023"/>
    <s v=" TUNJA "/>
    <x v="21"/>
    <s v="Brindar asistencia técnica a funcionarios del municipio de Tunja – Boyacá con respecto a la formulación de los proyectos “AMPLIACIÓN DE LA CAPACIDAD INSTALADADE ACUEDUCTO DE LA CIUDAD DE TUNJA MEDIANTE LA CONSTRUCCIÓN DE POZO PROFUNDO FASE III” y  “CONSTRUCCIÓN MODULO 5 PLANTA DE TRATAMIENTO DE AGUAS RESIDUALES EN LA CIUDAD DE TUNJA”"/>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5/05/2023"/>
    <s v="5/05/2023"/>
    <s v="5/05/2023"/>
  </r>
  <r>
    <s v="AT-13230-05052023"/>
    <s v=" SABANAGRANDE "/>
    <x v="14"/>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5/05/2023"/>
    <s v="5/05/2023"/>
    <s v="5/05/2023"/>
  </r>
  <r>
    <s v="AT-13215-04052023"/>
    <s v=" CARTAGO "/>
    <x v="2"/>
    <s v="Brindar asistencia técnica a funcionarios de  Cartago - Valle del Cauca, con respecto a la formulación del proyecto: OPTIMIZACIÓN DE PTAP DE CARTAGO, VALLE DEL CAUCA"/>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3/05/2023"/>
    <s v="3/05/2023"/>
    <s v="4/05/2023"/>
  </r>
  <r>
    <s v="AT-13216-04052023"/>
    <s v=" SABANAGRANDE "/>
    <x v="14"/>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2/05/2023"/>
    <s v="2/05/2023"/>
    <s v="4/05/2023"/>
  </r>
  <r>
    <s v="AT-13217-04052023"/>
    <s v=" CHIVOR "/>
    <x v="21"/>
    <s v="Brindar asistencia técnica a funcionarios de la alcaldía de Chivor - Boyacá con respecto a la formulación del proyecto CONSTRUCCION DE UNIDADES SANITARIAS EN EL MUNICIPIO DE CHVOR – BOYACÁ"/>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3/05/2023"/>
    <s v="3/05/2023"/>
    <s v="4/05/2023"/>
  </r>
  <r>
    <s v="AT-13218-04052023"/>
    <s v=" HISPANIA "/>
    <x v="5"/>
    <s v="Brindar asistencia técnica a funcionarios de la alcaldía de Hispania - Antioquia con respecto a la formulación del proyecto CONSTRUCCIÓN DE UNIDADES SANITARIAS RURALES PARA EL MUNICIPIO DE HISPANIA, ANTIOQUIA"/>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3/05/2023"/>
    <s v="3/05/2023"/>
    <s v="4/05/2023"/>
  </r>
  <r>
    <s v="AT-13219-04052023"/>
    <s v=" SOTAQUIRÁ "/>
    <x v="21"/>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4/05/2023"/>
    <s v="4/05/2023"/>
    <s v="4/05/2023"/>
  </r>
  <r>
    <s v="AT-13323-24052023"/>
    <s v=" CARTAGO "/>
    <x v="2"/>
    <s v="Brindar asistencia técnica a funcionarios de Cartago, Valle del Cauca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6/05/2023"/>
    <s v="16/05/2023"/>
    <s v="24/05/2023"/>
  </r>
  <r>
    <s v="AT-13324-24052023"/>
    <s v=" GIRÓN "/>
    <x v="0"/>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9/05/2023"/>
    <s v="19/05/2023"/>
    <s v="24/05/2023"/>
  </r>
  <r>
    <s v="AT-13325-24052023"/>
    <s v=" SANTIAGO "/>
    <x v="7"/>
    <s v="Brindar asistencia técnica a funcionarios de PDA de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8/05/2023"/>
    <s v="18/05/2023"/>
    <s v="24/05/2023"/>
  </r>
  <r>
    <s v="AT-13326-24052023"/>
    <s v=" SANTIAGO "/>
    <x v="7"/>
    <s v="Brindar asistencia técnica a funcionarios de PDA de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23/05/2023"/>
    <s v="23/05/2023"/>
    <s v="24/05/2023"/>
  </r>
  <r>
    <s v="AT-13327-24052023"/>
    <s v=" PUERTO BERRÍO "/>
    <x v="5"/>
    <s v="Brindar asistencia técnica a funcionarios de puerto Berrio - Antioquia con respecto a la correcta formulación del proyecto &quot; CONSTRUCCION DE UNIDADES SANITARIAS RURALES EN EL MUNICIPIO DE PUERTO BERRIO ANTIOQUIA&quot;"/>
    <s v="Iván Dario Suescun Quiñones"/>
    <s v="CONTRATISTA"/>
    <s v="SUBDIRECCIÓN DE PROYECTOS"/>
    <s v="EVALUACIÓN Y FORMULACIÓN DE PROYECTOS"/>
    <s v="PERSONAS BENEFICIADAS CON PROYECTOS QUE MEJORAN PROVISIÓN, CALIDAD Y/O CONTINUIDAD DE LOS SERVICIOS DE ACUEDUCTO Y ALCANTARILLADO"/>
    <s v="ALCALDÍAS"/>
    <s v="Sí"/>
    <s v="Sí"/>
    <s v="17/05/2023"/>
    <s v="17/05/2023"/>
    <s v="24/05/2023"/>
  </r>
  <r>
    <s v="AT-13312-23052023"/>
    <s v=" BARANOA "/>
    <x v="14"/>
    <s v="Reunión en el marco de la evaluación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23/05/2023"/>
    <s v="23/05/2023"/>
    <s v="23/05/2023"/>
  </r>
  <r>
    <s v="AT-13277-15052023"/>
    <s v=" RIONEGRO "/>
    <x v="0"/>
    <s v="Mesa de trabajo en el marco de la evaluación del componente estructural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5/05/2023"/>
    <s v="15/05/2023"/>
    <s v="15/05/2023"/>
  </r>
  <r>
    <s v="AT-13304-23052023"/>
    <s v=" OCAÑA "/>
    <x v="25"/>
    <s v="Mesa de trabajo en el marco de la evaluación del componente presupuestal del proyecto CONSTRUCCIÓN DE LOS CRUCES ESPECIALES DE EMPALME DE LA RED DE ALCANTARILLADO SOBRE LA AVENIDA FRANCISCO FERNÁNDEZ DE CONTRERAS EN EL MUNICIPIO DE OCAÑA NORTE DE SANTANDER"/>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23/05/2023"/>
    <s v="23/05/2023"/>
    <s v="23/05/2023"/>
  </r>
  <r>
    <s v="AT-13237-09052023"/>
    <s v=" OCAÑA "/>
    <x v="25"/>
    <s v="Mesa de trabajo en el marco de la evaluación del componente predial y ambiental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4/05/2023"/>
    <s v="4/05/2023"/>
    <s v="9/05/2023"/>
  </r>
  <r>
    <s v="AT-13238-09052023"/>
    <s v=" FLANDES "/>
    <x v="26"/>
    <s v="Mesa de trabajo sobre la viabilidad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4/05/2023"/>
    <s v="4/05/2023"/>
    <s v="9/05/2023"/>
  </r>
  <r>
    <s v="AT-13246-10052023"/>
    <s v=" BARANOA "/>
    <x v="14"/>
    <s v="Reunión en el marco de la evaluación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0/05/2023"/>
    <s v="10/05/2023"/>
    <s v="10/05/2023"/>
  </r>
  <r>
    <s v="AT-13247-10052023"/>
    <s v=" FREDONIA "/>
    <x v="5"/>
    <s v="Reunión en el marco de la evaluación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0/05/2023"/>
    <s v="10/05/2023"/>
    <s v="10/05/2023"/>
  </r>
  <r>
    <s v="AT-13273-15052023"/>
    <s v=" MALAMBO "/>
    <x v="14"/>
    <s v="Mesa de trabajo en el marco de la evaluación preliminar Etapa 1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5/05/2023"/>
    <s v="15/05/2023"/>
    <s v="15/05/2023"/>
  </r>
  <r>
    <s v="AT-13274-15052023"/>
    <s v=" FREDONIA "/>
    <x v="5"/>
    <s v="Mesa de trabajo en el marco de la evaluación del componente geotécnico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5/05/2023"/>
    <s v="15/05/2023"/>
    <s v="15/05/2023"/>
  </r>
  <r>
    <s v="AT-13249-11052023"/>
    <s v=" FLANDES "/>
    <x v="26"/>
    <s v="Mesa de trabajo sobre la viabilidad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1/05/2023"/>
    <s v="11/05/2023"/>
    <s v="11/05/2023"/>
  </r>
  <r>
    <s v="AT-13250-11052023"/>
    <s v=" LORICA "/>
    <x v="10"/>
    <s v="Mesa de trabajo en el marco del seguimiento al avance en los ajustes a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11/05/2023"/>
    <s v="11/05/2023"/>
    <s v="11/05/2023"/>
  </r>
  <r>
    <s v="AT-13355-29052023"/>
    <s v=" FREDONIA "/>
    <x v="5"/>
    <s v="Mesa de trabajo en el marco de la evaluación preliminar Etapa 1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29/05/2023"/>
    <s v="29/05/2023"/>
    <s v="29/05/2023"/>
  </r>
  <r>
    <s v="AT-13347-29052023"/>
    <s v=" OCAÑA "/>
    <x v="25"/>
    <s v="Mesa de trabajo en el marco de la evaluación presupuestal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29/05/2023"/>
    <s v="29/05/2023"/>
    <s v="29/05/2023"/>
  </r>
  <r>
    <s v="AT-13416-30052023"/>
    <s v=" BARANOA "/>
    <x v="14"/>
    <s v="Reunión en el marco de la evaluación del proyecto"/>
    <s v="Jaime Alberto Fuentes Romero"/>
    <s v="CONTRATISTA"/>
    <s v="SUBDIRECCIÓN DE PROYECTOS"/>
    <s v="EVALUACIÓN Y FORMULACIÓN DE PROYECTOS"/>
    <s v="PERSONAS BENEFICIADAS CON PROYECTOS QUE MEJORAN PROVISIÓN, CALIDAD Y/O CONTINUIDAD DE LOS SERVICIOS DE ACUEDUCTO Y ALCANTARILLADO"/>
    <s v="ALCALDÍAS"/>
    <s v="Sí"/>
    <s v="Sí"/>
    <s v="30/05/2023"/>
    <s v="30/05/2023"/>
    <s v="30/05/2023"/>
  </r>
  <r>
    <s v="AT-13366-29052023"/>
    <s v=" MONTERREY "/>
    <x v="27"/>
    <s v="Socialización y aclaración de inquietudes del componente documental e hidráulico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10/05/2023"/>
    <s v="10/05/2023"/>
    <s v="29/05/2023"/>
  </r>
  <r>
    <s v="AT-13367-29052023"/>
    <s v=" MONTERREY "/>
    <x v="27"/>
    <s v="Socialización y aclaración de inquietudes sobre observaciones del componente topográfico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18/05/2023"/>
    <s v="18/05/2023"/>
    <s v="29/05/2023"/>
  </r>
  <r>
    <s v="AT-13403-30052023"/>
    <s v=" ARENAL "/>
    <x v="12"/>
    <s v="Socialización de las observaciones en marco de la revisión preliminar (etapa 1) del proyecto “Construcción de 122 unidades sanitarias con pozo séptico, en el marco de la implementación de los acuerdos de paz, en la zona rural del municipio de Arenal”."/>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10/05/2023"/>
    <s v="10/05/2023"/>
    <s v="30/05/2023"/>
  </r>
  <r>
    <s v="AT-13404-30052023"/>
    <s v=" VERGARA "/>
    <x v="16"/>
    <s v="Seguimiento al avance de la complementación del proyecto de inversión “Construcción unidades sanitarias para vivienda rural dispersa del municipio de Vergara”."/>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3/05/2023"/>
    <s v="3/05/2023"/>
    <s v="30/05/2023"/>
  </r>
  <r>
    <s v="AT-13371-29052023"/>
    <s v=" MONTERREY "/>
    <x v="27"/>
    <s v="Socialización y aclaración de observaciones del componente de geotecnia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25/05/2023"/>
    <s v="25/05/2023"/>
    <s v="29/05/2023"/>
  </r>
  <r>
    <s v="AT-13369-29052023"/>
    <s v=" MONTERREY "/>
    <x v="27"/>
    <s v="Socialización y aclaración de inquietudes sobre el componente institucional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18/05/2023"/>
    <s v="18/05/2023"/>
    <s v="29/05/2023"/>
  </r>
  <r>
    <s v="AT-13305-23052023"/>
    <s v=" DEPARTAMENTAL "/>
    <x v="9"/>
    <s v="Socialización de las observaciones de la evaluación preliminar-etapa 1 del proyecto de inversión “Construcción de una planta de tratamiento de aguas residuales para el centro poblado de San Alfonso del municipio de Villavieja-departamento del Huila”."/>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9/05/2023"/>
    <s v="9/05/2023"/>
    <s v="23/05/2023"/>
  </r>
  <r>
    <s v="AT-13306-23052023"/>
    <s v=" DEPARTAMENTAL _x000a_YOLOMBÓ"/>
    <x v="5"/>
    <s v="Seguimiento al avance de la complementación del proyecto de inversión “Construcción del sistema de acueducto veredal barro blanco en el municipio de Yolombó, Antioquia”."/>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3/05/2023"/>
    <s v="3/05/2023"/>
    <s v="23/05/2023"/>
  </r>
  <r>
    <s v="AT-13317-24052023"/>
    <s v=" CAMPOALEGRE "/>
    <x v="9"/>
    <s v="Seguimiento al avance de la complementación del proyecto de inversión “Construcción 200 baterías sanitarias rurales dispersas en el municipio de Campoalegre, departamento del Huila”."/>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3/05/2023"/>
    <s v="3/05/2023"/>
    <s v="24/05/2023"/>
  </r>
  <r>
    <s v="AT-13318-24052023"/>
    <s v=" SITIONUEVO "/>
    <x v="17"/>
    <s v="Seguimiento al avance de la complementación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4/05/2023"/>
    <s v="4/05/2023"/>
    <s v="24/05/2023"/>
  </r>
  <r>
    <s v="AT-13319-24052023"/>
    <s v=" CHIRIGUANÁ "/>
    <x v="6"/>
    <s v="Seguimiento al avance de la complementación del proyecto de inversión “Construcción de 250 unidades de saneamiento básico para hogares en situación de vulnerabilidad en veredas del municipio de Chiriguaná departamento del Cesar”."/>
    <s v="Luis Carlos Garces Fernandez"/>
    <s v="FUNCIONARIO"/>
    <s v="SUBDIRECCIÓN DE PROYECTOS"/>
    <s v="EVALUACIÓN Y FORMULACIÓN DE PROYECTOS"/>
    <s v="PERSONAS BENEFICIADAS CON PROYECTOS QUE MEJORAN PROVISIÓN, CALIDAD Y/O CONTINUIDAD DE LOS SERVICIOS DE ACUEDUCTO Y ALCANTARILLADO"/>
    <s v="ALCALDÍAS"/>
    <s v="Sí"/>
    <s v="Sí"/>
    <s v="17/05/2023"/>
    <s v="17/05/2023"/>
    <s v="24/05/2023"/>
  </r>
  <r>
    <s v="AT-13291-19052023"/>
    <s v=" SAMANIEGO "/>
    <x v="4"/>
    <s v="Brindar asistencia técnica al Municipio de Samaniego – Nariño, para realizar socialización de las observaciones encontradas a los documentos de los componentes ambiental, legal e hidráulico y generales del presupuesto del proyecto 1-2023-9 OPTIMIZACIÓN DEL SISTEMA DE ACUEDUCTO DEL MUNICIPIO DE SAMANIEGO EN EL DEPARTAMENTO DE NARIÑO."/>
    <s v="Luz Stella Bautista Tibaquira"/>
    <s v="FUNCIONARIO"/>
    <s v="SUBDIRECCIÓN DE PROYECTOS"/>
    <s v="EVALUACIÓN Y FORMULACIÓN DE PROYECTOS"/>
    <s v="PERSONAS BENEFICIADAS CON PROYECTOS QUE MEJORAN PROVISIÓN, CALIDAD Y/O CONTINUIDAD DE LOS SERVICIOS DE ACUEDUCTO Y ALCANTARILLADO"/>
    <s v="ALCALDÍAS"/>
    <s v="Sí"/>
    <s v="Sí"/>
    <s v="8/05/2023"/>
    <s v="8/05/2023"/>
    <s v="19/05/2023"/>
  </r>
  <r>
    <s v="AT-13292-19052023"/>
    <s v=" BARBOSA "/>
    <x v="0"/>
    <s v="Brindar asistencia técnica al Municipio de Barbosa – Santander para la socialización del avance en los ajustes según las observaciones de la lista de chequeo del proyecto 1-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BENEFICIADAS CON PROYECTOS QUE MEJORAN PROVISIÓN, CALIDAD Y/O CONTINUIDAD DE LOS SERVICIOS DE ACUEDUCTO Y ALCANTARILLADO"/>
    <s v="ALCALDÍAS"/>
    <s v="Sí"/>
    <s v="Sí"/>
    <s v="9/05/2023"/>
    <s v="9/05/2023"/>
    <s v="19/05/2023"/>
  </r>
  <r>
    <s v="AT-13293-19052023"/>
    <s v=" TURBACO "/>
    <x v="12"/>
    <s v="Brindar asistencia técnica al Municipio de Turbaco para la socialización de las observaciones encontradas a los documentos del componente topográfico del proyecto 1-2023-24 PLAN MAESTRO DE ALCANTARILLADO SANITARIO DEL MUNICIPIO DE TURBACO."/>
    <s v="Luz Stella Bautista Tibaquira"/>
    <s v="FUNCIONARIO"/>
    <s v="SUBDIRECCIÓN DE PROYECTOS"/>
    <s v="EVALUACIÓN Y FORMULACIÓN DE PROYECTOS"/>
    <s v="PERSONAS BENEFICIADAS CON PROYECTOS QUE MEJORAN PROVISIÓN, CALIDAD Y/O CONTINUIDAD DE LOS SERVICIOS DE ACUEDUCTO Y ALCANTARILLADO"/>
    <s v="ALCALDÍAS"/>
    <s v="Sí"/>
    <s v="Sí"/>
    <s v="11/05/2023"/>
    <s v="11/05/2023"/>
    <s v="19/05/2023"/>
  </r>
  <r>
    <s v="AT-13294-19052023"/>
    <s v=" MANIZALES "/>
    <x v="22"/>
    <s v="Brindar asistencia técnica al operador AGUAS DE MANIZALES S.A. E.S.P. para realizar seguimiento a las subsanaciones de las observaciones encontradas a los documentos del componente predial, permisos, a los estudios geotécnicos, estructurales y topográficos del proyecto 1-2023-41 MEJORAMIENTO SISTEMA DE ALCANTARILLADO Y OBRAS COMPLEMENTARIAS DEL DISTRITO SUR DE LA CIUDAD DE MANIZALES - INTERCEPTOR PALERMO, INTERCEPTOR SAN LUIS, INTERCEPTOR SUR 16."/>
    <s v="Luz Stella Bautista Tibaquira"/>
    <s v="FUNCIONARIO"/>
    <s v="SUBDIRECCIÓN DE PROYECTOS"/>
    <s v="EVALUACIÓN Y FORMULACIÓN DE PROYECTOS"/>
    <s v="PERSONAS BENEFICIADAS CON PROYECTOS QUE MEJORAN PROVISIÓN, CALIDAD Y/O CONTINUIDAD DE LOS SERVICIOS DE ACUEDUCTO Y ALCANTARILLADO"/>
    <s v="ALCALDÍAS"/>
    <s v="Sí"/>
    <s v="Sí"/>
    <s v="12/05/2023"/>
    <s v="12/05/2023"/>
    <s v="19/05/2023"/>
  </r>
  <r>
    <s v="AT-13363-29052023"/>
    <s v=" GUADALUPE "/>
    <x v="5"/>
    <s v="Mesa de trabajo para la socialización de los resultados de la tercera revisión documental preliminar del proyecto: CONSTRUCCIÓN DEL SISTEMA DE ACUEDUCTO MULTIVEREDAL EL MACHETE, GUADALUPE IV Y PUENTE ACACIAS DEL MUNICIPIO DE GUADALUPE – ANTIOQUIA."/>
    <s v="Mateo Felipe Apraez Portilla"/>
    <s v="CONTRATISTA"/>
    <s v="SUBDIRECCIÓN DE PROYECTOS"/>
    <s v="EVALUACIÓN Y FORMULACIÓN DE PROYECTOS"/>
    <s v="PERSONAS BENEFICIADAS CON PROYECTOS QUE MEJORAN PROVISIÓN, CALIDAD Y/O CONTINUIDAD DE LOS SERVICIOS DE ACUEDUCTO Y ALCANTARILLADO"/>
    <s v="ALCALDÍAS"/>
    <s v="Sí"/>
    <s v="Sí"/>
    <s v="4/05/2023"/>
    <s v="4/05/2023"/>
    <s v="29/05/2023"/>
  </r>
  <r>
    <s v="AT-13409-30052023"/>
    <s v=" GUADALUPE "/>
    <x v="5"/>
    <s v="Mesa de trabajo para la socialización de los resultados de avances de subsanación documental del proyecto: CONSTRUCCIÓN DEL SISTEMA DE ACUEDUCTO MULTIVEREDAL EL MACHETE, GUADALUPE IV Y PUENTE ACACIAS DEL MUNICIPIO DE GUADALUPE – ANTIOQUIA."/>
    <s v="Mateo Felipe Apraez Portilla"/>
    <s v="CONTRATISTA"/>
    <s v="SUBDIRECCIÓN DE PROYECTOS"/>
    <s v="EVALUACIÓN Y FORMULACIÓN DE PROYECTOS"/>
    <s v="PERSONAS BENEFICIADAS CON PROYECTOS QUE MEJORAN PROVISIÓN, CALIDAD Y/O CONTINUIDAD DE LOS SERVICIOS DE ACUEDUCTO Y ALCANTARILLADO"/>
    <s v="ALCALDÍAS"/>
    <s v="Sí"/>
    <s v="Sí"/>
    <s v="10/05/2023"/>
    <s v="10/05/2023"/>
    <s v="30/05/2023"/>
  </r>
  <r>
    <s v="AT-13410-30052023"/>
    <s v=" SAN ALBERTO "/>
    <x v="6"/>
    <s v="Mesa de trabajo para la socialización de los resultados de la revisión documental preliminar del proyecto: CONSTRUCCIÓN DE ALCANTARILLADO PLUVIAL EN LA CABECERA MUNICIPAL DE SAN ALBERTO, DEPARTAMENTO DEL CESAR (TUBERÍAS)."/>
    <s v="Mateo Felipe Apraez Portilla"/>
    <s v="CONTRATISTA"/>
    <s v="SUBDIRECCIÓN DE PROYECTOS"/>
    <s v="EVALUACIÓN Y FORMULACIÓN DE PROYECTOS"/>
    <s v="PERSONAS BENEFICIADAS CON PROYECTOS QUE MEJORAN PROVISIÓN, CALIDAD Y/O CONTINUIDAD DE LOS SERVICIOS DE ACUEDUCTO Y ALCANTARILLADO"/>
    <s v="ALCALDÍAS"/>
    <s v="Sí"/>
    <s v="Sí"/>
    <s v="23/05/2023"/>
    <s v="23/05/2023"/>
    <s v="30/05/2023"/>
  </r>
  <r>
    <s v="AT-13402-30052023"/>
    <s v=" LETICIA "/>
    <x v="23"/>
    <s v="Mesa de trabajo para conocer el estado de avance de los requerimientos al proyecto: “IMPLEMENTACIÓN DEL PLAN MAESTRO DE ACUEDUCTO Y ALCANTARILLADO FASE III LETICIA AMAZONAS” y Seguimiento al PMAA Fase I II y III."/>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15/05/2023"/>
    <s v="15/05/2023"/>
    <s v="30/05/2023"/>
  </r>
  <r>
    <s v="AT-13396-30052023"/>
    <s v=" GUATAPE "/>
    <x v="5"/>
    <s v="Mesa de trabajo para la socialización de los requisitos para la radicación de Proyectos ante el Mecanismo VASB"/>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3/05/2023"/>
    <s v="3/05/2023"/>
    <s v="30/05/2023"/>
  </r>
  <r>
    <s v="AT-13397-30052023"/>
    <s v="ARACATACA _x000a_PLATO_x000a_SANTA MARTA_x000a_PUEBLOVIEJO"/>
    <x v="17"/>
    <s v="Mesa de trabajo para conocer el estado de avance de los requerimientos al proyecto:_x000a_- CONSTRUCCIÓN REDES DE ACUEDUCTO DEL BARRIO PORTAL DE LAS AVENIDAS EN LA CIUDAD DE SANTA MARTA, DEPARTAMENTO DEL MAGDALENA_x000a_- ESTUDIOS Y DISEÑOS PARA EL PLAN MAESTRO DE ALCANTARILLADO DE LOS CORREGIMIENTOS DE ISLA DEL ROSARIO, PALMIRA Y TASAJERA, MUNICIPIO DE PUEBLO VIEJO-MAGDALENA._x000a_- OPTIMIZACIÓN Y AMPLIACIÓN DE LA PLANTA DE TRATAMIENTO DE AGUA POTABLE DEL MUNICIPIO DE PLATO, DEPARTAMENTO DEL MAGDALENA_x000a_-CONSTRUCCIÓN DE LA CAPTACIÓN DE ACUEDUCTO DEL MUNICIPIO DE ARACATACA"/>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10/05/2023"/>
    <s v="10/05/2023"/>
    <s v="30/05/2023"/>
  </r>
  <r>
    <s v="AT-13398-30052023"/>
    <s v=" LETICIA "/>
    <x v="23"/>
    <s v="Asistencia Técnica para la presentación del proyecto de inversión para el Acueducto de Santa Sofía ante el mecanismo de viabilización del Viceministerio de Agua y Saneamiento Básico - VASB"/>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11/05/2023"/>
    <s v="11/05/2023"/>
    <s v="30/05/2023"/>
  </r>
  <r>
    <s v="AT-13399-30052023"/>
    <s v=" NUQUÍ "/>
    <x v="15"/>
    <s v="Asistencia Técnica para la presentación del proyecto de inversión para el Acueducto de Arusí ante el mecanismo de viabilización del Viceministerio de Agua y Saneamiento Básico - VASB"/>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11/05/2023"/>
    <s v="11/05/2023"/>
    <s v="30/05/2023"/>
  </r>
  <r>
    <s v="AT-13400-30052023"/>
    <s v=" ARAUQUITA "/>
    <x v="20"/>
    <s v="Asistencia Técnica para la presentación de proyectos por emergencia para el Corregimiento de Puerto Jordan en Arauquita - Arauca ante el mecanismo de viabilización del Viceministerio de Agua y Saneamiento Básico – VASB"/>
    <s v="Marlon David Olarte Tangarife"/>
    <s v="CONTRATISTA"/>
    <s v="SUBDIRECCIÓN DE PROYECTOS"/>
    <s v="EVALUACIÓN Y FORMULACIÓN DE PROYECTOS"/>
    <s v="PERSONAS BENEFICIADAS CON PROYECTOS QUE MEJORAN PROVISIÓN, CALIDAD Y/O CONTINUIDAD DE LOS SERVICIOS DE ACUEDUCTO Y ALCANTARILLADO"/>
    <s v="ALCALDÍAS"/>
    <s v="Sí"/>
    <s v="Sí"/>
    <s v="12/05/2023"/>
    <s v="12/05/2023"/>
    <s v="30/05/2023"/>
  </r>
  <r>
    <s v="AT-13241-10052023"/>
    <s v=" EL PLAYÓN "/>
    <x v="0"/>
    <s v="Prestar asistencia técnica en el componente de Geotecnia a las subsanaciones realizadas por parte del formulador del proyecto: Fase I del plan maestro de alcantarillado sanitario y pluvial para el casco urbano del municipio de El Playón, Departamento de Santander."/>
    <s v="Naty Vanesa Rivero Galvis"/>
    <s v="CONTRATISTA"/>
    <s v="SUBDIRECCIÓN DE PROYECTOS"/>
    <s v="EVALUACIÓN Y FORMULACIÓN DE PROYECTOS"/>
    <s v="PERSONAS BENEFICIADAS CON PROYECTOS QUE MEJORAN PROVISIÓN, CALIDAD Y/O CONTINUIDAD DE LOS SERVICIOS DE ACUEDUCTO Y ALCANTARILLADO"/>
    <s v="ALCALDÍAS"/>
    <s v="Sí"/>
    <s v="Sí"/>
    <s v="8/05/2023"/>
    <s v="8/05/2023"/>
    <s v="10/05/2023"/>
  </r>
  <r>
    <s v="AT-13375-29052023"/>
    <s v=" SAN PELAYO "/>
    <x v="10"/>
    <s v="Se desarrolla la segunda mesa de trabajo convocada con el objeto de analizar y revisar el estado del proceso de viabilización, el proceso de subsanación, ajuste y/o actualización; así como adelantar un reconocimiento en campo del área del proyecto, la población involucrada y los componentes proyectados dentro del alcance, todo dentro del proceso de evaluación y viabilización del proyecto 1-2022-166 OPTIMIZACIÓN Y EXTENSION DEL SISTEMA DEL ACUEDUCTO RURAL DEL CORREGIMIENTO DE PUERTO NUEVO, LAS GUAMAS Y EL CHIQUI EN EL MUNICIPIO DE SAN PELAYO, DEPARTAMENTO DE CÓRDOBA."/>
    <s v="NÉSTOR FABIÁN ROMERO BRAGA"/>
    <s v="CONTRATISTA"/>
    <s v="SUBDIRECCIÓN DE PROYECTOS"/>
    <s v="MECANISMO DE VIABILIZACIÓN"/>
    <s v="PERSONAS BENEFICIADAS CON PROYECTOS QUE MEJORAN PROVISIÓN, CALIDAD Y/O CONTINUIDAD DE LOS SERVICIOS DE ACUEDUCTO Y ALCANTARILLADO"/>
    <s v="ALCALDÍAS"/>
    <s v="No"/>
    <s v="No"/>
    <s v="25/05/2023"/>
    <s v="26/05/2023"/>
    <s v="29/05/2023"/>
  </r>
  <r>
    <s v="AT-13354-29052023"/>
    <s v=" PURÍSIMA "/>
    <x v="10"/>
    <s v="Se desarrolla la tercera mesa de trabajo convocada con el objeto de analizar y revisar el estado del proceso de viabilización, el proceso de subsanación, ajuste y/o actualización; así como adelantar un reconocimiento en campo del área del proyecto, la población involucrada y los componentes proyectados dentro del alcance, todo dentro del proceso de evaluación y viabilización del proyecto 1-1-2021-301 PLAN MAESTRO DE ALCANTARILLADO DEL MUNICIPIO DE PURÍSIMA, CORDOBA."/>
    <s v="NÉSTOR FABIÁN ROMERO BRAGA"/>
    <s v="CONTRATISTA"/>
    <s v="SUBDIRECCIÓN DE PROYECTOS"/>
    <s v="MECANISMO DE VIABILIZACIÓN"/>
    <s v="PERSONAS BENEFICIADAS CON PROYECTOS QUE MEJORAN PROVISIÓN, CALIDAD Y/O CONTINUIDAD DE LOS SERVICIOS DE ACUEDUCTO Y ALCANTARILLADO"/>
    <s v="ALCALDÍAS"/>
    <s v="No"/>
    <s v="No"/>
    <s v="25/05/2023"/>
    <s v="26/05/2023"/>
    <s v="29/05/2023"/>
  </r>
  <r>
    <s v="AT-13417-31052023"/>
    <s v=" EL CERRITO "/>
    <x v="2"/>
    <s v="Mesa técnica convocada por el Ministerio para socializar las observaciones resultantes de la revisión documental preliminar efectuada al proyecto “CONSTRUCCION DE RED DE ALCANTARILLADO EN LA ZONA RURAL DEL MUNICIPIO DE CERRITO’’"/>
    <s v="Steven Alfonso Acevedo Sanchez"/>
    <s v="CONTRATISTA"/>
    <s v="SUBDIRECCIÓN DE PROYECTOS"/>
    <s v="MECANISMO DE VIABILIZACIÓN-EVALUACIÓN Y FORMULACIÓN DE PROYECTOS"/>
    <s v="PERSONAS BENEFICIADAS CON PROYECTOS QUE MEJORAN PROVISIÓN, CALIDAD Y/O CONTINUIDAD DE LOS SERVICIOS DE ACUEDUCTO Y ALCANTARILLADO"/>
    <s v="ALCALDÍAS"/>
    <s v="Sí"/>
    <s v="Sí"/>
    <s v="8/05/2023"/>
    <s v="8/05/2023"/>
    <s v="31/05/2023"/>
  </r>
  <r>
    <s v="AT-13418-31052023"/>
    <s v=" PINCHOTE "/>
    <x v="0"/>
    <s v="Mesa técnica convocada por el Ministerio para socializar las observaciones resultantes de la revisión documental preliminar efectuada al proyecto “PLAN MAESTRO DE ALCANTARILLADO SANITARIO Y PLUVIAL EN EL CASCO URBANO DEL MUNICIPIO DE PINCHOTE SANTANDER.”"/>
    <s v="Steven Alfonso Acevedo Sanchez"/>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0/05/2023"/>
    <s v="10/05/2023"/>
    <s v="31/05/2023"/>
  </r>
  <r>
    <s v="AT-13419-31052023"/>
    <s v=" NUQUÍ "/>
    <x v="15"/>
    <s v="Mesa técnica convocada por el Ministerio para realizar seguimiento a las observaciones resultantes de la revisión documental preliminar efectuada al proyecto “CONSTRUCCION DE UNIDADES SANITARIAS CON SANEAMIENTO BASICO PARA VIVIENDA RURAL DOISPERSA EN LOS PUEBLOS DE LOS RESGUARDOS INDIGENAS DEL MUNICIPIO DE NUQUI’’."/>
    <s v="Steven Alfonso Acevedo Sanchez"/>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1/05/2023"/>
    <s v="11/05/2023"/>
    <s v="31/05/2023"/>
  </r>
  <r>
    <s v="AT-13420-31052023"/>
    <s v=" SAN JOSÉ DEL GUAVIARE "/>
    <x v="24"/>
    <s v="Mesa técnica convocada por el Ministerio para realizar seguimiento a las observaciones resultantes de la revisión documental preliminar efectuada al proyecto “CONSTRUCCIÓN ACUEDUCTO VEREDA GUACAMAYAS, MUNICIPIO DE SAN JOSÉ DEL GUAVIARE, DEPARTAMENTO DEL GUAVIARE.”"/>
    <s v="Steven Alfonso Acevedo Sanchez"/>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2/05/2023"/>
    <s v="12/05/2023"/>
    <s v="31/05/2023"/>
  </r>
  <r>
    <s v="AT-13421-31052023"/>
    <s v=" VILLA DEL ROSARIO "/>
    <x v="25"/>
    <s v="Mesa técnica convocada por el Ministerio para socializar las observaciones resultantes de la revisión documental preliminar efectuada al proyecto “ESTUDIOS Y DISEÑOS PARA LA OPTIMIZACIÓN DEL SISTEMA DE ACUEDUCTO DEL CORREGIMIENTO DE JUAN FRIO, MUNICIPIO DE VILLA DEL ROSARIO, DEPARTAMENTO NORTE DE SANTANDER.”"/>
    <s v="Steven Alfonso Acevedo Sanchez"/>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4/05/2023"/>
    <s v="24/05/2023"/>
    <s v="31/05/2023"/>
  </r>
  <r>
    <s v="AT-13368-29052023"/>
    <s v=" MOMPÓS "/>
    <x v="12"/>
    <s v="Mesa de trabajo No. 5 aclaraciones prediales proyecto CONSTRUCCIÓN DE 183 UNIDADES SANITARIAS PARA EL MEJORAMIENTO DE LAS CONDICIONES DE SANEAMIENTO DE LA ZONA RURAL DEL CORREGIMIENTO DE LA RINCONADA JURISDICCIÓN DEL DISTRITO DE SANTA CRUZ DE MOMPOX"/>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23/05/2023"/>
    <s v="23/05/2023"/>
    <s v="29/05/2023"/>
  </r>
  <r>
    <s v="AT-13384-29052023"/>
    <s v=" EL RETÉN "/>
    <x v="17"/>
    <s v="Mesa de trabajo No. 2 para seguimiento avances ajustes proyecto Código: 1-2021-225 CONSTRUCCION DE UNIDADES SANITARIAS CON SISTEMA DE TRATAMIENTO DE AGUAS RESIDUALES PARA EL AREA RURAL DISPERSA DEL MUNICIPIO DE EL RETEN – MAGDALENA"/>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25/05/2023"/>
    <s v="25/05/2023"/>
    <s v="29/05/2023"/>
  </r>
  <r>
    <s v="AT-13395-30052023"/>
    <s v=" TERUEL "/>
    <x v="9"/>
    <s v="Mesa de trabajo No. 4 para el 25/05/2023 a las 4:00 pm, para la presentación y entrega de los ajustes del proyecto Código: 2-2019-238 denominado “CONSTRUCCIÓN DE LA PLANTA DE TRATAMIENTO DE AGUAS RESIDUALES DOMÉSTICAS DEL MUNICIPIO DE TERUEL”."/>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25/05/2023"/>
    <s v="25/05/2023"/>
    <s v="30/05/2023"/>
  </r>
  <r>
    <s v="AT-13286-16052023"/>
    <s v=" LA PLATA "/>
    <x v="9"/>
    <s v="Mesa Técnica No. 8 para revisión PTAR y Componente Geotécnico proyecto ELABORACIÓN DE ESTUDIOS Y DISEÑOS DE LA PLANTA DE TRATAMIENTO DE AGUAS RESIDUALES DOMÉSTICAS DEL MUNICIPIO DE LA PLATA – HUILA"/>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15/05/2023"/>
    <s v="15/05/2023"/>
    <s v="16/05/2023"/>
  </r>
  <r>
    <s v="AT-13287-18052023"/>
    <s v=" REMOLINO "/>
    <x v="17"/>
    <s v="Mesa trabajo No. 1 proyecto código: 1-2023-46 SUMINISTRO E INSTALACIÓN DE TUBERÍA PARA TRANSPORTE DE AGUA POTABLE DESDE EL ACUEDUCTO DEL CORREGIMIENTO DE DIVIDIVI AL ACUEDUCTO DEL CORREGIMIENTO DE MARTINETE EN EL MUNICIPIO DE REMOLINO MAGDALENA"/>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17/05/2023"/>
    <s v="17/05/2023"/>
    <s v="18/05/2023"/>
  </r>
  <r>
    <s v="AT-13315-23052023"/>
    <s v=" EL RETÉN "/>
    <x v="17"/>
    <s v="Mesa de trabajo No. 1 para seguimiento avances ajustes proyecto Código: 1-2021-225 CONSTRUCCION DE UNIDADES SANITARIAS CON SISTEMA DE TRATAMIENTO DE AGUAS RESIDUALES PARA EL AREA RURAL DISPERSA DEL MUNICIPIO DE EL RETEN – MAGDALENA"/>
    <s v="Sayda Naiyury Montes Molina"/>
    <s v="FUNCIONARIO"/>
    <s v="SUBDIRECCIÓN DE PROYECTOS"/>
    <s v="EVALUACIÓN Y FORMULACIÓN DE PROYECTOS"/>
    <s v="PERSONAS BENEFICIADAS CON PROYECTOS QUE MEJORAN PROVISIÓN, CALIDAD Y/O CONTINUIDAD DE LOS SERVICIOS DE ACUEDUCTO Y ALCANTARILLADO"/>
    <s v="ALCALDÍAS"/>
    <s v="Sí"/>
    <s v="Sí"/>
    <s v="19/05/2023"/>
    <s v="19/05/2023"/>
    <s v="23/05/2023"/>
  </r>
  <r>
    <s v="AT-13321-24052023"/>
    <s v=" GARAGOA "/>
    <x v="21"/>
    <s v="Por solicitud de representantes del formulador se pidió al evaluador del proyecto retomar sobre observaciones realizadas al proyecto de pre-inversión CONSTRUCCIÓN TERMINACIÓN ACUEDUCTO INTERVEREDAL No. 2 QUE COMPRENDE LAS VEREDAS DE: BANCOS DE PÁRAMO, BANCOS DE ARADA, BOJACÁ, ARADA GRANDE, GUAYABAL, ARADA CHIQUITA E HIPAQUIRA DEL MUNICIPIO DE GARAGOA."/>
    <s v="Sergio Andres Rodriguez Olaya"/>
    <s v="CONTRATISTA"/>
    <s v="SUBDIRECCIÓN DE PROYECTOS"/>
    <s v="EVALUACIÓN Y FORMULACIÓN DE PROYECTOS"/>
    <s v="PERSONAS BENEFICIADAS CON PROYECTOS QUE MEJORAN PROVISIÓN, CALIDAD Y/O CONTINUIDAD DE LOS SERVICIOS DE ACUEDUCTO Y ALCANTARILLADO"/>
    <s v="ALCALDÍAS"/>
    <s v="Sí"/>
    <s v="Sí"/>
    <s v="24/05/2023"/>
    <s v="24/05/2023"/>
    <s v="24/05/2023"/>
  </r>
  <r>
    <s v="AT-13223-04052023"/>
    <s v=" NUQUÍ "/>
    <x v="15"/>
    <s v="Se solicito por parte de representantes del Municipio de Nuquí Departamento del Chocó asistencia técnica a profesionales del grupo de evaluación de proyectos con relación al proyecto de pre-inversión en estructuración sin denominación y con alcance relacionado al sistema de alcantarillado del caso urbano de esa población. La asistencia técnica trata sobre las indicaciones de requisitos y recomendaciones sobre el presupuesto de la consultoría."/>
    <s v="Sergio Andres Rodriguez Olaya"/>
    <s v="CONTRATISTA"/>
    <s v="SUBDIRECCIÓN DE PROYECTOS"/>
    <s v="PROYECTOS ESTRUCTURACIÓN"/>
    <s v="PERSONAS BENEFICIADAS CON PROYECTOS QUE MEJORAN PROVISIÓN, CALIDAD Y/O CONTINUIDAD DE LOS SERVICIOS DE ACUEDUCTO Y ALCANTARILLADO"/>
    <s v="ALCALDÍAS"/>
    <s v="Sí"/>
    <s v="Sí"/>
    <s v="4/05/2023"/>
    <s v="4/05/2023"/>
    <s v="4/05/2023"/>
  </r>
  <r>
    <s v="AT-13267-12052023"/>
    <s v=" CONDOTO "/>
    <x v="15"/>
    <s v="Por solicitud de profesionales de la consultoría se solicitó a evaluadores MVCT  dar mayor alcance a las observaciones del estudio del proyecto  CONSTRUCCION DE OBRAS COMPLEMENTARIAS PARA LA OPTIMIZACION DEL SISTEMA DE ACUEDUCTO Y ALCANTARILLADO DEL AREA URBANA DEL MUNICIPIO DE CONDOTO, el cual se encuentra en proceso de evaluación documental."/>
    <s v="Sergio Andres Rodriguez Olaya"/>
    <s v="CONTRATISTA"/>
    <s v="SUBDIRECCIÓN DE PROYECTOS"/>
    <s v="EVALUACIÓN Y FORMULACIÓN DE PROYECTOS"/>
    <s v="PERSONAS BENEFICIADAS CON PROYECTOS QUE MEJORAN PROVISIÓN, CALIDAD Y/O CONTINUIDAD DE LOS SERVICIOS DE ACUEDUCTO Y ALCANTARILLADO"/>
    <s v="ALCALDÍAS"/>
    <s v="Sí"/>
    <s v="Sí"/>
    <s v="8/05/2023"/>
    <s v="8/05/2023"/>
    <s v="12/05/2023"/>
  </r>
  <r>
    <s v="AT-13388-29052023"/>
    <s v=" ACANDÍ "/>
    <x v="15"/>
    <s v="Se convoca a la mesa de trabajo con el objetivo de socializar las observaciones resultantes de la revisión documental preliminar efectuada al proyecto &quot;IMPLEMENTACIÓN DEL PLAN DE CIERRE Y CLAUSURA DEL RELLENO SANITARIO Y CONSTRUCCIÓN DE UNA CELDA, EN LA CABECERA MUNICIPAL DE ACANDÍ. CHOCÓ”."/>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25/05/2023"/>
    <s v="25/05/2023"/>
    <s v="29/05/2023"/>
  </r>
  <r>
    <s v="AT-13389-29052023"/>
    <s v=" LETICIA "/>
    <x v="23"/>
    <s v="Asistencia técnica a los funcionarios de Alcaldía de Leticia - Amazonas para la formulación y presentación de un proyecto tipo “ECA – Estación de Clasificación y Aprovechamiento de Residuos Sólidos” y del “Relleno Sanitario Fase III” ante el mecanismo de viabilización del VASB."/>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9/05/2023"/>
    <s v="19/05/2023"/>
    <s v="29/05/2023"/>
  </r>
  <r>
    <s v="AT-13385-29052023"/>
    <s v="ALCALÁ _x000a_ANSERMA NUEVO_x000a_ARGELIA_x000a_BOLÍVAR_x000a_BUGA LA GRANDE_x000a_CAICEDONIA_x000a_CALI_x000a_CANDELARIA_x000a_DAGUA_x000a_EL ÁGUILA_x000a_EL CAIRO_x000a_EL CERRITO_x000a_EL DOVIO_x000a_FLORIDA_x000a_GINEBRA_x000a_GUACARÍ_x000a_JAMUNDÍ _x000a_LA CUMBRE_x000a_LA UNIÓN_x000a_LA VICTORIA_x000a_OBANDO_x000a_PRADERA_x000a_RESTREPO_x000a_RIO FRÍO_x000a_ROLDANILLO_x000a_SAN PEDRO_x000a_SEVILLA_x000a_TORO_x000a_TRUJILLO_x000a_ULLOA_x000a_VIJES_x000a_YOTOCO_x000a_ZARZAL "/>
    <x v="2"/>
    <s v="Asistencia técnica en los componentes institucional, ambiental y predial a los funcionarios de la Empresa de Servicios Públicos Acuavalle S.A. E.S.P., para la para la presentación de cinco (5) proyectos ante el mecanismo de viabilización del Viceministerio de Agua y Saneamiento Básico – VASB."/>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7/05/2023"/>
    <s v="17/05/2023"/>
    <s v="29/05/2023"/>
  </r>
  <r>
    <s v="AT-13386-29052023"/>
    <s v=" CÚCUTA "/>
    <x v="25"/>
    <s v="Mesa de trabajo convocada con el propósito de realizar un seguimiento sobre el avance de los documentos faltantes del proyecto &quot;CONSTRUCCIÓN, OPTIMIZACIÓN, ADECUACIÓN Y MANTENIMIENTO DE SISTEMAS DE ACUEDUCTO Y ALCANTARILLADO DE LOS CENTROS POBLADOS GUARAMITO (DEL CORREGIMIENTO DE GUARAMITO), SAN FAUSTINO (DEL CORREGIMIENTO DE SAN FAUSTINO) Y SAN PEDRO (DEL CORREGIMIENTO DE SAN PEDRO-EL PÓRTICO), DEL ÁREA RURAL DEL MUNICIPIO DE SAN JOSÉ DE CÚCUTA-DEPARTAMENTO DE NORTE DE SANTANDER&quot;."/>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24/05/2023"/>
    <s v="24/05/2023"/>
    <s v="29/05/2023"/>
  </r>
  <r>
    <s v="AT-13382-29052023"/>
    <s v=" CALI "/>
    <x v="2"/>
    <s v="Asistencia técnica para la formulación y presentación de proyectos en la zona rural de Cali – Valle del Cauca ante el mecanismo de viabilización del Viceministerio de Agua y Saneamiento Básico – VASB."/>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2/05/2023"/>
    <s v="12/05/2023"/>
    <s v="29/05/2023"/>
  </r>
  <r>
    <s v="AT-13383-29052023"/>
    <s v="ALCALÁ _x000a_ANSERMA NUEVO_x000a_ARGELIA_x000a_BOLÍVAR_x000a_BUGA LA GRANDE_x000a_CAICEDONIA_x000a_CALI_x000a_CANDELARIA_x000a_DAGUA_x000a_EL ÁGUILA_x000a_EL CAIRO_x000a_EL CERRITO_x000a_EL DOVIO_x000a_FLORIDA_x000a_GINEBRA_x000a_GUACARÍ_x000a_JAMUNDÍ _x000a_LA CUMBRE_x000a_LA UNIÓN_x000a_LA VICTORIA_x000a_OBANDO_x000a_PRADERA_x000a_RESTREPO_x000a_RIO FRÍO_x000a_ROLDANILLO_x000a_SAN PEDRO_x000a_SEVILLA_x000a_TORO_x000a_TRUJILLO_x000a_ULLOA_x000a_VIJES_x000a_YOTOCO_x000a_ZARZAL "/>
    <x v="2"/>
    <s v="Asistencia técnica a los funcionarios de la Empresa de Servicios Públicos Acuavalle S.A. E.S.P., para la para la presentación de cinco (5) proyectos ante el mecanismo de viabilización del Viceministerio de Agua y Saneamiento Básico – VASB."/>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6/05/2023"/>
    <s v="16/05/2023"/>
    <s v="29/05/2023"/>
  </r>
  <r>
    <s v="AT-13380-29052023"/>
    <s v=" TRINIDAD "/>
    <x v="27"/>
    <s v="Asistencia técnica a los funcionarios de la Empresa de Servicios Públicos Agua Vital Trinidad S.A. E.S.P., para la para la formulación y presentación de un proyecto para la &quot;Adquisición de un Vehículo Recolector y Compactador de Residuos Sólidos&quot; ante el mecanismo de viabilización del Viceministerio de Agua y Saneamiento Básico – VASB."/>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1/05/2023"/>
    <s v="11/05/2023"/>
    <s v="29/05/2023"/>
  </r>
  <r>
    <s v="AT-13376-29052023"/>
    <s v=" MORALES "/>
    <x v="3"/>
    <s v="Se convoca a la mesa de trabajo con el objetivo de revisar el Aspecto Predial del proyecto &quot;CONSTRUCCIÓN DE 332 UNIDADES SANITARIAS PARA VIVIENDAS RURALES DISPERSAS EN EL MUNICIPIO DE MORALES”."/>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9/05/2023"/>
    <s v="9/05/2023"/>
    <s v="29/05/2023"/>
  </r>
  <r>
    <s v="AT-13377-29052023"/>
    <s v=" MORALES "/>
    <x v="3"/>
    <s v="Se convoca a la mesa de trabajo con el objetivo de socializar las observaciones resultantes de la revisión realizada al Aspecto Predial del proyecto &quot;CONSTRUCCIÓN DE 332 UNIDADES SANITARIAS PARA VIVIENDAS RURALES DISPERSAS EN EL MUNICIPIO DE MORALES”."/>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2/05/2023"/>
    <s v="12/05/2023"/>
    <s v="29/05/2023"/>
  </r>
  <r>
    <s v="AT-13362-29052023"/>
    <s v=" SANTA MARTA "/>
    <x v="17"/>
    <s v="Asistencia técnica a los funcionarios de la Empresa de Servicios Públicos del Distrito de Santa Marta ESSMAR E.S.P. para la presentación de dos (2) proyectos de preinversión por emergencias y uno (1) por preinversión ante el mecanismo de viabilización del VASB."/>
    <s v="SERGIO RAFAEL TRESPALACIOS PENICHE"/>
    <s v="CONTRATISTA"/>
    <s v="SUBDIRECCIÓN DE PROYECTOS"/>
    <s v="MECANISMO DE VIABILIZACIÓN-EVALUACIÓN Y FORMULACIÓN DE PROYECTOS"/>
    <s v="PERSONAS BENEFICIADAS CON PROYECTOS QUE MEJORAN PROVISIÓN, CALIDAD Y/O CONTINUIDAD DE LOS SERVICIOS DE ACUEDUCTO Y ALCANTARILLADO"/>
    <s v="ALCALDÍAS"/>
    <s v="Sí"/>
    <s v="Sí"/>
    <s v="8/05/2023"/>
    <s v="8/05/2023"/>
    <s v="29/05/2023"/>
  </r>
  <r>
    <s v="AT-13348-29052023"/>
    <s v=" ARAUCA "/>
    <x v="20"/>
    <s v="Asistencia técnica a los funcionarios del PDA Arauca y de la Empresa de Servicios Públicos Emserpa E.I.C.E E.S.P. para la presentación del proyecto “Estudios y diseños requeridos para la actualización del plan maestro de los sistemas de acueducto, alcantarillado sanitario y alcantarillado pluvial del municipio de Arauca, Departamento de Arauca” ante el mecanismo de viabilización del VASB."/>
    <s v="SERGIO RAFAEL TRESPALACIOS PENICHE"/>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1/05/2023"/>
    <s v="11/05/2023"/>
    <s v="29/05/2023"/>
  </r>
  <r>
    <s v="AT-13349-29052023"/>
    <s v=" MURINDÓ "/>
    <x v="5"/>
    <s v="Mesa de Trabajo convocada para brindar asistencia técnica a los funcionarios de la Gerencia de Servicios Públicos de Antioquia – Gestor PDA para la formulación de proyectos SCALL (Sistemas de Captación de Aguas Lluvias) para el municipio de Murindó – Antioquia."/>
    <s v="SERGIO RAFAEL TRESPALACIOS PENICHE"/>
    <s v="CONTRATISTA"/>
    <s v="SUBDIRECCIÓN DE PROYECTOS"/>
    <s v="EVALUACIÓN Y FORMULACIÓN DE PROYECTOS"/>
    <s v="PERSONAS BENEFICIADAS CON PROYECTOS QUE MEJORAN PROVISIÓN, CALIDAD Y/O CONTINUIDAD DE LOS SERVICIOS DE ACUEDUCTO Y ALCANTARILLADO"/>
    <s v="ALCALDÍAS"/>
    <s v="Sí"/>
    <s v="Sí"/>
    <s v="17/05/2023"/>
    <s v="17/05/2023"/>
    <s v="29/05/2023"/>
  </r>
  <r>
    <s v="AT-13350-29052023"/>
    <s v=" SAN PABLO "/>
    <x v="12"/>
    <s v="Asistencia técnica a los funcionarios del municipio de San Pablo en Bolívar para la presentación del proyecto “Implementación de un sistema de potabilización de aguas a través de la construcción de un acueducto en las veredas Mata de Guineo y la vereda Ciudadela Enraizar del corregimiento El Socorro del municipio de San Pablo” ante el mecanismo de viabilización del VASB."/>
    <s v="SERGIO RAFAEL TRESPALACIOS PENICHE"/>
    <s v="CONTRATISTA"/>
    <s v="SUBDIRECCIÓN DE PROYECTOS"/>
    <s v="MECANISMO DE VIABILIZACIÓN"/>
    <s v="PERSONAS BENEFICIADAS CON PROYECTOS QUE MEJORAN PROVISIÓN, CALIDAD Y/O CONTINUIDAD DE LOS SERVICIOS DE ACUEDUCTO Y ALCANTARILLADO"/>
    <s v="ALCALDÍAS"/>
    <s v="Sí"/>
    <s v="Sí"/>
    <s v="15/05/2023"/>
    <s v="15/05/2023"/>
    <s v="29/05/2023"/>
  </r>
  <r>
    <s v="AT-13351-29052023"/>
    <s v=" SAN VICENTE DEL CAGUÁN "/>
    <x v="28"/>
    <s v="Asistencia técnica a asociaciones del Caquetá para la presentación de proyectos de preinversión ante el mecanismo de viabilización del VASB."/>
    <s v="SERGIO RAFAEL TRESPALACIOS PENICHE"/>
    <s v="CONTRATISTA"/>
    <s v="SUBDIRECCIÓN DE PROYECTOS"/>
    <s v="MECANISMO DE VIABILIZACIÓN-EVALUACIÓN Y FORMULACIÓN DE PROYECTOS"/>
    <s v="PERSONAS BENEFICIADAS CON PROYECTOS QUE MEJORAN PROVISIÓN, CALIDAD Y/O CONTINUIDAD DE LOS SERVICIOS DE ACUEDUCTO Y ALCANTARILLADO"/>
    <s v="ALCALDÍAS"/>
    <s v="No"/>
    <s v="Sí"/>
    <s v="5/05/2023"/>
    <s v="5/05/2023"/>
    <s v="29/05/2023"/>
  </r>
  <r>
    <s v="AT-13352-29052023"/>
    <s v="SAN LUIS DE SINCÉ _x000a_SANTIAGO DE TOLÚ"/>
    <x v="11"/>
    <s v="Asistencia técnica para la presentación de proyectos de inversión ante el mecanismo de viabilización del VASB."/>
    <s v="SERGIO RAFAEL TRESPALACIOS PENICHE"/>
    <s v="CONTRATISTA"/>
    <s v="SUBDIRECCIÓN DE PROYECTOS"/>
    <s v="MECANISMO DE VIABILIZACIÓN-EVALUACIÓN Y FORMULACIÓN DE PROYECTOS"/>
    <s v="PERSONAS BENEFICIADAS CON PROYECTOS QUE MEJORAN PROVISIÓN, CALIDAD Y/O CONTINUIDAD DE LOS SERVICIOS DE ACUEDUCTO Y ALCANTARILLADO"/>
    <s v="ALCALDÍAS"/>
    <s v="No"/>
    <s v="Sí"/>
    <s v="26/05/2023"/>
    <s v="26/05/2023"/>
    <s v="29/05/2023"/>
  </r>
  <r>
    <s v="AT-13332-25052023"/>
    <s v=" TOTORÓ "/>
    <x v="3"/>
    <s v="Seguimiento y aclaración sobre la presentación de la documentación predial de proyecto “CONSTRUCCIÓN DE CIEN (100) UNIDADES SANITARIAS PARA VIVIENDA RURAL DISPERSA EN EL RESGUARDO INDÍGENA POLINDARA, MUNICIPIO DE TOTORÓ, DEPARTAMENTO DEL CAUCA”."/>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9/05/2023"/>
    <s v="19/05/2023"/>
    <s v="25/05/2023"/>
  </r>
  <r>
    <s v="AT-13333-25052023"/>
    <s v=" TOTORÓ "/>
    <x v="3"/>
    <s v="Seguimiento a los documentos prediales del proyecto “CONSTRUCCIÓN DE CIEN (100) UNIDADES SANITARIAS PARA VIVIENDA RURAL DISPERSA EN EL RESGUARDO INDÍGENA POLINDARA, MUNICIPIO DE TOTORÓ, DEPARTAMENTO DEL CAUCA”."/>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4/05/2023"/>
    <s v="24/05/2023"/>
    <s v="25/05/2023"/>
  </r>
  <r>
    <s v="AT-13361-29052023"/>
    <s v=" IBAGUÉ "/>
    <x v="26"/>
    <s v="Seguimiento de las principales observaciones resultantes de la Revisión Documental Preliminar correspondiente al proyecto “SISTEMA MATRIZ DE AGUA POTABLE DEL SALADO DE LA CIUDAD DE IBAGUE”."/>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24/05/2023"/>
    <s v="24/05/2023"/>
    <s v="29/05/2023"/>
  </r>
  <r>
    <s v="AT-13272-15052023"/>
    <s v=" RIOHACHA "/>
    <x v="19"/>
    <s v="Socialización de las principales observaciones resultantes de la Revisión Documental Preliminar correspondiente a los proyectos “CONSTRUCCIÓN DE LA UNIDAD FUNCIONAL III DEL ALCANTARILLADO Y DRENAJE PLUVIAL EN DIFERENTES SECTORES DEL DISTRITO DE RIOHACHA DEPARTAMENTO DE LA GUAJIRA”. _x000a__x000a_“CONSTRUCCIÓN DE LA UNIDAD FUNCIONAL II DEL ALCANTARILLADO Y DRENAJE PLUVIAL EN DIFERENTES SECTORES DEL DISTRITO DE RIOHACHA DEPARTAMENTO DE LA GUAJIRA”._x000a__x000a_“OPTIMIZACIÓN DEL COLECTOR PRINCIPAL DEL DISTRITO SANITARIO 5 EN EL MUNICIPIO DE RIOHACHA LA GUAJIRA”."/>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2/05/2023"/>
    <s v="12/05/2023"/>
    <s v="15/05/2023"/>
  </r>
  <r>
    <s v="AT-13260-11052023"/>
    <s v=" CAJIBÍO "/>
    <x v="3"/>
    <s v="Socialización de las principales observaciones resultantes de la Revisión Documental Preliminar correspondiente al proyecto “CONSTRUCCIÓN SISTEMA DE ACUEDUCTO INTERVEREDAL DE LA CAPILLA, FASE I, DEL MUNICIPIO DE CAJIBIO- CAUCA”."/>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5/05/2023"/>
    <s v="5/05/2023"/>
    <s v="11/05/2023"/>
  </r>
  <r>
    <s v="AT-13255-11052023"/>
    <s v=" BOCHALEMA "/>
    <x v="25"/>
    <s v="Socialización de las principales observaciones resultantes de la Revisión Documental Preliminar correspondiente al proyecto “ESTUDIOS Y DISEÑOS DE LA PLANTA DE TRATAMIENTO DE AGUAS RESIDUALES DEL MUNICIPIO DE BOCHALEMA, NORTE DE SANTANDER"/>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4/05/2023"/>
    <s v="4/05/2023"/>
    <s v="11/05/2023"/>
  </r>
  <r>
    <s v="AT-13256-11052023"/>
    <s v=" IBAGUÉ "/>
    <x v="26"/>
    <s v="Socialización de las principales observaciones resultantes de la Revisión Documental Preliminar correspondiente al proyecto “SISTEMA MATRIZ DE AGUA POTABLE DEL SALADO DE LA CIUDAD DE IBAGUE”."/>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4/05/2023"/>
    <s v="4/05/2023"/>
    <s v="11/05/2023"/>
  </r>
  <r>
    <s v="AT-13281-16052023"/>
    <s v=" MANATÍ "/>
    <x v="14"/>
    <s v="Socialización de las principales observaciones resultantes de la Revisión Documental Preliminar correspondiente a los proyectos “CONSTRUCCION EBAR VEREDA LAS COMPUERTAS MUNICIPIO MANATI - DEPARTAMENTO DEL ATLÁNTICO”."/>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2/05/2023"/>
    <s v="12/05/2023"/>
    <s v="16/05/2023"/>
  </r>
  <r>
    <s v="AT-13278-15052023"/>
    <s v=" TOTORÓ "/>
    <x v="3"/>
    <s v="Socialización de las principales observaciones resultantes de la Revisión Documental Preliminar correspondiente a los proyectos “CONSTRUCCIÓN DE CIEN (100) UNIDADES SANITARIAS PARA VIVIENDA RURAL DISPERSA EN EL RESGUARDO INDÍGENA POLINDARA, MUNICIPIO DE TOTORÓ, DEPARTAMENTO DEL CAUCA”."/>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12/05/2023"/>
    <s v="12/05/2023"/>
    <s v="15/05/2023"/>
  </r>
  <r>
    <s v="AT-13276-15052023"/>
    <s v=" JURADÓ "/>
    <x v="15"/>
    <s v="Seguimiento de las principales observaciones resultantes de la Revisión Documental Preliminar correspondiente al proyecto “CONSTRUCCION DE UNIDADES SANITARIAS CON SANEAMIENTO BASICO PARA VIVIENDA RURAL DISPERSA EN LOS PUEBLOS DE LOS RESGUARDOS INDIGENAS DEL MUNICIPIO DE JURADO, CHOCO”."/>
    <s v="William Farid Zambrano Guillen"/>
    <s v="CONTRATISTA"/>
    <s v="SUBDIRECCIÓN DE PROYECTOS"/>
    <s v="MECANISMO DE VIABILIZACIÓN-EVALUACIÓN Y FORMULACIÓN DE PROYECTOS"/>
    <s v="PERSONAS BENEFICIADAS CON PROYECTOS QUE MEJORAN PROVISIÓN, CALIDAD Y/O CONTINUIDAD DE LOS SERVICIOS DE ACUEDUCTO Y ALCANTARILLADO"/>
    <s v="ALCALDÍAS"/>
    <s v="Sí"/>
    <s v="Sí"/>
    <s v="9/05/2023"/>
    <s v="9/05/2023"/>
    <s v="15/05/2023"/>
  </r>
  <r>
    <s v="AT-13297-19052023"/>
    <s v=" CAMPOALEGRE "/>
    <x v="9"/>
    <s v="Mesa de trabajo para la socialización de los resultados de la revisión documental preliminar del proyecto: OPTIMIZACIÓN DEL SISTEMA DE ACUEDUCTO Y ALCANTARILLADO FASE II, SEGÚN EL PLAN MAESTRO DE ALCANCE REGIONAL DEL MUNICIPIO DE CAMPOALEGRE, DEPARTAMENTO DEL HUILA."/>
    <s v="Yanine Carolina Avila Martinez"/>
    <s v="CONTRATISTA"/>
    <s v="SUBDIRECCIÓN DE PROYECTOS"/>
    <s v="EVALUACIÓN Y FORMULACIÓN DE PROYECTOS"/>
    <s v="PERSONAS BENEFICIADAS CON PROYECTOS QUE MEJORAN PROVISIÓN, CALIDAD Y/O CONTINUIDAD DE LOS SERVICIOS DE ACUEDUCTO Y ALCANTARILLADO"/>
    <s v="ALCALDÍAS"/>
    <s v="Sí"/>
    <s v="Sí"/>
    <s v="17/05/2023"/>
    <s v="17/05/2023"/>
    <s v="19/05/2023"/>
  </r>
  <r>
    <s v="AT-13298-19052023"/>
    <s v=" MUZO "/>
    <x v="21"/>
    <s v="Mesa de trabajo para la socialización de los resultados de la revisión documental preliminar del proyecto: CONSTRUCCION DE UN ACUEDUCTO DESDE LA QUEBRADA CACAOS UBICADA EN LA VEREDA VERDUN HASTA EL CASCO URBANO DEL MUNICIPIO DE MUZO - BOYACA."/>
    <s v="Yanine Carolina Avila Martinez"/>
    <s v="CONTRATISTA"/>
    <s v="SUBDIRECCIÓN DE PROYECTOS"/>
    <s v="EVALUACIÓN Y FORMULACIÓN DE PROYECTOS"/>
    <s v="PERSONAS BENEFICIADAS CON PROYECTOS QUE MEJORAN PROVISIÓN, CALIDAD Y/O CONTINUIDAD DE LOS SERVICIOS DE ACUEDUCTO Y ALCANTARILLADO"/>
    <s v="ALCALDÍAS"/>
    <s v="Sí"/>
    <s v="Sí"/>
    <s v="18/05/2023"/>
    <s v="18/05/2023"/>
    <s v="19/05/2023"/>
  </r>
  <r>
    <s v="AT-13268-12052023"/>
    <s v=" MONTELÍBANO "/>
    <x v="10"/>
    <s v="Mesa de trabajo para la socialización de los resultados de la revisión documental preliminar del proyecto: CONSTRUCCION DE REDES DE ACUEDUCTO EN LOS BARRIOS DEL SUR ORIENTE Y MEJORAMIENTO DEL SISTEMA DE BOMBEO DE LA PLANTA DE CAPTACION Y TRATAMIENTO DE AGUA POTABLE EN LA ZONA URBANA DEL MUNICIPIO DE MONTELIBANO, DEPARTAMENTO DE CORDOBA."/>
    <s v="Yanine Carolina Avila Martinez"/>
    <s v="CONTRATISTA"/>
    <s v="SUBDIRECCIÓN DE PROYECTOS"/>
    <s v="EVALUACIÓN Y FORMULACIÓN DE PROYECTOS"/>
    <s v="PERSONAS BENEFICIADAS CON PROYECTOS QUE MEJORAN PROVISIÓN, CALIDAD Y/O CONTINUIDAD DE LOS SERVICIOS DE ACUEDUCTO Y ALCANTARILLADO"/>
    <s v="ALCALDÍAS"/>
    <s v="Sí"/>
    <s v="Sí"/>
    <s v="12/05/2023"/>
    <s v="12/05/2023"/>
    <s v="12/05/2023"/>
  </r>
  <r>
    <s v="AT-13197-03052023"/>
    <s v=" EL TAMBO "/>
    <x v="3"/>
    <s v="Mesa de trabajo para la socialización de los resultados de la revisión documental preliminar del proyecto: CONSTRUCCIÓN SEGUNDA ETAPA PLANTA DE TRATAMIENTO DE AGUA POTABLE PTAP ACUEDUCTO INTERVEREDAL CHISQUIO - MONTERRONDONO MUNICIPIO DEL TAMBO CAUCA."/>
    <s v="Yanine Carolina Avila Martinez"/>
    <s v="CONTRATISTA"/>
    <s v="SUBDIRECCIÓN DE PROYECTOS"/>
    <s v="EVALUACIÓN Y FORMULACIÓN DE PROYECTOS"/>
    <s v="PERSONAS BENEFICIADAS CON PROYECTOS QUE MEJORAN PROVISIÓN, CALIDAD Y/O CONTINUIDAD DE LOS SERVICIOS DE ACUEDUCTO Y ALCANTARILLADO"/>
    <s v="ALCALDÍAS"/>
    <s v="Sí"/>
    <s v="Sí"/>
    <s v="3/05/2023"/>
    <s v="3/05/2023"/>
    <s v="3/05/2023"/>
  </r>
  <r>
    <s v="AT-13240-09052023"/>
    <s v=" CANDELARIA "/>
    <x v="2"/>
    <s v="Mesa de trabajo para la socialización de los resultados de la revisión documental preliminar del proyecto: CONSTRUCCIÓN DE SOLUCIONES INDIVIDUALES DE UNIDADES SANITARIAS Y OBRAS COMPLEMENTARIAS EN EL ÁREA RURAL DEL MUNICIPIO DE CANDELARIA, DEPARTAMENTO DE VALLE DEL CAUCA."/>
    <s v="Yanine Carolina Avila Martinez"/>
    <s v="CONTRATISTA"/>
    <s v="SUBDIRECCIÓN DE PROYECTOS"/>
    <s v="EVALUACIÓN Y FORMULACIÓN DE PROYECTOS"/>
    <s v="PERSONAS BENEFICIADAS CON PROYECTOS QUE MEJORAN PROVISIÓN, CALIDAD Y/O CONTINUIDAD DE LOS SERVICIOS DE ACUEDUCTO Y ALCANTARILLADO"/>
    <s v="ALCALDÍAS"/>
    <s v="Sí"/>
    <s v="Sí"/>
    <s v="9/05/2023"/>
    <s v="9/05/2023"/>
    <s v="9/05/2023"/>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s v="AT-14119-01092023"/>
    <s v=" BARANOA "/>
    <x v="0"/>
    <s v="Reunión en el marco de la evaluación institucional del proyecto."/>
    <s v="Jaime Alberto Fuentes Romero"/>
    <s v="CONTRATISTA"/>
    <s v="SUBDIRECCIÓN DE PROYECTOS"/>
    <s v="EVALUACIÓN Y FORMULACIÓN DE PROYECTOS"/>
    <s v="PERSONAS CON ACCESO A SOLUCIONES ADECUADAS DE AGUA POTABLE"/>
    <s v="ALCALDÍAS-GESTORES PDA-EMPRESAS DE SERVICIOS PÚBLICOS"/>
    <s v="Sí"/>
    <s v="Sí"/>
    <s v="1/09/2023"/>
    <s v="1/09/2023"/>
    <s v="1/09/2023"/>
  </r>
  <r>
    <s v="AT-14120-01092023"/>
    <s v=" BARANOA "/>
    <x v="0"/>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1/09/2023"/>
    <s v="1/09/2023"/>
    <s v="1/09/2023"/>
  </r>
  <r>
    <s v="AT-14128-04092023"/>
    <s v=" PITALITO "/>
    <x v="1"/>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
    <s v="ALCALDÍAS-GESTORES PDA-EMPRESAS DE SERVICIOS PÚBLICOS"/>
    <s v="Sí"/>
    <s v="Sí"/>
    <s v="12/09/2023"/>
    <s v="12/09/2023"/>
    <s v="4/09/2023"/>
  </r>
  <r>
    <s v="AT-14130-04092023"/>
    <s v=" TURBACO "/>
    <x v="2"/>
    <s v="Brindar asistencia técnica al Municipio de Turbaco para socializar las observaciones encontradas a los documentos del componente hidráulico del proyecto 1-2023-24 PLAN MAESTRO DE ALCANTARILLADO SANITARIO DEL MUNICIPIO DE TURBACO."/>
    <s v="Luz Stella Bautista Tibaquira"/>
    <s v="FUNCIONARIO"/>
    <s v="SUBDIRECCIÓN DE PROYECTOS"/>
    <s v="EVALUACIÓN Y FORMULACIÓN DE PROYECTOS"/>
    <s v="PERSONAS CON ACCESO A SOLUCIONES ADECUADAS DE AGUA POTABLE"/>
    <s v="ALCALDÍAS-GESTORES PDA-EMPRESAS DE SERVICIOS PÚBLICOS"/>
    <s v="No"/>
    <s v="Sí"/>
    <s v="1/09/2023"/>
    <s v="1/09/2023"/>
    <s v="4/09/2023"/>
  </r>
  <r>
    <s v="AT-14131-04092023"/>
    <s v=" CALIMA "/>
    <x v="3"/>
    <s v="Brindar asistencia técnica al Municipio de Calima – El Darién para la socialización de los avances en los ajustes a las observaciones de los componentes de geotecnia y estructural y socialización de las observaciones del componente hidráulico del proyecto No. 1-2023-16 CONSTRUCCIÓN DEL SISTEMA DE ACUEDUCTO INTERVEREDAL PARA LAS VEREDAS LA GAVIOTA, EL MIRADOR, LA ITALIA, EL DIAMANTE, DEL MUNICIPIO DE CALIMA EL DARIEN."/>
    <s v="Luz Stella Bautista Tibaquira"/>
    <s v="FUNCIONARIO"/>
    <s v="SUBDIRECCIÓN DE PROYECTOS"/>
    <s v="EVALUACIÓN Y FORMULACIÓN DE PROYECTOS"/>
    <s v="PERSONAS CON ACCESO A SOLUCIONES ADECUADAS DE AGUA POTABLE"/>
    <s v="ALCALDÍAS-GESTORES PDA-EMPRESAS DE SERVICIOS PÚBLICOS"/>
    <s v="Sí"/>
    <s v="Sí"/>
    <s v="1/09/2023"/>
    <s v="1/09/2023"/>
    <s v="4/09/2023"/>
  </r>
  <r>
    <s v="AT-14139-04092023"/>
    <s v=" EL MOLINO "/>
    <x v="4"/>
    <s v="Seguimiento del componente topográfico para el proyecto 1-2022-219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DE AGUA POTABLE"/>
    <s v="ALCALDÍAS-GESTORES PDA-EMPRESAS DE SERVICIOS PÚBLICOS"/>
    <s v="Sí"/>
    <s v="Sí"/>
    <s v="4/09/2023"/>
    <s v="4/09/2023"/>
    <s v="4/09/2023"/>
  </r>
  <r>
    <s v="AT-14143-05092023"/>
    <s v=" GALAPA "/>
    <x v="0"/>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5/09/2023"/>
    <s v="5/09/2023"/>
    <s v="5/09/2023"/>
  </r>
  <r>
    <s v="AT-14144-05092023"/>
    <s v=" GACHALA "/>
    <x v="5"/>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5/09/2023"/>
    <s v="5/09/2023"/>
    <s v="5/09/2023"/>
  </r>
  <r>
    <s v="AT-14145-05092023"/>
    <s v=" SANTA FE DE ANTIOQUIA "/>
    <x v="6"/>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5/09/2023"/>
    <s v="5/09/2023"/>
    <s v="5/09/2023"/>
  </r>
  <r>
    <s v="AT-14153-06092023"/>
    <s v=" PITALITO "/>
    <x v="1"/>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s v="ALCALDÍAS-GESTORES PDA-EMPRESAS DE SERVICIOS PÚBLICOS"/>
    <s v="Sí"/>
    <s v="Sí"/>
    <s v="5/09/2023"/>
    <s v="5/09/2023"/>
    <s v="6/09/2023"/>
  </r>
  <r>
    <s v="AT-14157-06092023"/>
    <s v=" SAN JOSÉ DE MIRANDA "/>
    <x v="7"/>
    <s v="Seguimiento requerimientos hidráulicos y presupuestales al proyecto 1-2021-272 “OPTIMIZACIÓN DEL SISTEMA DE ACUEDUCTO PARA EL CASCO URBANO DE SAN JOSÉ DE MIRANDA, DEPARTAMENTO DE SANTANDER”"/>
    <s v="Alvaro Andrés Corcho Ramirez"/>
    <s v="CONTRATISTA"/>
    <s v="SUBDIRECCIÓN DE PROYECTOS"/>
    <s v="EVALUACIÓN Y FORMULACIÓN DE PROYECTOS"/>
    <s v="PERSONAS CON ACCESO A SOLUCIONES ADECUADAS DE AGUA POTABLE"/>
    <s v="ALCALDÍAS-GESTORES PDA-EMPRESAS DE SERVICIOS PÚBLICOS"/>
    <s v="Sí"/>
    <s v="Sí"/>
    <s v="6/09/2023"/>
    <s v="6/09/2023"/>
    <s v="6/09/2023"/>
  </r>
  <r>
    <s v="AT-14158-06092023"/>
    <s v=" GIGANTE "/>
    <x v="1"/>
    <s v="Mesa de trabajo en el marco de la evaluación a los proyectos de la Gran Vía y Potrerillos"/>
    <s v="Jaime Alberto Fuentes Romero"/>
    <s v="CONTRATISTA"/>
    <s v="SUBDIRECCIÓN DE PROYECTOS"/>
    <s v="EVALUACIÓN Y FORMULACIÓN DE PROYECTOS"/>
    <s v="PERSONAS CON ACCESO A SOLUCIONES ADECUADAS DE AGUA POTABLE"/>
    <s v="ALCALDÍAS-GESTORES PDA-EMPRESAS DE SERVICIOS PÚBLICOS"/>
    <s v="Sí"/>
    <s v="Sí"/>
    <s v="6/09/2023"/>
    <s v="6/09/2023"/>
    <s v="6/09/2023"/>
  </r>
  <r>
    <s v="AT-14162-07092023"/>
    <s v=" REPELÓN "/>
    <x v="0"/>
    <s v="Seguimiento al proyecto 1-2023-55 COMPLEMENTACION Y OPTIMIZACION DE LA PLANTA DE TRATAMIENTO DE AGUA RESIDUAL DE REPELON, DEPARTAMENTO DEL ATLANTICO"/>
    <s v="Alvaro Andrés Corcho Ramirez"/>
    <s v="CONTRATISTA"/>
    <s v="SUBDIRECCIÓN DE PROYECTOS"/>
    <s v="EVALUACIÓN Y FORMULACIÓN DE PROYECTOS"/>
    <s v="PERSONAS CON ACCESO A SOLUCIONES ADECUADAS DE AGUA POTABLE"/>
    <s v="ALCALDÍAS-GESTORES PDA-EMPRESAS DE SERVICIOS PÚBLICOS"/>
    <s v="Sí"/>
    <s v="Sí"/>
    <s v="6/09/2023"/>
    <s v="6/09/2023"/>
    <s v="7/09/2023"/>
  </r>
  <r>
    <s v="AT-14163-07092023"/>
    <s v=" TUTA "/>
    <x v="8"/>
    <s v="Mesa de trabajo para la socialización de los resultados de la revisión documental preliminar del proyecto: CONSTRUCCIÓN BOCATOMA Y DESARENADOR DEL ACUEDUCTO URBANO DEL MUNICIPIO DE TUTA, DEPARTAMENTO DE BOYACÁ."/>
    <s v="Yanine Carolina Avila Martinez"/>
    <s v="CONTRATISTA"/>
    <s v="SUBDIRECCIÓN DE PROYECTOS"/>
    <s v="EVALUACIÓN Y FORMULACIÓN DE PROYECTOS"/>
    <s v="PERSONAS CON ACCESO A SOLUCIONES ADECUADAS DE AGUA POTABLE"/>
    <s v="ALCALDÍAS-GESTORES PDA-EMPRESAS DE SERVICIOS PÚBLICOS"/>
    <s v="Sí"/>
    <s v="Sí"/>
    <s v="7/09/2023"/>
    <s v="7/09/2023"/>
    <s v="7/09/2023"/>
  </r>
  <r>
    <s v="AT-14164-07092023"/>
    <s v=" FLORENCIA "/>
    <x v="9"/>
    <s v="Socialización de la Revisión Documental Preliminar correspondiente al proyecto “SANEAMIENTO DE LA CUENCA DEL RIO HACHA MEDIANTE LA CONSTRUCCION DE LOS COLECTORES PRINCIPALES DE ALCANTARILLADO SANITARIO PARA EL SECTOR NORTE Y SUR EN LA CIUDAD DE FLORENCIA, DEPARTAMENTO DEL CAQUETA”."/>
    <s v="William Farid Zambrano Guillen"/>
    <s v="CONTRATISTA"/>
    <s v="SUBDIRECCIÓN DE PROYECTOS"/>
    <s v="MECANISMO DE VIABILIZACIÓN-EVALUACIÓN Y FORMULACIÓN DE PROYECTOS"/>
    <s v="PERSONAS CON ACCESO A SOLUCIONES ADECUADAS DE AGUA POTABLE"/>
    <s v="ALCALDÍAS-GESTORES PDA-EMPRESAS DE SERVICIOS PÚBLICOS"/>
    <s v="Sí"/>
    <s v="Sí"/>
    <s v="7/09/2023"/>
    <s v="7/09/2023"/>
    <s v="7/09/2023"/>
  </r>
  <r>
    <s v="AT-14165-07092023"/>
    <s v=" PAMPLONA "/>
    <x v="10"/>
    <s v="Socialización de la lista de chequeo 1 del proyecto 1-2023-53 CONTRUCCIÓN DE LA PLANTA DE TRATAMIENTO DE AGUAS RESIDUALES DE PAMPLONA, NORTE DE SANTANDER."/>
    <s v="Alvaro Andrés Corcho Ramirez"/>
    <s v="CONTRATISTA"/>
    <s v="SUBDIRECCIÓN DE PROYECTOS"/>
    <s v="EVALUACIÓN Y FORMULACIÓN DE PROYECTOS"/>
    <s v="PERSONAS CON ACCESO A SOLUCIONES ADECUADAS DE AGUA POTABLE"/>
    <s v="ALCALDÍAS-GESTORES PDA-EMPRESAS DE SERVICIOS PÚBLICOS"/>
    <s v="Sí"/>
    <s v="Sí"/>
    <s v="7/09/2023"/>
    <s v="7/09/2023"/>
    <s v="7/09/2023"/>
  </r>
  <r>
    <s v="AT-14168-07092023"/>
    <s v=" MONTEBELLO "/>
    <x v="6"/>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DE AGUA POTABLE"/>
    <s v="ALCALDÍAS-GESTORES PDA-EMPRESAS DE SERVICIOS PÚBLICOS"/>
    <s v="Sí"/>
    <s v="Sí"/>
    <s v="6/09/2023"/>
    <s v="6/09/2023"/>
    <s v="7/09/2023"/>
  </r>
  <r>
    <s v="AT-14169-0709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GESTORES PDA-EMPRESAS DE SERVICIOS PÚBLICOS"/>
    <s v="Sí"/>
    <s v="Sí"/>
    <s v="7/09/2023"/>
    <s v="7/09/2023"/>
    <s v="7/09/2023"/>
  </r>
  <r>
    <s v="AT-14170-07092023"/>
    <s v=" DUITAMA "/>
    <x v="8"/>
    <s v="Brindar asistencia técnica a funcionarios de EMPODUITAMA con respecto a la formulación del proyecto de preinversión:  2-2023-167 “ESTRUCTURACION Y FORMULACION DEL PLAN MAESTRO DE ACUEDUCTO Y ALCANTARILLADO DEL MUNICIPIO DE DUITAMA, BOYACA”"/>
    <s v="Iván Dario Suescun Quiñones"/>
    <s v="CONTRATISTA"/>
    <s v="SUBDIRECCIÓN DE PROYECTOS"/>
    <s v="EVALUACIÓN Y FORMULACIÓN DE PROYECTOS"/>
    <s v="PERSONAS CON ACCESO A SOLUCIONES ADECUADAS DE AGUA POTABLE"/>
    <s v="ALCALDÍAS-GESTORES PDA-EMPRESAS DE SERVICIOS PÚBLICOS"/>
    <s v="Sí"/>
    <s v="Sí"/>
    <s v="7/09/2023"/>
    <s v="7/09/2023"/>
    <s v="7/09/2023"/>
  </r>
  <r>
    <s v="AT-14171-08092023"/>
    <s v=" ARAUCA "/>
    <x v="11"/>
    <s v="Primera Mesa Técnica al municipio de Arauca, para el Proyecto &quot;CONSTRUCCIÓN DE REDES DE ALCANTARILLADO SANITARIO Y REDES DE ACUEDUCTO PARA EL SECTOR COMPRENDIDO ENTRE LA AVENIDA JUAN FARFÁN, LA CARRERA 11 Y LA CALLE 23 EN EL MUNICIPIO DE ARAUCA DEPARTAMENTO DE ARAUCA&quot;."/>
    <s v="Juan Pablo Mejia Galvis"/>
    <s v="FUNCIONARIO"/>
    <s v="SUBDIRECCIÓN DE PROYECTOS"/>
    <s v="EVALUACIÓN Y FORMULACIÓN DE PROYECTOS"/>
    <s v="PERSONAS CON ACCESO A SOLUCIONES ADECUADAS DE AGUA POTABLE"/>
    <s v="ALCALDÍAS-GESTORES PDA-EMPRESAS DE SERVICIOS PÚBLICOS"/>
    <s v="Sí"/>
    <s v="Sí"/>
    <s v="1/09/2023"/>
    <s v="1/09/2023"/>
    <s v="8/09/2023"/>
  </r>
  <r>
    <s v="AT-14172-08092023"/>
    <s v=" APARTADÓ "/>
    <x v="6"/>
    <s v="Mesa de trabajo para la socialización de los resultados de la revisión documental preliminar del proyecto: CONSTRUCCIÓN DE LAS REDES DE ALCANTARILLADO DE AGUAS RESIDUALES, EN EL BARRIO PORVENIR ETAPA II, MUNICIPIO DE APARTADÓ."/>
    <s v="Yanine Carolina Avila Martinez"/>
    <s v="CONTRATISTA"/>
    <s v="SUBDIRECCIÓN DE PROYECTOS"/>
    <s v="EVALUACIÓN Y FORMULACIÓN DE PROYECTOS"/>
    <s v="PERSONAS CON ACCESO A SOLUCIONES ADECUADAS DE AGUA POTABLE"/>
    <s v="ALCALDÍAS-GESTORES PDA-EMPRESAS DE SERVICIOS PÚBLICOS"/>
    <s v="Sí"/>
    <s v="Sí"/>
    <s v="8/09/2023"/>
    <s v="8/09/2023"/>
    <s v="8/09/2023"/>
  </r>
  <r>
    <s v="AT-14174-08092023"/>
    <s v=" MIRANDA "/>
    <x v="12"/>
    <s v="Recomendaciones para la presentación de proyecto Por Emergencias &gt; 450 SMMLV denominado: “OBRAS DE PROTECCIÓN EN LA BOCATOMA DEL MUNICIPIO DE MIRANDA DEPARTAMENTO DEL CAUCA”."/>
    <s v="Andres Felipe Gonzalez Meneses"/>
    <s v="CONTRATISTA"/>
    <s v="SUBDIRECCIÓN DE PROYECTOS"/>
    <s v="MECANISMO DE VIABILIZACIÓN-EVALUACIÓN Y FORMULACIÓN DE PROYECTOS"/>
    <s v="PERSONAS CON ACCESO A SOLUCIONES ADECUADAS DE AGUA POTABLE"/>
    <s v="ALCALDÍAS-GESTORES PDA-EMPRESAS DE SERVICIOS PÚBLICOS"/>
    <s v="Sí"/>
    <s v="Sí"/>
    <s v="5/09/2023"/>
    <s v="5/09/2023"/>
    <s v="8/09/2023"/>
  </r>
  <r>
    <s v="AT-14177-11092023"/>
    <s v=" GUADALUPE "/>
    <x v="1"/>
    <s v="Mesa de trabajo para la socialización de los resultados de la revisión documental preliminar del proyecto: MEJORAMIENTO DE LA GESTION INTEGRAL DE RESIDUOS SOLIDOS MEDIANTE LA ADQUISICION DE UN VEHICULO RECOLECTOR COMPACTADOR DE RESIDUOS SÓLIDOS CON CAPACIDAD DE 25 YDS3 PARA LA ZONA URBANA DEL MUNICIPIO DE GUADALUPE -HUILA."/>
    <s v="Yanine Carolina Avila Martinez"/>
    <s v="CONTRATISTA"/>
    <s v="SUBDIRECCIÓN DE PROYECTOS"/>
    <s v="EVALUACIÓN Y FORMULACIÓN DE PROYECTOS"/>
    <s v="PERSONAS CON ACCESO A SOLUCIONES ADECUADAS DE AGUA POTABLE"/>
    <s v="ALCALDÍAS-GESTORES PDA-EMPRESAS DE SERVICIOS PÚBLICOS"/>
    <s v="Sí"/>
    <s v="Sí"/>
    <s v="11/09/2023"/>
    <s v="11/09/2023"/>
    <s v="11/09/2023"/>
  </r>
  <r>
    <s v="AT-14183-11092023"/>
    <s v=" PITALITO "/>
    <x v="1"/>
    <s v="Asistencia técnica a funcionarios de Pitalito - Huila con respecto a la formulación del proyecto: _x0009_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s v="ALCALDÍAS-GESTORES PDA-EMPRESAS DE SERVICIOS PÚBLICOS"/>
    <s v="Sí"/>
    <s v="Sí"/>
    <s v="1/09/2023"/>
    <s v="1/09/2023"/>
    <s v="11/09/2023"/>
  </r>
  <r>
    <s v="AT-14184-11092023"/>
    <s v=" ARAUCA "/>
    <x v="11"/>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s mesas técnicas previas, y también para asistir técnicamente al Formulador en la resolución de las dificultades presentadas en el proceso."/>
    <s v="Daniel Emilio Moreno Montenegro"/>
    <s v="FUNCIONARIO"/>
    <s v="SUBDIRECCIÓN DE PROYECTOS"/>
    <s v="EVALUACIÓN Y FORMULACIÓN DE PROYECTOS"/>
    <s v="PERSONAS CON ACCESO A SOLUCIONES ADECUADAS DE AGUA POTABLE"/>
    <s v="ALCALDÍAS-GESTORES PDA-EMPRESAS DE SERVICIOS PÚBLICOS"/>
    <s v="Sí"/>
    <s v="Sí"/>
    <s v="7/09/2023"/>
    <s v="7/09/2023"/>
    <s v="11/09/2023"/>
  </r>
  <r>
    <s v="AT-14187-12092023"/>
    <s v=" EL TAMBO "/>
    <x v="12"/>
    <s v="Seguimiento a las observaciones prediales de la Revisión Documental Preliminar y a las observaciones técnicas correspondientes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DE AGUA POTABLE"/>
    <s v="ALCALDÍAS-GESTORES PDA-EMPRESAS DE SERVICIOS PÚBLICOS"/>
    <s v="Sí"/>
    <s v="Sí"/>
    <s v="12/09/2023"/>
    <s v="12/09/2023"/>
    <s v="12/09/2023"/>
  </r>
  <r>
    <s v="AT-14188-12092023"/>
    <s v=" TIBANÁ "/>
    <x v="8"/>
    <s v="Mesa de trabajo para la socialización de los resultados de la revisión documental preliminar del proyecto: REPOSICIÓN Y OPTIMIZACIÓN DEL SISTEMA DE ALCANTARILLADO Y CONSTRUCCIÓN DE LA PLANTA DE TRATAMIENTO DE AGUAS RESIDUALES Y DEMÁS ESTRUCTURAS COMPLEMENTARIAS DEL CASCO URBANO DEL MUNICIPIO DE TIBANA BOYACÁ."/>
    <s v="Yanine Carolina Avila Martinez"/>
    <s v="CONTRATISTA"/>
    <s v="SUBDIRECCIÓN DE PROYECTOS"/>
    <s v="EVALUACIÓN Y FORMULACIÓN DE PROYECTOS"/>
    <s v="PERSONAS CON ACCESO A SOLUCIONES ADECUADAS DE AGUA POTABLE"/>
    <s v="ALCALDÍAS-GESTORES PDA-EMPRESAS DE SERVICIOS PÚBLICOS"/>
    <s v="Sí"/>
    <s v="Sí"/>
    <s v="12/09/2023"/>
    <s v="12/09/2023"/>
    <s v="12/09/2023"/>
  </r>
  <r>
    <s v="AT-14189-13092023"/>
    <s v=" ARAUCA "/>
    <x v="11"/>
    <s v="Avances del componente predial del nuevo lote donde se reubicará la EBAR de la cuenca 3 del proyecto “código 1-2021-60. EXTENSIÓN Y RENOVACIÓN DE REDES DE ALCANTARILLADO EN LA CUENCA 3 EN EL MUNICIPIO DE MAGANGUÉ” (Radicado: 2020ER0110679), en el marco del mecanismo de viabilización establecido en la Res. MVCT 661/2019."/>
    <s v="Daniel Emilio Moreno Montenegro"/>
    <s v="FUNCIONARIO"/>
    <s v="SUBDIRECCIÓN DE PROYECTOS"/>
    <s v="EVALUACIÓN Y FORMULACIÓN DE PROYECTOS"/>
    <s v="PERSONAS CON ACCESO A SOLUCIONES ADECUADAS DE AGUA POTABLE"/>
    <s v="ALCALDÍAS-GESTORES PDA-EMPRESAS DE SERVICIOS PÚBLICOS"/>
    <s v="Sí"/>
    <s v="Sí"/>
    <s v="5/09/2023"/>
    <s v="5/09/2023"/>
    <s v="13/09/2023"/>
  </r>
  <r>
    <s v="AT-14191-13092023"/>
    <s v=" GUATAPE "/>
    <x v="6"/>
    <s v="Remitido el oficio con el primer requerimiento y lista de chequeo adjunto, los profesionales de grupo de evaluación de proyectos del MVCT asisten a la mesa de trabajo para atender inquietudes y/o comentarios frente las observaciones y pendientes del proyecto denominado “FORTALECIMIENTO DEL SECTOR TURÍSTICO Y AUMENTO DE COBERTURA DE SANEAMIENTO BÁSICO MEDIANTE LA CONSTRUCCIÓN DEL BOCATOMA DESARENADOR ADOPCIÓN Y PLANTA DE TRATAMIENTO DE AGUA POTABLE EN EL CUMPLIMIENTO DEL PLAN DE DESARROLLO GUATAPÉ EMPRENDE”."/>
    <s v="Sergio Andres Rodriguez Olaya"/>
    <s v="CONTRATISTA"/>
    <s v="SUBDIRECCIÓN DE PROYECTOS"/>
    <s v="EVALUACIÓN Y FORMULACIÓN DE PROYECTOS"/>
    <s v="PERSONAS CON ACCESO A SOLUCIONES ADECUADAS DE AGUA POTABLE"/>
    <s v="ALCALDÍAS-GESTORES PDA-EMPRESAS DE SERVICIOS PÚBLICOS"/>
    <s v="Sí"/>
    <s v="Sí"/>
    <s v="7/09/2023"/>
    <s v="7/09/2023"/>
    <s v="13/09/2023"/>
  </r>
  <r>
    <s v="AT-14192-13092023"/>
    <s v=" CONDOTO "/>
    <x v="13"/>
    <s v="Se realizará por parte de la consultoría socialización de avance realizados correspondiente a los ajustes  hidráulicos de la PTAP d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
    <s v="ALCALDÍAS-GESTORES PDA-EMPRESAS DE SERVICIOS PÚBLICOS"/>
    <s v="Sí"/>
    <s v="Sí"/>
    <s v="11/09/2023"/>
    <s v="11/09/2023"/>
    <s v="13/09/2023"/>
  </r>
  <r>
    <s v="AT-14194-15092023"/>
    <s v=" GALAPA "/>
    <x v="0"/>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15/09/2023"/>
    <s v="15/09/2023"/>
    <s v="15/09/2023"/>
  </r>
  <r>
    <s v="AT-14195-15092023"/>
    <s v=" SABANAGRANDE "/>
    <x v="0"/>
    <s v="Brindar asistencia técnica a funcionarios de Triple A con respecto a la correct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DE AGUA POTABLE"/>
    <s v="ALCALDÍAS-GESTORES PDA-EMPRESAS DE SERVICIOS PÚBLICOS"/>
    <s v="Sí"/>
    <s v="Sí"/>
    <s v="12/09/2023"/>
    <s v="12/09/2023"/>
    <s v="15/09/2023"/>
  </r>
  <r>
    <s v="AT-14196-1509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GESTORES PDA-EMPRESAS DE SERVICIOS PÚBLICOS"/>
    <s v="Sí"/>
    <s v="Sí"/>
    <s v="14/09/2023"/>
    <s v="14/09/2023"/>
    <s v="15/09/2023"/>
  </r>
  <r>
    <s v="AT-14197-15092023"/>
    <s v=" MONTEBELLO "/>
    <x v="6"/>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DE AGUA POTABLE"/>
    <s v="ALCALDÍAS-GESTORES PDA-EMPRESAS DE SERVICIOS PÚBLICOS"/>
    <s v="Sí"/>
    <s v="Sí"/>
    <s v="13/09/2023"/>
    <s v="13/09/2023"/>
    <s v="15/09/2023"/>
  </r>
  <r>
    <s v="AT-14198-1509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GESTORES PDA-EMPRESAS DE SERVICIOS PÚBLICOS"/>
    <s v="Sí"/>
    <s v="Sí"/>
    <s v="15/09/2023"/>
    <s v="15/09/2023"/>
    <s v="15/09/2023"/>
  </r>
  <r>
    <s v="AT-14199-15092023"/>
    <s v=" PITALITO "/>
    <x v="1"/>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s v="ALCALDÍAS-GESTORES PDA-EMPRESAS DE SERVICIOS PÚBLICOS"/>
    <s v="Sí"/>
    <s v="Sí"/>
    <s v="15/09/2023"/>
    <s v="15/09/2023"/>
    <s v="15/09/2023"/>
  </r>
  <r>
    <s v="AT-14201-15092023"/>
    <s v="RIOSUCIO _x000a_SUPIA"/>
    <x v="14"/>
    <s v="Mesa de trabajo componente de suelos en el proceso de ajuste y complementación al proyecto ESTUDIOS Y DISEÑOS CONSTRUCCIÓN DE ACUEDUCTO MULTIVEREDAL AGUA DULCE (SUPÍA Y RIOSUCIO) FASE 1 para revisar las observaciones realizadas por el MVCT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15/09/2023"/>
    <s v="15/09/2023"/>
    <s v="15/09/2023"/>
  </r>
  <r>
    <s v="AT-14212-19092023"/>
    <s v=" TIBASOSA "/>
    <x v="8"/>
    <s v="Mesa de trabajo componente de presupuestos en el proceso de ajuste y complementación al proyecto ESTUDIO PLAN MAESTRO DEL ACUEDUCTO MUNICIPIO DE TIBASOSA para revisar las observaciones realizadas por el MVCT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18/09/2023"/>
    <s v="18/09/2023"/>
    <s v="19/09/2023"/>
  </r>
  <r>
    <s v="AT-14213-19092023"/>
    <s v=" FREDONIA "/>
    <x v="6"/>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19/09/2023"/>
    <s v="19/09/2023"/>
    <s v="19/09/2023"/>
  </r>
  <r>
    <s v="AT-14214-19092023"/>
    <s v=" FREDONIA "/>
    <x v="6"/>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19/09/2023"/>
    <s v="19/09/2023"/>
    <s v="19/09/2023"/>
  </r>
  <r>
    <s v="AT-14215-19092023"/>
    <s v=" TUMACO "/>
    <x v="15"/>
    <s v="Socializar las observaciones resultantes de la revisión documental preliminar efectuada al proyecto &quot; CONSTRUCCIÓN DE 362 UNIDADES SANITARIAS EN LOS CONSEJOS COMUNITARIOS DE IMBILPI DEL CARMEN, TABLÓN SALADO, RIO MEJICANO Y UNIÓN RIO ROSARIO, EN EL DISTRITO ESPECIAL DE TUMACO EN EL DEPARTAMENTO DE NARIÑO&quot;"/>
    <s v="Juan Pablo Gomez Mendoza"/>
    <s v="CONTRATISTA"/>
    <s v="SUBDIRECCIÓN DE PROYECTOS"/>
    <s v="EVALUACIÓN Y FORMULACIÓN DE PROYECTOS"/>
    <s v="PERSONAS CON ACCESO A SOLUCIONES ADECUADAS DE AGUA POTABLE"/>
    <s v="ALCALDÍAS-GESTORES PDA-EMPRESAS DE SERVICIOS PÚBLICOS"/>
    <s v="Sí"/>
    <s v="Sí"/>
    <s v="6/09/2023"/>
    <s v="6/09/2023"/>
    <s v="19/09/2023"/>
  </r>
  <r>
    <s v="AT-14217-19092023"/>
    <s v=" MOGOTES "/>
    <x v="7"/>
    <s v="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
    <s v="ALCALDÍAS-GESTORES PDA-EMPRESAS DE SERVICIOS PÚBLICOS"/>
    <s v="Sí"/>
    <s v="Sí"/>
    <s v="19/09/2023"/>
    <s v="19/09/2023"/>
    <s v="19/09/2023"/>
  </r>
  <r>
    <s v="AT-14224-19092023"/>
    <s v="CERETÉ _x000a_CIÉNAGA DE ORO_x000a_SAHAGÚN"/>
    <x v="16"/>
    <s v="Mesa de trabajo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19/09/2023"/>
    <s v="19/09/2023"/>
    <s v="19/09/2023"/>
  </r>
  <r>
    <s v="AT-14225-19092023"/>
    <s v=" EL MOLINO "/>
    <x v="4"/>
    <s v="Seguimiento al componente institucional del proyecto 1-2022-219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DE AGUA POTABLE"/>
    <s v="ALCALDÍAS-GESTORES PDA-EMPRESAS DE SERVICIOS PÚBLICOS"/>
    <s v="Sí"/>
    <s v="Sí"/>
    <s v="19/09/2023"/>
    <s v="19/09/2023"/>
    <s v="19/09/2023"/>
  </r>
  <r>
    <s v="AT-14244-20092023"/>
    <s v="RIOSUCIO _x000a_SUPIA"/>
    <x v="14"/>
    <s v="Mesa de trabajo componente de suelos en el proceso de ajuste y complementación al proyecto ESTUDIOS Y DISEÑOS CONSTRUCCIÓN DE ACUEDUCTO MULTIVEREDAL AGUA DULCE (SUPÍA Y RIOSUCIO) FASE 1 para continuar la revisión de las observaciones realizadas por el MVCT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19/09/2023"/>
    <s v="19/09/2023"/>
    <s v="20/09/2023"/>
  </r>
  <r>
    <s v="AT-14246-20092023"/>
    <s v=" BUENAVENTURA "/>
    <x v="3"/>
    <s v="Mesa de trabajo componente Institucional para el proceso de ajuste y complementación al proyecto CONSTRUCCIÓN DEL SISTEMA DE ABASTECIMIENTO Y SANEAMIENTO COLECTIVO PARA LA VEREDA DE AGUA CLARA EN EL DISTRITO DE BUENAVENTURA para aclarar las particularidades del proyecto en este componente y que el MVCT pueda solicitar los soportes correspondientes para su evalu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19/09/2023"/>
    <s v="19/09/2023"/>
    <s v="20/09/2023"/>
  </r>
  <r>
    <s v="AT-14247-20092023"/>
    <s v=" RONCESVALLES "/>
    <x v="17"/>
    <s v="Brindar asistencia técnica al Municipio de Roncesvalles – Tolima, para realizar seguimiento a los ajustes del proyecto 1-2022-37 CONSTRUCCION DEL ACUEDUCTO SEGÚN PLAN MAESTRO DEL ACUEDUCTO DEL MUNICIPIO DE RONCESVALLES TOLIMA."/>
    <s v="Luz Stella Bautista Tibaquira"/>
    <s v="FUNCIONARIO"/>
    <s v="SUBDIRECCIÓN DE PROYECTOS"/>
    <s v="EVALUACIÓN Y FORMULACIÓN DE PROYECTOS"/>
    <s v="PERSONAS CON ACCESO A SOLUCIONES ADECUADAS DE AGUA POTABLE"/>
    <s v="ALCALDÍAS-GESTORES PDA-EMPRESAS DE SERVICIOS PÚBLICOS"/>
    <s v="Sí"/>
    <s v="Sí"/>
    <s v="15/09/2023"/>
    <s v="15/09/2023"/>
    <s v="20/09/2023"/>
  </r>
  <r>
    <s v="AT-14249-20092023"/>
    <s v=" ACEVEDO "/>
    <x v="1"/>
    <s v="Brindar asistencia técnica al Municipio de Acevedo – Huila, para realizar seguimiento a los ajustes del componente predial de los proyectos 1-2023-8 CONSTRUCCIÓN DE UNA PLANTA DE TRATAMIENTO DE AGUAS RESIDUALES PARA EL MUNICIPIO DE ACEVEDO-DEPARTAMENTO DEL HUILA y 1-2023-22 CONSTRUCCIÓN DE UNA PLANTA DE TRATAMIENTO DE AGUAS RESIDUALES PARA EL CENTRO POBLADO DE SAN MARCOS DEL MUNICIPIO DE ACEVEDO-DEPARTAMENTO DEL HUILA."/>
    <s v="Luz Stella Bautista Tibaquira"/>
    <s v="FUNCIONARIO"/>
    <s v="SUBDIRECCIÓN DE PROYECTOS"/>
    <s v="EVALUACIÓN Y FORMULACIÓN DE PROYECTOS"/>
    <s v="PERSONAS CON ACCESO A SOLUCIONES ADECUADAS DE AGUA POTABLE"/>
    <s v="ALCALDÍAS-GESTORES PDA-EMPRESAS DE SERVICIOS PÚBLICOS"/>
    <s v="Sí"/>
    <s v="Sí"/>
    <s v="11/09/2023"/>
    <s v="11/09/2023"/>
    <s v="20/09/2023"/>
  </r>
  <r>
    <s v="AT-14250-20092023"/>
    <s v=" FLANDES "/>
    <x v="17"/>
    <s v="Mesa de trabajo de apoyo técnico y jurídico al municipio sobre el desarrollo de los proyectos radicados en el mecanismo y con concepto favorable"/>
    <s v="Jaime Alberto Fuentes Romero"/>
    <s v="CONTRATISTA"/>
    <s v="SUBDIRECCIÓN DE PROYECTOS"/>
    <s v="EVALUACIÓN Y FORMULACIÓN DE PROYECTOS"/>
    <s v="PERSONAS CON ACCESO A SOLUCIONES ADECUADAS DE AGUA POTABLE"/>
    <s v="ALCALDÍAS-GESTORES PDA-EMPRESAS DE SERVICIOS PÚBLICOS"/>
    <s v="Sí"/>
    <s v="Sí"/>
    <s v="20/09/2023"/>
    <s v="20/09/2023"/>
    <s v="20/09/2023"/>
  </r>
  <r>
    <s v="AT-14251-20092023"/>
    <s v=" MANIZALES "/>
    <x v="14"/>
    <s v="Brindar asistencia técnica al operador AGUAS DE MANIZALES S.A. E.S.P. para realizar seguimiento a las subsanaciones de las observaciones encontradas a los documentos del componente predial, de los proyectos 1-2023-41 MEJORAMIENTO SISTEMA DE ALCANTARILLADO Y OBRAS COMPLEMENTARIAS DEL DISTRITO SUR DE LA CIUDAD DE MANIZALES - INTERCEPTOR PALERMO, INTERCEPTOR SAN LUIS, INTERCEPTOR SUR 16 y 1-2023-41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ALCALDÍAS-GESTORES PDA-EMPRESAS DE SERVICIOS PÚBLICOS"/>
    <s v="Sí"/>
    <s v="Sí"/>
    <s v="11/09/2023"/>
    <s v="11/09/2023"/>
    <s v="20/09/2023"/>
  </r>
  <r>
    <s v="AT-14252-20092023"/>
    <s v=" BARBOSA "/>
    <x v="7"/>
    <s v="Brindar asistencia técnica al Municipio de Barbosa – Santander para la socialización del avance en los ajustes del componente predial del proyecto 1- 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DE AGUA POTABLE"/>
    <s v="ALCALDÍAS-GESTORES PDA-EMPRESAS DE SERVICIOS PÚBLICOS"/>
    <s v="Sí"/>
    <s v="Sí"/>
    <s v="19/09/2023"/>
    <s v="19/09/2023"/>
    <s v="20/09/2023"/>
  </r>
  <r>
    <s v="AT-14253-20092023"/>
    <s v=" EL BANCO "/>
    <x v="18"/>
    <s v="Brindar asistencia técnica al Municipio de El Banco - Magdalena para el proyecto CONSTRUCCIÓN DE LA PLANTA DE TRATAMIENTO DE AGUAS RESIDUALES (PTAR) MUNICIPIO DE EL BANCO- MAGDALENA."/>
    <s v="Luz Stella Bautista Tibaquira"/>
    <s v="FUNCIONARIO"/>
    <s v="SUBDIRECCIÓN DE PROYECTOS"/>
    <s v="EVALUACIÓN Y FORMULACIÓN DE PROYECTOS"/>
    <s v="PERSONAS CON ACCESO A SOLUCIONES ADECUADAS DE AGUA POTABLE"/>
    <s v="ALCALDÍAS-GESTORES PDA-EMPRESAS DE SERVICIOS PÚBLICOS"/>
    <s v="Sí"/>
    <s v="Sí"/>
    <s v="5/09/2023"/>
    <s v="5/09/2023"/>
    <s v="20/09/2023"/>
  </r>
  <r>
    <s v="AT-14254-20092023"/>
    <s v=" RIONEGRO "/>
    <x v="7"/>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20/09/2023"/>
    <s v="20/09/2023"/>
    <s v="20/09/2023"/>
  </r>
  <r>
    <s v="AT-14256-20092023"/>
    <s v=" BARANOA "/>
    <x v="0"/>
    <s v="Reunión en el marco de la evaluación topográfica e hidráulica del proyecto."/>
    <s v="Jaime Alberto Fuentes Romero"/>
    <s v="CONTRATISTA"/>
    <s v="SUBDIRECCIÓN DE PROYECTOS"/>
    <s v="EVALUACIÓN Y FORMULACIÓN DE PROYECTOS"/>
    <s v="PERSONAS CON ACCESO A SOLUCIONES ADECUADAS DE AGUA POTABLE"/>
    <s v="ALCALDÍAS-GESTORES PDA-EMPRESAS DE SERVICIOS PÚBLICOS"/>
    <s v="Sí"/>
    <s v="Sí"/>
    <s v="20/09/2023"/>
    <s v="20/09/2023"/>
    <s v="20/09/2023"/>
  </r>
  <r>
    <s v="AT-14257-21092023"/>
    <s v=" BARANOA "/>
    <x v="0"/>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21/09/2023"/>
    <s v="21/09/2023"/>
    <s v="21/09/2023"/>
  </r>
  <r>
    <s v="AT-14258-21092023"/>
    <s v=" GALAPA "/>
    <x v="0"/>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21/09/2023"/>
    <s v="21/09/2023"/>
    <s v="21/09/2023"/>
  </r>
  <r>
    <s v="AT-14261-21092023"/>
    <s v=" SUPATÁ "/>
    <x v="5"/>
    <s v="Seguimiento al proceso de ajuste y complementación del proyecto “ADQUISICIÓN E INSTALACIÓN DE UNA PLANTA DE TRATAMIENTO DE AGUA POTABLE - PTAP COMPACTA PARA EL MUNICIPIO SUPATÁ, CUNDINAMARCA” ante las observaciones presentadas por el MVCT en el marco de la evaluación por requerimientos."/>
    <s v="German Andres Naranjo Faccini"/>
    <s v="CONTRATISTA"/>
    <s v="SUBDIRECCIÓN DE PROYECTOS"/>
    <s v="EVALUACIÓN Y FORMULACIÓN DE PROYECTOS"/>
    <s v="PERSONAS CON ACCESO A SOLUCIONES ADECUADAS DE AGUA POTABLE"/>
    <s v="ALCALDÍAS-GESTORES PDA-EMPRESAS DE SERVICIOS PÚBLICOS"/>
    <s v="Sí"/>
    <s v="Sí"/>
    <s v="21/09/2023"/>
    <s v="21/09/2023"/>
    <s v="21/09/2023"/>
  </r>
  <r>
    <s v="AT-14268-21092023"/>
    <s v=" MIRANDA "/>
    <x v="12"/>
    <s v="Recomendaciones y observaciones para la presentación de proyecto por inversión correspondiente a la construcción de un acueducto multiveredal en zona rural del municipio de Miranda, Cauca."/>
    <s v="Andres Felipe Gonzalez Meneses"/>
    <s v="CONTRATISTA"/>
    <s v="SUBDIRECCIÓN DE PROYECTOS"/>
    <s v="MECANISMO DE VIABILIZACIÓN-EVALUACIÓN Y FORMULACIÓN DE PROYECTOS"/>
    <s v="PERSONAS CON ACCESO A SOLUCIONES ADECUADAS DE AGUA POTABLE"/>
    <s v="ALCALDÍAS-GESTORES PDA-EMPRESAS DE SERVICIOS PÚBLICOS"/>
    <s v="Sí"/>
    <s v="Sí"/>
    <s v="21/09/2023"/>
    <s v="21/09/2023"/>
    <s v="21/09/2023"/>
  </r>
  <r>
    <s v="AT-14276-22092023"/>
    <s v=" GACHALA "/>
    <x v="5"/>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22/09/2023"/>
    <s v="22/09/2023"/>
    <s v="22/09/2023"/>
  </r>
  <r>
    <s v="AT-14279-22092023"/>
    <s v=" PASTO "/>
    <x v="15"/>
    <s v="Seguimiento a las gestiones realizadas para cumplir con los requisitos institucionales del proyecto relacionados con los usuarios conurbanos de Mocondino Bajo y Canchala que serán beneficiados con la ejecución del proyecto denominado “CONSTRUCCIÓN TRONCAL SANTA MÓNICA FASE III MUNICIPIO DE PASTO” – código 2-2019-128 (Radicado: 2019ER0049182). Socialización de los requerimientos generados por el MVCT en virtud del proceso de evaluación conforme a la Res. MVCT 661/2019."/>
    <s v="Daniel Emilio Moreno Montenegro"/>
    <s v="FUNCIONARIO"/>
    <s v="SUBDIRECCIÓN DE PROYECTOS"/>
    <s v="EVALUACIÓN Y FORMULACIÓN DE PROYECTOS"/>
    <s v="PERSONAS CON ACCESO A SOLUCIONES ADECUADAS DE AGUA POTABLE"/>
    <s v="ALCALDÍAS-GESTORES PDA-EMPRESAS DE SERVICIOS PÚBLICOS"/>
    <s v="Sí"/>
    <s v="Sí"/>
    <s v="19/09/2023"/>
    <s v="19/09/2023"/>
    <s v="22/09/2023"/>
  </r>
  <r>
    <s v="AT-14280-22092023"/>
    <s v=" BUENAVENTURA "/>
    <x v="3"/>
    <s v="Mesa de trabajo componente hidráulico para el proceso de ajuste y complementación al proyecto CONSTRUCCIÓN DEL SISTEMA DE ABASTECIMIENTO Y SANEAMIENTO COLECTIVO PARA LA VEREDA DE AGUA CLARA EN EL DISTRITO DE BUENAVENTURA para que el formulador presente los avances en su subsanación, así como cualquier duda que tenga al momento y que el MVCT de las recomendaciones necesarias para el ajuste."/>
    <s v="German Andres Naranjo Faccini"/>
    <s v="CONTRATISTA"/>
    <s v="SUBDIRECCIÓN DE PROYECTOS"/>
    <s v="EVALUACIÓN Y FORMULACIÓN DE PROYECTOS"/>
    <s v="PERSONAS CON ACCESO A SOLUCIONES ADECUADAS DE AGUA POTABLE"/>
    <s v="ALCALDÍAS-GESTORES PDA-EMPRESAS DE SERVICIOS PÚBLICOS"/>
    <s v="Sí"/>
    <s v="Sí"/>
    <s v="21/09/2023"/>
    <s v="21/09/2023"/>
    <s v="22/09/2023"/>
  </r>
  <r>
    <s v="AT-14281-22092023"/>
    <s v=" MONTEBELLO "/>
    <x v="6"/>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DE AGUA POTABLE"/>
    <s v="ALCALDÍAS-GESTORES PDA-EMPRESAS DE SERVICIOS PÚBLICOS"/>
    <s v="Sí"/>
    <s v="Sí"/>
    <s v="18/09/2023"/>
    <s v="18/09/2023"/>
    <s v="22/09/2023"/>
  </r>
  <r>
    <s v="AT-14282-22092023"/>
    <s v=" PITALITO "/>
    <x v="1"/>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
    <s v="ALCALDÍAS-GESTORES PDA-EMPRESAS DE SERVICIOS PÚBLICOS"/>
    <s v="Sí"/>
    <s v="Sí"/>
    <s v="19/09/2023"/>
    <s v="19/09/2023"/>
    <s v="22/09/2023"/>
  </r>
  <r>
    <s v="AT-14283-22092023"/>
    <s v=" GUAMO "/>
    <x v="17"/>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DE AGUA POTABLE"/>
    <s v="ALCALDÍAS-GESTORES PDA-EMPRESAS DE SERVICIOS PÚBLICOS"/>
    <s v="Sí"/>
    <s v="Sí"/>
    <s v="19/09/2023"/>
    <s v="19/09/2023"/>
    <s v="22/09/2023"/>
  </r>
  <r>
    <s v="AT-14284-22092023"/>
    <s v=" SAN CARLOS "/>
    <x v="6"/>
    <s v="Brindar asistencia técnica a funcionarios del municipio de San Carlos, Antioquia y a la consultoría con respecto a la formulación del proyecto: CONSTRUCCION DE UNIDADES SANITARIAS RURALES PARA EL MUNICIPIO DE SAN CARLOS, ANTIOQUIA"/>
    <s v="Iván Dario Suescun Quiñones"/>
    <s v="CONTRATISTA"/>
    <s v="SUBDIRECCIÓN DE PROYECTOS"/>
    <s v="EVALUACIÓN Y FORMULACIÓN DE PROYECTOS"/>
    <s v="PERSONAS CON ACCESO A SOLUCIONES ADECUADAS DE AGUA POTABLE"/>
    <s v="ALCALDÍAS-GESTORES PDA-EMPRESAS DE SERVICIOS PÚBLICOS"/>
    <s v="Sí"/>
    <s v="Sí"/>
    <s v="20/09/2023"/>
    <s v="20/09/2023"/>
    <s v="22/09/2023"/>
  </r>
  <r>
    <s v="AT-14285-22092023"/>
    <s v=" PUERTO BERRÍO "/>
    <x v="6"/>
    <s v="Brindar asistencia técnica a funcionarios del municipio de San Carlos, Antioquia y a la consultoría con respecto a la formulación del proyecto: CONSTRUCCION DE UNIDADES SANITARIAS RURALES PARA EL MUNICIPIO DE PUERTO BERRIO, ANTIOQUIA"/>
    <s v="Iván Dario Suescun Quiñones"/>
    <s v="CONTRATISTA"/>
    <s v="SUBDIRECCIÓN DE PROYECTOS"/>
    <s v="EVALUACIÓN Y FORMULACIÓN DE PROYECTOS"/>
    <s v="PERSONAS CON ACCESO A SOLUCIONES ADECUADAS DE AGUA POTABLE"/>
    <s v="ALCALDÍAS-GESTORES PDA-EMPRESAS DE SERVICIOS PÚBLICOS"/>
    <s v="Sí"/>
    <s v="Sí"/>
    <s v="20/09/2023"/>
    <s v="20/09/2023"/>
    <s v="22/09/2023"/>
  </r>
  <r>
    <s v="AT-14286-22092023"/>
    <s v=" PITALITO "/>
    <x v="1"/>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s v="ALCALDÍAS-GESTORES PDA-EMPRESAS DE SERVICIOS PÚBLICOS"/>
    <s v="Sí"/>
    <s v="Sí"/>
    <s v="20/09/2023"/>
    <s v="20/09/2023"/>
    <s v="22/09/2023"/>
  </r>
  <r>
    <s v="AT-14287-2209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GESTORES PDA-EMPRESAS DE SERVICIOS PÚBLICOS"/>
    <s v="Sí"/>
    <s v="Sí"/>
    <s v="21/09/2023"/>
    <s v="21/09/2023"/>
    <s v="22/09/2023"/>
  </r>
  <r>
    <s v="AT-14290-22092023"/>
    <s v=" PUERTO COLOMBIA "/>
    <x v="0"/>
    <s v="Seguimiento componente de geotecnia 1-2023-88 AMPLICACIÓN CONDUCCIÓN PLANTA DE TRATAMIENTO DE AGUA POTABLE LAS FLORES – TANQUE DE REBOMBEO SALGAR. TRAMO LOS MANATIES – SALGAR (ISSA ABUCHAIBE) DEL SISTEMA DE ACUEDUCTO DEL MUNICIPIO DE PUERTO COLOMBIA"/>
    <s v="Alvaro Andrés Corcho Ramirez"/>
    <s v="CONTRATISTA"/>
    <s v="SUBDIRECCIÓN DE PROYECTOS"/>
    <s v="EVALUACIÓN Y FORMULACIÓN DE PROYECTOS"/>
    <s v="PERSONAS CON ACCESO A SOLUCIONES ADECUADAS DE AGUA POTABLE"/>
    <s v="ALCALDÍAS-GESTORES PDA-EMPRESAS DE SERVICIOS PÚBLICOS"/>
    <s v="Sí"/>
    <s v="Sí"/>
    <s v="22/09/2023"/>
    <s v="22/09/2023"/>
    <s v="22/09/2023"/>
  </r>
  <r>
    <s v="AT-14292-22092023"/>
    <s v=" GARAGOA "/>
    <x v="8"/>
    <s v="Profesionales de grupo de evaluación de proyectos del MVCT informarán a representantes del formulador observaciones y pendientes del proyecto de pre-inversión denominado “CONSTRUCCIÓN TERMINACIÓN ACUEDUCTO INTERVEREDAL No. 2 QUE COMPRENDE LAS VEREDAS DE: BANCOS DE PÁRAMO, BANCOS DE ARADA, BOJACÁ, ARADA GRANDE, GUAYABAL, ARADA CHIQUITA E HIPAQUIRA DEL MUNICIPIO DE GARAGOA”. ​"/>
    <s v="Sergio Andres Rodriguez Olaya"/>
    <s v="CONTRATISTA"/>
    <s v="SUBDIRECCIÓN DE PROYECTOS"/>
    <s v="EVALUACIÓN Y FORMULACIÓN DE PROYECTOS"/>
    <s v="PERSONAS CON ACCESO A SOLUCIONES ADECUADAS DE AGUA POTABLE"/>
    <s v="ALCALDÍAS-GESTORES PDA-EMPRESAS DE SERVICIOS PÚBLICOS"/>
    <s v="Sí"/>
    <s v="Sí"/>
    <s v="12/09/2023"/>
    <s v="12/09/2023"/>
    <s v="22/09/2023"/>
  </r>
  <r>
    <s v="AT-14293-25092023"/>
    <s v=" BARANOA "/>
    <x v="0"/>
    <s v="Reunión en el marco de la evaluación del proyecto."/>
    <s v="Jaime Alberto Fuentes Romero"/>
    <s v="CONTRATISTA"/>
    <s v="SUBDIRECCIÓN DE PROYECTOS"/>
    <s v="EVALUACIÓN Y FORMULACIÓN DE PROYECTOS"/>
    <s v="PERSONAS CON ACCESO A SOLUCIONES ADECUADAS DE AGUA POTABLE"/>
    <s v="ALCALDÍAS-GESTORES PDA-EMPRESAS DE SERVICIOS PÚBLICOS"/>
    <s v="Sí"/>
    <s v="Sí"/>
    <s v="25/09/2023"/>
    <s v="25/09/2023"/>
    <s v="25/09/2023"/>
  </r>
  <r>
    <s v="AT-14294-25092023"/>
    <s v=" FREDONIA "/>
    <x v="6"/>
    <s v="Reunión en el marco de la evaluación topográfica del proyecto"/>
    <s v="Jaime Alberto Fuentes Romero"/>
    <s v="CONTRATISTA"/>
    <s v="SUBDIRECCIÓN DE PROYECTOS"/>
    <s v="EVALUACIÓN Y FORMULACIÓN DE PROYECTOS"/>
    <s v="PERSONAS CON ACCESO A SOLUCIONES ADECUADAS DE AGUA POTABLE"/>
    <s v="ALCALDÍAS-GESTORES PDA-EMPRESAS DE SERVICIOS PÚBLICOS"/>
    <s v="Sí"/>
    <s v="Sí"/>
    <s v="25/09/2023"/>
    <s v="25/09/2023"/>
    <s v="25/09/2023"/>
  </r>
  <r>
    <s v="AT-14295-25092023"/>
    <s v=" SOGAMOSO "/>
    <x v="8"/>
    <s v="Por solicitud del evaluador líder asignado al proyecto denominado “CONSTRUCCIÓN DE COLECTORES DE AGUAS LLUVIAS EN LA ZONA CENTRO DEL MUNICIPIO DE SOGAMOSO-BOYACÁ” se solicita al formulador 1era mesa de trabajo para informar a este el ingreso al mecanismo de evaluación de proyectos u explicación del proceso de evaluación."/>
    <s v="Sergio Andres Rodriguez Olaya"/>
    <s v="CONTRATISTA"/>
    <s v="SUBDIRECCIÓN DE PROYECTOS"/>
    <s v="EVALUACIÓN Y FORMULACIÓN DE PROYECTOS"/>
    <s v="PERSONAS CON ACCESO A SOLUCIONES ADECUADAS DE AGUA POTABLE"/>
    <s v="ALCALDÍAS-GESTORES PDA-EMPRESAS DE SERVICIOS PÚBLICOS"/>
    <s v="Sí"/>
    <s v="Sí"/>
    <s v="19/09/2023"/>
    <s v="19/09/2023"/>
    <s v="25/09/2023"/>
  </r>
  <r>
    <s v="AT-14296-25092023"/>
    <s v=" TÚQUERRES "/>
    <x v="15"/>
    <s v="Observaciones sobre el componente hidráulico del proyecto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GESTORES PDA-EMPRESAS DE SERVICIOS PÚBLICOS"/>
    <s v="Sí"/>
    <s v="Sí"/>
    <s v="14/09/2023"/>
    <s v="14/09/2023"/>
    <s v="25/09/2023"/>
  </r>
  <r>
    <s v="AT-14297-25092023"/>
    <s v=" CHIRIGUANÁ "/>
    <x v="19"/>
    <s v="2._x0009_Seguimiento a los proyectos del municipio de Chiriguaná: “Construcción de 250 unidades de saneamiento básico para hogares en situación de vulnerabilidad en veredas del municipio de Chiriguaná departamento del Cesar” y “Ampliación y optimización del sistema de tratamiento de aguas residuales y de las redes de alcantarillado sanitario y obras complementarias del corregimiento de Rincon Hondo - municipio de Chiriguana”."/>
    <s v="Luis Carlos Garces Fernandez"/>
    <s v="FUNCIONARIO"/>
    <s v="SUBDIRECCIÓN DE PROYECTOS"/>
    <s v="EVALUACIÓN Y FORMULACIÓN DE PROYECTOS"/>
    <s v="PERSONAS CON ACCESO A SOLUCIONES ADECUADAS DE AGUA POTABLE"/>
    <s v="ALCALDÍAS-GESTORES PDA-EMPRESAS DE SERVICIOS PÚBLICOS"/>
    <s v="Sí"/>
    <s v="Sí"/>
    <s v="13/09/2023"/>
    <s v="13/09/2023"/>
    <s v="25/09/2023"/>
  </r>
  <r>
    <s v="AT-14298-25092023"/>
    <s v=" ARENAL "/>
    <x v="2"/>
    <s v="Mesa de seguimiento del proyecto “Construcción de 122 unidades sanitarias con pozo séptico, en el marco de la implementación de los acuerdos de paz, en la zona rural del municipio de Arenal”."/>
    <s v="Luis Carlos Garces Fernandez"/>
    <s v="FUNCIONARIO"/>
    <s v="SUBDIRECCIÓN DE PROYECTOS"/>
    <s v="EVALUACIÓN Y FORMULACIÓN DE PROYECTOS"/>
    <s v="PERSONAS CON ACCESO A SOLUCIONES ADECUADAS DE AGUA POTABLE"/>
    <s v="ALCALDÍAS-GESTORES PDA-EMPRESAS DE SERVICIOS PÚBLICOS"/>
    <s v="Sí"/>
    <s v="Sí"/>
    <s v="20/09/2023"/>
    <s v="20/09/2023"/>
    <s v="25/09/2023"/>
  </r>
  <r>
    <s v="AT-14299-25092023"/>
    <s v=" ALBÁN "/>
    <x v="15"/>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
    <s v="Sergio Andres Rodriguez Olaya"/>
    <s v="CONTRATISTA"/>
    <s v="SUBDIRECCIÓN DE PROYECTOS"/>
    <s v="PROYECTOS ESTRUCTURACIÓN"/>
    <s v="PERSONAS CON ACCESO A SOLUCIONES ADECUADAS DE AGUA POTABLE"/>
    <s v="ALCALDÍAS-GESTORES PDA-EMPRESAS DE SERVICIOS PÚBLICOS"/>
    <s v="Sí"/>
    <s v="Sí"/>
    <s v="20/09/2023"/>
    <s v="20/09/2023"/>
    <s v="25/09/2023"/>
  </r>
  <r>
    <s v="AT-14300-25092023"/>
    <s v=" SAN PABLO "/>
    <x v="15"/>
    <s v="Por motivo de reasignación del proyecto denominado “CONSTRUCCIÓN DE UNIDADES SANITARIAS EN ZONA RURAL DISPERSA DEL MUNICIPIO DE SAN PABLO-NARIÑO” a nuevo evaluador líder, se solicita la mesa de trabajo para la presentación del profesional del MVCT ante el formulador y se planteará esquema de trabajo."/>
    <s v="Sergio Andres Rodriguez Olaya"/>
    <s v="CONTRATISTA"/>
    <s v="SUBDIRECCIÓN DE PROYECTOS"/>
    <s v="EVALUACIÓN Y FORMULACIÓN DE PROYECTOS"/>
    <s v="PERSONAS CON ACCESO A SOLUCIONES ADECUADAS DE AGUA POTABLE"/>
    <s v="ALCALDÍAS-GESTORES PDA-EMPRESAS DE SERVICIOS PÚBLICOS"/>
    <s v="Sí"/>
    <s v="Sí"/>
    <s v="21/09/2023"/>
    <s v="21/09/2023"/>
    <s v="25/09/2023"/>
  </r>
  <r>
    <s v="AT-14301-25092023"/>
    <s v=" MONTERREY "/>
    <x v="20"/>
    <s v="Seguimiento al avance de la complementación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ALCALDÍAS-GESTORES PDA-EMPRESAS DE SERVICIOS PÚBLICOS"/>
    <s v="Sí"/>
    <s v="Sí"/>
    <s v="8/09/2023"/>
    <s v="8/09/2023"/>
    <s v="25/09/2023"/>
  </r>
  <r>
    <s v="AT-14302-25092023"/>
    <s v=" MONTERREY "/>
    <x v="20"/>
    <s v="Mesa de trabajo del componente documental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ALCALDÍAS-GESTORES PDA-EMPRESAS DE SERVICIOS PÚBLICOS"/>
    <s v="Sí"/>
    <s v="Sí"/>
    <s v="11/09/2023"/>
    <s v="11/09/2023"/>
    <s v="25/09/2023"/>
  </r>
  <r>
    <s v="AT-14303-25092023"/>
    <s v=" MONTERREY "/>
    <x v="20"/>
    <s v="Mesa de seguimiento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ALCALDÍAS-GESTORES PDA-EMPRESAS DE SERVICIOS PÚBLICOS"/>
    <s v="Sí"/>
    <s v="Sí"/>
    <s v="20/09/2023"/>
    <s v="20/09/2023"/>
    <s v="25/09/2023"/>
  </r>
  <r>
    <s v="AT-14304-25092023"/>
    <s v=" GACHANTIVÁ "/>
    <x v="8"/>
    <s v="Brindar retroalimentación del MVCT a la Alcaldía de Gachantivá, sobre la evaluación del proyecto: CONSTRUCCIÓN UNIDADES SANITARIAS DEL MUNICIPIO DE GACHANTIVA, BOYACÁ."/>
    <s v="Ghisel Alcira Gonzalez Grey"/>
    <s v="CONTRATISTA"/>
    <s v="SUBDIRECCIÓN DE PROYECTOS"/>
    <s v="EVALUACIÓN Y FORMULACIÓN DE PROYECTOS"/>
    <s v="PERSONAS CON ACCESO A SOLUCIONES ADECUADAS DE AGUA POTABLE"/>
    <s v="ALCALDÍAS-GESTORES PDA-EMPRESAS DE SERVICIOS PÚBLICOS"/>
    <s v="Sí"/>
    <s v="Sí"/>
    <s v="25/09/2023"/>
    <s v="25/09/2023"/>
    <s v="25/09/2023"/>
  </r>
  <r>
    <s v="AT-14305-25092023"/>
    <s v=" LA ARGENTINA "/>
    <x v="1"/>
    <s v="1._x0009_Mesa técnica para revisar el estado del proyecto que se encuentra radicado en el Mecanismo de Viabilización del Ministerio, en la región de La Argentina - Huila ‘CONSTRUCCIÓN DEL ACUEDUCTO DE LA VEREDA BAJO PENSIL DEL MUNICIPIO DE LA ARGENTINA DEPARTAMENTO DEL HUILA’_x000a_2._x0009_Mesa técnica para revisar el estado del proyecto que se encuentra radicado en el Mecanismo de Viabilización del Ministerio, en la región de La Argentina - Huila ‘CONSTRUCCIÓN DEL ACUEDUCTO DE LA VEREDA LOURDES DEL MUNICIPIO DE LA ARGENTINA - DEPARTAMENTO DEL HUILA’"/>
    <s v="Darwin Mena Rentería"/>
    <s v="CONTRATISTA"/>
    <s v="SUBDIRECCIÓN DE PROYECTOS"/>
    <s v="EVALUACIÓN Y FORMULACIÓN DE PROYECTOS"/>
    <s v="PERSONAS CON ACCESO A SOLUCIONES ADECUADAS DE AGUA POTABLE"/>
    <s v="ALCALDÍAS-GESTORES PDA-EMPRESAS DE SERVICIOS PÚBLICOS"/>
    <s v="Sí"/>
    <s v="Sí"/>
    <s v="6/09/2023"/>
    <s v="6/09/2023"/>
    <s v="25/09/2023"/>
  </r>
  <r>
    <s v="AT-14306-25092023"/>
    <s v=" PUERTO PARRA "/>
    <x v="7"/>
    <s v="1._x0009_Mesa técnica para revisar el componente geotécnico del proyecto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CON ACCESO A SOLUCIONES ADECUADAS DE AGUA POTABLE"/>
    <s v="ALCALDÍAS-GESTORES PDA-EMPRESAS DE SERVICIOS PÚBLICOS"/>
    <s v="Sí"/>
    <s v="Sí"/>
    <s v="6/09/2023"/>
    <s v="6/09/2023"/>
    <s v="25/09/2023"/>
  </r>
  <r>
    <s v="AT-14307-25092023"/>
    <s v=" PUERTO ESCONDIDO "/>
    <x v="16"/>
    <s v="1._x0009_Mesa técnica para revisar el componente geotécnico del proyecto ‘CONSTRUCCIÓN DE ACUEDUCTO RURAL DE LOS CORREGIMIENTOS LA CAÑA-CANALETE, CERRO CAMPAMENTO, MORINDÓ FLORIDA, LA ISLITA, NUEVO HORIZONTE, CUELLO, SAN JOSÉ Y GALAPAGO DEL MUNICIPIO DE PUERTO ESCONDIDO, CÓRDOBA’"/>
    <s v="Darwin Mena Rentería"/>
    <s v="CONTRATISTA"/>
    <s v="SUBDIRECCIÓN DE PROYECTOS"/>
    <s v="EVALUACIÓN Y FORMULACIÓN DE PROYECTOS"/>
    <s v="PERSONAS CON ACCESO A SOLUCIONES ADECUADAS DE AGUA POTABLE"/>
    <s v="ALCALDÍAS-GESTORES PDA-EMPRESAS DE SERVICIOS PÚBLICOS"/>
    <s v="Sí"/>
    <s v="Sí"/>
    <s v="18/09/2023"/>
    <s v="18/09/2023"/>
    <s v="25/09/2023"/>
  </r>
  <r>
    <s v="AT-14309-25092023"/>
    <s v=" PUERTO PARRA "/>
    <x v="7"/>
    <s v="1._x0009_Mesa técnica para revisar el componente estructural del proyecto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CON ACCESO A SOLUCIONES ADECUADAS DE AGUA POTABLE"/>
    <s v="ALCALDÍAS-GESTORES PDA-EMPRESAS DE SERVICIOS PÚBLICOS"/>
    <s v="Sí"/>
    <s v="Sí"/>
    <s v="21/09/2023"/>
    <s v="21/09/2023"/>
    <s v="25/09/2023"/>
  </r>
  <r>
    <s v="AT-14310-26092023"/>
    <s v="CONVENCIÓN _x000a_EL CARMEN _x000a_ TIBÚ"/>
    <x v="10"/>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4/09/2023"/>
    <s v="4/09/2023"/>
    <s v="26/09/2023"/>
  </r>
  <r>
    <s v="AT-14311-26092023"/>
    <s v=" CAQUEZA _x000a_CHIPAQUE_x000a_UBAQUE"/>
    <x v="5"/>
    <s v="Aclarar el alcance de los proyectos “CONSTRUCCIÓN DE LA PUESTA EN OPERACIÓN DEL ACUEDUCTO REGIONAL FRUTICAS, MUNICIPIOS DE CHIPAQUE, CÁQUEZA Y UBAQUE, FASE I DEPARTAMENTO DE CUNDINAMARCA” y “CONSTRUCCIÓN DE LA PUESTA EN OPERACIÓN DEL ACUEDUCTO REGIONAL FRUTICAS, MUNICIPIOS DE CHIPAQUE, CÁQUEZA Y UBAQUE, FASE II DEPARTAMENTO DE CUNDINAMARCA."/>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4/09/2023"/>
    <s v="4/09/2023"/>
    <s v="26/09/2023"/>
  </r>
  <r>
    <s v="AT-14312-26092023"/>
    <s v=" SIMITÍ "/>
    <x v="2"/>
    <s v="Mesa de Trabajo convocada para brindar asistencia técnica Institucional y document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DE AGUA POTABLE"/>
    <s v="ALCALDÍAS-GESTORES PDA-EMPRESAS DE SERVICIOS PÚBLICOS"/>
    <s v="Sí"/>
    <s v="Sí"/>
    <s v="12/09/2023"/>
    <s v="12/09/2023"/>
    <s v="26/09/2023"/>
  </r>
  <r>
    <s v="AT-14313-26092023"/>
    <s v=" SAN PABLO "/>
    <x v="15"/>
    <s v="Mesa de Trabajo convocada para brindar asistencia técnica Institucional y documental al proyecto “OPTIMIZACION DEL ALCANTARILLADO DEL CASCO URBANO Y CONSTRUCCION DE LA PLANTA DE TRATAMIENTO DE AGUAS RESIDUALES EN EL SECTOR URBANO DEL MUNICIPIO DE SAN PABLO DEPARTAMENTO DE NARIÑO"/>
    <s v="Amina Luz Cure Salazar"/>
    <s v="CONTRATISTA"/>
    <s v="SUBDIRECCIÓN DE PROYECTOS"/>
    <s v="EVALUACIÓN Y FORMULACIÓN DE PROYECTOS"/>
    <s v="PERSONAS CON ACCESO A SOLUCIONES ADECUADAS DE AGUA POTABLE"/>
    <s v="ALCALDÍAS-GESTORES PDA-EMPRESAS DE SERVICIOS PÚBLICOS"/>
    <s v="Sí"/>
    <s v="Sí"/>
    <s v="14/09/2023"/>
    <s v="14/09/2023"/>
    <s v="26/09/2023"/>
  </r>
  <r>
    <s v="AT-14314-26092023"/>
    <s v=" PITALITO "/>
    <x v="1"/>
    <s v="Mesa de Trabajo convocada para brindar asistencia técnica Institucional y documental al proyecto “CONSTRUCCION SISTEMA DE ACUEDUCTO BETANIA SAN MARTIN Y SANTA INES DEL MUNICIPIO DE PITALITO-DEPARTAMENTO DEL HUILA”"/>
    <s v="Amina Luz Cure Salazar"/>
    <s v="CONTRATISTA"/>
    <s v="SUBDIRECCIÓN DE PROYECTOS"/>
    <s v="EVALUACIÓN Y FORMULACIÓN DE PROYECTOS"/>
    <s v="PERSONAS CON ACCESO A SOLUCIONES ADECUADAS DE AGUA POTABLE"/>
    <s v="ALCALDÍAS-GESTORES PDA-EMPRESAS DE SERVICIOS PÚBLICOS"/>
    <s v="Sí"/>
    <s v="Sí"/>
    <s v="14/09/2023"/>
    <s v="14/09/2023"/>
    <s v="26/09/2023"/>
  </r>
  <r>
    <s v="AT-14315-26092023"/>
    <s v=" VILLAVIEJA "/>
    <x v="1"/>
    <s v="Mesa de Trabajo convocada para brindar asistencia técnica Institucional y documental al proyecto “OPTIMIZACIÓN DE SISTEMA DE ACUEDUCTO DE LA ZONA URBANA DEL MUNICIPIO DE VILLAVIEJA Y LOS CENTROS POBLADOS POTOSÍ, HATO NUEVO, POLONIA Y SAN ALFONSO DEL MUNICIPIO DE VILLAVIEJA, DEPARTAMENTO DEL HUILA”"/>
    <s v="Amina Luz Cure Salazar"/>
    <s v="CONTRATISTA"/>
    <s v="SUBDIRECCIÓN DE PROYECTOS"/>
    <s v="EVALUACIÓN Y FORMULACIÓN DE PROYECTOS"/>
    <s v="PERSONAS CON ACCESO A SOLUCIONES ADECUADAS DE AGUA POTABLE"/>
    <s v="ALCALDÍAS-GESTORES PDA-EMPRESAS DE SERVICIOS PÚBLICOS"/>
    <s v="Sí"/>
    <s v="Sí"/>
    <s v="14/09/2023"/>
    <s v="14/09/2023"/>
    <s v="26/09/2023"/>
  </r>
  <r>
    <s v="AT-14316-26092023"/>
    <s v=" SIMITÍ "/>
    <x v="2"/>
    <s v="Mesa de Trabajo convocada para brindar asistencia técnica Institucional y document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DE AGUA POTABLE"/>
    <s v="ALCALDÍAS-GESTORES PDA-EMPRESAS DE SERVICIOS PÚBLICOS"/>
    <s v="Sí"/>
    <s v="Sí"/>
    <s v="22/09/2023"/>
    <s v="22/09/2023"/>
    <s v="26/09/2023"/>
  </r>
  <r>
    <s v="AT-14317-26092023"/>
    <s v=" SAN PABLO "/>
    <x v="15"/>
    <s v="Mesa de Trabajo convocada para brindar asistencia técnica Institucional y documental al proyecto “OPTIMIZACION DEL ALCANTARILLADO DEL CASCO URBANO Y CONSTRUCCION DE LA PLANTA DE TRATAMIENTO DE AGUAS RESIDUALES EN EL SECTOR URBANO DEL MUNICIPIO DE SAN PABLO DEPARTAMENTO DE NARIÑO”"/>
    <s v="Amina Luz Cure Salazar"/>
    <s v="CONTRATISTA"/>
    <s v="SUBDIRECCIÓN DE PROYECTOS"/>
    <s v="EVALUACIÓN Y FORMULACIÓN DE PROYECTOS"/>
    <s v="PERSONAS CON ACCESO A SOLUCIONES ADECUADAS DE AGUA POTABLE"/>
    <s v="ALCALDÍAS-GESTORES PDA-EMPRESAS DE SERVICIOS PÚBLICOS"/>
    <s v="No"/>
    <s v="Sí"/>
    <s v="22/09/2023"/>
    <s v="22/09/2023"/>
    <s v="26/09/2023"/>
  </r>
  <r>
    <s v="AT-14318-26092023"/>
    <s v=" ALGECIRAS "/>
    <x v="1"/>
    <s v="Mesa de Trabajo convocada para brindar asistencia técnica Institucional y documental al proyecto “CONSTRUCCIÓN DE LAS REDES DE ALCANTARILLADO EN LAS ZONAS DE EXPANSIÓN DEL MUNICIPIO DE ALGECIRAS, DEPARTAMENTO DEL HUILA”"/>
    <s v="Amina Luz Cure Salazar"/>
    <s v="CONTRATISTA"/>
    <s v="SUBDIRECCIÓN DE PROYECTOS"/>
    <s v="EVALUACIÓN Y FORMULACIÓN DE PROYECTOS"/>
    <s v="PERSONAS CON ACCESO A SOLUCIONES ADECUADAS DE AGUA POTABLE"/>
    <s v="ALCALDÍAS-GESTORES PDA-EMPRESAS DE SERVICIOS PÚBLICOS"/>
    <s v="Sí"/>
    <s v="Sí"/>
    <s v="26/09/2023"/>
    <s v="26/09/2023"/>
    <s v="26/09/2023"/>
  </r>
  <r>
    <s v="AT-14319-26092023"/>
    <s v=" ARAUCA "/>
    <x v="11"/>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los avances en el cumplimiento y atención de las observaciones generadas en las mesas técnicas previas, y también para asistir técnicamente al Formulador en la resolución de las dificultades presentadas en el proceso."/>
    <s v="Daniel Emilio Moreno Montenegro"/>
    <s v="FUNCIONARIO"/>
    <s v="SUBDIRECCIÓN DE PROYECTOS"/>
    <s v="EVALUACIÓN Y FORMULACIÓN DE PROYECTOS"/>
    <s v="PERSONAS CON ACCESO A SOLUCIONES ADECUADAS DE AGUA POTABLE"/>
    <s v="ALCALDÍAS-GESTORES PDA-EMPRESAS DE SERVICIOS PÚBLICOS"/>
    <s v="Sí"/>
    <s v="Sí"/>
    <s v="20/09/2023"/>
    <s v="20/09/2023"/>
    <s v="26/09/2023"/>
  </r>
  <r>
    <s v="AT-14320-26092023"/>
    <s v=" RIOSUCIO _x000a_SUPIA"/>
    <x v="14"/>
    <s v="Mesa de trabajo componente de presupuestos en el proceso de ajuste y complementación al proyecto ESTUDIOS Y DISEÑOS CONSTRUCCIÓN DE ACUEDUCTO MULTIVEREDAL AGUA DULCE (SUPÍA Y RIOSUCIO) FASE 1 para continuar la revisión de las observaciones realizadas por el MVCT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25/09/2023"/>
    <s v="25/09/2023"/>
    <s v="26/09/2023"/>
  </r>
  <r>
    <s v="AT-14321-26092023"/>
    <s v=" CAJICÁ "/>
    <x v="5"/>
    <s v="Realizar el seguimiento de los requerimientos pendientes, evidenciados en la Revisión Documental Preliminar del proyecto “CONSTRUCCIÓN PLAN MAESTRO DE ALCANTARILLADO ETAPA II, MUNICIPIO DE CAJICÁ”."/>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14/09/2023"/>
    <s v="14/09/2023"/>
    <s v="26/09/2023"/>
  </r>
  <r>
    <s v="AT-14322-26092023"/>
    <s v=" MONTERÍA "/>
    <x v="16"/>
    <s v="Seguimiento a las principales observaciones resultantes de la Revisión Documental Preliminar correspondiente a los proyectos: _x000a_•_x0009_OPTIMIZACIÓN DEL SISTEMA DE ACUEDUCTO EN LA ZONA RURAL DEL TAPAO Y SABANAL FASE II, EN EL MUNICIPIO DE MONTERÍA._x000a_•_x0009_OPTIMIZACIÓN DEL SISTEMA DE ACUEDUCTO DE LA ZONA RURAL DE PATIO BONITO EN EL MUNICIPIO DE MONTERÍA."/>
    <s v="Andres Felipe Gonzalez Meneses"/>
    <s v="CONTRATISTA"/>
    <s v="SUBDIRECCIÓN DE PROYECTOS"/>
    <s v="MECANISMO DE VIABILIZACIÓN-EVALUACIÓN Y FORMULACIÓN DE PROYECTOS"/>
    <s v="PERSONAS CON ACCESO A SOLUCIONES ADECUADAS DE AGUA POTABLE"/>
    <s v="ALCALDÍAS-GESTORES PDA-EMPRESAS DE SERVICIOS PÚBLICOS"/>
    <s v="Sí"/>
    <s v="Sí"/>
    <s v="26/09/2023"/>
    <s v="26/09/2023"/>
    <s v="26/09/2023"/>
  </r>
  <r>
    <s v="AT-14323-26092023"/>
    <s v=" MAGANGUÉ "/>
    <x v="2"/>
    <s v="Avances del componente predial del nuevo lote donde se reubicará la EBAR de la cuenca 3 del proyecto “código 1-2021-60. EXTENSIÓN Y RENOVACIÓN DE REDES DE ALCANTARILLADO EN LA CUENCA 3 EN EL MUNICIPIO DE MAGANGUÉ” (Radicado: 2020ER0110679), en el marco del mecanismo de viabilización establecido en la Res. MVCT 661/2019. Definición de compromisos para entregar el rediseño y actualización del proyecto."/>
    <s v="Daniel Emilio Moreno Montenegro"/>
    <s v="FUNCIONARIO"/>
    <s v="SUBDIRECCIÓN DE PROYECTOS"/>
    <s v="EVALUACIÓN Y FORMULACIÓN DE PROYECTOS"/>
    <s v="PERSONAS CON ACCESO A SOLUCIONES ADECUADAS DE AGUA POTABLE"/>
    <s v="ALCALDÍAS-GESTORES PDA-EMPRESAS DE SERVICIOS PÚBLICOS"/>
    <s v="Sí"/>
    <s v="Sí"/>
    <s v="22/09/2023"/>
    <s v="22/09/2023"/>
    <s v="26/09/2023"/>
  </r>
  <r>
    <s v="AT-14324-26092023"/>
    <s v=" GÜICÁN "/>
    <x v="8"/>
    <s v="Realizar el seguimiento de los requerimientos pendientes, evidenciados en la Revisión Documental Preliminar del proyecto “CONSTRUCCIÓN DE LA PLANTA DE TRATAMIENTO DE AGUA RESIDUAL Y EMISARIO FINAL DEL MUNICIPIO DE GÜICÁN DE LA SIERRA - BOYACÁ”."/>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22/09/2023"/>
    <s v="22/09/2023"/>
    <s v="26/09/2023"/>
  </r>
  <r>
    <s v="AT-14326-26092023"/>
    <s v=" MALAMBO "/>
    <x v="0"/>
    <s v="Socializar las observaciones resultantes de la Revisión Documental Preliminar efectuada al proyecto “CONSTRUCCIÓN SISTEMA DE ACUEDUCTO DE CARACOLÍ, AGUADA DE CARACOLÍ Y CASCARÓN. MUNICIPIO DE MALAMBO, DEPARTAMENTO DEL ATLÁNTICO”."/>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25/09/2023"/>
    <s v="25/09/2023"/>
    <s v="26/09/2023"/>
  </r>
  <r>
    <s v="AT-14327-26092023"/>
    <s v="CAQUEZA _x000a_CHIPAQUE_x000a_UBAQUE"/>
    <x v="5"/>
    <s v="Socializar las observaciones resultantes de la Revisión Documental Preliminar efectuada al proyecto “CONSTRUCCIÓN DE LA PUESTA EN OPERACIÓN DEL ACUEDUCTO REGIONAL FRUTICAS, MUNICIPIOS DE CHIPAQUE, CÁQUEZA Y UBAQUE, FASE I DEPARTAMENTO DE CUNDINAMARCA”."/>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19/09/2023"/>
    <s v="19/09/2023"/>
    <s v="26/09/2023"/>
  </r>
  <r>
    <s v="AT-14328-26092023"/>
    <s v=" PITALITO "/>
    <x v="1"/>
    <s v="Seguimiento a los documentos y aclaración de las dudas presentadas en relación al componente predial del proyecto “CONSTRUCCIÓN DEL SISTEMA DE ACUEDUCTO REGIONAL (06) VEREDAS, CORREGIMIENTO DE CRIOLLO, MUNICIPIO DE PITALITO DEPARTAMENTO DEL HUILA”."/>
    <s v="William Farid Zambrano Guillen"/>
    <s v="CONTRATISTA"/>
    <s v="SUBDIRECCIÓN DE PROYECTOS"/>
    <s v="MECANISMO DE VIABILIZACIÓN-EVALUACIÓN Y FORMULACIÓN DE PROYECTOS"/>
    <s v="PERSONAS CON ACCESO A SOLUCIONES ADECUADAS DE AGUA POTABLE"/>
    <s v="ALCALDÍAS-GESTORES PDA-EMPRESAS DE SERVICIOS PÚBLICOS"/>
    <s v="Sí"/>
    <s v="Sí"/>
    <s v="13/09/2023"/>
    <s v="13/09/2023"/>
    <s v="26/09/2023"/>
  </r>
  <r>
    <s v="AT-14329-26092023"/>
    <s v=" VILLAMARIA "/>
    <x v="14"/>
    <s v="Socialización de la Revisión Documental Preliminar correspondiente al proyecto “CONSTRUCCIÓN DE OBRAS DE MITIGACIÓN DEL RIESGO POR INMINENTE DESABASTECIMIENTO DE AGUA EN EL MUNICIPIO DE VILLAMARÍA”."/>
    <s v="William Farid Zambrano Guillen"/>
    <s v="CONTRATISTA"/>
    <s v="SUBDIRECCIÓN DE PROYECTOS"/>
    <s v="MECANISMO DE VIABILIZACIÓN-EVALUACIÓN Y FORMULACIÓN DE PROYECTOS"/>
    <s v="PERSONAS CON ACCESO A SOLUCIONES ADECUADAS DE AGUA POTABLE"/>
    <s v="ALCALDÍAS-GESTORES PDA-EMPRESAS DE SERVICIOS PÚBLICOS"/>
    <s v="Sí"/>
    <s v="Sí"/>
    <s v="26/09/2023"/>
    <s v="26/09/2023"/>
    <s v="26/09/2023"/>
  </r>
  <r>
    <s v="AT-14330-27092023"/>
    <s v=" TIBASOSA "/>
    <x v="8"/>
    <s v="Mesa de trabajo componente de presupuestos en el proceso de ajuste y complementación al proyecto ESTUDIO PLAN MAESTRO DEL ACUEDUCTO MUNICIPIO DE TIBASOSA para revisar las observaciones realizadas por el MVCT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25/09/2023"/>
    <s v="25/09/2023"/>
    <s v="27/09/2023"/>
  </r>
  <r>
    <s v="AT-14331-27092023"/>
    <s v=" RIOHACHA "/>
    <x v="4"/>
    <s v="Mesa de socialización de observaciones iniciales a los proyectos CONSTRUCCIÓN DE LA UNIDAD FUNCIONAL III DEL ALCANTARILLADO Y DRENAJE PLUVIAL EN DIFERENTES SECTORES DEL DISTRITO DE RIOHACHA DEPARTAMENTO DE LA GUAJIRA y CONSTRUCCIÓN DE LA UNIDAD FUNCIONAL II DEL ALCANTARILLADO Y DRENAJE PLUVIAL EN DIFERENTES SECTORES DEL DISTRITO DE RIOHACHA DEPARTAMENTO DE LA GUAJIRA, para presentar de manera general las observaciones realizadas al momento por el MVCT, dar cualquier claridad sobre las mismas y dar recomendaciones al equipo formulador encargado del ajuste y la complementación de los proyectos."/>
    <s v="German Andres Naranjo Faccini"/>
    <s v="CONTRATISTA"/>
    <s v="SUBDIRECCIÓN DE PROYECTOS"/>
    <s v="EVALUACIÓN Y FORMULACIÓN DE PROYECTOS"/>
    <s v="PERSONAS CON ACCESO A SOLUCIONES ADECUADAS DE AGUA POTABLE"/>
    <s v="ALCALDÍAS-GESTORES PDA-EMPRESAS DE SERVICIOS PÚBLICOS"/>
    <s v="Sí"/>
    <s v="Sí"/>
    <s v="26/09/2023"/>
    <s v="26/09/2023"/>
    <s v="27/09/2023"/>
  </r>
  <r>
    <s v="AT-14332-27092023"/>
    <s v=" SANTA MARTA "/>
    <x v="18"/>
    <s v="Mesa de trabajo componente de suelos y geotecnia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l proceso de evaluación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
    <s v="ALCALDÍAS-GESTORES PDA-EMPRESAS DE SERVICIOS PÚBLICOS"/>
    <s v="Sí"/>
    <s v="Sí"/>
    <s v="27/09/2023"/>
    <s v="27/09/2023"/>
    <s v="27/09/2023"/>
  </r>
  <r>
    <s v="AT-14333-27092023"/>
    <s v=" RIONEGRO "/>
    <x v="7"/>
    <s v="Reunión en el marco de la evaluación institucional y topográfica del proyecto"/>
    <s v="Jaime Alberto Fuentes Romero"/>
    <s v="CONTRATISTA"/>
    <s v="SUBDIRECCIÓN DE PROYECTOS"/>
    <s v="EVALUACIÓN Y FORMULACIÓN DE PROYECTOS"/>
    <s v="PERSONAS CON ACCESO A SOLUCIONES ADECUADAS DE AGUA POTABLE"/>
    <s v="ALCALDÍAS-GESTORES PDA-EMPRESAS DE SERVICIOS PÚBLICOS"/>
    <s v="Sí"/>
    <s v="Sí"/>
    <s v="27/09/2023"/>
    <s v="27/09/2023"/>
    <s v="27/09/2023"/>
  </r>
  <r>
    <s v="AT-14334-27092023"/>
    <s v=" TUTA "/>
    <x v="8"/>
    <s v="Mesa técnica convocada por el Ministerio para socializar las observaciones resultantes de la revisión documental preliminar efectuada al proyecto “CONSTRUCCIÓN BOCATOMA Y OBRAS COMPLEMENTARIAS PARA EL ACUEDUCTO VEREDA RIO DE PIEDRAS, SAN ANTONIO Y RESGUARDO SANTA TERESA DEL MUNICIPIO DE TUTA, BOYACA’’"/>
    <s v="Steven Alfonso Acevedo Sanchez"/>
    <s v="CONTRATISTA"/>
    <s v="SUBDIRECCIÓN DE PROYECTOS"/>
    <s v="MECANISMO DE VIABILIZACIÓN-EVALUACIÓN Y FORMULACIÓN DE PROYECTOS"/>
    <s v="PERSONAS CON ACCESO A SOLUCIONES ADECUADAS DE AGUA POTABLE"/>
    <s v="ALCALDÍAS-GESTORES PDA-EMPRESAS DE SERVICIOS PÚBLICOS"/>
    <s v="Sí"/>
    <s v="Sí"/>
    <s v="5/09/2023"/>
    <s v="5/09/2023"/>
    <s v="27/09/2023"/>
  </r>
  <r>
    <s v="AT-14335-27092023"/>
    <s v=" PINCHOTE "/>
    <x v="7"/>
    <s v="Mesa técnica convocada por el Ministerio para darle seguimiento a las observaciones faltantes de la revisión documental preliminar efectuada al proyecto “PLAN MAESTRO DE ALCANTARILLADO SANITARIO Y PLUVIAL EN EL CASCO URBANO DEL MUNICIPIO DE PINCHOTE SANTANDER.”"/>
    <s v="Steven Alfonso Acevedo Sanchez"/>
    <s v="CONTRATISTA"/>
    <s v="SUBDIRECCIÓN DE PROYECTOS"/>
    <s v="MECANISMO DE VIABILIZACIÓN-EVALUACIÓN Y FORMULACIÓN DE PROYECTOS"/>
    <s v="PERSONAS CON ACCESO A SOLUCIONES ADECUADAS DE AGUA POTABLE"/>
    <s v="ALCALDÍAS-GESTORES PDA-EMPRESAS DE SERVICIOS PÚBLICOS"/>
    <s v="Sí"/>
    <s v="Sí"/>
    <s v="13/09/2023"/>
    <s v="13/09/2023"/>
    <s v="27/09/2023"/>
  </r>
  <r>
    <s v="AT-14336-27092023"/>
    <s v=" SUAZA "/>
    <x v="1"/>
    <s v="Mesa técnica convocada por el Ministerio para realizar seguimiento a las observaciones resultantes de la revisión documental preliminar efectuada al proyecto “OPTIMIZACIÓN DEL SISTEMA DE ACUEDUCTO Y ALCANTARILLADO DEL CENTRO POBLADO GALLARDO, MUNICIPIO DE SUAZA DEPARTAMENTO DEL HUILA”"/>
    <s v="Steven Alfonso Acevedo Sanchez"/>
    <s v="CONTRATISTA"/>
    <s v="SUBDIRECCIÓN DE PROYECTOS"/>
    <s v="MECANISMO DE VIABILIZACIÓN-EVALUACIÓN Y FORMULACIÓN DE PROYECTOS"/>
    <s v="PERSONAS CON ACCESO A SOLUCIONES ADECUADAS DE AGUA POTABLE"/>
    <s v="ALCALDÍAS-GESTORES PDA-EMPRESAS DE SERVICIOS PÚBLICOS"/>
    <s v="Sí"/>
    <s v="Sí"/>
    <s v="15/09/2023"/>
    <s v="15/09/2023"/>
    <s v="27/09/2023"/>
  </r>
  <r>
    <s v="AT-14337-27092023"/>
    <s v=" VALLEDUPAR "/>
    <x v="19"/>
    <s v="Mesa técnica convocada por el Ministerio para realizar seguimiento a las observaciones resultantes de la revisión documental preliminar efectuada al proyecto ’’CONSTRUCCIÓN DEL SISTEMA DE ALCANTARILLADO SANITARIO Y CONSTRUCCIÓN DE UNA PTAR EN LA COMUNIDAD DEL RESGUARDO INDÍGENA KANKUAMO EN EL CORREGIMIENTO ATANKEZ, MUNICIPIO DE VALLEDUPAR”"/>
    <s v="Steven Alfonso Acevedo Sanchez"/>
    <s v="CONTRATISTA"/>
    <s v="SUBDIRECCIÓN DE PROYECTOS"/>
    <s v="MECANISMO DE VIABILIZACIÓN-EVALUACIÓN Y FORMULACIÓN DE PROYECTOS"/>
    <s v="PERSONAS CON ACCESO A SOLUCIONES ADECUADAS DE AGUA POTABLE"/>
    <s v="ALCALDÍAS-GESTORES PDA-EMPRESAS DE SERVICIOS PÚBLICOS"/>
    <s v="Sí"/>
    <s v="Sí"/>
    <s v="15/09/2023"/>
    <s v="15/09/2023"/>
    <s v="27/09/2023"/>
  </r>
  <r>
    <s v="AT-14338-27092023"/>
    <s v=" ARAUCA "/>
    <x v="11"/>
    <s v="Socialización de observaciones proyecto “CONSTRUCCIÓN DE REDES DE ALCANTARILLADO SANITARIO Y REDES DE ACUEDUCTO PARA EL SECTOR COMPRENDIDO ENTRE LA AVENIDA JUAN FARFÁN, LA CARRERA 11 Y LA CALLE 23 EN EL MUNICIPIO DE ARAUCA DEPARTAMENTO DE ARAUCA"/>
    <s v="Juan Pablo Mejia Galvis"/>
    <s v="FUNCIONARIO"/>
    <s v="SUBDIRECCIÓN DE PROYECTOS"/>
    <s v="EVALUACIÓN Y FORMULACIÓN DE PROYECTOS"/>
    <s v="PERSONAS CON ACCESO A SOLUCIONES ADECUADAS DE AGUA POTABLE"/>
    <s v="ALCALDÍAS-GESTORES PDA-EMPRESAS DE SERVICIOS PÚBLICOS"/>
    <s v="Sí"/>
    <s v="Sí"/>
    <s v="7/09/2023"/>
    <s v="7/09/2023"/>
    <s v="27/09/2023"/>
  </r>
  <r>
    <s v="AT-14339-27092023"/>
    <s v=" PINCHOTE "/>
    <x v="7"/>
    <s v="Mesa técnica convocada por el Ministerio para darle seguimiento a las observaciones faltantes de la revisión documental preliminar efectuada al proyecto “PLAN MAESTRO DE ALCANTARILLADO SANITARIO Y PLUVIAL EN EL CASCO URBANO DEL MUNICIPIO DE PINCHOTE SANTANDER.”"/>
    <s v="Steven Alfonso Acevedo Sanchez"/>
    <s v="CONTRATISTA"/>
    <s v="SUBDIRECCIÓN DE PROYECTOS"/>
    <s v="MECANISMO DE VIABILIZACIÓN-EVALUACIÓN Y FORMULACIÓN DE PROYECTOS"/>
    <s v="PERSONAS CON ACCESO A SOLUCIONES ADECUADAS DE AGUA POTABLE"/>
    <s v="ALCALDÍAS-GESTORES PDA-EMPRESAS DE SERVICIOS PÚBLICOS"/>
    <s v="Sí"/>
    <s v="Sí"/>
    <s v="26/09/2023"/>
    <s v="26/09/2023"/>
    <s v="27/09/2023"/>
  </r>
  <r>
    <s v="AT-14340-27092023"/>
    <s v=" ARGELIA "/>
    <x v="12"/>
    <s v="Presentación de Observaciones y Requerimientos del Proyecto CONSTRUCCIÓN ACUEDUCTO CENTRO POBLADO LA BELLEZA, MUNICIPIO DE ARGELIA, DEPARTAMENTO DEL CAUCA."/>
    <s v="Juan Pablo Mejia Galvis"/>
    <s v="FUNCIONARIO"/>
    <s v="SUBDIRECCIÓN DE PROYECTOS"/>
    <s v="EVALUACIÓN Y FORMULACIÓN DE PROYECTOS"/>
    <s v="PERSONAS CON ACCESO A SOLUCIONES ADECUADAS DE AGUA POTABLE"/>
    <s v="ALCALDÍAS-GESTORES PDA-EMPRESAS DE SERVICIOS PÚBLICOS"/>
    <s v="Sí"/>
    <s v="Sí"/>
    <s v="15/09/2023"/>
    <s v="15/09/2023"/>
    <s v="27/09/2023"/>
  </r>
  <r>
    <s v="AT-14341-27092023"/>
    <s v=" BUCARAMANGA "/>
    <x v="7"/>
    <s v="1._x0009_Atender inquietudes del consultor y de la Empresa Pública de Alcantarillado de Santander, EMPAS S.A., relacionadas con los requisitos de presentación y aprobación de proyectos, la aprobación previa de la interventoría y la supervisión, y programación de asistencias técnicas conjuntas acompañando a los especialistas para consultar temas específicos sobre los cuales puedan existir inquietudes desde la firma diseñadora del proyecto “Estudios de pre inversión correspondientes a la prefactibilidad, factibilidad y diseño definitivo de la planta de tratamiento de aguas residuales Río de Oro y sus obras complementarias”, en el marco de la Resolución 0661 de 2019."/>
    <s v="Lizardo Ovalle"/>
    <s v="CONTRATISTA"/>
    <s v="SUBDIRECCIÓN DE PROYECTOS"/>
    <s v="EVALUACIÓN Y FORMULACIÓN DE PROYECTOS"/>
    <s v="PERSONAS CON ACCESO A SOLUCIONES ADECUADAS DE AGUA POTABLE"/>
    <s v="ALCALDÍAS-GESTORES PDA-EMPRESAS DE SERVICIOS PÚBLICOS"/>
    <s v="Sí"/>
    <s v="Sí"/>
    <s v="12/09/2023"/>
    <s v="12/09/2023"/>
    <s v="27/09/2023"/>
  </r>
  <r>
    <s v="AT-14342-27092023"/>
    <s v=" CERINZA "/>
    <x v="8"/>
    <s v="Mesa  de  trabajo  para  la  socialización  del  avance  de  subsanación  de la documentación  requerida  faltante  del  proyecto: CONSTRUCCIÓN  DEL COLECTOR  PRINCIPAL  Y  LA  PLANTA  DE  TRATAMIENTO  DE  AGUAS RESIDUALES DEL MUNICIPIO DE CERINZA."/>
    <s v="Mateo Felipe Apraez Portilla"/>
    <s v="CONTRATISTA"/>
    <s v="SUBDIRECCIÓN DE PROYECTOS"/>
    <s v="EVALUACIÓN Y FORMULACIÓN DE PROYECTOS"/>
    <s v="PERSONAS CON ACCESO A SOLUCIONES ADECUADAS DE AGUA POTABLE"/>
    <s v="ALCALDÍAS-GESTORES PDA-EMPRESAS DE SERVICIOS PÚBLICOS"/>
    <s v="Sí"/>
    <s v="Sí"/>
    <s v="1/09/2023"/>
    <s v="1/09/2023"/>
    <s v="27/09/2023"/>
  </r>
  <r>
    <s v="AT-14343-27092023"/>
    <s v=" REPELÓN "/>
    <x v="0"/>
    <s v="Mesa de trabajo para la socialización de los resultados de la revisión documental preliminar del proyecto: CONSTRUCCIÓN DEL ACUEDUCTO DEL CORREGIMIENTO DE VILLA ROSA MUNICIPIO DE REPELÓN - DEPARTAMENTO DEL ATLÁNTICO"/>
    <s v="Mateo Felipe Apraez Portilla"/>
    <s v="CONTRATISTA"/>
    <s v="SUBDIRECCIÓN DE PROYECTOS"/>
    <s v="EVALUACIÓN Y FORMULACIÓN DE PROYECTOS"/>
    <s v="PERSONAS CON ACCESO A SOLUCIONES ADECUADAS DE AGUA POTABLE"/>
    <s v="ALCALDÍAS-GESTORES PDA-EMPRESAS DE SERVICIOS PÚBLICOS"/>
    <s v="Sí"/>
    <s v="Sí"/>
    <s v="6/09/2023"/>
    <s v="6/09/2023"/>
    <s v="27/09/2023"/>
  </r>
  <r>
    <s v="AT-14344-27092023"/>
    <s v=" DOSQUEBRADAS "/>
    <x v="21"/>
    <s v="Profesionales de grupo de evaluación de proyectos del MVCT informarán a representantes sobre el resultado de la evaluación preliminar documental, observaciones y recomendaciones del proyecto denominado “CONSTRUCCIÓN DE SISTEMA DE ACUEDUCTO COMPLEMENTARIO, DESDE EL RIO SAN JOSÉ, PARA EL ÁREA URBANA DE DOSQUEBRADAS”."/>
    <s v="Mateo Felipe Apraez Portilla"/>
    <s v="CONTRATISTA"/>
    <s v="SUBDIRECCIÓN DE PROYECTOS"/>
    <s v="EVALUACIÓN Y FORMULACIÓN DE PROYECTOS"/>
    <s v="PERSONAS CON ACCESO A SOLUCIONES ADECUADAS DE AGUA POTABLE"/>
    <s v="ALCALDÍAS-GESTORES PDA-EMPRESAS DE SERVICIOS PÚBLICOS"/>
    <s v="Sí"/>
    <s v="Sí"/>
    <s v="6/09/2023"/>
    <s v="6/09/2023"/>
    <s v="27/09/2023"/>
  </r>
  <r>
    <s v="AT-14345-27092023"/>
    <s v=" CUBARÁ "/>
    <x v="8"/>
    <s v="Mesa de trabajo para la socialización de los resultados de la revisión documental preliminar del proyecto: CONSTRUCCION DE UN SISTEMA DE CAPTACION ADICIONAL PARA LA PLANTA DE TRATAMIENTO DEL CASCO URBANO DEL MUNICIPIO, UBICADO EN LA VEREDA FATIMA, Y AMPLIACION DE LA RED DE DISTRBUCION DESDE LA PLANTA DE TRATAMIENTO DEL CASCO URBANO HASTA LA VEREDA CANAGUATA Y EL DISENO DE LA PLANTA DE TRATAMIENTO DE AGUA POTABLE EN LA VEREDA EL ROYOTA, EN EL MUNICIPIO DE CUBARA, DEPARTAMENTO DE BOYACA."/>
    <s v="Mateo Felipe Apraez Portilla"/>
    <s v="CONTRATISTA"/>
    <s v="SUBDIRECCIÓN DE PROYECTOS"/>
    <s v="EVALUACIÓN Y FORMULACIÓN DE PROYECTOS"/>
    <s v="PERSONAS CON ACCESO A SOLUCIONES ADECUADAS DE AGUA POTABLE"/>
    <s v="ALCALDÍAS-GESTORES PDA-EMPRESAS DE SERVICIOS PÚBLICOS"/>
    <s v="Sí"/>
    <s v="Sí"/>
    <s v="13/09/2023"/>
    <s v="13/09/2023"/>
    <s v="27/09/2023"/>
  </r>
  <r>
    <s v="AT-14346-27092023"/>
    <s v=" CERINZA "/>
    <x v="8"/>
    <s v="Mesa de trabajo para la presentación de la documentación requerida faltante del proyecto: CONSTRUCCIÓN DEL COLECTOR PRINCIPAL Y LA PLANTA DE TRATAMIENTO DE AGUAS RESIDUALES DEL MUNICIPIO DE CERINZA, como resultado de la segunda revisión."/>
    <s v="Mateo Felipe Apraez Portilla"/>
    <s v="CONTRATISTA"/>
    <s v="SUBDIRECCIÓN DE PROYECTOS"/>
    <s v="EVALUACIÓN Y FORMULACIÓN DE PROYECTOS"/>
    <s v="PERSONAS CON ACCESO A SOLUCIONES ADECUADAS DE AGUA POTABLE"/>
    <s v="ALCALDÍAS-GESTORES PDA-EMPRESAS DE SERVICIOS PÚBLICOS"/>
    <s v="Sí"/>
    <s v="Sí"/>
    <s v="22/09/2023"/>
    <s v="22/09/2023"/>
    <s v="27/09/2023"/>
  </r>
  <r>
    <s v="AT-14351-28092023"/>
    <s v="SANTA ROSA _x000a_VILLANUEVA"/>
    <x v="2"/>
    <s v="Asistencia Técnica para la presentación de proyectos de inversión para el departamento de Bolivar ante el mecanismo de viabilización del Viceministerio de Agua y Saneamiento Básico – VASB"/>
    <s v="Marlon David Olarte Tangarife"/>
    <s v="CONTRATISTA"/>
    <s v="SUBDIRECCIÓN DE PROYECTOS"/>
    <s v="EVALUACIÓN Y FORMULACIÓN DE PROYECTOS"/>
    <s v="PERSONAS CON ACCESO A SOLUCIONES ADECUADAS DE AGUA POTABLE"/>
    <s v="ALCALDÍAS-GESTORES PDA-EMPRESAS DE SERVICIOS PÚBLICOS"/>
    <s v="Sí"/>
    <s v="Sí"/>
    <s v="14/09/2023"/>
    <s v="14/09/2023"/>
    <s v="28/09/2023"/>
  </r>
  <r>
    <s v="AT-14355-28092023"/>
    <s v=" CÚCUTA "/>
    <x v="10"/>
    <s v="Mesa de trabajo para la socialización de los resultados de la revisión documental preliminar del proyecto: “MEJORAMIENTO DEL SISTEMA DE SANEAMIENTO DEL ÁREA METROPOLITANA DE CÚCUTA MUNICIPIO DE CÚCUTA, LOS PATIOS, VILLA DEL ROSARIO, SAN CAYETANO NORTE DE SANTANDER”"/>
    <s v="Marlon David Olarte Tangarife"/>
    <s v="CONTRATISTA"/>
    <s v="SUBDIRECCIÓN DE PROYECTOS"/>
    <s v="EVALUACIÓN Y FORMULACIÓN DE PROYECTOS"/>
    <s v="PERSONAS CON ACCESO A SOLUCIONES ADECUADAS DE AGUA POTABLE"/>
    <s v="ALCALDÍAS-GESTORES PDA-EMPRESAS DE SERVICIOS PÚBLICOS"/>
    <s v="Sí"/>
    <s v="Sí"/>
    <s v="20/09/2023"/>
    <s v="20/09/2023"/>
    <s v="28/09/2023"/>
  </r>
  <r>
    <s v="AT-14356-28092023"/>
    <s v=" MANAURE "/>
    <x v="4"/>
    <s v="Mesa de trabajo para conocer el estado de avance de los requerimientos de los proyectos: _x000a_-“OPTIMIZACIÓN Y AMPLIACION DE LA RED DE DISTRIBUCION DE AGUA POTABLE EN CONJUNTO CON LA CONSTRUCCION DE LA RED CONTRA INCENDIOS, RED DE IMPULSIÓN Y TANQUE DE ALMACENAMIENTO ELEVADO CON SU PUESTA EN MARCHA, MEJORANDO LA CALIDAD Y CONTINUIDAD DEL SERVICIO DE ACUEDUCTO A LOS HABITANTES DEL CASCO URBANO DEL MUNICIPIO DE MANAURE, DEPARTAMENTO DE LA GUAJIRA”_x000a_- OPTIMIZACIÓN Y AMPLIACION DE LAS REDES DE ALCANTARILLADO SANITARIO Y PLUVIAL EN CONJUNTO CON LA OPTIMIZACION DE LAS ESTACIONES DE BOMBEO DE AGUA RESIDUAL Y CONSTRUCCION DEL SISTEMA DE TRATAMIENTO DE AGUAS RESIDUALES CON SU CABEZAL DE DESCARGA, MEJORANDO LA PRESTACIÓN DEL SERVICIO DE ALCANTARILLADO A LOS HABITANTES DEL CASCO URBANO DEL MUNICIPIO DE MANAURE, DEPARTAMENTO DE LA GUAJIRA"/>
    <s v="Marlon David Olarte Tangarife"/>
    <s v="CONTRATISTA"/>
    <s v="SUBDIRECCIÓN DE PROYECTOS"/>
    <s v="EVALUACIÓN Y FORMULACIÓN DE PROYECTOS"/>
    <s v="PERSONAS CON ACCESO A SOLUCIONES ADECUADAS DE AGUA POTABLE"/>
    <s v="ALCALDÍAS-GESTORES PDA-EMPRESAS DE SERVICIOS PÚBLICOS"/>
    <s v="Sí"/>
    <s v="Sí"/>
    <s v="4/09/2023"/>
    <s v="4/09/2023"/>
    <s v="28/09/2023"/>
  </r>
  <r>
    <s v="AT-14357-28092023"/>
    <s v=" PUERTO GUZMÁN "/>
    <x v="22"/>
    <s v="Mesa de trabajo para la socialización de los resultados de la revisión documental preliminar del proyecto: “CONSTRUCCIÓN ALCANTARILLADO SANITARIO ASENTAMIENTO RESGUARDOS NASA LA AGUADITA DEL MUNICIPIO DE PUERTO GUZMÁN DEPARTAMENTO DE PUTUMAYO”"/>
    <s v="Marlon David Olarte Tangarife"/>
    <s v="CONTRATISTA"/>
    <s v="SUBDIRECCIÓN DE PROYECTOS"/>
    <s v="EVALUACIÓN Y FORMULACIÓN DE PROYECTOS"/>
    <s v="PERSONAS CON ACCESO A SOLUCIONES ADECUADAS DE AGUA POTABLE"/>
    <s v="ALCALDÍAS-GESTORES PDA-EMPRESAS DE SERVICIOS PÚBLICOS"/>
    <s v="Sí"/>
    <s v="Sí"/>
    <s v="8/09/2023"/>
    <s v="8/09/2023"/>
    <s v="28/09/2023"/>
  </r>
  <r>
    <s v="AT-14358-28092023"/>
    <s v=" URIBIA "/>
    <x v="4"/>
    <s v="Asistencia Técnica para la presentación de proyectos de inversión para el municipio de Uribia en el departamento de La Guajira ante el mecanismo de viabilización del Viceministerio de Agua y Saneamiento Básico – VASB"/>
    <s v="Marlon David Olarte Tangarife"/>
    <s v="CONTRATISTA"/>
    <s v="SUBDIRECCIÓN DE PROYECTOS"/>
    <s v="EVALUACIÓN Y FORMULACIÓN DE PROYECTOS"/>
    <s v="PERSONAS CON ACCESO A SOLUCIONES ADECUADAS DE AGUA POTABLE"/>
    <s v="ALCALDÍAS-GESTORES PDA-EMPRESAS DE SERVICIOS PÚBLICOS"/>
    <s v="Sí"/>
    <s v="Sí"/>
    <s v="28/09/2023"/>
    <s v="28/09/2023"/>
    <s v="28/09/2023"/>
  </r>
  <r>
    <s v="AT-14359-28092023"/>
    <s v=" TAMINANGO "/>
    <x v="15"/>
    <s v="Se convoca a la primera mesa de trabajo en el marco del proceso de viabilización del proyecto 1-2023-161 CONSTRUCCION DEL PROYECTO PLAN MAESTRO DE ALCANTARILLADO II ETAPA DE LA CABECERA MUNICIPAL DEL MUNICIPIO DE TAMINANGO, con el objeto de socializar el plan de trabajo para el proceso y las observaciones preliminares al diseño, dentro del marco de la resolución 0661 de 2019."/>
    <s v="NÉSTOR FABIÁN ROMERO BRAGA"/>
    <s v="CONTRATISTA"/>
    <s v="SUBDIRECCIÓN DE PROYECTOS"/>
    <s v="MECANISMO DE VIABILIZACIÓN"/>
    <s v="PERSONAS CON ACCESO A SOLUCIONES ADECUADAS DE AGUA POTABLE"/>
    <s v="ALCALDÍAS-GESTORES PDA-EMPRESAS DE SERVICIOS PÚBLICOS"/>
    <s v="Sí"/>
    <s v="Sí"/>
    <s v="18/09/2023"/>
    <s v="18/09/2023"/>
    <s v="28/09/2023"/>
  </r>
  <r>
    <s v="AT-14360-28092023"/>
    <s v=" BARRANCO DE LOBA "/>
    <x v="2"/>
    <s v="Mesa de trabajo para dar trámite al oficio de entrada N° GB-AB-OF. 1342/2023, por parte del PDA de Bolívar en el que se solicita, analizar la necesidad de ajustar el valor del ítem de PROFUNDIZACIÓN en el marco del CUR 1385 DE 2023 para la ejecución del proyecto 1-2023-7 CONSTRUCCION DE LA PLANTA DE TRATAMIENTO DE AGUAS RESIDUALES PTAR Y OPTIMIZACION DEL SISTEMA DE ALCANTARILLADO SANITARIO (REDES Y EBAR) PARA EL CASCO URBANO EN EL MUNICIPIO DE BARRANCO DE LOBA, BOLIVAR."/>
    <s v="NÉSTOR FABIÁN ROMERO BRAGA"/>
    <s v="CONTRATISTA"/>
    <s v="SUBDIRECCIÓN DE PROYECTOS"/>
    <s v="MECANISMO DE VIABILIZACIÓN"/>
    <s v="PERSONAS CON ACCESO A SOLUCIONES ADECUADAS DE AGUA POTABLE"/>
    <s v="ALCALDÍAS-GESTORES PDA-EMPRESAS DE SERVICIOS PÚBLICOS"/>
    <s v="Sí"/>
    <s v="Sí"/>
    <s v="15/09/2023"/>
    <s v="15/09/2023"/>
    <s v="28/09/2023"/>
  </r>
  <r>
    <s v="AT-14361-28092023"/>
    <s v=" MIRANDA "/>
    <x v="12"/>
    <s v="Mesa de trabajo para el seguimiento al estado de avances del proceso de viabilización del proyecto 1-2022-239 CONSTRUCCIÓN DEL SISTEMA DE ALCANTARILLADO Y DEL INTERCEPTOR SANITARIO DE LA ZONA NORTE DE LA CABECERA DEL MUNICIPIO DE MIRANDA-DEPARTAMENTO DEL CAUCA, derivado de la mesa conjunta entre el despacho del Viceministro y la Presidencia de la República."/>
    <s v="NÉSTOR FABIÁN ROMERO BRAGA"/>
    <s v="CONTRATISTA"/>
    <s v="SUBDIRECCIÓN DE PROYECTOS"/>
    <s v="MECANISMO DE VIABILIZACIÓN"/>
    <s v="PERSONAS CON ACCESO A SOLUCIONES ADECUADAS DE AGUA POTABLE"/>
    <s v="ALCALDÍAS-GESTORES PDA-EMPRESAS DE SERVICIOS PÚBLICOS"/>
    <s v="Sí"/>
    <s v="Sí"/>
    <s v="21/09/2023"/>
    <s v="21/09/2023"/>
    <s v="28/09/2023"/>
  </r>
  <r>
    <s v="AT-14362-29092023"/>
    <s v=" MIRANDA "/>
    <x v="12"/>
    <s v="Mesa de trabajo para el seguimiento al estado de avances del proceso de estructuración, radicación y mecanismo de viabilización de los perfiles de proyectos denominado: 1. ACUEDUCTO INTERVEREDAL RURAL; 2. OBRAS PROTECCIÓN BOCATOMA RIO EL DESBARATADO EN EL MUNICIPIO DE MIRANDA CAUCA, derivado de la mesa conjunta entre el despacho del Viceministro y la Presidencia de la República."/>
    <s v="NÉSTOR FABIÁN ROMERO BRAGA"/>
    <s v="CONTRATISTA"/>
    <s v="SUBDIRECCIÓN DE PROYECTOS"/>
    <s v="EVALUACIÓN Y FORMULACIÓN DE PROYECTOS"/>
    <s v="PERSONAS CON ACCESO A SOLUCIONES ADECUADAS DE AGUA POTABLE"/>
    <s v="ALCALDÍAS-GESTORES PDA-EMPRESAS DE SERVICIOS PÚBLICOS"/>
    <s v="Sí"/>
    <s v="Sí"/>
    <s v="21/09/2023"/>
    <s v="21/09/2023"/>
    <s v="29/09/2023"/>
  </r>
  <r>
    <s v="AT-14363-29092023"/>
    <s v=" GUASCA "/>
    <x v="5"/>
    <s v="Mesa de acompañamiento y asistencia al municipio de GUASCA -CUNDINAMARCA, atendiendo solicitud del señor alcalde en cuanto a criterios y lineamientos para el proceso de viabilización del proyecto de optimización de la planta de tratamiento de aguas residuales del área urbana del municipio de Guasca - PTAR."/>
    <s v="NÉSTOR FABIÁN ROMERO BRAGA"/>
    <s v="CONTRATISTA"/>
    <s v="SUBDIRECCIÓN DE PROYECTOS"/>
    <s v="EVALUACIÓN Y FORMULACIÓN DE PROYECTOS"/>
    <s v="PERSONAS CON ACCESO A SOLUCIONES ADECUADAS DE AGUA POTABLE"/>
    <s v="ALCALDÍAS-GESTORES PDA-EMPRESAS DE SERVICIOS PÚBLICOS"/>
    <s v="Sí"/>
    <s v="Sí"/>
    <s v="25/09/2023"/>
    <s v="25/09/2023"/>
    <s v="29/09/2023"/>
  </r>
  <r>
    <s v="AT-14376-29092023"/>
    <s v="ALTO BAUDÓ _x000a_BAGADÓ_x000a_BAJO BAUDÓ_x000a_BOJAYA_x000a_CARMEN DEL DARIÉN_x000a_LLORÓ_x000a_RIOSUCIO"/>
    <x v="13"/>
    <s v="Capacitación liderada por la Dirección de Infraestructura y Desarrollo Empresarial del Ministerio de Vivienda, Ciudad y Territorio cuyo objetivo es socializar los aspectos asociados al proyecto tipo SCALL, buscando articular esfuerzos que permitan dinamizar la formulación de proyectos."/>
    <s v="SERGIO RAFAEL TRESPALACIOS PENICHE"/>
    <s v="CONTRATISTA"/>
    <s v="SUBDIRECCIÓN DE PROYECTOS"/>
    <s v="PROYECTOS ESTRUCTURACIÓN"/>
    <s v="PERSONAS CON ACCESO A SOLUCIONES ADECUADAS DE AGUA POTABLE"/>
    <s v="ALCALDÍAS-GESTORES PDA-EMPRESAS DE SERVICIOS PÚBLICOS"/>
    <s v="Sí"/>
    <s v="Sí"/>
    <s v="4/09/2023"/>
    <s v="4/09/2023"/>
    <s v="29/09/2023"/>
  </r>
  <r>
    <s v="AT-14377-29092023"/>
    <s v=" SAN ANTERO "/>
    <x v="16"/>
    <s v="Asistencia Técnica a profesionales del BID - Banco Interamericano de Desarrollo - IADB y GEF CReW+ para la formulación adecuada del proyecto “OPTIMIZACIÓN DE LA PLANTA DE TRATAMIENTO DE AGUAS RESIDUALES Y DISEÑO DE SISTEMA DE REÚSO DE EFLUENTES TRATADOS EN SAN ANTERO, CÓRDOBA”."/>
    <s v="SERGIO RAFAEL TRESPALACIOS PENICHE"/>
    <s v="CONTRATISTA"/>
    <s v="SUBDIRECCIÓN DE PROYECTOS"/>
    <s v="EVALUACIÓN Y FORMULACIÓN DE PROYECTOS"/>
    <s v="PERSONAS CON ACCESO A SOLUCIONES ADECUADAS DE AGUA POTABLE"/>
    <s v="ALCALDÍAS-GESTORES PDA-EMPRESAS DE SERVICIOS PÚBLICOS"/>
    <s v="Sí"/>
    <s v="Sí"/>
    <s v="18/09/2023"/>
    <s v="18/09/2023"/>
    <s v="29/09/2023"/>
  </r>
  <r>
    <s v="AT-14378-29092023"/>
    <s v=" SANTA MARTA "/>
    <x v="18"/>
    <s v="Mesa de trabajo convocada con el objetivo de realizar un seguimiento al avance documental del proyecto &quot;CONSTRUCCIÓN DEL SISTEMA DE ACUEDUCTO DENOMINADO &quot;EL CURVAL&quot; EN LA ZONA URBANA Y RURAL DEL D.T.C.H DE SANTA MARTA&quot;."/>
    <s v="SERGIO RAFAEL TRESPALACIOS PENICHE"/>
    <s v="CONTRATISTA"/>
    <s v="SUBDIRECCIÓN DE PROYECTOS"/>
    <s v="EVALUACIÓN Y FORMULACIÓN DE PROYECTOS"/>
    <s v="PERSONAS CON ACCESO A SOLUCIONES ADECUADAS DE AGUA POTABLE"/>
    <s v="ALCALDÍAS-GESTORES PDA-EMPRESAS DE SERVICIOS PÚBLICOS"/>
    <s v="Sí"/>
    <s v="Sí"/>
    <s v="11/09/2023"/>
    <s v="11/09/2023"/>
    <s v="29/09/2023"/>
  </r>
  <r>
    <s v="AT-14379-29092023"/>
    <s v=" QUIBDÓ "/>
    <x v="13"/>
    <s v="En atención a una solicitud de asistencia realizada por el H.R. James Mosquera al Ministerio de Vivienda, Ciudad y Territorio, se realiza una mesa de trabajo cuyo objetivo es socializar los aspectos asociados al proyecto tipo SCALL."/>
    <s v="SERGIO RAFAEL TRESPALACIOS PENICHE"/>
    <s v="CONTRATISTA"/>
    <s v="SUBDIRECCIÓN DE PROYECTOS"/>
    <s v="EVALUACIÓN Y FORMULACIÓN DE PROYECTOS"/>
    <s v="PERSONAS CON ACCESO A SOLUCIONES ADECUADAS DE AGUA POTABLE"/>
    <s v="ALCALDÍAS-GESTORES PDA-EMPRESAS DE SERVICIOS PÚBLICOS"/>
    <s v="Sí"/>
    <s v="Sí"/>
    <s v="14/09/2023"/>
    <s v="14/09/2023"/>
    <s v="29/09/2023"/>
  </r>
  <r>
    <s v="AT-14380-29092023"/>
    <s v=" GRANADA "/>
    <x v="23"/>
    <s v="Mesa de trabajo convocada con el objetivo de realizar un seguimiento al avance documental del proyecto &quot;CONSTRUCCIÓN DE SISTEMA DE TRATAMIENTO DE AGUAS RESIDUALES EN EL MUNICIPIO DE GRANADA&quot;."/>
    <s v="SERGIO RAFAEL TRESPALACIOS PENICHE"/>
    <s v="CONTRATISTA"/>
    <s v="SUBDIRECCIÓN DE PROYECTOS"/>
    <s v="EVALUACIÓN Y FORMULACIÓN DE PROYECTOS"/>
    <s v="PERSONAS CON ACCESO A SOLUCIONES ADECUADAS DE AGUA POTABLE"/>
    <s v="ALCALDÍAS-GESTORES PDA-EMPRESAS DE SERVICIOS PÚBLICOS"/>
    <s v="Sí"/>
    <s v="Sí"/>
    <s v="8/09/2023"/>
    <s v="8/09/2023"/>
    <s v="29/09/2023"/>
  </r>
  <r>
    <s v="AT-14381-29092023"/>
    <s v=" URIBIA "/>
    <x v="4"/>
    <s v="Se convoca a la mesa de trabajo con el objetivo de socializar las observaciones resultantes de la revisión documental preliminar efectuada al proyecto &quot;PLAN MAESTRO DE ACUEDUCTO PARA EL ÁREA URBANA DEL MUNICIPIO DE URIBIA, DEPARTAMENTO DE LA GUAJIRA&quot;."/>
    <s v="SERGIO RAFAEL TRESPALACIOS PENICHE"/>
    <s v="CONTRATISTA"/>
    <s v="SUBDIRECCIÓN DE PROYECTOS"/>
    <s v="EVALUACIÓN Y FORMULACIÓN DE PROYECTOS"/>
    <s v="PERSONAS CON ACCESO A SOLUCIONES ADECUADAS DE AGUA POTABLE"/>
    <s v="ALCALDÍAS-GESTORES PDA-EMPRESAS DE SERVICIOS PÚBLICOS"/>
    <s v="Sí"/>
    <s v="Sí"/>
    <s v="19/09/2023"/>
    <s v="19/09/2023"/>
    <s v="29/09/2023"/>
  </r>
  <r>
    <s v="AT-14382-29092023"/>
    <s v=" URIBIA "/>
    <x v="4"/>
    <s v="Se convoca a la mesa de trabajo con el objetivo de socializar las observaciones resultantes de la revisión documental preliminar efectuada al proyecto &quot;PLAN MAESTRO DE ALCANTARILLADO PARA EL ÁREA URBANA DEL MUNICIPIO DE URIBIA, DEPARTAMENTO DE LA GUAJIRA&quot;."/>
    <s v="SERGIO RAFAEL TRESPALACIOS PENICHE"/>
    <s v="CONTRATISTA"/>
    <s v="SUBDIRECCIÓN DE PROYECTOS"/>
    <s v="EVALUACIÓN Y FORMULACIÓN DE PROYECTOS"/>
    <s v="PERSONAS CON ACCESO A SOLUCIONES ADECUADAS DE AGUA POTABLE"/>
    <s v="ALCALDÍAS-GESTORES PDA-EMPRESAS DE SERVICIOS PÚBLICOS"/>
    <s v="Sí"/>
    <s v="Sí"/>
    <s v="19/09/2023"/>
    <s v="19/09/2023"/>
    <s v="29/09/2023"/>
  </r>
  <r>
    <s v="AT-14383-29092023"/>
    <s v=" URIBIA "/>
    <x v="4"/>
    <s v="Se convoca a la mesa de trabajo con el objetivo de socializar las observaciones resultantes de la revisión documental preliminar efectuada al proyecto &quot;PLAN MAESTRO DE DRENAJE PLUVIAL PARA EL ÁREA URBANA DEL MUNICIPIO DE URIBIA&quot;."/>
    <s v="SERGIO RAFAEL TRESPALACIOS PENICHE"/>
    <s v="CONTRATISTA"/>
    <s v="SUBDIRECCIÓN DE PROYECTOS"/>
    <s v="EVALUACIÓN Y FORMULACIÓN DE PROYECTOS"/>
    <s v="PERSONAS CON ACCESO A SOLUCIONES ADECUADAS DE AGUA POTABLE"/>
    <s v="ALCALDÍAS-GESTORES PDA-EMPRESAS DE SERVICIOS PÚBLICOS"/>
    <s v="Sí"/>
    <s v="Sí"/>
    <s v="19/09/2023"/>
    <s v="19/09/2023"/>
    <s v="29/09/2023"/>
  </r>
  <r>
    <s v="AT-14387-29092023"/>
    <s v=" GUARANDA "/>
    <x v="24"/>
    <s v="Asistencia técnica relacionada con el ajuste y complementación de la documentación del proyecto de preinversión “código 2-2023-68. ESTUDIOS Y DISEÑO INTEGRAL DEL SISTEMA DE ABASTECIMIENTO DE AGUA POTABLE PARA EL CORREGIMIENTO PUERTO LOPEZ, MUNICIPIO DE GUARANDA, SUCRE”"/>
    <s v="Daniel Emilio Moreno Montenegro"/>
    <s v="FUNCIONARIO"/>
    <s v="SUBDIRECCIÓN DE PROYECTOS"/>
    <s v="EVALUACIÓN Y FORMULACIÓN DE PROYECTOS"/>
    <s v="PERSONAS CON ACCESO A SOLUCIONES ADECUADAS DE AGUA POTABLE"/>
    <s v="ALCALDÍAS-GESTORES PDA-EMPRESAS DE SERVICIOS PÚBLICOS"/>
    <s v="Sí"/>
    <s v="Sí"/>
    <s v="7/09/2023"/>
    <s v="7/09/2023"/>
    <s v="29/09/2023"/>
  </r>
  <r>
    <s v="AT-14388-29092023"/>
    <s v="CAQUEZA_x000a_CHIPAQUE_x000a_UBAQUE "/>
    <x v="5"/>
    <s v="Socializar las observaciones resultantes de la Revisión Documental Preliminar efectuada al proyecto “CONSTRUCCIÓN DE LA PUESTA EN OPERACIÓN DEL ACUEDUCTO REGIONAL FRUTICAS, MUNICIPIOS DE CHIPAQUE, CÁQUEZA Y UBAQUE, FASE II DEPARTAMENTO DE CUNDINAMARCA”."/>
    <s v="DANIEL FELIPE GARZÓN GALLO"/>
    <s v="CONTRATISTA"/>
    <s v="SUBDIRECCIÓN DE PROYECTOS"/>
    <s v="MECANISMO DE VIABILIZACIÓN-EVALUACIÓN Y FORMULACIÓN DE PROYECTOS"/>
    <s v="PERSONAS CON ACCESO A SOLUCIONES ADECUADAS DE AGUA POTABLE"/>
    <s v="ALCALDÍAS-GESTORES PDA-EMPRESAS DE SERVICIOS PÚBLICOS"/>
    <s v="Sí"/>
    <s v="Sí"/>
    <s v="19/09/2023"/>
    <s v="19/09/2023"/>
    <s v="29/09/2023"/>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s v="AT-14397-02102023"/>
    <s v=" BARANOA "/>
    <x v="0"/>
    <s v="Reunión en el marco de la evaluación presupuest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10/2023"/>
    <s v="2/10/2023"/>
    <s v="2/10/2023"/>
  </r>
  <r>
    <s v="AT-14399-02102023"/>
    <s v=" FREDONIA "/>
    <x v="1"/>
    <s v="Mesa de trabajo en el marco de la evaluación topográfica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10/2023"/>
    <s v="2/10/2023"/>
    <s v="2/10/2023"/>
  </r>
  <r>
    <s v="AT-14415-02102023"/>
    <s v=" PUERTO ESCONDIDO "/>
    <x v="2"/>
    <s v="Mesa técnica para revisar 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10/2023"/>
    <s v="2/10/2023"/>
    <s v="2/10/2023"/>
  </r>
  <r>
    <s v="AT-14418-03102023"/>
    <s v=" FREDONIA "/>
    <x v="1"/>
    <s v="Mesa de trabajo en el marco de la evaluación presupuest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10/2023"/>
  </r>
  <r>
    <s v="AT-14422-03102023"/>
    <s v=" CERETÉ _x000a_CIÉNAGA DE ORO"/>
    <x v="2"/>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10/2023"/>
  </r>
  <r>
    <s v="AT-14432-03102023"/>
    <s v=" MAGANGUÉ "/>
    <x v="3"/>
    <s v="Mesa de trabajo de socialización y revisión del alcance propuesto por el municipio de Magangué para el proyecto de inversión “código 1-2023-86. CONSTRUCCIÓN DEL SISTEMA DE MICROACUEDUCTO QUE ABASTECERA DE AGUA AL CORREGIMIENTO SANTA PAULA, EN EL MUNICIPIO DE MAGANGUE, DEPARTAMENTO DE BOLIVAR” (Radicado: 2023ER0035207)."/>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10/2023"/>
  </r>
  <r>
    <s v="AT-14456-04102023"/>
    <s v=" SAN JOSÉ DEL GUAVIARE "/>
    <x v="4"/>
    <s v="Seguimiento a las principales observaciones resultantes de la Revisión Documental Preliminar correspondiente al proyecto “PROYECTO MEJORAMIENTO DE LA VIVIENDA RURAL A TRAVÉS DE LA CONSTRUCCIÓN DE BATERIAS SANITARIAS EN DOCE VEREDAS DEL MUNICIPIO DE SAN JOSE DEL GUAVIARE, GUAVIARE”."/>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3/10/2023"/>
    <s v="3/10/2023"/>
    <s v="4/10/2023"/>
  </r>
  <r>
    <s v="AT-14467-04102023"/>
    <s v=" EL TAMBO "/>
    <x v="5"/>
    <s v="Seguimiento a las observaciones prediales de la Revisión Documental Preliminar y a las observaciones técnicas correspondientes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4/10/2023"/>
    <s v="4/10/2023"/>
    <s v="4/10/2023"/>
  </r>
  <r>
    <s v="AT-14469-05102023"/>
    <s v=" CAÑASGORDAS "/>
    <x v="1"/>
    <s v="Por solicitud del profesional asignado a la evaluación del proyecto denominado “CONSTRUCCIÓN DEL ACUEDUCTO VEREDA MACANAL, ZONA RURAL MUNICIPIO DE CAÑASGORDAS – ANTIOQUIA” bajo la modalidad por Etapas, se cita a la mesa de trabajo para presentación de este ante el municipio, proceder a explicar el proceso de revisión, y comentar sobre documentación faltante identificada a la fecha para que esta sea complementada en cumplimiento de los requisitos solicitados por la Resolución 0661 de 2019"/>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5/10/2023"/>
    <s v="5/10/2023"/>
    <s v="5/10/2023"/>
  </r>
  <r>
    <s v="AT-14470-06102023"/>
    <s v=" RIOSUCIO _x000a_SUPIA "/>
    <x v="6"/>
    <s v="Mesa de trabajo componente documental en el proceso de ajuste y complementación al proyecto ESTUDIOS Y DISEÑOS CONSTRUCCIÓN DE ACUEDUCTO MULTIVEREDAL AGUA DULCE (SUPÍA Y RIOSUCIO) para revisar la documentación del proyecto y dar cualquier claridad necesaria para facilitar su subsanación por parte del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6/10/2023"/>
    <s v="6/10/2023"/>
    <s v="6/10/2023"/>
  </r>
  <r>
    <s v="AT-14471-09102023"/>
    <s v=" FREDONIA "/>
    <x v="1"/>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9/10/2023"/>
  </r>
  <r>
    <s v="AT-14472-0910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9/10/2023"/>
  </r>
  <r>
    <s v="AT-14473-0910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4/10/2023"/>
    <s v="4/10/2023"/>
    <s v="9/10/2023"/>
  </r>
  <r>
    <s v="AT-14474-09102023"/>
    <s v=" GIRÓN "/>
    <x v="7"/>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5/10/2023"/>
    <s v="5/10/2023"/>
    <s v="9/10/2023"/>
  </r>
  <r>
    <s v="AT-14475-09102023"/>
    <s v=" PITALITO "/>
    <x v="8"/>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6/10/2023"/>
    <s v="6/10/2023"/>
    <s v="9/10/2023"/>
  </r>
  <r>
    <s v="AT-14476-09102023"/>
    <s v=" PITALITO "/>
    <x v="8"/>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5/10/2023"/>
    <s v="5/10/2023"/>
    <s v="9/10/2023"/>
  </r>
  <r>
    <s v="AT-14479-09102023"/>
    <s v=" EL MOLINO "/>
    <x v="9"/>
    <s v="Seguimiento proyecto 1-2022-219 MPLEMENTACIÓN DE SOLUCIONES DE ABASTECIMIENTO DE AGUA PARA CONSUMO EN LAS VEREDAS OREJERO, FARIAS, LOS TAMACOS, EL CARMEN EN EL MUNICIPIO DEL MOLINO-LA GUAJIRA, dentro del tema central se focaliza en el ajuste del alcance del proyecto."/>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4/10/2023"/>
    <s v="4/10/2023"/>
    <s v="9/10/2023"/>
  </r>
  <r>
    <s v="AT-14480-09102023"/>
    <s v=" MADRID "/>
    <x v="10"/>
    <s v="Seguimiento proyecto 1-2023-62 CONSTRUCCIÓN DE UN TANQUE DE 4800 FUSIONADO AL ACERO VFA Y SUS OBRAS COMPLEMENTARIAS PARA LA AMPLIACIÓN DEL SISTEMA DE ALMACENAMIENTO Y COMPENSACIÓN DEL MUNICIPIO DE MADRID, CUNDINAMARCA, con el fin de determinar los puntos críticos para la presentación del proyecto ante el comité técnico."/>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9/10/2023"/>
  </r>
  <r>
    <s v="AT-14481-09102023"/>
    <s v=" CERETÉ _x000a_CIÉNAGA DE ORO_x000a_SAHAGÚN "/>
    <x v="2"/>
    <s v="Mesa de trabajo en el marco de la evaluación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9/10/2023"/>
  </r>
  <r>
    <s v="AT-14483-10102023"/>
    <s v=" PUENTE NACIONAL "/>
    <x v="7"/>
    <s v="Socializar las observaciones resultantes de la revisión documental preliminar efectuada al proyecto &quot; CONSTRUCCIÓN DEL ACUEDUCTO RURAL EN LA VEREDA POPOA SUR, SECTORES DE DELICIAS, SANTA BARBARA Y EL PEÑÓN, DEL MUNICIPIO DE PUENTE NACIONAL, SANTANDER&quot;."/>
    <s v="Juan Pablo Gomez Mendoz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10/2023"/>
    <s v="2/10/2023"/>
    <s v="10/10/2023"/>
  </r>
  <r>
    <s v="AT-14484-10102023"/>
    <s v=" CAJICÁ "/>
    <x v="10"/>
    <s v="Realizar el seguimiento de los requerimientos pendientes, evidenciados en la Revisión Documental Preliminar del proyecto “CONSTRUCCIÓN PLAN MAESTRO DE ALCANTARILLADO ETAPA II, MUNICIPIO DE CAJICÁ”."/>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5/10/2023"/>
    <s v="5/10/2023"/>
    <s v="10/10/2023"/>
  </r>
  <r>
    <s v="AT-14485-10102023"/>
    <s v=" FLANDES "/>
    <x v="11"/>
    <s v="Mesa de trabajo de apoyo técnico y jurídico al municipio sobre el desarrollo de los proyectos radicados en el mecanismo y con concepto favorable"/>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10/10/2023"/>
  </r>
  <r>
    <s v="AT-14487-10102023"/>
    <s v=" COVEÑAS "/>
    <x v="12"/>
    <s v="Mesa de seguimiento general sobre el proyecto “CONSTRUCCIÓN DE LA OPTIMIZACIÓN Y AMPLIACIÓN DE LAS REDES DE ACUEDUCTO Y PROGRAMA DE REDUCCIÓN DE PÉRDIDAS DEL CASCO URBANO DEL MUNICIPIO DE COVEÑAS, SUCRE” para observar el estado del proceso de ajuste y complementación a las observaciones presentadas por el MVCT en la evaluación por requerimientos"/>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10/10/2023"/>
  </r>
  <r>
    <s v="AT-14488-10102023"/>
    <s v=" TIBASOSA "/>
    <x v="13"/>
    <s v="Mesa de trabajo componente predial en el proceso de ajuste y complementación al proyecto ESTUDIO PLAN MAESTRO DEL ACUEDUCTO MUNICIPIO DE TIBASOSA para revisar las observaciones realizadas por el MVCT en este componente y dar cualquier claridad necesaria para facilitar su subsanación por parte del municipio."/>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10/10/2023"/>
  </r>
  <r>
    <s v="AT-14489-10102023"/>
    <s v=" ANAPOIMA "/>
    <x v="10"/>
    <s v="Asistir técnicamente a EPC y al Municipio de Anapoima en la revisión del componente topográfico del proyecto de alcantarillado para el centro poblado de Patio Bonito, en el municipio de Anapoima, para su futura presentación ante el MVCT"/>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10/10/2023"/>
  </r>
  <r>
    <s v="AT-14491-11102023"/>
    <s v=" GALAPA "/>
    <x v="0"/>
    <s v="Reunión en el marco de la evaluación geotécnica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1/10/2023"/>
  </r>
  <r>
    <s v="AT-14493-11102023"/>
    <s v=" FREDONIA "/>
    <x v="1"/>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1/10/2023"/>
  </r>
  <r>
    <s v="AT-14512-12102023"/>
    <s v=" PASTO "/>
    <x v="14"/>
    <s v="Seguimiento a las gestiones realizadas para cumplir con los requisitos institucionales del proyecto relacionados con los usuarios conurbanos de Mocondino Bajo y Canchala que serán beneficiados con la ejecución del proyecto denominado “CONSTRUCCIÓN TRONCAL SANTA MÓNICA FASE III MUNICIPIO DE PASTO” – código 2-2019-128 (Radicado: 2019ER0049182). Asistencia técnica orientada a lograr el cumplimiento de los requerimientos generados por el MVCT en virtud del proceso de evaluación conforme a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12/10/2023"/>
  </r>
  <r>
    <s v="AT-14513-12102023"/>
    <s v=" SAN PABLO "/>
    <x v="14"/>
    <s v="Socialización de los avances de la evaluación de los componentes hidráulicos e hidrológicos del proyecto Alcantarillado San Pablo - Nariño"/>
    <s v="Eduardo Enrique Cañas Ramo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6/10/2023"/>
    <s v="6/10/2023"/>
    <s v="12/10/2023"/>
  </r>
  <r>
    <s v="AT-14514-12102023"/>
    <s v=" IZA "/>
    <x v="13"/>
    <s v="Mesa de trabajo del proyecto “código 1-2022-13. OPTIMIZACIÓN DE LA RED DE DISTRIBUCIÓN DEL ACUEDUCTO DEL CASCO URBANO DEL MUNICIPIO DE IZA, DEPARTAMENTO DE BOYACÁ” (Radicado: 2021ER0142316),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2/10/2023"/>
  </r>
  <r>
    <s v="AT-14519-12102023"/>
    <s v=" GARAGOA "/>
    <x v="13"/>
    <s v="Profesionales de grupo de evaluación de proyectos del MVCT informarán a representantes del formulador observaciones y pendientes del presupuesto correspondiente al proyecto de pre-inversión denominado “CONSTRUCCIÓN TERMINACIÓN ACUEDUCTO INTERVEREDAL No. 2 QUE COMPRENDE LAS VEREDAS DE: BANCOS DE PÁRAMO, BANCOS DE ARADA, BOJACÁ, ARADA GRANDE, GUAYABAL, ARADA CHIQUITA E HIPAQUIRA DEL MUNICIPIO DE GARAGOA”."/>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12/10/2023"/>
  </r>
  <r>
    <s v="AT-14523-12102023"/>
    <s v=" ALBÁN "/>
    <x v="14"/>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_x000a__x000a_En la presente se revisará adelantos a la fecha correspondiente al diagnóstico situacional._x000a__x000a_Las anteriores asistencias se llevaron a cabo los 22 de agosto de 2023 y 20 de septiembre de 2023."/>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2/10/2023"/>
  </r>
  <r>
    <s v="AT-14528-12102023"/>
    <s v=" BETANIA "/>
    <x v="1"/>
    <s v="Evaluador del proyecto cita la mesa de trabajo para realizar seguimiento a los pendientes del proyecto “CONSTRUCCIÓN Y OPTIMIZACIÓN DEL ACUEDUCTO MULTIVEREDAL DE LA CUENCA TAPARTÓ” de tipo documental, legal, ambiental, institucional, técnico, financiero y predial."/>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2/10/2023"/>
    <s v="12/10/2023"/>
    <s v="12/10/2023"/>
  </r>
  <r>
    <s v="AT-14529-13102023"/>
    <s v=" PUERTO PARRA "/>
    <x v="7"/>
    <s v="Mesa técnica para revisar el estado del componente topográfico e institucional del proyecto que se encuentra radicado en el Mecanismo de Viabilización del Ministerio, en la región de Puerto Parra, Santander ‘OPTIMIZACIÓN DEL SISTEMA DE ALCANTARILLADO SANITARIO DE LA CABECERA MUNICIPAL Y CONSTRUCCIÓN DE LA PLANTA DE TRATAMIENTO DE AGUAS RESIDUALES PTAR DEL MUNICIPIO DE PUERTO PARRA SANTANDER’"/>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5/10/2023"/>
    <s v="5/10/2023"/>
    <s v="13/10/2023"/>
  </r>
  <r>
    <s v="AT-14530-13102023"/>
    <s v=" SAN BERNARDO DEL VIENTO "/>
    <x v="2"/>
    <s v="1._x0009_Mesa técnica para revisar el estado de las subsanaciones del proyecto que se encuentra radicado en el Mecanismo de Viabilización del Ministerio, en la región de San Bernardo del Viento, Córdoba, ‘CONSTRUCCIÓN SISTEMA DE ALCANTARILLADO SANITARIO DEL CORREGIMIENTO DE JOSÉ MANUEL DE ALTAMIRA MUNICIPIO DE SAN BERNARDO DEL VIENTO-DEPARTAMENTO DE CÓRDOBA’"/>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13/10/2023"/>
  </r>
  <r>
    <s v="AT-14531-13102023"/>
    <s v=" ANAPOIMA "/>
    <x v="10"/>
    <s v="Realizar el seguimiento al proceso de ajuste y complementación al proyecto construcción del acueducto las margaritas en el municipio de Anapoima-Cundinamarca."/>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3/10/2023"/>
  </r>
  <r>
    <s v="AT-14532-13102023"/>
    <s v=" FUNDACIÓN "/>
    <x v="15"/>
    <s v="Mesa de socialización de observaciones iniciales al proyecto GESTIÓN DE LA DEMANDA FUNDACIÓN 24 HORAS DE CONTINUIDAD SERVICIO DE ACUEDUCTO, MUNICIPIO DE FUNDACIÓN, MAGDALENA para presentar y dar claridad en cuanto a las observaciones presentadas en el proceso de evaluación por requerimientos y dar cualquier claridad necesaria para facilitar su subsanación por parte del Municipio."/>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3/10/2023"/>
  </r>
  <r>
    <s v="AT-14533-13102023"/>
    <s v=" CONSACÁ "/>
    <x v="14"/>
    <s v="Socializar las observaciones resultantes de la Revisión Documental Preliminar efectuada al proyecto “CONSTRUCCIÓN SISTEMA DE ACUEDUCTO RURAL EN LAS VEREDAS EL TEJAR, SAN ANTONIO ALTO Y SAN ANTONIO BAJO EN EL MUNICIPIO DE CONSACA EN EL DEPARTAMENTO DE NARIÑ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0/10/2023"/>
    <s v="10/10/2023"/>
    <s v="13/10/2023"/>
  </r>
  <r>
    <s v="AT-14534-13102023"/>
    <s v=" MALAMBO "/>
    <x v="0"/>
    <s v="Realizar el seguimiento de los requerimientos pendientes, evidenciados en la Revisión Documental Preliminar del proyecto “CONSTRUCCIÓN SISTEMA DE ACUEDUCTO DE CARACOLÍ, AGUADA DE CARACOLÍ Y CASCARÓN. MUNICIPIO DE MALAMBO, DEPARTAMENTO DEL ATLÁNT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0/10/2023"/>
    <s v="10/10/2023"/>
    <s v="13/10/2023"/>
  </r>
  <r>
    <s v="AT-14536-17102023"/>
    <s v=" SAN PABLO "/>
    <x v="14"/>
    <s v="Seguimiento a las observaciones del proyecto Alcantarillado San Pablo - Nariño en el componente hidráulico."/>
    <s v="Eduardo Enrique Cañas Ramo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3/10/2023"/>
    <s v="13/10/2023"/>
    <s v="17/10/2023"/>
  </r>
  <r>
    <s v="AT-14537-17102023"/>
    <s v=" SAN JOSÉ DE MIRANDA "/>
    <x v="7"/>
    <s v="Seguimiento del proyecto OPTIMIZACIÓN DEL SISTEMA DE ACUEDUCTO PARA EL CASCO URBANO DE SAN JOSÉ DE MIRANDA, DEPARTAMENTO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No"/>
    <s v="Sí"/>
    <s v="12/10/2023"/>
    <s v="12/10/2023"/>
    <s v="17/10/2023"/>
  </r>
  <r>
    <s v="AT-14538-17102023"/>
    <s v=" GALAPA "/>
    <x v="0"/>
    <s v="Reunión en el marco de la evaluación institucion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7/10/2023"/>
  </r>
  <r>
    <s v="AT-14539-17102023"/>
    <s v=" RIONEGRO "/>
    <x v="7"/>
    <s v="Reunión en el marco de la evaluación estructur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7/10/2023"/>
  </r>
  <r>
    <s v="AT-14540-17102023"/>
    <s v=" SAN JOSÉ DE MIRANDA "/>
    <x v="7"/>
    <s v="Seguimiento del proyecto OPTIMIZACIÓN DEL SISTEMA DE ACUEDUCTO PARA EL CASCO URBANO DE SAN JOSÉ DE MIRANDA, DEPARTAMENTO DE SANTANDER."/>
    <s v=""/>
    <s v="CONTRATISTA"/>
    <s v="SUBDIRECCIÓN DE PROYECTOS"/>
    <s v="EVALUACIÓN Y FORMULACIÓN DE PROYECTOS"/>
    <s v="PERSONAS CON ACCESO A SOLUCIONES ADECUADAS DE AGUA POTABLE-PERSONAS CON ACCESO A SOLUCIONES ADECUADAS PARA EL MANEJO DE AGUAS RESIDUALES"/>
    <s v="ALCALDÍAS-EMPRESAS DE SERVICIOS PÚBLICOS"/>
    <s v="No"/>
    <s v="Sí"/>
    <s v="12/10/2023"/>
    <s v="12/10/2023"/>
    <s v="17/10/2023"/>
  </r>
  <r>
    <s v="AT-14541-17102023"/>
    <s v=" MADRID "/>
    <x v="10"/>
    <s v="Seguimiento componente de geotecnia del proyecto 1-2023-62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7/10/2023"/>
  </r>
  <r>
    <s v="AT-14542-18102023"/>
    <s v=" ARAUCA "/>
    <x v="16"/>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8/10/2023"/>
  </r>
  <r>
    <s v="AT-14543-18102023"/>
    <s v=" SANTA MARTA "/>
    <x v="15"/>
    <s v="Mesa de trabajo componente institucional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l proceso de evaluación en este componente y dar cualquier claridad necesaria para facilitar su subsanación por parte del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18/10/2023"/>
  </r>
  <r>
    <s v="AT-14544-18102023"/>
    <s v=" FLORENCIA "/>
    <x v="17"/>
    <s v="Brindar asistencia técnica a funcionarios del municipio de Florencia - Caquetá y a la consultoría con respecto a la formulación del proyecto: SANEAMIENTO DE LA CUENCA DEL RÍO HACHA MEDIANTE LA CONSTRUCCIÓN DE LOS COLECTORES PRINCIPALES DE ALCANTARILLADO SANITARIO PARA EL SECTOR NORTE Y SUR EN LA CIUDAD DE FLORENCIA, DEPARTAMENTO DEL CAQUETA."/>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2/10/2023"/>
    <s v="12/10/2023"/>
    <s v="18/10/2023"/>
  </r>
  <r>
    <s v="AT-14546-18102023"/>
    <s v=" PITALITO "/>
    <x v="8"/>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18/10/2023"/>
  </r>
  <r>
    <s v="AT-14547-18102023"/>
    <s v=" PITALITO "/>
    <x v="8"/>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18/10/2023"/>
  </r>
  <r>
    <s v="AT-14548-18102023"/>
    <s v=" SABANAGRANDE "/>
    <x v="0"/>
    <s v="Brindar asistencia técnica a funcionarios de Triple A con respecto a la correct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8/10/2023"/>
  </r>
  <r>
    <s v="AT-14549-18102023"/>
    <s v=" EL TABLÓN DE GÓMEZ "/>
    <x v="14"/>
    <s v="Socialización de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8/10/2023"/>
    <s v="18/10/2023"/>
    <s v="18/10/2023"/>
  </r>
  <r>
    <s v="AT-14550-19102023"/>
    <s v=" IZA "/>
    <x v="13"/>
    <s v="Mesa de trabajo del proyecto “código 1-2022-13. OPTIMIZACIÓN DE LA RED DE DISTRIBUCIÓN DEL ACUEDUCTO DEL CASCO URBANO DEL MUNICIPIO DE IZA, DEPARTAMENTO DE BOYACÁ” (Radicado: 2021ER0142316),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19/10/2023"/>
  </r>
  <r>
    <s v="AT-14551-19102023"/>
    <s v=" FREDONIA "/>
    <x v="1"/>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9/10/2023"/>
    <s v="19/10/2023"/>
    <s v="19/10/2023"/>
  </r>
  <r>
    <s v="AT-14555-19102023"/>
    <s v=" BARANOA "/>
    <x v="0"/>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9/10/2023"/>
    <s v="19/10/2023"/>
    <s v="19/10/2023"/>
  </r>
  <r>
    <s v="AT-14556-19102023"/>
    <s v=" RIOSUCIO _x000a_SUPIA "/>
    <x v="6"/>
    <s v="Mesa de trabajo componente institucional en el proceso de ajuste y complementación al proyecto ESTUDIOS Y DISEÑOS CONSTRUCCIÓN DE ACUEDUCTO MULTIVEREDAL AGUA DULCE (SUPÍA Y RIOSUCIO) para revisar los documentos que deben ser actualizados en este componente del proyecto y dar las claridades necesaria para facilitar su radicación por parte del PDA"/>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2/10/2023"/>
    <s v="12/10/2023"/>
    <s v="19/10/2023"/>
  </r>
  <r>
    <s v="AT-14557-19102023"/>
    <s v=" MOGOTES "/>
    <x v="7"/>
    <s v="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19/10/2023"/>
  </r>
  <r>
    <s v="AT-14558-19102023"/>
    <s v=" TUNJA "/>
    <x v="13"/>
    <s v="Mesa de asistencia para el proyecto separación mecanizada de residuos sólidos en sitio de disposición final, para aprovechamiento de los no reciclables del Relleno Sanitario localizado en la ciudad de Tunja; RS Pirgua – Boyacá"/>
    <s v="Lizardo Ovalle"/>
    <s v="CONTRATISTA"/>
    <s v="SUBDIRECCIÓN DE PROYECTOS"/>
    <s v="PROYECTOS ESTRUCTURACIÓN"/>
    <s v="PERSONAS CON ACCESO A SOLUCIONES ADECUADAS DE AGUA POTABLE-PERSONAS CON ACCESO A SOLUCIONES ADECUADAS PARA EL MANEJO DE AGUAS RESIDUALES"/>
    <s v="ALCALDÍAS-EMPRESAS DE SERVICIOS PÚBLICOS"/>
    <s v="Sí"/>
    <s v="Sí"/>
    <s v="18/10/2023"/>
    <s v="18/10/2023"/>
    <s v="19/10/2023"/>
  </r>
  <r>
    <s v="AT-14559-19102023"/>
    <s v=" ALBÁN "/>
    <x v="14"/>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_x000a__x000a_En la presente se revisará adelantos a la fecha correspondiente al diseño hidráulico y estudio de topografía._x000a__x000a_Las anteriores asistencias se llevaron a cabo los 22 de agosto de 2023, 20 de septiembre de 2023 y 11 de octubre de 2023."/>
    <s v="Sergio Andres Rodriguez Olaya"/>
    <s v="CONTRATISTA"/>
    <s v="SUBDIRECCIÓN DE PROYECTOS"/>
    <s v="PROYECTOS ESTRUCTURACIÓN"/>
    <s v="PERSONAS CON ACCESO A SOLUCIONES ADECUADAS DE AGUA POTABLE-PERSONAS CON ACCESO A SOLUCIONES ADECUADAS PARA EL MANEJO DE AGUAS RESIDUALES"/>
    <s v="ALCALDÍAS-EMPRESAS DE SERVICIOS PÚBLICOS"/>
    <s v="Sí"/>
    <s v="Sí"/>
    <s v="17/10/2023"/>
    <s v="17/10/2023"/>
    <s v="19/10/2023"/>
  </r>
  <r>
    <s v="AT-14560-19102023"/>
    <s v=" ALBÁN "/>
    <x v="14"/>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_x000a__x000a_En la presente se revisará adelantos a la fecha correspondiente al estudio de topografía._x000a__x000a_Las anteriores asistencias se llevaron a cabo los 22 de agosto de 2023, 20 de septiembre de 2023, 11 y 17 de octubre de 2023."/>
    <s v="Sergio Andres Rodriguez Olaya"/>
    <s v="CONTRATISTA"/>
    <s v="SUBDIRECCIÓN DE PROYECTOS"/>
    <s v="PROYECTOS ESTRUCTURACIÓN"/>
    <s v="PERSONAS CON ACCESO A SOLUCIONES ADECUADAS DE AGUA POTABLE-PERSONAS CON ACCESO A SOLUCIONES ADECUADAS PARA EL MANEJO DE AGUAS RESIDUALES"/>
    <s v="ALCALDÍAS-EMPRESAS DE SERVICIOS PÚBLICOS"/>
    <s v="Sí"/>
    <s v="Sí"/>
    <s v="18/10/2023"/>
    <s v="18/10/2023"/>
    <s v="19/10/2023"/>
  </r>
  <r>
    <s v="AT-14561-20102023"/>
    <s v=" CONDOTO "/>
    <x v="18"/>
    <s v="Seguimiento a los pendientes con que cuenta 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0/10/2023"/>
  </r>
  <r>
    <s v="AT-14562-20102023"/>
    <s v=" MEDIO BAUDÓ "/>
    <x v="18"/>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9/10/2023"/>
    <s v="19/10/2023"/>
    <s v="20/10/2023"/>
  </r>
  <r>
    <s v="AT-14563-20102023"/>
    <s v=" CAÑASGORDAS "/>
    <x v="1"/>
    <s v="Por solicitud del profesional asignado a la evaluación del proyecto denominado “CONSTRUCCIÓN DEL ACUEDUCTO VEREDA MACANAL, ZONA RURAL MUNICIPIO DE CAÑASGORDAS – ANTIOQUIA” bajo la modalidad por Etapas, se cita a la mesa de trabajo para verificación de cumplimiento de compromisos frente a información faltante identificada en la revisión Etapa 1 (Preliminar)."/>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20/10/2023"/>
  </r>
  <r>
    <s v="AT-14564-20102023"/>
    <s v=" SABANAGRANDE "/>
    <x v="0"/>
    <s v="Brindar asistencia técnica a funcionarios de Triple A con respecto a la correct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0/10/2023"/>
    <s v="20/10/2023"/>
    <s v="20/10/2023"/>
  </r>
  <r>
    <s v="AT-14565-20102023"/>
    <s v=" ARAUCA "/>
    <x v="16"/>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0/10/2023"/>
    <s v="20/10/2023"/>
    <s v="20/10/2023"/>
  </r>
  <r>
    <s v="AT-14566-22102023"/>
    <s v=" CAQUEZA _x000a_CHIPAQUE _x000a_UBAQUE"/>
    <x v="10"/>
    <s v="Realizar el seguimiento de los requerimientos pendientes, evidenciados en la Revisión Documental Preliminar del proyecto “CONSTRUCCIÓN DE LA PUESTA EN OPERACIÓN DEL ACUEDUCTO REGIONAL FRUTICAS, MUNICIPIOS DE CHIPAQUE, CÁQUEZA Y UBAQUE, FASE I DEPARTAMENTO DE CUNDINAMAR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7/10/2023"/>
    <s v="17/10/2023"/>
    <s v="22/10/2023"/>
  </r>
  <r>
    <s v="AT-14567-22102023"/>
    <s v=" CAQUEZA _x000a_CHIPAQUE _x000a_UBAQUE"/>
    <x v="10"/>
    <s v="Realizar el seguimiento de los requerimientos pendientes, evidenciados en la Revisión Documental Preliminar del proyecto “CONSTRUCCIÓN DE LA PUESTA EN OPERACIÓN DEL ACUEDUCTO REGIONAL FRUTICAS, MUNICIPIOS DE CHIPAQUE, CÁQUEZA Y UBAQUE, FASE II DEPARTAMENTO DE CUNDINAMAR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8/10/2023"/>
    <s v="18/10/2023"/>
    <s v="22/10/2023"/>
  </r>
  <r>
    <s v="AT-14568-22102023"/>
    <s v=" SAN BERNARDO DEL VIENTO "/>
    <x v="2"/>
    <s v="Socializar las observaciones resultantes de la Revisión Documental Preliminar efectuada al proyecto “CONSTRUCCION DE SOLUCIONES INDIVIDUALES DE UNIDADES SANITARIAS EN EL ÁREA RURAL DEL MUNICIPIO DE SAN BERNARDO DEL VIENTO, DEPARTAMENTO DE CÓRDOB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9/10/2023"/>
    <s v="19/10/2023"/>
    <s v="22/10/2023"/>
  </r>
  <r>
    <s v="AT-14569-22102023"/>
    <s v=" PAMPLONA "/>
    <x v="19"/>
    <s v="Socializar las observaciones resultantes de la Revisión Documental Preliminar efectuada al proyecto “ELABORACIÓN TÉCNICA, LEGAL, FINANCIERA Y SOCIAL EN LAS FASES DE PREFACTIBILIDAD Y FACTIBILIDAD DEL PROYECTO OPTIMIZACIÓN Y AMPLIACIÓN DEL SISTEMA DE ALCANTARILLADO SANITARIO Y DRENAJE PLUVIAL DEL CASCO URBANO DEL MUNICIPIO DE PAMPLONA, NORTE DE SANTANDER”."/>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9/10/2023"/>
    <s v="19/10/2023"/>
    <s v="22/10/2023"/>
  </r>
  <r>
    <s v="AT-14570-23102023"/>
    <s v=" AIPE "/>
    <x v="8"/>
    <s v="Brindar asistencia técnica al Municipio de Aipe – Huila, para realizar la socialización de las observaciones remitidas por el Ministerio de los proyectos 1-2023-78 - CONSTRUCCIÓN Y MEJORAMIENTO DEL SISTEMA DE ACUEDUCTO DE LA VEREDA EL DINDAL DEL MUNICIPIO DE AIPE y 1-2023-146 - PROYECTO MEJORAMIENTO DEL SISTEMA DE ACUEDUCTO DE LA VEREDA DINA, SECTOR DINA Y DINA SAN JOSÉ DEL MUNICIPIO DE AIPE HUILA."/>
    <s v="Luz Stella Bautista Tibaquira"/>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10/2023"/>
    <s v="2/10/2023"/>
    <s v="23/10/2023"/>
  </r>
  <r>
    <s v="AT-14571-23102023"/>
    <s v=" JURADÓ "/>
    <x v="18"/>
    <s v="Brindar asistencia técnica al Municipio de Juradó – Chocó, para el cumplimiento de los compromisos derivados de la Protocolización de Planes Específicos – Orden 3 del Auto 005 de 2009 y Auto 073 de 2014 - Sentencia T-025 de 2004. Consejo Comunitario Mayor de Juradó. Medida No. 32. “Implementar una estrategia para el manejo adecuado de los residuos sólidos en las zonas costeras de las playas de Juradó”."/>
    <s v="Luz Stella Bautista Tibaquira"/>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23/10/2023"/>
  </r>
  <r>
    <s v="AT-14572-23102023"/>
    <s v=" SAN PABLO "/>
    <x v="14"/>
    <s v="Seguimiento de las observaciones de topografía del proyecto Alcantarillado San Pablo - Nariño."/>
    <s v="Eduardo Enrique Cañas Ramos"/>
    <s v="CONTRATISTA"/>
    <s v="SUBDIRECCIÓN DE PROYECTOS"/>
    <s v="MECANISMO DE VIABILIZACIÓN"/>
    <s v="PERSONAS CON ACCESO A SOLUCIONES ADECUADAS DE AGUA POTABLE-PERSONAS CON ACCESO A SOLUCIONES ADECUADAS PARA EL MANEJO DE AGUAS RESIDUALES"/>
    <s v="ALCALDÍAS-EMPRESAS DE SERVICIOS PÚBLICOS"/>
    <s v="Sí"/>
    <s v="Sí"/>
    <s v="23/10/2023"/>
    <s v="23/10/2023"/>
    <s v="23/10/2023"/>
  </r>
  <r>
    <s v="AT-14573-23102023"/>
    <s v=" CARMEN DEL DARIÉN "/>
    <x v="18"/>
    <s v="Revisión de los requerimientos hidrpaulicos del proyecto 1-2023-76 ESTUDIOS Y DISEÑOS PARA LA CONSTRUCCION DEL SISTEMA DE ALCANTARILLADO CON CONEXIONES INTRADOMICILIARIAS PARA EL AREA URBANA DEL MUNICIPIO DEL CARMEN DEL DARIEN."/>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23/10/2023"/>
  </r>
  <r>
    <s v="AT-14574-23102023"/>
    <s v=" CONDOTO "/>
    <x v="18"/>
    <s v="Se realizará por parte de la consultoría socialización de avance realizados correspondiente a los ajustes  hidráulicos de la PTAP d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23/10/2023"/>
  </r>
  <r>
    <s v="AT-14575-24102023"/>
    <s v=" CANTAGALLO "/>
    <x v="3"/>
    <s v="1._x0009_Atender inquietudes del consultor y del municipio relacionadas con el proyecto “Construcción del sistema de alcantarillado sanitario y planta de tratamiento de aguas residuales para la vereda El Cagüí en el corregimiento San Lorenzo del municipio de Cantagallo”, en el marco de la normativa vigente, Resolución 0330 de 2017 y Resolución 0661 de 2019._x000a_2._x0009_Atender inquietudes del consultor y del municipio relacionadas con el proyecto “Construcción de alcantarillado sanitario en el centro poblado Patico del municipio de Cantagallo Departamento de Bolívar”, en el marco de la normativa vigente, Resolución 0330 de 2017 y Resolución 0661 de 2019._x000a_3._x0009_Atender inquietudes del consultor y del municipio relacionadas con el proyecto “Construcción de unidades sanitarias para vivienda rural dispersa en el municipio de Cantagallo - Bolívar”, en el marco de la normativa vigente, Resolución 0330 de 2017 y Resolución 0661 de 2019."/>
    <s v="Luz Stella Bautista Tibaquira"/>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4/10/2023"/>
    <s v="4/10/2023"/>
    <s v="24/10/2023"/>
  </r>
  <r>
    <s v="AT-14576-24102023"/>
    <s v=" TURBACO "/>
    <x v="3"/>
    <s v="Brindar asistencia técnica al Municipio de Turbaco para socializar las observaciones encontradas a los documentos de los componentes institucional e hidráulico del proyecto 1-2023-24 PLAN MAESTRO DE ALCANTARILLADO SANITARIO DEL MUNICIPIO DE TURBACO."/>
    <s v="Luz Stella Bautista Tibaquira"/>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24/10/2023"/>
  </r>
  <r>
    <s v="AT-14577-24102023"/>
    <s v=" TURBACO "/>
    <x v="3"/>
    <s v="Brindar asistencia técnica al Municipio de Turbaco para socializar las observaciones encontradas a los documentos de los componentes eléctrico y topográfico del proyecto 1-2023-24 PLAN MAESTRO DE ALCANTARILLADO SANITARIO DEL MUNICIPIO DE TURBACO."/>
    <s v="Luz Stella Bautista Tibaquira"/>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24/10/2023"/>
  </r>
  <r>
    <s v="AT-14578-24102023"/>
    <s v=" SITIONUEVO "/>
    <x v="15"/>
    <s v="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para revisar el estado del proyecto y atender cualquier inquietud que manifieste el PDA sobre las observaciones presentadas por el MVCT."/>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4/10/2023"/>
  </r>
  <r>
    <s v="AT-14579-24102023"/>
    <s v=" VENTAQUEMADA "/>
    <x v="13"/>
    <s v="Aclaración de requerimientos del proyecto 1-2023-127 CONSTRUCCIÓN SISTEMA DE COLECTORESDE AGUA RESIDUAL, AGUAS LLUVIAS Y RED DE DISTRIBUCIÓN DEL SISTEMA DE ACUEDUCTO DE LA ZONA URBANA DEL MUNICIPIO DE VENTAQUEMADA-BOYACA"/>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4/10/2023"/>
    <s v="24/10/2023"/>
    <s v="24/10/2023"/>
  </r>
  <r>
    <s v="AT-14580-24102023"/>
    <s v=" COVEÑAS "/>
    <x v="12"/>
    <s v="Mesa de seguimiento entre el DNP y el MVCT al proyecto “CONSTRUCCIÓN DE LA OPTIMIZACIÓN Y AMPLIACIÓN DE LAS REDES DE ACUEDUCTO Y PROGRAMA DE REDUCCIÓN DE PÉRDIDAS DEL CASCO URBANO DEL MUNICIPIO DE COVEÑAS, SUCRE” para observar que acciones tomar para apoyar a el avance del proceso de evaluación."/>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24/10/2023"/>
  </r>
  <r>
    <s v="AT-14581-24102023"/>
    <s v=" MOGOTES "/>
    <x v="7"/>
    <s v="Asistencia al municipio de Mogotes Santander en las dudas específicas de los componentes documental e institucional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24/10/2023"/>
  </r>
  <r>
    <s v="AT-14584-24102023"/>
    <s v=" PUERTO ESCONDIDO "/>
    <x v="2"/>
    <s v="1._x0009_Mesa técnica para presentar 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24/10/2023"/>
  </r>
  <r>
    <s v="AT-14585-24102023"/>
    <s v=" ALVARADO "/>
    <x v="11"/>
    <s v="1._x0009_Mesa técnica para revisar el estado del componente presupuesto del proyecto que se encuentra radicado en el Mecanismo de Viabilización del Ministerio, en la región de Alvarado, Tolima ‘CONSTRUCCIÓN DE LAS REDES DE ALCANTARILLADO BARRIO MACONDITO DEL MUNICIPIO DE ALVARADO TOLIMA´"/>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4/10/2023"/>
  </r>
  <r>
    <s v="AT-14587-25102023"/>
    <s v=" FREDONIA "/>
    <x v="1"/>
    <s v="Mesa de trabajo en el marco de la evaluación institucion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5/10/2023"/>
    <s v="25/10/2023"/>
    <s v="25/10/2023"/>
  </r>
  <r>
    <s v="AT-14592-25102023"/>
    <s v=" APARTADÓ "/>
    <x v="1"/>
    <s v="Mesa de asistencia para el proyecto construcción de la planta de tratamiento de aguas residuales en el municipio de Apartadó, Antioquia."/>
    <s v="Lizardo Ovall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5/10/2023"/>
    <s v="25/10/2023"/>
    <s v="25/10/2023"/>
  </r>
  <r>
    <s v="AT-14597-26102023"/>
    <s v=" NUQUÍ "/>
    <x v="18"/>
    <s v="Mesa de trabajo para la socialización de los resultados de la revisión documental preliminar del proyecto: FASE I. PROYECTO PARA PROMOVER Y FORTALECER EL ESQUEMA DIFERENCIAL Y COMUNITARIO DE LA ACTIVIDAD DE APROVECHAMIENTO EN EL MARCO DE LA PRESTACIÓN DEL SERVICIO PÚBLICO DE ASEO EN EL MUNICIPIO DE NUQUI Y SUS CORREGIMIENTOS."/>
    <s v="Yanine Carolina Avila Martin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26/10/2023"/>
  </r>
  <r>
    <s v="AT-14598-26102023"/>
    <s v=" EL TAMBO "/>
    <x v="5"/>
    <s v="1._x0009_Socialización del proyecto unidades sanitarias El tambo."/>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6/10/2023"/>
  </r>
  <r>
    <s v="AT-14599-26102023"/>
    <s v=" MERCADERES "/>
    <x v="5"/>
    <s v="Se convocó a la reunión con el objetivo de realizar seguimiento a las observaciones al proyecto &quot; CONSTRUCCION DE UNIDADES SANITARIAS CON SISTEMA DE TRATAMIENTO DE AGUAS RESIDUALES EN EL SECTOR RURAL DEL MUNICIPIO MERCADERES – DEPARTAMENTO DEL CAUCA”"/>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5/10/2023"/>
    <s v="5/10/2023"/>
    <s v="26/10/2023"/>
  </r>
  <r>
    <s v="AT-14600-26102023"/>
    <s v=" GAMEZA "/>
    <x v="13"/>
    <s v="Se convocó a la reunión virtual con el objetivo de socializar las observaciones del proyecto “CONSTRUCCIÓN DE UNIDADES SANITARIAS CON SANEAMIENTO BÁSICO EN EL MUNICIPIO DE GÁMEZA – BOYACÁ”"/>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26/10/2023"/>
  </r>
  <r>
    <s v="AT-14601-26102023"/>
    <s v=" ICONONZO "/>
    <x v="11"/>
    <s v="Se convocó a la reunión virtual con el objetivo de socializar observaciones al proyecto &quot;MESA DE TRABAJO DEL PROYECTO “CONSTRUCCIÓN DEL SISTEMA DE ACUEDUCTO INTERVEREDAL CHAPARRO FASE I, MUNICIPIO DE ICONONZO, DEPARTAMENTO DEL TOLIMA&quot;"/>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3/10/2023"/>
    <s v="13/10/2023"/>
    <s v="26/10/2023"/>
  </r>
  <r>
    <s v="AT-14602-26102023"/>
    <s v=" ICONONZO "/>
    <x v="11"/>
    <s v="Se convocó a la reunión virtual con el objetivo de realizar asistencia técnica topografica &quot;MESA DE TRABAJO DEL PROYECTO “CONSTRUCCIÓN DEL SISTEMA DE ACUEDUCTO INTERVEREDAL CHAPARRO FASE I, MUNICIPIO DE ICONONZO, DEPARTAMENTO DEL TOLIMA&quot;"/>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8/10/2023"/>
    <s v="18/10/2023"/>
    <s v="26/10/2023"/>
  </r>
  <r>
    <s v="AT-14603-26102023"/>
    <s v=" SAN AGUSTÍN "/>
    <x v="8"/>
    <s v="Se convocó a la mesa de seguimiento DEL PROYECTO “MEJORAMIENTO DE LA GESTION INTEGRAL DE RESIDUOS SOLIDOS MEDIANTE LA ADQUISICION DE UN VEHICULO RECOLECTOR COMPACTADOR DE RESIDUOS SOLIDOS CON CAPACIDAD DE 25 YDS3 PARA LA ZONA URBANA Y RURAL DEL MUNICIPIO DE SAN AGUSTIN HUILA”"/>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6/10/2023"/>
  </r>
  <r>
    <s v="AT-14605-26102023"/>
    <s v=" SAN PABLO "/>
    <x v="14"/>
    <s v="Seguimiento a las observaciones del proyecto Alcantarillado San Pablo - Nariño para el componente de la PTAR."/>
    <s v="Eduardo Enrique Cañas Ramos"/>
    <s v="CONTRATISTA"/>
    <s v="SUBDIRECCIÓN DE PROYECTOS"/>
    <s v="MECANISMO DE VIABILIZACIÓN"/>
    <s v="PERSONAS CON ACCESO A SOLUCIONES ADECUADAS DE AGUA POTABLE-PERSONAS CON ACCESO A SOLUCIONES ADECUADAS PARA EL MANEJO DE AGUAS RESIDUALES"/>
    <s v="ALCALDÍAS-EMPRESAS DE SERVICIOS PÚBLICOS"/>
    <s v="Sí"/>
    <s v="Sí"/>
    <s v="25/10/2023"/>
    <s v="25/10/2023"/>
    <s v="26/10/2023"/>
  </r>
  <r>
    <s v="AT-14607-26102023"/>
    <s v=" ISNOS "/>
    <x v="8"/>
    <s v="Se convocó a la mesa de trabajo presencial con el objetivo de realizar seguimiento al proyecto &quot;CONSTRUCCIÓN DE LAS OBRAS DEL PLAN MAESTRO DE ALCANTARILLADO DEL ÁREA URBANA DEL MUNICIPIO DE ISNOS FASE 1&quot;."/>
    <s v="Heidi Yoselin Castro Torrado"/>
    <s v="CONTRATISTA"/>
    <s v="SUBDIRECCIÓN DE PROYECTOS"/>
    <s v="EVALUACIÓN Y FORMULACIÓN DE PROYECTOS"/>
    <s v="PERSONAS CON ACCESO A SOLUCIONES ADECUADAS DE AGUA POTABLE-PERSONAS CON ACCESO A SOLUCIONES ADECUADAS PARA EL MANEJO DE AGUAS RESIDUALES"/>
    <s v="ALCALDÍAS-EMPRESAS DE SERVICIOS PÚBLICOS"/>
    <s v="No"/>
    <s v="Sí"/>
    <s v="25/10/2023"/>
    <s v="25/10/2023"/>
    <s v="26/10/2023"/>
  </r>
  <r>
    <s v="AT-14608-26102023"/>
    <s v=" URIBIA "/>
    <x v="9"/>
    <s v="El Ministerio de Vivienda, Ciudad y Territorio - MVCT convoca a mesa de trabajo con el objetivo de socializar las observaciones resultantes de la revisión documental realizada a los proyectos._x000a_1._x0009_PLAN MAESTRO DE ACUEDUCTO PARA EL ÁREA URBANA DEL MUNICIPIO DE URIBIA, DEPARTAMENTO DE LA GUAJIRA._x000a_2._x0009_PLAN MAESTRO DE ALCANTARILLADO PARA EL ÁREA URBANA DEL MUNICIPIO DE URIBIA, DEPARTAMENTO DE LA GUAJIRA._x000a_3._x0009_PLAN MAESTRO DE DRENAJE PLUVIAL PARA EL ÁREA URBANA DEL MUNICIPIO DE URIBIA."/>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26/10/2023"/>
  </r>
  <r>
    <s v="AT-14609-26102023"/>
    <s v=" URIBIA "/>
    <x v="9"/>
    <s v="El Ministerio de Vivienda, Ciudad y Territorio - MVCT convoca a mesa de trabajo con el objetivo de realizar seguimiento a las observaciones resultantes de la revisión documental realizada a los proyectos:_x000a_1._x0009_PLAN MAESTRO DE ACUEDUCTO PARA EL ÁREA URBANA DEL MUNICIPIO DE URIBIA, DEPARTAMENTO DE LA GUAJIRA._x000a_2._x0009_PLAN MAESTRO DE ALCANTARILLADO PARA EL ÁREA URBANA DEL MUNICIPIO DE URIBIA, DEPARTAMENTO DE LA GUAJIRA._x000a_3._x0009_PLAN MAESTRO DE DRENAJE PLUVIAL PARA EL ÁREA URBANA DEL MUNICIPIO DE URIBIA."/>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26/10/2023"/>
  </r>
  <r>
    <s v="AT-14610-26102023"/>
    <s v=" ALVARADO "/>
    <x v="11"/>
    <s v="1._x0009_Mesa técnica para revisar el estado del componente predial del proyecto que se encuentra radicado en el Mecanismo de Viabilización del Ministerio, en la región de Alvarado, Tolima ‘CONSTRUCCIÓN DE LAS REDES DE ALCANTARILLADO BARRIO MACONDITO DEL MUNICIPIO DE ALVARADO TOLIMA´"/>
    <s v="Darwin Mena Rentería"/>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7/10/2023"/>
    <s v="17/10/2023"/>
    <s v="26/10/2023"/>
  </r>
  <r>
    <s v="AT-14611-26102023"/>
    <s v=" HATILLO DE LOBA "/>
    <x v="3"/>
    <s v="Participar en el undécimo Comité Interinstitucional y presentación de la alternativa definitiva del sector de saneamiento básico en la Vereda Gualí, municipio de Hatillo de Loba en cumplimiento de la Sentencia T-012 de 2019."/>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No"/>
    <s v="No"/>
    <s v="18/10/2023"/>
    <s v="20/10/2023"/>
    <s v="26/10/2023"/>
  </r>
  <r>
    <s v="AT-14616-27102023"/>
    <s v=" PORE "/>
    <x v="20"/>
    <s v="Mesa de trabajo para la socialización de los resultados de la revisión documental preliminar del proyecto: REFORMULACIÓN Y RESTRCUTURACIÓN DE LOS ESTUDIOS Y DISEÑOS NECESARIOS PARA LA OPTIMIZACIÓN Y CONSTRUCCIÓN DEL SISTEMA DE ACUEDUCTO DE LA VEREDA ALTAMIRA DEL MUNICIPIO DE PORE, DEPARTAMENTO DE CASANARE."/>
    <s v="Yanine Carolina Avila Martin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7/10/2023"/>
    <s v="27/10/2023"/>
    <s v="27/10/2023"/>
  </r>
  <r>
    <s v="AT-14617-27102023"/>
    <s v=" BARANOA "/>
    <x v="0"/>
    <s v="Reunión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7/10/2023"/>
    <s v="27/10/2023"/>
    <s v="27/10/2023"/>
  </r>
  <r>
    <s v="AT-14618-27102023"/>
    <s v=" MOGOTES "/>
    <x v="7"/>
    <s v="Asistencia al municipio de Mogotes Santander en las dudas específicas del componente de suelos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27/10/2023"/>
  </r>
  <r>
    <s v="AT-14619-27102023"/>
    <s v=" ARAUCA "/>
    <x v="16"/>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27/10/2023"/>
  </r>
  <r>
    <s v="AT-14620-27102023"/>
    <s v=" MONTERREY "/>
    <x v="20"/>
    <s v="Mesa de seguimiento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6/10/2023"/>
    <s v="6/10/2023"/>
    <s v="27/10/2023"/>
  </r>
  <r>
    <s v="AT-14621-27102023"/>
    <s v=" MONTERREY "/>
    <x v="20"/>
    <s v="Mesa de asistencia para brindar orientaciones y claridades sobre el componente de geotecnia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27/10/2023"/>
  </r>
  <r>
    <s v="AT-14622-27102023"/>
    <s v=" CURUMANÍ "/>
    <x v="21"/>
    <s v="Mesa de seguimiento del proyecto “Optimización del sistema de acueducto del corregimiento de San Roque en el municipio de Curumaní, departamento del Cesar”."/>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2/10/2023"/>
    <s v="12/10/2023"/>
    <s v="27/10/2023"/>
  </r>
  <r>
    <s v="AT-14623-27102023"/>
    <s v=" MONTERREY "/>
    <x v="20"/>
    <s v="Mesa de seguimiento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No"/>
    <s v="Sí"/>
    <s v="18/10/2023"/>
    <s v="18/10/2023"/>
    <s v="27/10/2023"/>
  </r>
  <r>
    <s v="AT-14624-27102023"/>
    <s v=" BUESACO "/>
    <x v="14"/>
    <s v="Socialización y aclaración de inquietudes de observaciones del componente institucional del proyecto de inversión “OPTIMIZACION Y AMPLIACION DEL ALCANTARILLADO EN LA CABECERA CORREGIMENTAL DE SANTA MARIA EN EL MUNICIPIO DE BUESACO DEPARTAMENTO DE NARIÑO”."/>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9/10/2023"/>
    <s v="19/10/2023"/>
    <s v="27/10/2023"/>
  </r>
  <r>
    <s v="AT-14625-27102023"/>
    <s v=" MONTERREY "/>
    <x v="20"/>
    <s v="Socialización de observaciones del componente estructural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0/10/2023"/>
    <s v="20/10/2023"/>
    <s v="27/10/2023"/>
  </r>
  <r>
    <s v="AT-14633-29102023"/>
    <s v=" CONVENCIÓN _x000a_EL CARMEN_x000a_TIBÚ "/>
    <x v="19"/>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23/10/2023"/>
    <s v="23/10/2023"/>
    <s v="29/10/2023"/>
  </r>
  <r>
    <s v="AT-14634-30102023"/>
    <s v=" RICAURTE "/>
    <x v="14"/>
    <s v="Mesa técnica convocada por el Ministerio para socializar las observaciones resultantes de la revisión documental preliminar efectuada al proyecto “CONTRUCCIÓN DE UNIDADES SANITARIAS CON SANEAMIENTO BÁSICO PARA VIVIENDA RURAL EN EL RESGUARDO INDIGENA AWA NULPE MEDIO ALTO RIO SAN JUAN DEL MUNICIPIO RICAURTE, DPTO DE NARIÑO’’"/>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0/10/2023"/>
    <s v="10/10/2023"/>
    <s v="30/10/2023"/>
  </r>
  <r>
    <s v="AT-14635-30102023"/>
    <s v=" RICAURTE "/>
    <x v="14"/>
    <s v="Mesa técnica convocada por el Ministerio para socializar las observaciones resultantes de la revisión documental preliminar efectuada al proyecto “CONTRUCCIÓN DE UNIDADES SANITARIAS CON SANEAMIENTO BÁSICO PARA VIVIENDA RURAL EN EL RESGUARDO INDIGENA AWA NULPE MEDIO ALTO RIO SAN JUAN DEL MUNICIPIO RICAURTE, DPTO DE NARIÑO ETAPA II’’"/>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2/10/2023"/>
    <s v="12/10/2023"/>
    <s v="30/10/2023"/>
  </r>
  <r>
    <s v="AT-14636-30102023"/>
    <s v=" ARAUCA "/>
    <x v="16"/>
    <s v="Asistencia técnica al formulador del Proyecto CONSTRUCCIÓN DE REDES DE ALCANTARILLADO SANITARIO Y REDES DE ACUEDUCTO PARA EL SECTOR COMPRENDIDO ENTRE LA AVENIDA JUAN FARFÁN, LA CARRERA 11 Y LA CALLE 23 EN EL MUNICIPIO DE ARAUCA DEPARTAMENTO DE ARAUCA, de acuerdo con las observaciones realizadas en el ejercicio de Evaluación Integral del proyecto presentado."/>
    <s v="Juan Pablo Mejia Galvis"/>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0/10/2023"/>
  </r>
  <r>
    <s v="AT-14637-30102023"/>
    <s v=" CURITÍ "/>
    <x v="7"/>
    <s v="En atención a su solicitud de asistencia, en los términos expresados en el asunto del presente oficio, y citando su escrito:_x000a__x000a_(…) “Mi nombre es Claudia Garcés Sierra.  Representante Legal del Acueducto veredal CORSABLANCO. _x000a__x000a_Solicito su especial apoyo en cuanto a la formulación del proyecto de repotenciación del Acueducto veredal de la vereda de Palo Blanco Bajo del Municipio de Curití Santander, que abastece al momento a 231. familias y tenemos lista de espera de solicitudes de punto de agua donde sabemos que el crecimiento de la población post pandemia ha tenido un crecimiento exponencial y el sistema actual difícilmente logra atender la población actual. _x000a__x000a_Espero su valioso apoyo, le agradecé la comunidad campesina de la vereda._x000a__x000a_Corporación de servicio de acueducto de la vereda Palo blanco bajo. _x000a__x000a_Celular: 3123244018.” (…)"/>
    <s v="Juan Pablo Mejia Galvis"/>
    <s v="FUNCIONARIO"/>
    <s v="SUBDIRECCIÓN DE PROYECTOS"/>
    <s v="MECANISMO DE VIABILIZACIÓN"/>
    <s v="PERSONAS CON ACCESO A SOLUCIONES ADECUADAS DE AGUA POTABLE-PERSONAS CON ACCESO A SOLUCIONES ADECUADAS PARA EL MANEJO DE AGUAS RESIDUALES"/>
    <s v="ALCALDÍAS-EMPRESAS DE SERVICIOS PÚBLICOS"/>
    <s v="Sí"/>
    <s v="Sí"/>
    <s v="3/10/2023"/>
    <s v="3/10/2023"/>
    <s v="30/10/2023"/>
  </r>
  <r>
    <s v="AT-14638-30102023"/>
    <s v=" CALI "/>
    <x v="22"/>
    <s v="Asistencia Técnica a los Proyectos 1-2021-188 - OPTIMIZACION DE REDES SECUNDARIAS DE ACUEDUCTO BARRIOS SULTANA - BERLIN - SAN FRANCISCO, EVARISTO GARCÍA, LOS SAUCES, SAN JOAQUIN, MAYAPAN, SANTA ANITA, EL TRONCAL, CALI; 1-2022-48 - OPTIMIZACIÓN DE LAS REDES SECUNDARIAS DE ACUEDUCTO Y ALCANTARILLADO EN LOS BARRIOS BELLO HORIZONTE Y CIUDADELA COMFANDI EN SANTIAGO DE CALI."/>
    <s v="Juan Pablo Mejia Galvis"/>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30/10/2023"/>
  </r>
  <r>
    <s v="AT-14639-30102023"/>
    <s v=" APULO "/>
    <x v="10"/>
    <s v="Con base en lo relacionado a través del Radicado MVCT 2023ER0115609 del 18 de septiembre de 2023 en sonde se realiza la “Solicitud de cofinanciación para la planta de tratamiento de Agua Residual – PTAR”  para el municipio de Apulo en Cundinamarca, se dispone este espacio de orientación para verificar los requisitos mínimos establecidos en las Resoluciones 0661 de 2019 y 0330 de 2017, para la presentación y contenido técnico de los proyectos que son sometidos a los mecanismos de evaluación para posteriormente ser financiados con presupuestos del Estado Colombiano."/>
    <s v="Juan Pablo Mejia Galvis"/>
    <s v="FUNCIONARIO"/>
    <s v="SUBDIRECCIÓN DE PROYECTOS"/>
    <s v="PROYECTOS ESTRUCTURACIÓN"/>
    <s v="PERSONAS CON ACCESO A SOLUCIONES ADECUADAS DE AGUA POTABLE-PERSONAS CON ACCESO A SOLUCIONES ADECUADAS PARA EL MANEJO DE AGUAS RESIDUALES"/>
    <s v="ALCALDÍAS-EMPRESAS DE SERVICIOS PÚBLICOS"/>
    <s v="Sí"/>
    <s v="Sí"/>
    <s v="23/10/2023"/>
    <s v="23/10/2023"/>
    <s v="30/10/2023"/>
  </r>
  <r>
    <s v="AT-14640-30102023"/>
    <s v=" ARAUQUITA "/>
    <x v="16"/>
    <s v="Socialización de los resultados de la revisión documental preliminar del proyecto: CONSTRUCCIÓN SEGUNDA ETAPA DEL SISTEMA DE TRATAMIENTO DE AGUA POTABLE DEL CENTRO POBLADO DE PUERTO JORDAN, MUNICIPIO ARAUQUITA DEPARTAMENTO DE ARAU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24/10/2023"/>
    <s v="24/10/2023"/>
    <s v="30/10/2023"/>
  </r>
  <r>
    <s v="AT-14641-30102023"/>
    <s v=" CARTAGO "/>
    <x v="22"/>
    <s v="Desarrollar mesa de trabajo para asistencia técnica a la Corporación Diocesana - Diócesis de Cartago (Valle) y la Empresa ISB, de acuerdo con solicitud elevada ante la Subdirección de Proyectos de la Dirección de Infraestructura y Desarrollo Empresarial, con el objeto de socializar el mecanismo de viabilización de proyectos de agua y saneamiento básico que aspiren a financiación con recursos de la Nación."/>
    <s v="NÉSTOR FABIÁN ROMERO BRAGA"/>
    <s v="CONTRATISTA"/>
    <s v="SUBDIRECCIÓN DE PROYECTOS"/>
    <s v="MECANISMO DE VIABILIZACIÓN"/>
    <s v="PERSONAS CON ACCESO A SOLUCIONES ADECUADAS DE AGUA POTABLE-PERSONAS CON ACCESO A SOLUCIONES ADECUADAS PARA EL MANEJO DE AGUAS RESIDUALES"/>
    <s v="ALCALDÍAS-EMPRESAS DE SERVICIOS PÚBLICOS"/>
    <s v="Sí"/>
    <s v="Sí"/>
    <s v="17/10/2023"/>
    <s v="17/10/2023"/>
    <s v="30/10/2023"/>
  </r>
  <r>
    <s v="AT-14642-30102023"/>
    <s v=" SAN PABLO "/>
    <x v="14"/>
    <s v="2._x0009_Seguimiento a las observaciones del proyecto Alcantarillado San Pablo - Nariño para el componente de hidrología e hidráulica."/>
    <s v="Eduardo Enrique Cañas Ramos"/>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30/10/2023"/>
  </r>
  <r>
    <s v="AT-14643-30102023"/>
    <s v=" ALGECIRAS "/>
    <x v="8"/>
    <s v="Mesa de Trabajo de seguimiento convocada para brindar asistencia técnica Institucional y documental al proyecto “CONSTRUCCIÓN DE LAS REDES DE ALCANTARILLADO EN LAS ZONAS DE EXPANSIÓN DEL MUNICIPIO DE ALGECIRAS, DEPARTAMENTO DEL HUILA”"/>
    <s v="Amina Luz Cure Salazar"/>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3/10/2023"/>
    <s v="13/10/2023"/>
    <s v="30/10/2023"/>
  </r>
  <r>
    <s v="AT-14644-30102023"/>
    <s v=" SIMITÍ "/>
    <x v="3"/>
    <s v="Mesa de Trabajo de seguimiento convocada para brindar asistencia predi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3/10/2023"/>
    <s v="23/10/2023"/>
    <s v="30/10/2023"/>
  </r>
  <r>
    <s v="AT-14645-30102023"/>
    <s v=" SAN MARTÍN "/>
    <x v="21"/>
    <s v="Atendida la presentación de los participantes, es importarme aterrizar el contexto de la Mesa Técnica de Trabajo, la cual se desarrolla por primera vez parta el proyecto con Código SigeVAS 1-2023-64, denominado “CONSTRUCCIÓN SOLUCIONES INDIVIDUALES DE UNIDADES SANITARIAS EN EL ÁREA RURAL DEL MUNICIPIO DE SAN MARTÍN, DEPARTAMENTO DEL CESAR”, formulado por el municipio de San Martín – Cesar."/>
    <s v="Juan Pablo Mejia Galvis"/>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30/10/2023"/>
  </r>
  <r>
    <s v="AT-14646-30102023"/>
    <s v=" BARRANCAS _x000a_HATO NUEVO "/>
    <x v="9"/>
    <s v="Asistencia Técnica para la presentación de proyectos de inversión para el departamento de La Guajira ante el mecanismo de viabilización del Viceministerio de Agua y Saneamiento Básico – VASB"/>
    <s v="Marlon David Olarte Tangarif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0/10/2023"/>
  </r>
  <r>
    <s v="AT-14647-30102023"/>
    <s v=" CAMPOALEGRE "/>
    <x v="8"/>
    <s v="Asistencia Técnica al proyecto de OPTIMIZACIÓN DEL SISTEMA DE ACUEDUCTO Y ALCANTARILLADO FASE II, SEGÚN EL PLAN MAESTRO DE ALCANCE REGIONAL DEL MUNICIPIO DE CAMPOALEGRE, DEPARTAMENTO DEL HUILA, para la presentación de Requerimientos y observaciones en el marco de la Evaluación Integral del mismo."/>
    <s v="Juan Pablo Mejia Galvis"/>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12/10/2023"/>
    <s v="12/10/2023"/>
    <s v="30/10/2023"/>
  </r>
  <r>
    <s v="AT-14648-30102023"/>
    <s v=" BARRANCAS _x000a_HATO NUEVO  "/>
    <x v="9"/>
    <s v="Asistencia Técnica para la presentación de proyectos de inversión para el departamento de La Guajira ante el mecanismo de viabilización del Viceministerio de Agua y Saneamiento Básico – VASB"/>
    <s v="Marlon David Olarte Tangarife"/>
    <s v="CONTRATISTA"/>
    <s v="SUBDIRECCIÓN DE PROYECTOS"/>
    <s v="PROYECTOS ESTRUCTURACIÓN"/>
    <s v="PERSONAS CON ACCESO A SOLUCIONES ADECUADAS DE AGUA POTABLE-PERSONAS CON ACCESO A SOLUCIONES ADECUADAS PARA EL MANEJO DE AGUAS RESIDUALES"/>
    <s v="ALCALDÍAS-EMPRESAS DE SERVICIOS PÚBLICOS"/>
    <s v="Sí"/>
    <s v="Sí"/>
    <s v="4/10/2023"/>
    <s v="4/10/2023"/>
    <s v="30/10/2023"/>
  </r>
  <r>
    <s v="AT-14650-30102023"/>
    <s v=" VALLEDUPAR "/>
    <x v="21"/>
    <s v="Asistencia técnica para la radicación y presentación del proyecto correspondiente a la construcción del Alcantarillado y Ptar del pueblo indígena Kankuamo corregimiento de Atanquez - Cesar ante el Mecanismo de viabilizarían del VASB."/>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No"/>
    <s v="Sí"/>
    <s v="3/10/2023"/>
    <s v="3/10/2023"/>
    <s v="30/10/2023"/>
  </r>
  <r>
    <s v="AT-14651-30102023"/>
    <s v=" GRANADA "/>
    <x v="23"/>
    <s v="Mesa de trabajo convocada con el objetivo de realizar un seguimiento al avance documental del proyecto &quot;CONSTRUCCIÓN DE SISTEMA DE TRATAMIENTO DE AGUAS RESIDUALES EN EL MUNICIPIO DE GRANADA&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9/10/2023"/>
    <s v="9/10/2023"/>
    <s v="30/10/2023"/>
  </r>
  <r>
    <s v="AT-14652-30102023"/>
    <s v=" MÁLAGA "/>
    <x v="7"/>
    <s v="Socialización de la Revisión Documental Preliminar correspondiente al proyecto “RECONSTRUCCIÓN Y CONDUCCIÓN DEL SISTEMA DE ACUEDUCTO EL JAIMITO MUNICIPIO DE MÁLAG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1/10/2023"/>
    <s v="11/10/2023"/>
    <s v="30/10/2023"/>
  </r>
  <r>
    <s v="AT-14653-30102023"/>
    <s v=" URIBIA "/>
    <x v="9"/>
    <s v="Asistencia Técnica para el Fortalecimiento institucional del proyecto de inversión para el municipio de Uribia en el departamento de La Guajira ante el mecanismo de viabilización del Viceministerio de Agua y Saneamiento Básico – VASB"/>
    <s v="Marlon David Olarte Tangarif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0/2023"/>
    <s v="3/10/2023"/>
    <s v="30/10/2023"/>
  </r>
  <r>
    <s v="AT-14655-30102023"/>
    <s v=" URIBIA "/>
    <x v="9"/>
    <s v="Asistencia Técnica para la presentación de proyectos de inversión para el municipio de Uribia en el departamento de La Guajira ante el mecanismo de viabilización del Viceministerio de Agua y Saneamiento Básico – VASB"/>
    <s v="Marlon David Olarte Tangarife"/>
    <s v="CONTRATISTA"/>
    <s v="SUBDIRECCIÓN DE PROYECTOS"/>
    <s v="PROYECTOS ESTRUCTURACIÓN"/>
    <s v="PERSONAS CON ACCESO A SOLUCIONES ADECUADAS DE AGUA POTABLE-PERSONAS CON ACCESO A SOLUCIONES ADECUADAS PARA EL MANEJO DE AGUAS RESIDUALES"/>
    <s v="ALCALDÍAS-EMPRESAS DE SERVICIOS PÚBLICOS"/>
    <s v="Sí"/>
    <s v="Sí"/>
    <s v="4/10/2023"/>
    <s v="4/10/2023"/>
    <s v="30/10/2023"/>
  </r>
  <r>
    <s v="AT-14657-30102023"/>
    <s v=" MITÚ _x000a_TARAIRA "/>
    <x v="24"/>
    <s v="Socialización de la Revisión Documental Preliminar correspondiente al proyecto “CONSTRUCCIÓN DE SISTEMAS NO CONVENCIONALES DE ABASTECIMIENTO DE AGUA PARA EL CONSUMO HUMANO - TIPO SCALL, CON FUENTE DE ABASTECIMIENTO ALTERNA PARA LAS COMUNIDADES RURALES INDÍGENAS DE CEIMA SAN PABLO, SANTA MARTA, TRUBÓN Y PIRACÉMO EN MUNICIPIO DE MITÚ, DEPARTAMENTO DE VAUPÉS”.  _x000a__x000a_&quot;CONSTRUCCIÓN DE SISTEMAS NO CONVENCIONALES DE ABASTECIMIENTO DE AGUA PARA EL CONSUMO HUMANO - TIPO SCALL, CON FUENTE DE ABASTECIMIENTO ALTERNA PARA LAS COMUNIDADES RURALES INDÍGENAS DE CAMPO ALEGRE Y CAÑO LAUREL EN EL MUNICIPIO DE TARAIRA, DEPARTAMENTO DE VAUPÉS&quot;."/>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1/10/2023"/>
    <s v="11/10/2023"/>
    <s v="30/10/2023"/>
  </r>
  <r>
    <s v="AT-14659-30102023"/>
    <s v=" CUMARIBO "/>
    <x v="25"/>
    <s v="Asistencia Técnica para la presentación de 3 proyectos de inversión para el departamento de Vichada ante el mecanismo de viabilización del Viceministerio de Agua y Saneamiento Básico – VASB"/>
    <s v="Marlon David Olarte Tangarife"/>
    <s v="CONTRATISTA"/>
    <s v="SUBDIRECCIÓN DE PROYECTOS"/>
    <s v="PROYECTOS ESTRUCTURACIÓN"/>
    <s v="PERSONAS CON ACCESO A SOLUCIONES ADECUADAS DE AGUA POTABLE-PERSONAS CON ACCESO A SOLUCIONES ADECUADAS PARA EL MANEJO DE AGUAS RESIDUALES"/>
    <s v="ALCALDÍAS-EMPRESAS DE SERVICIOS PÚBLICOS"/>
    <s v="Sí"/>
    <s v="Sí"/>
    <s v="12/10/2023"/>
    <s v="12/10/2023"/>
    <s v="30/10/2023"/>
  </r>
  <r>
    <s v="AT-14660-30102023"/>
    <s v=" PALMITO "/>
    <x v="12"/>
    <s v="Se convoca a la mesa de trabajo con el objetivo de socializar las observaciones resultantes de la revisión documental preliminar efectuada al proyecto &quot;AMPLIACIÓN Y OPTIMIZACIÓN DEL SISTEMA DE ACUEDUCTO EN EL MUNICIPIO DE SAN ANTONIO DE PALMITO, DEPARTAMENTO DE SUCRE&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6/10/2023"/>
    <s v="26/10/2023"/>
    <s v="30/10/2023"/>
  </r>
  <r>
    <s v="AT-14661-30102023"/>
    <s v=" VALLEDUPAR "/>
    <x v="21"/>
    <s v="Asistencia técnica para la radicación y presentación del proyecto correspondiente a la construcción del Alcantarillado y Ptar del pueblo indígena Kankuamo corregimiento de Atanquez - Cesar ante el Mecanismo de viabilizarían del VASB."/>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12/10/2023"/>
    <s v="12/10/2023"/>
    <s v="30/10/2023"/>
  </r>
  <r>
    <s v="AT-14662-30102023"/>
    <s v=" SAN JOSÉ DE MIRANDA "/>
    <x v="7"/>
    <s v="Revisióon de componente presupuestal del proyecto 1-2021-272 OPTIMIZACIÓN DEL SISTEMA DE ACUEDUCTO PARA EL CASCO URBANO DE SAN JOSÉ DE MIRANDA, DEPARTAMENTO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27/10/2023"/>
    <s v="27/10/2023"/>
    <s v="30/10/2023"/>
  </r>
  <r>
    <s v="AT-14663-30102023"/>
    <s v=" EL TABLÓN DE GÓMEZ "/>
    <x v="14"/>
    <s v="Seguimiento a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EMPRESAS DE SERVICIOS PÚBLICOS"/>
    <s v="Sí"/>
    <s v="Sí"/>
    <s v="30/10/2023"/>
    <s v="30/10/2023"/>
    <s v="30/10/2023"/>
  </r>
  <r>
    <s v="AT-14667-31102023"/>
    <s v=" SAN ANDRÉS "/>
    <x v="26"/>
    <s v="Asistencia técnica a la empresa Veolia Aguas del Archipiélago, para la para la presentación de proyectos ante el mecanismo de viabilización del Viceministerio de Agua y Saneamiento Básico – VASB."/>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31/10/2023"/>
    <s v="31/10/2023"/>
    <s v="31/10/2023"/>
  </r>
  <r>
    <s v="AT-14668-31102023"/>
    <s v=" SUCRE "/>
    <x v="12"/>
    <s v="Se convoca a la mesa de trabajo con el objetivo de realizar seguimiento al proyecto &quot;CONSTRUCCION DE CIEN (100) UNIDADES SANITARIAS PARA VIVIENDA DISPERSA EN EL MUNICIPIO DE SUCRE EN EL DEPARTAMENTO DE SUCRE&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0/10/2023"/>
    <s v="10/10/2023"/>
    <s v="31/10/2023"/>
  </r>
  <r>
    <s v="AT-14670-31102023"/>
    <s v=" SUCRE "/>
    <x v="12"/>
    <s v="Se convoca a mesa de trabajo para socializar las observaciones del componente de Georreferenciación del proyecto &quot;CONSTRUCCION DE CIEN (100) UNIDADES SANITARIAS PARA VIVIENDA DISPERSA EN EL MUNICIPIO DE SUCRE EN EL DEPARTAMENTO DE SUCRE&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EMPRESAS DE SERVICIOS PÚBLICOS"/>
    <s v="Sí"/>
    <s v="Sí"/>
    <s v="11/10/2023"/>
    <s v="11/10/2023"/>
    <s v="31/10/2023"/>
  </r>
  <r>
    <s v="AT-14674-31102023"/>
    <s v=" ARAUCA "/>
    <x v="16"/>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EMPRESAS DE SERVICIOS PÚBLICOS"/>
    <s v="Sí"/>
    <s v="Sí"/>
    <s v="30/10/2023"/>
    <s v="30/10/2023"/>
    <s v="31/10/2023"/>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s v="AT-15036-29112023"/>
    <s v=" TOLUVIEJO "/>
    <x v="0"/>
    <s v="Mesa de trabajo para la socialización de los resultados de la revisión documental preliminar  del  proyecto: CONSTRUCCIÓN  DEL  ACUEDUCTO  RURAL  DE  LOS CENTROS POBLADOS DE LA PALMIRA, LOS ALTOS, CARACOL, LAS PIEDRAS, LA SIRIA, LA UNIÓN, Y LA ESPERANZA EN EL MUNICIPIO DE TOLUVIEJO, SUCRE."/>
    <s v="Mateo Felipe Apraez Portilla"/>
    <s v="VICEMINISTRO"/>
    <s v="SUBDIRECCIÓN DE PROYECTOS"/>
    <s v="EVALUACIÓN Y FORMULACIÓN DE PROYECTOS"/>
    <s v="PERSONAS CON ACCESO A SOLUCIONES ADECUADAS DE AGUA POTABLE"/>
    <s v="GESTORES PDA"/>
    <s v="Sí"/>
    <s v="Sí"/>
    <s v="20/11/2023"/>
    <s v="20/11/2023"/>
    <s v="29/11/2023"/>
  </r>
  <r>
    <s v="AT-14986-28112023"/>
    <s v=" CANTAGALLO "/>
    <x v="1"/>
    <s v="Brindar asistencia técnica al Municipio de Cantagallo, Bolívar para socializar las observaciones encontradas a los documentos de los componentes técnico, presupuestales, ambientales y prediales del proyecto 1-2023-36 CONSTRUCCION DE UNIDADES SANITARIAS PARA VIVIENDA RURAL DISPERSA EN EL MUNICIPIO DE CANTAGALLO BOLIVAR."/>
    <s v="Luz Stella Bautista Tibaquira"/>
    <s v="FUNCIONARIO"/>
    <s v="SUBDIRECCIÓN DE PROYECTOS"/>
    <s v="EVALUACIÓN Y FORMULACIÓN DE PROYECTOS"/>
    <s v="PERSONAS CON ACCESO A SOLUCIONES ADECUADAS DE AGUA POTABLE"/>
    <s v="GESTORES PDA"/>
    <s v="Sí"/>
    <s v="Sí"/>
    <s v="14/11/2023"/>
    <s v="14/11/2023"/>
    <s v="28/11/2023"/>
  </r>
  <r>
    <s v="AT-15001-28112023"/>
    <s v=" COROZAL "/>
    <x v="0"/>
    <s v="Seguimiento a la complementación del proyecto “Construcción del sistema de alcantarillado del corregimiento de Don Alonso, municipio de Corozal, departamento de Sucre”."/>
    <s v="Luis Carlos Garces Fernandez"/>
    <s v="FUNCIONARIO"/>
    <s v="SUBDIRECCIÓN DE PROYECTOS"/>
    <s v="EVALUACIÓN Y FORMULACIÓN DE PROYECTOS"/>
    <s v="PERSONAS CON ACCESO A SOLUCIONES ADECUADAS DE AGUA POTABLE"/>
    <s v="GESTORES PDA"/>
    <s v="Sí"/>
    <s v="Sí"/>
    <s v="8/11/2023"/>
    <s v="8/11/2023"/>
    <s v="28/11/2023"/>
  </r>
  <r>
    <s v="AT-15002-28112023"/>
    <s v=" CURUMANÍ "/>
    <x v="2"/>
    <s v="Socialización de observaciones hidráulicas del proyecto “Optimización del sistema de acueducto del corregimiento de San Roque en el municipio de Curumaní, departamento del Cesar”."/>
    <s v="Luis Carlos Garces Fernandez"/>
    <s v="FUNCIONARIO"/>
    <s v="SUBDIRECCIÓN DE PROYECTOS"/>
    <s v="EVALUACIÓN Y FORMULACIÓN DE PROYECTOS"/>
    <s v="PERSONAS CON ACCESO A SOLUCIONES ADECUADAS DE AGUA POTABLE"/>
    <s v="GESTORES PDA"/>
    <s v="Sí"/>
    <s v="Sí"/>
    <s v="16/11/2023"/>
    <s v="16/11/2023"/>
    <s v="28/11/2023"/>
  </r>
  <r>
    <s v="AT-15003-28112023"/>
    <s v=" BOCHALEMA "/>
    <x v="3"/>
    <s v="Seguimiento a la complementación del proyecto “Consultoría para los estudios y diseños del sistema de acueducto del corregimiento la Don Juana municipio de Bochalema”."/>
    <s v="Luis Carlos Garces Fernandez"/>
    <s v="FUNCIONARIO"/>
    <s v="SUBDIRECCIÓN DE PROYECTOS"/>
    <s v="EVALUACIÓN Y FORMULACIÓN DE PROYECTOS"/>
    <s v="PERSONAS CON ACCESO A SOLUCIONES ADECUADAS DE AGUA POTABLE"/>
    <s v="GESTORES PDA"/>
    <s v="Sí"/>
    <s v="Sí"/>
    <s v="23/11/2023"/>
    <s v="23/11/2023"/>
    <s v="28/11/2023"/>
  </r>
  <r>
    <s v="AT-14948-28112023"/>
    <s v=" CHINAVITA "/>
    <x v="4"/>
    <s v="Mesa de trabajo del proyecto “código 1-2022-21. CONSTRUCCION DE UNIDADES SANITARIAS RURALES EN EL MUNICIPIO DE CHINAVITA BOYACA” (Radicado: 2021ER0150210),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
    <s v="GESTORES PDA"/>
    <s v="Sí"/>
    <s v="Sí"/>
    <s v="23/11/2023"/>
    <s v="23/11/2023"/>
    <s v="28/11/2023"/>
  </r>
  <r>
    <s v="AT-14949-28112023"/>
    <s v=" MANIZALES "/>
    <x v="5"/>
    <s v="Brindar asistencia técnica al operador AGUAS DE MANIZALES S.A. E.S.P. para socializar de las observaciones a los documentos del componente de geotecnia, del proyecto 1-2023-33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GESTORES PDA"/>
    <s v="Sí"/>
    <s v="Sí"/>
    <s v="27/11/2023"/>
    <s v="27/11/2023"/>
    <s v="28/11/2023"/>
  </r>
  <r>
    <s v="AT-14993-28112023"/>
    <s v=" MONTERREY "/>
    <x v="6"/>
    <s v="2._x0009_Asistencia técnica del componente predial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GESTORES PDA"/>
    <s v="Sí"/>
    <s v="Sí"/>
    <s v="1/11/2023"/>
    <s v="1/11/2023"/>
    <s v="28/11/2023"/>
  </r>
  <r>
    <s v="AT-14994-28112023"/>
    <s v=" AIPE "/>
    <x v="7"/>
    <s v="Brindar asistencia técnica al Municipio de Aipe – Huila, para realizar la socialización de las observaciones al componente predial por el Ministerio de los proyectos 1-2023-78 - CONSTRUCCIÓN Y MEJORAMIENTO DEL SISTEMA DE ACUEDUCTO DE LA VEREDA EL DINDAL DEL MUNICIPIO DE AIPE y 1-2023-146 - PROYECTO MEJORAMIENTO DEL SISTEMA DE ACUEDUCTO DE LA VEREDA DINA, SECTOR DINA Y DINA SAN JOSÉ DEL MUNICIPIO DE AIPE HUILA."/>
    <s v="Luz Stella Bautista Tibaquira"/>
    <s v="FUNCIONARIO"/>
    <s v="SUBDIRECCIÓN DE PROYECTOS"/>
    <s v="EVALUACIÓN Y FORMULACIÓN DE PROYECTOS"/>
    <s v="PERSONAS CON ACCESO A SOLUCIONES ADECUADAS DE AGUA POTABLE"/>
    <s v="GESTORES PDA"/>
    <s v="Sí"/>
    <s v="Sí"/>
    <s v="17/11/2023"/>
    <s v="17/11/2023"/>
    <s v="28/11/2023"/>
  </r>
  <r>
    <s v="AT-14995-28112023"/>
    <s v=" MONTERREY "/>
    <x v="6"/>
    <s v="2._x0009_Asistencia técnica del componente predial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GESTORES PDA"/>
    <s v="Sí"/>
    <s v="Sí"/>
    <s v="7/11/2023"/>
    <s v="7/11/2023"/>
    <s v="28/11/2023"/>
  </r>
  <r>
    <s v="AT-15006-28112023"/>
    <s v=" TURBACO "/>
    <x v="1"/>
    <s v="Brindar asistencia técnica al Municipio de Turbaco para realizar seguimiento a los avances en los ajustes del proyecto 1-2023-24 PLAN MAESTRO DE ALCANTARILLADO SANITARIO DEL MUNICIPIO DE TURBACO."/>
    <s v="Luz Stella Bautista Tibaquira"/>
    <s v="FUNCIONARIO"/>
    <s v="SUBDIRECCIÓN DE PROYECTOS"/>
    <s v="EVALUACIÓN Y FORMULACIÓN DE PROYECTOS"/>
    <s v="PERSONAS CON ACCESO A SOLUCIONES ADECUADAS DE AGUA POTABLE"/>
    <s v="GESTORES PDA"/>
    <s v="No"/>
    <s v="Sí"/>
    <s v="22/11/2023"/>
    <s v="22/11/2023"/>
    <s v="28/11/2023"/>
  </r>
  <r>
    <s v="AT-14700-02112023"/>
    <s v=" ARAUCA "/>
    <x v="8"/>
    <s v="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sobre el componente presupuestal tendiente a lograr el cumplimiento de los requisitos establecidos en la Res. MVCT 661/2019."/>
    <s v="Daniel Emilio Moreno Montenegro"/>
    <s v="FUNCIONARIO"/>
    <s v="SUBDIRECCIÓN DE PROYECTOS"/>
    <s v="EVALUACIÓN Y FORMULACIÓN DE PROYECTOS"/>
    <s v="PERSONAS CON ACCESO A SOLUCIONES ADECUADAS DE AGUA POTABLE"/>
    <s v="GESTORES PDA"/>
    <s v="Sí"/>
    <s v="Sí"/>
    <s v="1/11/2023"/>
    <s v="1/11/2023"/>
    <s v="2/11/2023"/>
  </r>
  <r>
    <s v="AT-14926-27112023"/>
    <s v=" CALI "/>
    <x v="9"/>
    <s v="Proyecto:1-2021-188 - OPTIMIZACION DE REDES SECUNDARIAS DE ACUEDUCTO BARRIOS SULTANA - BERLIN - SAN FRANCISCO, EVARISTO GARCÍA, LOS SAUCES, SAN JOAQUIN, MAYAPAN, SANTA ANITA, EL TRONCAL, CALI. (Siete Barrios) _x000a__x000a_Proyecto:1-2022-48 - OPTIMIZACIÓN DE LAS REDES SECUNDARIAS DE ACUEDUCTO Y ALCANTARILLADO EN LOS BARRIOS BELLO HORIZONTE Y CIUDADELA COMFANDI EN SANTIAGO DE CALI. (Comfandi)"/>
    <s v="Juan Pablo Mejia Galvis"/>
    <s v="FUNCIONARIO"/>
    <s v="SUBDIRECCIÓN DE PROYECTOS"/>
    <s v="EVALUACIÓN Y FORMULACIÓN DE PROYECTOS"/>
    <s v="PERSONAS CON ACCESO A SOLUCIONES ADECUADAS DE AGUA POTABLE"/>
    <s v="GESTORES PDA"/>
    <s v="Sí"/>
    <s v="Sí"/>
    <s v="17/11/2023"/>
    <s v="17/11/2023"/>
    <s v="27/11/2023"/>
  </r>
  <r>
    <s v="AT-14927-27112023"/>
    <s v=" ARAUCA "/>
    <x v="8"/>
    <s v="Mesa de trabajo para articular alcances de los proyectos “código 2-2023-102. ESTUDIOS Y DISEÑOS REQUERIDOS PARA LA ELABORACIÓN DEL PLAN MAESTRO DE LOS SISTEMAS DE ACUEDUCTO, ALCANTARILLADO SANITARIO Y ALCANTARILLADO PLUVIAL DEL MUNICIPIO DE ARAUCA, DEPARTAMENTO DE ARAUCA (Radicado: 2023ER0068483)” y “1-2023-151. CONSTRUCCIÓN DE REDES DE ALCANTARILLADO SANITARIO Y REDES DE ACUEDUCTO PARA EL SECTOR COMPRENDIDO ENTRE LA AVENIDA JUAN FARFÁN, LA CARRERA 11 Y LA CALLE 23 EN EL MUNICIPIO DE ARAUCA DEPARTAMENTO DE ARAUCA (Radicado 2023ER0078180)”, los cuales se encuentran en etapa de evaluación dentro del mecanismo de viabilización de proyectos del VASB-MVCT (Res. MVCT 661/2019)."/>
    <s v="Juan Pablo Mejia Galvis"/>
    <s v="FUNCIONARIO"/>
    <s v="SUBDIRECCIÓN DE PROYECTOS"/>
    <s v="EVALUACIÓN Y FORMULACIÓN DE PROYECTOS"/>
    <s v="PERSONAS CON ACCESO A SOLUCIONES ADECUADAS DE AGUA POTABLE"/>
    <s v="GESTORES PDA"/>
    <s v="Sí"/>
    <s v="Sí"/>
    <s v="8/11/2023"/>
    <s v="8/11/2023"/>
    <s v="27/11/2023"/>
  </r>
  <r>
    <s v="AT-14929-27112023"/>
    <s v=" MANIZALES "/>
    <x v="5"/>
    <s v="Brindar asistencia técnica al operador AGUAS DE MANIZALES S.A. E.S.P. para realizar seguimiento a las subsanaciones de las observaciones encontradas a los documentos del componente topográfico, del proyecto 1-2023-33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GESTORES PDA"/>
    <s v="Sí"/>
    <s v="Sí"/>
    <s v="3/11/2023"/>
    <s v="3/11/2023"/>
    <s v="27/11/2023"/>
  </r>
  <r>
    <s v="AT-14931-27112023"/>
    <s v=" MANIZALES "/>
    <x v="5"/>
    <s v="Brindar asistencia técnica al operador AGUAS DE MANIZALES S.A. E.S.P. para realizar seguimiento a las subsanaciones de las observaciones encontradas a los documentos del componente estructural, del proyecto 1-2023-33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GESTORES PDA"/>
    <s v="Sí"/>
    <s v="Sí"/>
    <s v="21/11/2023"/>
    <s v="21/11/2023"/>
    <s v="27/11/2023"/>
  </r>
  <r>
    <s v="AT-14932-27112023"/>
    <s v=" MANIZALES "/>
    <x v="5"/>
    <s v="Brindar asistencia técnica al operador AGUAS DE MANIZALES S.A. E.S.P. para realizar seguimiento a las subsanaciones de las observaciones encontradas a los documentos del componente predial, del proyecto 1-2023-33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GESTORES PDA"/>
    <s v="Sí"/>
    <s v="Sí"/>
    <s v="22/11/2023"/>
    <s v="22/11/2023"/>
    <s v="27/11/2023"/>
  </r>
  <r>
    <s v="AT-14933-27112023"/>
    <s v=" MANIZALES "/>
    <x v="5"/>
    <s v="Brindar asistencia técnica al operador AGUAS DE MANIZALES S.A. E.S.P. para socializar los ajustes a los documentos del componente hidráulico, del proyecto 1-2023-33 - MEJORAMIENTO SISTEMA DE ALCANTARILLADO Y OBRAS COMPLEMENTARIAS DEL DISTRITO SUR DE LA CIUDAD DE MANIZALES - TRAMO INTERCEPTOR QUEBRADA TEXTIL, SECTOR ESCOMBRERA - BARRIO VILLACARMENZA."/>
    <s v="Luz Stella Bautista Tibaquira"/>
    <s v="FUNCIONARIO"/>
    <s v="SUBDIRECCIÓN DE PROYECTOS"/>
    <s v="EVALUACIÓN Y FORMULACIÓN DE PROYECTOS"/>
    <s v="PERSONAS CON ACCESO A SOLUCIONES ADECUADAS DE AGUA POTABLE"/>
    <s v="GESTORES PDA"/>
    <s v="Sí"/>
    <s v="Sí"/>
    <s v="23/11/2023"/>
    <s v="23/11/2023"/>
    <s v="27/11/2023"/>
  </r>
  <r>
    <s v="AT-14952-28112023"/>
    <s v=" QUIBDÓ_x000a_RÍO QUITO"/>
    <x v="10"/>
    <s v="Brindar asistencia técnica a las entidades territoriales de Río Quito y Quibdó, a la Administración Departamental y PDA Chocó en el marco del cumplimiento de los compromisos derivados de la Protocolización de Planes Específicos – Orden 3 del Auto 005 de 2009 y Auto 073 de 2014 – Sentencia T-025 de 2004. Consejos Comunitarios Mayores de Paimadó, La Soledad, Villa Conto (Río Quito) y Casimiro (Quibdó) del Departamento del Chocó."/>
    <s v="Luz Stella Bautista Tibaquira"/>
    <s v="FUNCIONARIO"/>
    <s v="SUBDIRECCIÓN DE PROYECTOS"/>
    <s v="EVALUACIÓN Y FORMULACIÓN DE PROYECTOS"/>
    <s v="PERSONAS CON ACCESO A SOLUCIONES ADECUADAS DE AGUA POTABLE"/>
    <s v="GESTORES PDA"/>
    <s v="Sí"/>
    <s v="Sí"/>
    <s v="8/11/2023"/>
    <s v="8/11/2023"/>
    <s v="28/11/2023"/>
  </r>
  <r>
    <s v="AT-14747-15112023"/>
    <s v=" ARAUCA "/>
    <x v="8"/>
    <s v="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
    <s v="GESTORES PDA"/>
    <s v="Sí"/>
    <s v="Sí"/>
    <s v="14/11/2023"/>
    <s v="14/11/2023"/>
    <s v="15/11/2023"/>
  </r>
  <r>
    <s v="AT-14748-15112023"/>
    <s v=" ARAUCA "/>
    <x v="8"/>
    <s v="Mesa de trabajo para articular alcances de los proyectos “código 2-2023-102. ESTUDIOS Y DISEÑOS REQUERIDOS PARA LA ELABORACIÓN DEL PLAN MAESTRO DE LOS SISTEMAS DE ACUEDUCTO, ALCANTARILLADO SANITARIO Y ALCANTARILLADO PLUVIAL DEL MUNICIPIO DE ARAUCA, DEPARTAMENTO DE ARAUCA (Radicado: 2023ER0068483)” y “1-2023-151. CONSTRUCCIÓN DE REDES DE ALCANTARILLADO SANITARIO Y REDES DE ACUEDUCTO PARA EL SECTOR COMPRENDIDO ENTRE LA AVENIDA JUAN FARFÁN, LA CARRERA 11 Y LA CALLE 23 EN EL MUNICIPIO DE ARAUCA DEPARTAMENTO DE ARAUCA (Radicado 2023ER0078180)”, los cuales se encuentran en etapa de evaluación dentro del mecanismo de viabilización de proyectos del VASB-MVCT (Res. MVCT 661/2019)."/>
    <s v="Daniel Emilio Moreno Montenegro"/>
    <s v="FUNCIONARIO"/>
    <s v="SUBDIRECCIÓN DE PROYECTOS"/>
    <s v="EVALUACIÓN Y FORMULACIÓN DE PROYECTOS"/>
    <s v="PERSONAS CON ACCESO A SOLUCIONES ADECUADAS DE AGUA POTABLE"/>
    <s v="GESTORES PDA"/>
    <s v="Sí"/>
    <s v="Sí"/>
    <s v="8/11/2023"/>
    <s v="8/11/2023"/>
    <s v="15/11/2023"/>
  </r>
  <r>
    <s v="AT-15038-29112023"/>
    <s v=" ARAUCA "/>
    <x v="8"/>
    <s v="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DE AGUA POTABLE"/>
    <s v="GESTORES PDA"/>
    <s v="Sí"/>
    <s v="Sí"/>
    <s v="29/11/2023"/>
    <s v="29/11/2023"/>
    <s v="29/11/2023"/>
  </r>
  <r>
    <s v="AT-15039-29112023"/>
    <s v=" SITIONUEVO "/>
    <x v="11"/>
    <s v="Seguimiento al avance de la complementación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CON ACCESO A SOLUCIONES ADECUADAS DE AGUA POTABLE"/>
    <s v="GESTORES PDA"/>
    <s v="Sí"/>
    <s v="Sí"/>
    <s v="17/11/2023"/>
    <s v="17/11/2023"/>
    <s v="29/11/2023"/>
  </r>
  <r>
    <s v="AT-15040-29112023"/>
    <s v=" SITIONUEVO "/>
    <x v="11"/>
    <s v="Seguimiento al avance de la complementación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CON ACCESO A SOLUCIONES ADECUADAS DE AGUA POTABLE"/>
    <s v="GESTORES PDA"/>
    <s v="Sí"/>
    <s v="Sí"/>
    <s v="22/11/2023"/>
    <s v="22/11/2023"/>
    <s v="29/11/2023"/>
  </r>
  <r>
    <s v="AT-15041-29112023"/>
    <s v=" MONTERREY "/>
    <x v="6"/>
    <s v="Seguimiento a la complementación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GESTORES PDA"/>
    <s v="Sí"/>
    <s v="Sí"/>
    <s v="20/11/2023"/>
    <s v="20/11/2023"/>
    <s v="29/11/2023"/>
  </r>
  <r>
    <s v="AT-15056-29112023"/>
    <s v=" ACEVEDO "/>
    <x v="7"/>
    <s v="MESA DE TRABAJO N°4 DEL PROYECTO CONSTRUCCIÓN DEL SISTEMA REGIONAL DE ACUEDUCTO DE LAS VEREDAS EL MIRADOR, BATEAS Y MESA ALTA DEL MUNICIPIO DE ACEVEDO, DEPARTAMENTO DEL HUILA."/>
    <s v="Juan Pablo Mejia Galvis"/>
    <s v="FUNCIONARIO"/>
    <s v="SUBDIRECCIÓN DE PROYECTOS"/>
    <s v="EVALUACIÓN Y FORMULACIÓN DE PROYECTOS"/>
    <s v="PERSONAS CON ACCESO A SOLUCIONES ADECUADAS DE AGUA POTABLE"/>
    <s v="GESTORES PDA"/>
    <s v="Sí"/>
    <s v="Sí"/>
    <s v="9/11/2023"/>
    <s v="9/11/2023"/>
    <s v="29/11/2023"/>
  </r>
  <r>
    <s v="AT-15043-29112023"/>
    <s v=" REPELÓN "/>
    <x v="12"/>
    <s v="Seguimiento del proyecto COMPLEMENTACION Y OPTIMIZACION DE LA PLANTA DE TRATAMIENTO DE AGUA RESIDUAL DE REPELON, DEPARTAMENTO DEL ATLANTICO"/>
    <s v="Alvaro Andrés Corcho Ramirez"/>
    <s v="CONTRATISTA"/>
    <s v="SUBDIRECCIÓN DE PROYECTOS"/>
    <s v="EVALUACIÓN Y FORMULACIÓN DE PROYECTOS"/>
    <s v="PERSONAS CON ACCESO A SOLUCIONES ADECUADAS DE AGUA POTABLE"/>
    <s v="GESTORES PDA"/>
    <s v="Sí"/>
    <s v="Sí"/>
    <s v="14/11/2023"/>
    <s v="14/11/2023"/>
    <s v="29/11/2023"/>
  </r>
  <r>
    <s v="AT-15044-29112023"/>
    <s v=" RIOHACHA "/>
    <x v="13"/>
    <s v="1._x0009_Mesa de seguimiento al proceso de subsanación a los proyectos CONSTRUCCIÓN DE LA UNIDAD FUNCIONAL III DEL ALCANTARILLADO Y DRENAJE PLUVIAL EN DIFERENTES SECTORES DEL DISTRITO DE RIOHACHA DEPARTAMENTO DE LA GUAJIRA y CONSTRUCCIÓN DE LA UNIDAD FUNCIONAL II DEL ALCANTARILLADO Y DRENAJE PLUVIAL EN DIFERENTES SECTORES DEL DISTRITO DE RIOHACHA DEPARTAMENTO DE LA GUAJIRA, donde el municipio presenta sus avances o inquietudes sobre las observaciones realizadas al momento por el MVCT, para que se pueda dar las claridades o recomendaciones para su ajuste y complementación."/>
    <s v="German Andres Naranjo Faccini"/>
    <s v="CONTRATISTA"/>
    <s v="SUBDIRECCIÓN DE PROYECTOS"/>
    <s v="EVALUACIÓN Y FORMULACIÓN DE PROYECTOS"/>
    <s v="PERSONAS CON ACCESO A SOLUCIONES ADECUADAS DE AGUA POTABLE"/>
    <s v="GESTORES PDA"/>
    <s v="Sí"/>
    <s v="Sí"/>
    <s v="9/11/2023"/>
    <s v="9/11/2023"/>
    <s v="29/11/2023"/>
  </r>
  <r>
    <s v="AT-15045-29112023"/>
    <s v=" COVEÑAS "/>
    <x v="0"/>
    <s v="Mesa de trabajo del componente predial al proyecto “CONSTRUCCIÓN DE LA OPTIMIZACIÓN Y AMPLIACIÓN DE LAS REDES DE ACUEDUCTO Y PROGRAMA DE REDUCCIÓN DE PÉRDIDAS DEL CASCO URBANO DEL MUNICIPIO DE COVEÑAS, SUCRE” para observar que acciones tomar para apoyar a el avance del proceso de evaluación."/>
    <s v="German Andres Naranjo Faccini"/>
    <s v="CONTRATISTA"/>
    <s v="SUBDIRECCIÓN DE PROYECTOS"/>
    <s v="EVALUACIÓN Y FORMULACIÓN DE PROYECTOS"/>
    <s v="PERSONAS CON ACCESO A SOLUCIONES ADECUADAS DE AGUA POTABLE"/>
    <s v="GESTORES PDA"/>
    <s v="Sí"/>
    <s v="Sí"/>
    <s v="8/11/2023"/>
    <s v="8/11/2023"/>
    <s v="29/11/2023"/>
  </r>
  <r>
    <s v="AT-15046-29112023"/>
    <s v=" BUENAVENTURA "/>
    <x v="9"/>
    <s v="Mesa de trabajo componente hidráulico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cualquier duda que tenga al momento, para que el MVCT pueda dar las recomendaciones necesarias para que se proceda con su ajuste."/>
    <s v="German Andres Naranjo Faccini"/>
    <s v="CONTRATISTA"/>
    <s v="SUBDIRECCIÓN DE PROYECTOS"/>
    <s v="EVALUACIÓN Y FORMULACIÓN DE PROYECTOS"/>
    <s v="PERSONAS CON ACCESO A SOLUCIONES ADECUADAS DE AGUA POTABLE"/>
    <s v="GESTORES PDA"/>
    <s v="Sí"/>
    <s v="Sí"/>
    <s v="1/11/2023"/>
    <s v="1/11/2023"/>
    <s v="29/11/2023"/>
  </r>
  <r>
    <s v="AT-15047-29112023"/>
    <s v=" MOGOTES "/>
    <x v="14"/>
    <s v="Asistencia al municipio de Mogotes Santander en las dudas específicas del componente de suelos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
    <s v="GESTORES PDA"/>
    <s v="Sí"/>
    <s v="Sí"/>
    <s v="9/11/2023"/>
    <s v="9/11/2023"/>
    <s v="29/11/2023"/>
  </r>
  <r>
    <s v="AT-15048-29112023"/>
    <s v=" MOGOTES "/>
    <x v="14"/>
    <s v="Asistencia al municipio de Mogotes Santander en las dudas específicas del componente de estructuras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
    <s v="GESTORES PDA"/>
    <s v="Sí"/>
    <s v="Sí"/>
    <s v="15/11/2023"/>
    <s v="15/11/2023"/>
    <s v="29/11/2023"/>
  </r>
  <r>
    <s v="AT-15049-29112023"/>
    <s v=" SAMPUÉS "/>
    <x v="0"/>
    <s v="Asistencia técnica con funcionarios de Findeter y el PDA se Sucre con respecto a la formulación del proyecto AMPLIACIÓN DEL SISTEMA DE ACUEDUCTO SEGUNDA ETAPA DE LA CABECERA MUNICIPAL DE SAMPUÉS, DEPARTAMENTO DE SUCRE"/>
    <s v="Iván Dario Suescun Quiñones"/>
    <s v="CONTRATISTA"/>
    <s v="SUBDIRECCIÓN DE PROYECTOS"/>
    <s v="EVALUACIÓN Y FORMULACIÓN DE PROYECTOS"/>
    <s v="PERSONAS CON ACCESO A SOLUCIONES ADECUADAS DE AGUA POTABLE"/>
    <s v="GESTORES PDA"/>
    <s v="Sí"/>
    <s v="Sí"/>
    <s v="8/11/2023"/>
    <s v="8/11/2023"/>
    <s v="29/11/2023"/>
  </r>
  <r>
    <s v="AT-15050-29112023"/>
    <s v=" TOTA "/>
    <x v="4"/>
    <s v="Brindar asistencia técnica a funcionarios del municipio de Tota, Boyacá y a la consultoría con respecto a la formulación del proyecto: CONSTRUCCION DE UNIDADES SANITARIAS RURALES DEL MUNICIPIO DE TOTA, BOYACÁ."/>
    <s v="Iván Dario Suescun Quiñones"/>
    <s v="CONTRATISTA"/>
    <s v="SUBDIRECCIÓN DE PROYECTOS"/>
    <s v="EVALUACIÓN Y FORMULACIÓN DE PROYECTOS"/>
    <s v="PERSONAS CON ACCESO A SOLUCIONES ADECUADAS DE AGUA POTABLE"/>
    <s v="GESTORES PDA"/>
    <s v="Sí"/>
    <s v="Sí"/>
    <s v="10/11/2023"/>
    <s v="10/11/2023"/>
    <s v="29/11/2023"/>
  </r>
  <r>
    <s v="AT-15051-29112023"/>
    <s v=" SAN CARLOS "/>
    <x v="15"/>
    <s v="Brindar asistencia técnica a funcionarios del municipio de San Carlos, Antioquia y a la consultoría con respecto a la formulación del proyecto: CONSTRUCCION DE UNIDADES SANITARIAS RURALES PARA EL MUNICIPIO DE SAN CARLOS, ANTIOQUIA"/>
    <s v="Iván Dario Suescun Quiñones"/>
    <s v="CONTRATISTA"/>
    <s v="SUBDIRECCIÓN DE PROYECTOS"/>
    <s v="EVALUACIÓN Y FORMULACIÓN DE PROYECTOS"/>
    <s v="PERSONAS CON ACCESO A SOLUCIONES ADECUADAS DE AGUA POTABLE"/>
    <s v="GESTORES PDA"/>
    <s v="Sí"/>
    <s v="Sí"/>
    <s v="16/11/2023"/>
    <s v="16/11/2023"/>
    <s v="29/11/2023"/>
  </r>
  <r>
    <s v="AT-15053-29112023"/>
    <s v=" GIRÓN "/>
    <x v="14"/>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GESTORES PDA"/>
    <s v="Sí"/>
    <s v="Sí"/>
    <s v="9/11/2023"/>
    <s v="9/11/2023"/>
    <s v="29/11/2023"/>
  </r>
  <r>
    <s v="AT-15055-29112023"/>
    <s v=" YOTOCO "/>
    <x v="9"/>
    <s v="Se tratará sobre el planteamiento del proyecto “CONSTRUCCION PLANTA DE TRATAMIENTO DE AGUAS RESIDUALES &quot;PTAR&quot; EN EL CORREGIMENTO MEDIACANOA MUNICIPIO DE YOTOCO” referente al sistema de tratamiento de aguas residuales propuesto con el alcance del proyecto."/>
    <s v="Sergio Andres Rodriguez Olaya"/>
    <s v="CONTRATISTA"/>
    <s v="SUBDIRECCIÓN DE PROYECTOS"/>
    <s v="EVALUACIÓN Y FORMULACIÓN DE PROYECTOS"/>
    <s v="PERSONAS CON ACCESO A SOLUCIONES ADECUADAS DE AGUA POTABLE"/>
    <s v="GESTORES PDA"/>
    <s v="Sí"/>
    <s v="Sí"/>
    <s v="29/11/2023"/>
    <s v="29/11/2023"/>
    <s v="29/11/2023"/>
  </r>
  <r>
    <s v="AT-14750-17112023"/>
    <s v=" FONSECA "/>
    <x v="13"/>
    <s v="Socializar las observaciones resultantes de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DE AGUA POTABLE"/>
    <s v="GESTORES PDA"/>
    <s v="Sí"/>
    <s v="Sí"/>
    <s v="2/11/2023"/>
    <s v="2/11/2023"/>
    <s v="17/11/2023"/>
  </r>
  <r>
    <s v="AT-14759-18112023"/>
    <s v=" CONCORDIA "/>
    <x v="11"/>
    <s v="1._x0009_Mesa técnica para contextualización del proyecto que se encuentra radicado en el Mecanismo de Viabilización del Ministerio, en la región de Concordia, Magdalena ‘OPTIMIZACIÓN DEL SISTEMA DE ACUEDUCTO DEL MUNICIPIO DE CONCORDIA, MAGDALENA’"/>
    <s v="Darwin Mena Rentería"/>
    <s v="CONTRATISTA"/>
    <s v="SUBDIRECCIÓN DE PROYECTOS"/>
    <s v="EVALUACIÓN Y FORMULACIÓN DE PROYECTOS"/>
    <s v="PERSONAS CON ACCESO A SOLUCIONES ADECUADAS DE AGUA POTABLE"/>
    <s v="GESTORES PDA"/>
    <s v="Sí"/>
    <s v="Sí"/>
    <s v="9/11/2023"/>
    <s v="9/11/2023"/>
    <s v="18/11/2023"/>
  </r>
  <r>
    <s v="AT-14760-19112023"/>
    <s v=" LA ARGENTINA "/>
    <x v="7"/>
    <s v="1._x0009_Mesa técnica para revisión del componente predial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
    <s v="Darwin Mena Rentería"/>
    <s v="CONTRATISTA"/>
    <s v="SUBDIRECCIÓN DE PROYECTOS"/>
    <s v="EVALUACIÓN Y FORMULACIÓN DE PROYECTOS"/>
    <s v="PERSONAS CON ACCESO A SOLUCIONES ADECUADAS DE AGUA POTABLE"/>
    <s v="GESTORES PDA"/>
    <s v="Sí"/>
    <s v="Sí"/>
    <s v="15/11/2023"/>
    <s v="15/11/2023"/>
    <s v="19/11/2023"/>
  </r>
  <r>
    <s v="AT-14761-19112023"/>
    <s v=" ALVARADO "/>
    <x v="16"/>
    <s v="1._x0009_Mesa técnica para revisión del estado de las subsanaciones frente a las observaciones del componente institucional del proyecto que se encuentra radicado en el Mecanismo de Viabilización del Ministerio, en la región de Alvarado, Tolima ‘CONSTRUCCIÓN DE LAS REDES DE ALCANTARILLADO BARRIO MACONDITO DEL MUNICIPIO DE ALVARADO TOLIMA’"/>
    <s v="Darwin Mena Rentería"/>
    <s v="CONTRATISTA"/>
    <s v="SUBDIRECCIÓN DE PROYECTOS"/>
    <s v="EVALUACIÓN Y FORMULACIÓN DE PROYECTOS"/>
    <s v="PERSONAS CON ACCESO A SOLUCIONES ADECUADAS DE AGUA POTABLE"/>
    <s v="GESTORES PDA"/>
    <s v="Sí"/>
    <s v="Sí"/>
    <s v="10/11/2023"/>
    <s v="10/11/2023"/>
    <s v="19/11/2023"/>
  </r>
  <r>
    <s v="AT-14762-20112023"/>
    <s v=" CERETÉ_x000a_CIENAGA DE ORO_x000a_SAHAGUN"/>
    <x v="17"/>
    <s v="Reunión en el marco de la evaluación del proyecto"/>
    <s v="Jaime Alberto Fuentes Romero"/>
    <s v="CONTRATISTA"/>
    <s v="SUBDIRECCIÓN DE PROYECTOS"/>
    <s v="EVALUACIÓN Y FORMULACIÓN DE PROYECTOS"/>
    <s v="PERSONAS CON ACCESO A SOLUCIONES ADECUADAS DE AGUA POTABLE"/>
    <s v="GESTORES PDA"/>
    <s v="Sí"/>
    <s v="Sí"/>
    <s v="14/11/2023"/>
    <s v="14/11/2023"/>
    <s v="20/11/2023"/>
  </r>
  <r>
    <s v="AT-14763-20112023"/>
    <s v=" RIONEGRO "/>
    <x v="14"/>
    <s v="Reunión en el marco de la evaluación del proyecto"/>
    <s v="Jaime Alberto Fuentes Romero"/>
    <s v="CONTRATISTA"/>
    <s v="SUBDIRECCIÓN DE PROYECTOS"/>
    <s v="EVALUACIÓN Y FORMULACIÓN DE PROYECTOS"/>
    <s v="PERSONAS CON ACCESO A SOLUCIONES ADECUADAS DE AGUA POTABLE"/>
    <s v="GESTORES PDA"/>
    <s v="Sí"/>
    <s v="Sí"/>
    <s v="14/11/2023"/>
    <s v="14/11/2023"/>
    <s v="20/11/2023"/>
  </r>
  <r>
    <s v="AT-14764-20112023"/>
    <s v=" SEVILLA "/>
    <x v="9"/>
    <s v="Seguimientos del proyecto 1-2023-91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ERSONAS CON ACCESO A SOLUCIONES ADECUADAS DE AGUA POTABLE"/>
    <s v="GESTORES PDA"/>
    <s v="Sí"/>
    <s v="Sí"/>
    <s v="14/11/2023"/>
    <s v="14/11/2023"/>
    <s v="20/11/2023"/>
  </r>
  <r>
    <s v="AT-14765-20112023"/>
    <s v=" CAMPO DE LA CRUZ _x000a_REPELON"/>
    <x v="12"/>
    <s v="Seguimiento a los proyectos 1-2023-55 COMPLEMENTACION Y OPTIMIZACION DE LA PLANTA DE TRATAMIENTO DE AGUA RESIDUAL DE REPELON, DEPARTAMENTO DEL ATLANTICO y 1-2022-43 EXTENSIÓN DE LA LÍNEA DE DESCARGA PLANTA DE TRATAMIENTO DE AGUA RESIDUAL DEL MUNICIPIO CAMPO DE LA CRUZ"/>
    <s v="Alvaro Andrés Corcho Ramirez"/>
    <s v="CONTRATISTA"/>
    <s v="SUBDIRECCIÓN DE PROYECTOS"/>
    <s v="EVALUACIÓN Y FORMULACIÓN DE PROYECTOS"/>
    <s v="PERSONAS CON ACCESO A SOLUCIONES ADECUADAS DE AGUA POTABLE"/>
    <s v="GESTORES PDA"/>
    <s v="Sí"/>
    <s v="Sí"/>
    <s v="14/11/2023"/>
    <s v="14/11/2023"/>
    <s v="20/11/2023"/>
  </r>
  <r>
    <s v="AT-14766-20112023"/>
    <s v=" SANTA FE DE ANTIOQUIA "/>
    <x v="15"/>
    <s v="Reunión en el marco de la evaluación del proyecto"/>
    <s v="Jaime Alberto Fuentes Romero"/>
    <s v="CONTRATISTA"/>
    <s v="SUBDIRECCIÓN DE PROYECTOS"/>
    <s v="EVALUACIÓN Y FORMULACIÓN DE PROYECTOS"/>
    <s v="PERSONAS CON ACCESO A SOLUCIONES ADECUADAS DE AGUA POTABLE"/>
    <s v="GESTORES PDA"/>
    <s v="Sí"/>
    <s v="Sí"/>
    <s v="20/11/2023"/>
    <s v="20/11/2023"/>
    <s v="20/11/2023"/>
  </r>
  <r>
    <s v="AT-14767-20112023"/>
    <s v=" BELÉN "/>
    <x v="4"/>
    <s v="Brindar asistencia técnica a funcionarios de Belén - Boyacá, con respecto a la formulación de proyectos de preinversión."/>
    <s v="Iván Dario Suescun Quiñones"/>
    <s v="CONTRATISTA"/>
    <s v="SUBDIRECCIÓN DE PROYECTOS"/>
    <s v="EVALUACIÓN Y FORMULACIÓN DE PROYECTOS"/>
    <s v="PERSONAS CON ACCESO A SOLUCIONES ADECUADAS DE AGUA POTABLE"/>
    <s v="GESTORES PDA"/>
    <s v="Sí"/>
    <s v="Sí"/>
    <s v="17/11/2023"/>
    <s v="17/11/2023"/>
    <s v="20/11/2023"/>
  </r>
  <r>
    <s v="AT-14768-20112023"/>
    <s v=" DUITAMA "/>
    <x v="4"/>
    <s v="Brindar asistencia técnica a funcionarios de EMPODUITAMA con respecto a la formulación del proyecto de preinversión:  2-2023-167 “ESTRUCTURACION Y FORMULACION DEL PLAN MAESTRO DE ACUEDUCTO Y ALCANTARILLADO DEL MUNICIPIO DE DUITAMA, BOYACA”"/>
    <s v="Iván Dario Suescun Quiñones"/>
    <s v="CONTRATISTA"/>
    <s v="SUBDIRECCIÓN DE PROYECTOS"/>
    <s v="EVALUACIÓN Y FORMULACIÓN DE PROYECTOS"/>
    <s v="PERSONAS CON ACCESO A SOLUCIONES ADECUADAS DE AGUA POTABLE"/>
    <s v="GESTORES PDA"/>
    <s v="Sí"/>
    <s v="Sí"/>
    <s v="15/11/2023"/>
    <s v="15/11/2023"/>
    <s v="20/11/2023"/>
  </r>
  <r>
    <s v="AT-14769-20112023"/>
    <s v=" DUITAMA "/>
    <x v="4"/>
    <s v="Brindar asistencia técnica a funcionarios de EMPODUITAMA con respecto a la formulación del proyecto de preinversión:  2-2023-167 “ESTRUCTURACION Y FORMULACION DEL PLAN MAESTRO DE ACUEDUCTO Y ALCANTARILLADO DEL MUNICIPIO DE DUITAMA, BOYACA”"/>
    <s v="Iván Dario Suescun Quiñones"/>
    <s v="CONTRATISTA"/>
    <s v="SUBDIRECCIÓN DE PROYECTOS"/>
    <s v="EVALUACIÓN Y FORMULACIÓN DE PROYECTOS"/>
    <s v="PERSONAS CON ACCESO A SOLUCIONES ADECUADAS DE AGUA POTABLE"/>
    <s v="GESTORES PDA"/>
    <s v="Sí"/>
    <s v="Sí"/>
    <s v="20/11/2023"/>
    <s v="20/11/2023"/>
    <s v="20/11/2023"/>
  </r>
  <r>
    <s v="AT-14770-20112023"/>
    <s v=" BUGA "/>
    <x v="9"/>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DE AGUA POTABLE"/>
    <s v="GESTORES PDA"/>
    <s v="Sí"/>
    <s v="Sí"/>
    <s v="14/11/2023"/>
    <s v="14/11/2023"/>
    <s v="20/11/2023"/>
  </r>
  <r>
    <s v="AT-14772-20112023"/>
    <s v=" LA ARGENTINA "/>
    <x v="7"/>
    <s v="1._x0009_Mesa técnica para revisión de las observaciones del componente topográfico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
    <s v="Darwin Mena Rentería"/>
    <s v="CONTRATISTA"/>
    <s v="SUBDIRECCIÓN DE PROYECTOS"/>
    <s v="EVALUACIÓN Y FORMULACIÓN DE PROYECTOS"/>
    <s v="PERSONAS CON ACCESO A SOLUCIONES ADECUADAS DE AGUA POTABLE"/>
    <s v="GESTORES PDA"/>
    <s v="Sí"/>
    <s v="Sí"/>
    <s v="16/11/2023"/>
    <s v="16/11/2023"/>
    <s v="20/11/2023"/>
  </r>
  <r>
    <s v="AT-14773-20112023"/>
    <s v=" BARANOA "/>
    <x v="12"/>
    <s v="Reunión en el marco de la evaluación del proyecto"/>
    <s v="Jaime Alberto Fuentes Romero"/>
    <s v="CONTRATISTA"/>
    <s v="SUBDIRECCIÓN DE PROYECTOS"/>
    <s v="EVALUACIÓN Y FORMULACIÓN DE PROYECTOS"/>
    <s v="PERSONAS CON ACCESO A SOLUCIONES ADECUADAS DE AGUA POTABLE"/>
    <s v="GESTORES PDA"/>
    <s v="Sí"/>
    <s v="Sí"/>
    <s v="20/11/2023"/>
    <s v="20/11/2023"/>
    <s v="20/11/2023"/>
  </r>
  <r>
    <s v="AT-14795-21112023"/>
    <s v=" TABIO "/>
    <x v="18"/>
    <s v="Mesa de asistencia para el municipio de Tabio-Cundinamarca sobre el mecanismo de evaluación y viabilidad de proyectos de agua potable y saneamiento básico."/>
    <s v="Lizardo Ovalle"/>
    <s v="CONTRATISTA"/>
    <s v="SUBDIRECCIÓN DE PROYECTOS"/>
    <s v="MECANISMO DE VIABILIZACIÓN"/>
    <s v="PERSONAS CON ACCESO A SOLUCIONES ADECUADAS DE AGUA POTABLE"/>
    <s v="GESTORES PDA"/>
    <s v="Sí"/>
    <s v="Sí"/>
    <s v="20/11/2023"/>
    <s v="20/11/2023"/>
    <s v="21/11/2023"/>
  </r>
  <r>
    <s v="AT-14796-21112023"/>
    <s v=" SAN PABLO "/>
    <x v="19"/>
    <s v="Seguimiento a las observaciones del proyecto Alcantarillado San Pablo - Nariño para el componente de Hidráulica e Hidrología."/>
    <s v="Eduardo Enrique Cañas Ramos"/>
    <s v="CONTRATISTA"/>
    <s v="SUBDIRECCIÓN DE PROYECTOS"/>
    <s v="EVALUACIÓN Y FORMULACIÓN DE PROYECTOS"/>
    <s v="PERSONAS CON ACCESO A SOLUCIONES ADECUADAS DE AGUA POTABLE"/>
    <s v="GESTORES PDA"/>
    <s v="Sí"/>
    <s v="Sí"/>
    <s v="17/11/2023"/>
    <s v="17/11/2023"/>
    <s v="21/11/2023"/>
  </r>
  <r>
    <s v="AT-14798-22112023"/>
    <s v=" CHISCAS "/>
    <x v="4"/>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DE AGUA POTABLE"/>
    <s v="GESTORES PDA"/>
    <s v="Sí"/>
    <s v="Sí"/>
    <s v="21/11/2023"/>
    <s v="21/11/2023"/>
    <s v="22/11/2023"/>
  </r>
  <r>
    <s v="AT-14801-22112023"/>
    <s v=" CHIQUINQUIRÁ "/>
    <x v="4"/>
    <s v="Brindar asistencia técnica a funcionarios de la alcaldía de Chiquinquira con respecto a la correcta formulación del proyecto CONSTRUCCION DE UNIDADES SANITARIAS RURALES PARA EL MUNICIPIO DE CHIQUINQUIRA BOYACA"/>
    <s v="Iván Dario Suescun Quiñones"/>
    <s v="CONTRATISTA"/>
    <s v="SUBDIRECCIÓN DE PROYECTOS"/>
    <s v="EVALUACIÓN Y FORMULACIÓN DE PROYECTOS"/>
    <s v="PERSONAS CON ACCESO A SOLUCIONES ADECUADAS DE AGUA POTABLE"/>
    <s v="GESTORES PDA"/>
    <s v="Sí"/>
    <s v="Sí"/>
    <s v="22/11/2023"/>
    <s v="22/11/2023"/>
    <s v="22/11/2023"/>
  </r>
  <r>
    <s v="AT-14808-22112023"/>
    <s v=" ALBÁN "/>
    <x v="19"/>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_x000a__x000a_En la presente se revisará adelantos a la fecha correspondiente el diseño estructural._x000a__x000a_Las anteriores asistencias se llevaron a cabo los 22 de agosto de 2023, 20 de septiembre de 2023, 11, 17 y 18 de octubre de 2023."/>
    <s v="Sergio Andres Rodriguez Olaya"/>
    <s v="CONTRATISTA"/>
    <s v="SUBDIRECCIÓN DE PROYECTOS"/>
    <s v="PROYECTOS ESTRUCTURACIÓN"/>
    <s v="PERSONAS CON ACCESO A SOLUCIONES ADECUADAS DE AGUA POTABLE"/>
    <s v="GESTORES PDA"/>
    <s v="Sí"/>
    <s v="Sí"/>
    <s v="7/11/2023"/>
    <s v="7/11/2023"/>
    <s v="22/11/2023"/>
  </r>
  <r>
    <s v="AT-14810-22112023"/>
    <s v=" ALBÁN "/>
    <x v="19"/>
    <s v="Por solicitud de representantes del Municipio de Albán Departamento de Nariño mediante comunicado del 17 de agosto de 2023, se solicitó a este ministerio el acompañamiento al proyecto en estructuración denominado “ESTUDIOS Y DISEÑOS PARA NUEVA LÍNEA DE CONDUCCIÓN Y OPTIMIZACIÓN DEL SISTEMA DE ACUEDUCTO REGIONAL DEL MUNICIPIO DE ALBÁN DEPARTAMENTO NARIÑO” para los comentarios y observaciones a los avances presentados a la fecha por la consultoría en curso._x000a__x000a_En la presente se revisará adelantos a la fecha correspondiente el diseño hidráulico._x000a__x000a_Las anteriores asistencias se llevaron a cabo los 22 de agosto de 2023, 20 de septiembre de 2023, 11, 17 y 18 de octubre, y 7 de noviembre de 2023."/>
    <s v="Sergio Andres Rodriguez Olaya"/>
    <s v="CONTRATISTA"/>
    <s v="SUBDIRECCIÓN DE PROYECTOS"/>
    <s v="PROYECTOS ESTRUCTURACIÓN"/>
    <s v="PERSONAS CON ACCESO A SOLUCIONES ADECUADAS DE AGUA POTABLE"/>
    <s v="GESTORES PDA"/>
    <s v="Sí"/>
    <s v="Sí"/>
    <s v="15/11/2023"/>
    <s v="15/11/2023"/>
    <s v="22/11/2023"/>
  </r>
  <r>
    <s v="AT-14815-22112023"/>
    <s v=" CONDOTO "/>
    <x v="10"/>
    <s v="Se realizará por parte de la consultoría socialización de avance realizados correspondiente a los ajustes  hidráulicos de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
    <s v="GESTORES PDA"/>
    <s v="Sí"/>
    <s v="Sí"/>
    <s v="8/11/2023"/>
    <s v="8/11/2023"/>
    <s v="22/11/2023"/>
  </r>
  <r>
    <s v="AT-14853-23112023"/>
    <s v=" CERINZA "/>
    <x v="4"/>
    <s v="Reunión en el marco de la evaluación del proyecto"/>
    <s v="Jaime Alberto Fuentes Romero"/>
    <s v="CONTRATISTA"/>
    <s v="SUBDIRECCIÓN DE PROYECTOS"/>
    <s v="EVALUACIÓN Y FORMULACIÓN DE PROYECTOS"/>
    <s v="PERSONAS CON ACCESO A SOLUCIONES ADECUADAS DE AGUA POTABLE"/>
    <s v="GESTORES PDA"/>
    <s v="Sí"/>
    <s v="Sí"/>
    <s v="23/11/2023"/>
    <s v="23/11/2023"/>
    <s v="23/11/2023"/>
  </r>
  <r>
    <s v="AT-14854-23112023"/>
    <s v=" DAGUA "/>
    <x v="9"/>
    <s v="Mesa de asistencia al municipio de Dagua, Valle del Cauca, para la segunda formulación de su proyecto CONSTRUCCIÓN Y REHABILITACIÓN EN RED DE ALCANTARILLADO URBANO Y RURAL, CORREGIMIENTO EL QUEREMAL-MUNICIPIO DE DAGUA-VALLE DEL CAUCA, revisando los antecedentes, información remitida e inquietudes por parte del municipio para la siguiente presentación."/>
    <s v="German Andres Naranjo Faccini"/>
    <s v="CONTRATISTA"/>
    <s v="SUBDIRECCIÓN DE PROYECTOS"/>
    <s v="EVALUACIÓN Y FORMULACIÓN DE PROYECTOS"/>
    <s v="PERSONAS CON ACCESO A SOLUCIONES ADECUADAS DE AGUA POTABLE"/>
    <s v="GESTORES PDA"/>
    <s v="Sí"/>
    <s v="Sí"/>
    <s v="15/11/2023"/>
    <s v="15/11/2023"/>
    <s v="23/11/2023"/>
  </r>
  <r>
    <s v="AT-14855-23112023"/>
    <s v=" SAN PABLO "/>
    <x v="19"/>
    <s v="Seguimiento a las observaciones del proyecto Alcantarillado San Pablo - Nariño para el componente hidráulico."/>
    <s v="Eduardo Enrique Cañas Ramos"/>
    <s v="CONTRATISTA"/>
    <s v="SUBDIRECCIÓN DE PROYECTOS"/>
    <s v="EVALUACIÓN Y FORMULACIÓN DE PROYECTOS"/>
    <s v="PERSONAS CON ACCESO A SOLUCIONES ADECUADAS DE AGUA POTABLE"/>
    <s v="GESTORES PDA"/>
    <s v="Sí"/>
    <s v="Sí"/>
    <s v="21/11/2023"/>
    <s v="21/11/2023"/>
    <s v="23/11/2023"/>
  </r>
  <r>
    <s v="AT-14856-23112023"/>
    <s v=" CAÑASGORDAS "/>
    <x v="15"/>
    <s v="Reunión en el marco de la evaluación del proyecto"/>
    <s v="Jaime Alberto Fuentes Romero"/>
    <s v="CONTRATISTA"/>
    <s v="SUBDIRECCIÓN DE PROYECTOS"/>
    <s v="EVALUACIÓN Y FORMULACIÓN DE PROYECTOS"/>
    <s v="PERSONAS CON ACCESO A SOLUCIONES ADECUADAS DE AGUA POTABLE"/>
    <s v="GESTORES PDA"/>
    <s v="Sí"/>
    <s v="Sí"/>
    <s v="23/11/2023"/>
    <s v="23/11/2023"/>
    <s v="23/11/2023"/>
  </r>
  <r>
    <s v="AT-14857-23112023"/>
    <s v=" RIONEGRO "/>
    <x v="14"/>
    <s v="Reunión en el marco de la evaluación del proyecto"/>
    <s v="Jaime Alberto Fuentes Romero"/>
    <s v="CONTRATISTA"/>
    <s v="SUBDIRECCIÓN DE PROYECTOS"/>
    <s v="EVALUACIÓN Y FORMULACIÓN DE PROYECTOS"/>
    <s v="PERSONAS CON ACCESO A SOLUCIONES ADECUADAS DE AGUA POTABLE"/>
    <s v="GESTORES PDA"/>
    <s v="Sí"/>
    <s v="Sí"/>
    <s v="23/11/2023"/>
    <s v="23/11/2023"/>
    <s v="23/11/2023"/>
  </r>
  <r>
    <s v="AT-14858-23112023"/>
    <s v=" YOTOCO "/>
    <x v="9"/>
    <s v="Se informará al formulador del proyecto “CONSTRUCCION PLANTA DE TRATAMIENTO DE AGUAS RESIDUALES &quot;PTAR&quot; EN EL CORREGIMENTO MEDIACANOA MUNICIPIO DE YOTOCO” sobre el ingreso del mismo al mecanismo de viabilización de proyectos para la evaluación bajo la modalidad por etapas, se presentará al evaluador líder asignado al proceso y se socializarán observaciones y documentación faltante evidenciadas a partir de la revisión por etapas."/>
    <s v="Sergio Andres Rodriguez Olaya"/>
    <s v="CONTRATISTA"/>
    <s v="SUBDIRECCIÓN DE PROYECTOS"/>
    <s v="EVALUACIÓN Y FORMULACIÓN DE PROYECTOS"/>
    <s v="PERSONAS CON ACCESO A SOLUCIONES ADECUADAS DE AGUA POTABLE"/>
    <s v="GESTORES PDA"/>
    <s v="Sí"/>
    <s v="Sí"/>
    <s v="16/11/2023"/>
    <s v="16/11/2023"/>
    <s v="23/11/2023"/>
  </r>
  <r>
    <s v="AT-14859-23112023"/>
    <s v=" CERETÉ_x000a_CIENAGA DE ORO_x000a_SAHAGUN"/>
    <x v="17"/>
    <s v="Mesa de trabajo en el marco de la evaluación predial del proyecto."/>
    <s v="Jaime Alberto Fuentes Romero"/>
    <s v="CONTRATISTA"/>
    <s v="SUBDIRECCIÓN DE PROYECTOS"/>
    <s v="EVALUACIÓN Y FORMULACIÓN DE PROYECTOS"/>
    <s v="PERSONAS CON ACCESO A SOLUCIONES ADECUADAS DE AGUA POTABLE"/>
    <s v="GESTORES PDA"/>
    <s v="Sí"/>
    <s v="Sí"/>
    <s v="23/11/2023"/>
    <s v="23/11/2023"/>
    <s v="23/11/2023"/>
  </r>
  <r>
    <s v="AT-14860-23112023"/>
    <s v=" YUMBO "/>
    <x v="9"/>
    <s v="Socializar las observaciones resultantes de la Revisión Documental Preliminar efectuada al proyecto “CONSTRUCCIÓN EMISOR SAMECO – CENCAR EN LA ZONA INDUSTRIAL DEL MUNICIPIO DE YUMBO”."/>
    <s v="DANIEL FELIPE GARZÓN GALLO"/>
    <s v="CONTRATISTA"/>
    <s v="SUBDIRECCIÓN DE PROYECTOS"/>
    <s v="MECANISMO DE VIABILIZACIÓN-EVALUACIÓN Y FORMULACIÓN DE PROYECTOS"/>
    <s v="PERSONAS CON ACCESO A SOLUCIONES ADECUADAS DE AGUA POTABLE"/>
    <s v="GESTORES PDA"/>
    <s v="Sí"/>
    <s v="Sí"/>
    <s v="8/11/2023"/>
    <s v="8/11/2023"/>
    <s v="23/11/2023"/>
  </r>
  <r>
    <s v="AT-14862-23112023"/>
    <s v=" YOPAL "/>
    <x v="6"/>
    <s v="Mesa de asistencia para el municipio de Yopal - Casanare sobre el proyecto en evaluación “Construcción Etapa I – Obras de Optimización Hidráulica de las Redes de Distribución del Sistema de Acueducto del Municipio de Yopal, Departamento de Casanare”"/>
    <s v="Lizardo Ovalle"/>
    <s v="CONTRATISTA"/>
    <s v="SUBDIRECCIÓN DE PROYECTOS"/>
    <s v="EVALUACIÓN Y FORMULACIÓN DE PROYECTOS"/>
    <s v="PERSONAS CON ACCESO A SOLUCIONES ADECUADAS DE AGUA POTABLE"/>
    <s v="GESTORES PDA"/>
    <s v="Sí"/>
    <s v="Sí"/>
    <s v="20/11/2023"/>
    <s v="20/11/2023"/>
    <s v="23/11/2023"/>
  </r>
  <r>
    <s v="AT-14863-23112023"/>
    <s v=" CANDELARIA "/>
    <x v="9"/>
    <s v="Mesa de asistencia para el proyecto de estudios y diseños de infraestructura para optimización de sistema de acueducto del corregimiento, San Joaquín – Candelaria – Valle"/>
    <s v="Lizardo Ovalle"/>
    <s v="CONTRATISTA"/>
    <s v="SUBDIRECCIÓN DE PROYECTOS"/>
    <s v="EVALUACIÓN Y FORMULACIÓN DE PROYECTOS"/>
    <s v="PERSONAS CON ACCESO A SOLUCIONES ADECUADAS DE AGUA POTABLE"/>
    <s v="GESTORES PDA"/>
    <s v="Sí"/>
    <s v="Sí"/>
    <s v="2/11/2023"/>
    <s v="2/11/2023"/>
    <s v="23/11/2023"/>
  </r>
  <r>
    <s v="AT-14864-23112023"/>
    <s v=" CANDELARIA "/>
    <x v="9"/>
    <s v="Mesa de asistencia para el municipio de Candelaria-Valle del Cauca sobre el proyecto Estudios y Diseños de Infraestructura para Optimización de Sistema de Acueducto del Corregimiento San Joaquín, Candelaria – Valle"/>
    <s v="Lizardo Ovalle"/>
    <s v="CONTRATISTA"/>
    <s v="SUBDIRECCIÓN DE PROYECTOS"/>
    <s v="EVALUACIÓN Y FORMULACIÓN DE PROYECTOS"/>
    <s v="PERSONAS CON ACCESO A SOLUCIONES ADECUADAS DE AGUA POTABLE"/>
    <s v="GESTORES PDA"/>
    <s v="Sí"/>
    <s v="Sí"/>
    <s v="21/11/2023"/>
    <s v="21/11/2023"/>
    <s v="23/11/2023"/>
  </r>
  <r>
    <s v="AT-14865-23112023"/>
    <s v=" MAICAO "/>
    <x v="13"/>
    <s v="Socializar las observaciones resultantes de la Revisión Documental Preliminar efectuada al proyecto “CONSTRUCCIÓN DE POZOS SUBTERRÁNEOS PARA MITIGACIÓN DE LA EMERGENCIA DEL DESABASTECIMIENTO EN EL MUNICIPIO DE MAICAO – LA GUAJIRA”."/>
    <s v="DANIEL FELIPE GARZÓN GALLO"/>
    <s v="CONTRATISTA"/>
    <s v="SUBDIRECCIÓN DE PROYECTOS"/>
    <s v="MECANISMO DE VIABILIZACIÓN-EVALUACIÓN Y FORMULACIÓN DE PROYECTOS"/>
    <s v="PERSONAS CON ACCESO A SOLUCIONES ADECUADAS DE AGUA POTABLE"/>
    <s v="GESTORES PDA"/>
    <s v="Sí"/>
    <s v="Sí"/>
    <s v="8/11/2023"/>
    <s v="8/11/2023"/>
    <s v="23/11/2023"/>
  </r>
  <r>
    <s v="AT-14866-23112023"/>
    <s v=" MALAMBO "/>
    <x v="12"/>
    <s v="Realizar el seguimiento de los requerimientos pendientes, evidenciados en la Revisión Documental Preliminar efectuada al proyecto “CONSTRUCCIÓN SISTEMA DE ACUEDUCTO DE CARACOLÍ, AGUADA DE CARACOLÍ Y CASCARÓN. MUNICIPIO DE MALAMBO, DEPARTAMENTO DEL ATLÁNTICO”."/>
    <s v="DANIEL FELIPE GARZÓN GALLO"/>
    <s v="CONTRATISTA"/>
    <s v="SUBDIRECCIÓN DE PROYECTOS"/>
    <s v="MECANISMO DE VIABILIZACIÓN-EVALUACIÓN Y FORMULACIÓN DE PROYECTOS"/>
    <s v="PERSONAS CON ACCESO A SOLUCIONES ADECUADAS DE AGUA POTABLE"/>
    <s v="GESTORES PDA"/>
    <s v="Sí"/>
    <s v="Sí"/>
    <s v="20/11/2023"/>
    <s v="20/11/2023"/>
    <s v="23/11/2023"/>
  </r>
  <r>
    <s v="AT-14867-23112023"/>
    <s v=" SAN BERNARDO DEL VIENTO "/>
    <x v="17"/>
    <s v="Realizar el seguimiento de los requerimientos pendientes, evidenciados en la Revisión Documental Preliminar efectuada al proyecto “CONSTRUCCION DE SOLUCIONES INDIVIDUALES DE UNIDADES SANITARIAS EN EL ÁREA RURAL DEL MUNICIPIO DE SAN BERNARDO DEL VIENTO, DEPARTAMENTO DE CÓRDOBA”."/>
    <s v="DANIEL FELIPE GARZÓN GALLO"/>
    <s v="CONTRATISTA"/>
    <s v="SUBDIRECCIÓN DE PROYECTOS"/>
    <s v="MECANISMO DE VIABILIZACIÓN-EVALUACIÓN Y FORMULACIÓN DE PROYECTOS"/>
    <s v="PERSONAS CON ACCESO A SOLUCIONES ADECUADAS DE AGUA POTABLE"/>
    <s v="GESTORES PDA"/>
    <s v="Sí"/>
    <s v="Sí"/>
    <s v="20/11/2023"/>
    <s v="20/11/2023"/>
    <s v="23/11/2023"/>
  </r>
  <r>
    <s v="AT-14868-24112023"/>
    <s v=" SAN BERNARDO DEL VIENTO "/>
    <x v="17"/>
    <s v="Aclarar los requerimientos del componente predial del proyecto “CONSTRUCCION DE SOLUCIONES INDIVIDUALES DE UNIDADES SANITARIAS EN EL ÁREA RURAL DEL MUNICIPIO DE SAN BERNARDO DEL VIENTO, DEPARTAMENTO DE CÓRDOBA”."/>
    <s v="DANIEL FELIPE GARZÓN GALLO"/>
    <s v="CONTRATISTA"/>
    <s v="SUBDIRECCIÓN DE PROYECTOS"/>
    <s v="MECANISMO DE VIABILIZACIÓN-EVALUACIÓN Y FORMULACIÓN DE PROYECTOS"/>
    <s v="PERSONAS CON ACCESO A SOLUCIONES ADECUADAS DE AGUA POTABLE"/>
    <s v="GESTORES PDA"/>
    <s v="Sí"/>
    <s v="Sí"/>
    <s v="22/11/2023"/>
    <s v="22/11/2023"/>
    <s v="24/11/2023"/>
  </r>
  <r>
    <s v="AT-14869-24112023"/>
    <s v=" CONVENCIÓN _x000a_EL CARMEN _x000a_TIBU"/>
    <x v="3"/>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DE AGUA POTABLE"/>
    <s v="GESTORES PDA"/>
    <s v="Sí"/>
    <s v="Sí"/>
    <s v="23/11/2023"/>
    <s v="23/11/2023"/>
    <s v="24/11/2023"/>
  </r>
  <r>
    <s v="AT-14873-24112023"/>
    <s v=" PURACÉ "/>
    <x v="20"/>
    <s v="Mesa de asistencia para el municipio de Puracé - Cauca sobre el proyecto (1-2021-183) CONSTRUCCIÓN DE 250 UNIDADES SANITARIAS CON SISTEMA DE TRATAMIENTO PARA VIVIENDA RURAL DISPERSA DEL CORREGIMIENTO DE SANTA LETICIA DEL MUNICIPIO DE PURACE"/>
    <s v="Lizardo Ovalle"/>
    <s v="CONTRATISTA"/>
    <s v="SUBDIRECCIÓN DE PROYECTOS"/>
    <s v="EVALUACIÓN Y FORMULACIÓN DE PROYECTOS"/>
    <s v="PERSONAS CON ACCESO A SOLUCIONES ADECUADAS DE AGUA POTABLE"/>
    <s v="GESTORES PDA"/>
    <s v="Sí"/>
    <s v="Sí"/>
    <s v="16/11/2023"/>
    <s v="16/11/2023"/>
    <s v="24/11/2023"/>
  </r>
  <r>
    <s v="AT-14876-24112023"/>
    <s v=" PITALITO "/>
    <x v="7"/>
    <s v="Seguimiento a los documentos del proyecto “CONSTRUCCIÓN DEL SISTEMA DE ACUEDUCTO REGIONAL (06) VEREDAS, CORREGIMIENTO DE CRIOLLO, MUNICIPIO DE PITALITO DEPARTAMENTO DEL HUILA”."/>
    <s v="William Farid Zambrano Guillen"/>
    <s v="CONTRATISTA"/>
    <s v="SUBDIRECCIÓN DE PROYECTOS"/>
    <s v="MECANISMO DE VIABILIZACIÓN-EVALUACIÓN Y FORMULACIÓN DE PROYECTOS"/>
    <s v="PERSONAS CON ACCESO A SOLUCIONES ADECUADAS DE AGUA POTABLE"/>
    <s v="GESTORES PDA"/>
    <s v="Sí"/>
    <s v="Sí"/>
    <s v="8/11/2023"/>
    <s v="8/11/2023"/>
    <s v="24/11/2023"/>
  </r>
  <r>
    <s v="AT-14877-24112023"/>
    <s v=" SOTAQUIRÁ "/>
    <x v="4"/>
    <s v="Socialización de la Revisión Documental Preliminar correspondiente al proyecto “OPTIMIZACIÓN DE LOS SISTEMAS DE ACUEDUCTO Y ALCANTARILLADO PARA EL ÁREA URBANA DEL MUNICIPIO DE SOTAQUIRÁ, DEPARTAMENTO DE BOYACÁ”."/>
    <s v="William Farid Zambrano Guillen"/>
    <s v="CONTRATISTA"/>
    <s v="SUBDIRECCIÓN DE PROYECTOS"/>
    <s v="MECANISMO DE VIABILIZACIÓN-EVALUACIÓN Y FORMULACIÓN DE PROYECTOS"/>
    <s v="PERSONAS CON ACCESO A SOLUCIONES ADECUADAS DE AGUA POTABLE"/>
    <s v="GESTORES PDA"/>
    <s v="Sí"/>
    <s v="Sí"/>
    <s v="3/11/2023"/>
    <s v="3/11/2023"/>
    <s v="24/11/2023"/>
  </r>
  <r>
    <s v="AT-14878-24112023"/>
    <s v=" SOTAQUIRÁ "/>
    <x v="4"/>
    <s v="Seguimiento al componente predial del proyecto “OPTIMIZACIÓN DE LOS SISTEMAS DE ACUEDUCTO Y ALCANTARILLADO PARA EL ÁREA URBANA DEL MUNICIPIO DE SOTAQUIRÁ, DEPARTAMENTO DE BOYACÁ”."/>
    <s v="William Farid Zambrano Guillen"/>
    <s v="CONTRATISTA"/>
    <s v="SUBDIRECCIÓN DE PROYECTOS"/>
    <s v="MECANISMO DE VIABILIZACIÓN-EVALUACIÓN Y FORMULACIÓN DE PROYECTOS"/>
    <s v="PERSONAS CON ACCESO A SOLUCIONES ADECUADAS DE AGUA POTABLE"/>
    <s v="GESTORES PDA"/>
    <s v="Sí"/>
    <s v="Sí"/>
    <s v="9/11/2023"/>
    <s v="9/11/2023"/>
    <s v="24/11/2023"/>
  </r>
  <r>
    <s v="AT-14883-24112023"/>
    <s v=" CONDOTO "/>
    <x v="10"/>
    <s v="Se realizará por parte del evaluador líder socialización de observaciones sobre los ajustes parciales correspondientes al diseñó hidráulico del acueducto proyecto presentados por la consultoría el 8 de noviembre de 2023 correspondientes al proyecto denominad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
    <s v="GESTORES PDA"/>
    <s v="Sí"/>
    <s v="Sí"/>
    <s v="20/11/2023"/>
    <s v="20/11/2023"/>
    <s v="24/11/2023"/>
  </r>
  <r>
    <s v="AT-14902-25112023"/>
    <s v=" EL TABLÓN DE GÓMEZ "/>
    <x v="19"/>
    <s v="Seguimiento a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DE AGUA POTABLE"/>
    <s v="GESTORES PDA"/>
    <s v="Sí"/>
    <s v="Sí"/>
    <s v="23/11/2023"/>
    <s v="23/11/2023"/>
    <s v="25/11/2023"/>
  </r>
  <r>
    <s v="AT-14903-25112023"/>
    <s v=" LIBORINA "/>
    <x v="15"/>
    <s v="Socialización de las principales observaciones resultantes de la Revisión Documental Preliminar correspondiente al proyecto “CONSTRUCCION DE PTAP y OPTIMIZACION DE LA RED DE ACUEDUCTO DEL MUNICIPIO DE LIBORINA ANTIOQUIA”."/>
    <s v="Andres Felipe Gonzalez Meneses"/>
    <s v="CONTRATISTA"/>
    <s v="SUBDIRECCIÓN DE PROYECTOS"/>
    <s v="MECANISMO DE VIABILIZACIÓN-EVALUACIÓN Y FORMULACIÓN DE PROYECTOS"/>
    <s v="PERSONAS CON ACCESO A SOLUCIONES ADECUADAS DE AGUA POTABLE"/>
    <s v="GESTORES PDA"/>
    <s v="Sí"/>
    <s v="Sí"/>
    <s v="24/11/2023"/>
    <s v="24/11/2023"/>
    <s v="25/11/2023"/>
  </r>
  <r>
    <s v="AT-14904-26112023"/>
    <s v=" DAGUA "/>
    <x v="9"/>
    <s v="Mesa de asistencia al municipio de Dagua, Valle del Cauca, sobre el componente de hidráulica para la segunda formulación de su proyecto CONSTRUCCIÓN Y REHABILITACIÓN EN RED DE ALCANTARILLADO URBANO Y RURAL, CORREGIMIENTO EL QUEREMAL-MUNICIPIO DE DAGUA-VALLE DEL CAUCA, revisando los antecedentes, información remitida e inquietudes por parte del municipio para la siguiente presentación."/>
    <s v="German Andres Naranjo Faccini"/>
    <s v="CONTRATISTA"/>
    <s v="SUBDIRECCIÓN DE PROYECTOS"/>
    <s v="EVALUACIÓN Y FORMULACIÓN DE PROYECTOS"/>
    <s v="PERSONAS CON ACCESO A SOLUCIONES ADECUADAS DE AGUA POTABLE"/>
    <s v="GESTORES PDA"/>
    <s v="Sí"/>
    <s v="Sí"/>
    <s v="24/11/2023"/>
    <s v="24/11/2023"/>
    <s v="26/11/2023"/>
  </r>
  <r>
    <s v="AT-14905-26112023"/>
    <s v=" BETANIA "/>
    <x v="15"/>
    <s v="Evaluador del proyecto cita la mesa de trabajo para realizar seguimiento a los pendientes del proyecto “CONSTRUCCIÓN Y OPTIMIZACIÓN DEL ACUEDUCTO MULTIVEREDAL DE LA CUENCA TAPARTÓ” de tipo documental, legal, ambiental, institucional, técnico, financiero y predial."/>
    <s v="Sergio Andres Rodriguez Olaya"/>
    <s v="CONTRATISTA"/>
    <s v="SUBDIRECCIÓN DE PROYECTOS"/>
    <s v="EVALUACIÓN Y FORMULACIÓN DE PROYECTOS"/>
    <s v="PERSONAS CON ACCESO A SOLUCIONES ADECUADAS DE AGUA POTABLE"/>
    <s v="GESTORES PDA"/>
    <s v="Sí"/>
    <s v="Sí"/>
    <s v="21/11/2023"/>
    <s v="21/11/2023"/>
    <s v="26/11/2023"/>
  </r>
  <r>
    <s v="AT-14906-26112023"/>
    <s v=" MERCADERES "/>
    <x v="20"/>
    <s v="Se convocó a la reunión con el objetivo de realizar seguimiento a las observaciones al proyecto &quot; CONSTRUCCION DE UNIDADES SANITARIAS CON SISTEMA DE TRATAMIENTO DE AGUAS RESIDUALES EN EL SECTOR RURAL DEL MUNICIPIO MERCADERES – DEPARTAMENTO DEL CAUCA”"/>
    <s v="Heidi Yoselin Castro Torrado"/>
    <s v="CONTRATISTA"/>
    <s v="SUBDIRECCIÓN DE PROYECTOS"/>
    <s v="EVALUACIÓN Y FORMULACIÓN DE PROYECTOS"/>
    <s v="PERSONAS CON ACCESO A SOLUCIONES ADECUADAS DE AGUA POTABLE"/>
    <s v="GESTORES PDA"/>
    <s v="Sí"/>
    <s v="Sí"/>
    <s v="16/11/2023"/>
    <s v="16/11/2023"/>
    <s v="26/11/2023"/>
  </r>
  <r>
    <s v="AT-14907-26112023"/>
    <s v=" SAN AGUSTÍN "/>
    <x v="7"/>
    <s v="Se convocó a la mesa de seguimiento DEL PROYECTO “MEJORAMIENTO DE LA GESTION INTEGRAL DE RESIDUOS SOLIDOS MEDIANTE LA ADQUISICION DE UN VEHICULO RECOLECTOR COMPACTADOR DE RESIDUOS SOLIDOS CON CAPACIDAD DE 25 YDS3 PARA LA ZONA URBANA Y RURAL DEL MUNICIPIO DE SAN AGUSTIN HUILA”"/>
    <s v="Heidi Yoselin Castro Torrado"/>
    <s v="CONTRATISTA"/>
    <s v="SUBDIRECCIÓN DE PROYECTOS"/>
    <s v="EVALUACIÓN Y FORMULACIÓN DE PROYECTOS"/>
    <s v="PERSONAS CON ACCESO A SOLUCIONES ADECUADAS DE AGUA POTABLE"/>
    <s v="GESTORES PDA"/>
    <s v="Sí"/>
    <s v="Sí"/>
    <s v="16/11/2023"/>
    <s v="16/11/2023"/>
    <s v="26/11/2023"/>
  </r>
  <r>
    <s v="AT-14908-26112023"/>
    <s v=" IZA "/>
    <x v="4"/>
    <s v="Se convocó a la reunión con el objetivo de realizar seguimiento al proyecto &quot; CONSTRUCCION DE UNIDADES SANITARIAS RURALES EN EL MUNICIPIO DE IZA DEPARTAMENTO DE BOYACA”"/>
    <s v="Heidi Yoselin Castro Torrado"/>
    <s v="CONTRATISTA"/>
    <s v="SUBDIRECCIÓN DE PROYECTOS"/>
    <s v="EVALUACIÓN Y FORMULACIÓN DE PROYECTOS"/>
    <s v="PERSONAS CON ACCESO A SOLUCIONES ADECUADAS DE AGUA POTABLE"/>
    <s v="GESTORES PDA"/>
    <s v="Sí"/>
    <s v="Sí"/>
    <s v="8/11/2023"/>
    <s v="8/11/2023"/>
    <s v="26/11/2023"/>
  </r>
  <r>
    <s v="AT-14909-26112023"/>
    <s v=" OLAYA "/>
    <x v="15"/>
    <s v="Se convocó a la reunión con el objetivo de realizar seguimiento al proyecto &quot;CONSTRUCCIÓN DE UNIDADES SANITARIAS RURALES EN EL MUNICIPIO DE OLAYA-ANTIOQUIA”"/>
    <s v="Heidi Yoselin Castro Torrado"/>
    <s v="CONTRATISTA"/>
    <s v="SUBDIRECCIÓN DE PROYECTOS"/>
    <s v="EVALUACIÓN Y FORMULACIÓN DE PROYECTOS"/>
    <s v="PERSONAS CON ACCESO A SOLUCIONES ADECUADAS DE AGUA POTABLE"/>
    <s v="GESTORES PDA"/>
    <s v="Sí"/>
    <s v="Sí"/>
    <s v="8/11/2023"/>
    <s v="8/11/2023"/>
    <s v="26/11/2023"/>
  </r>
  <r>
    <s v="AT-14910-26112023"/>
    <s v=" CÁCERES "/>
    <x v="15"/>
    <s v="Se convocó a la reunión con el objetivo de realizar seguimiento al proyecto &quot; CONSTRUCCIÓN UNIDADES SANITARIAS RURALES EN EL MUNICIPIO DE CÁCERES”"/>
    <s v="Heidi Yoselin Castro Torrado"/>
    <s v="CONTRATISTA"/>
    <s v="SUBDIRECCIÓN DE PROYECTOS"/>
    <s v="EVALUACIÓN Y FORMULACIÓN DE PROYECTOS"/>
    <s v="PERSONAS CON ACCESO A SOLUCIONES ADECUADAS DE AGUA POTABLE"/>
    <s v="GESTORES PDA"/>
    <s v="No"/>
    <s v="Sí"/>
    <s v="8/11/2023"/>
    <s v="8/11/2023"/>
    <s v="26/11/2023"/>
  </r>
  <r>
    <s v="AT-14911-26112023"/>
    <s v=" SAN JERÓNIMO "/>
    <x v="15"/>
    <s v="Se convocó a la reunión presencial con el objetivo de realizar seguimiento al proyecto &quot;CONSTRUCCION DE UNIDADES SANITARIAS RURALES EN EL MUNICIPIO DE SAN JERONIMO - ANTIOQUIA”"/>
    <s v="Heidi Yoselin Castro Torrado"/>
    <s v="CONTRATISTA"/>
    <s v="SUBDIRECCIÓN DE PROYECTOS"/>
    <s v="EVALUACIÓN Y FORMULACIÓN DE PROYECTOS"/>
    <s v="PERSONAS CON ACCESO A SOLUCIONES ADECUADAS DE AGUA POTABLE"/>
    <s v="GESTORES PDA"/>
    <s v="No"/>
    <s v="Sí"/>
    <s v="9/11/2023"/>
    <s v="9/11/2023"/>
    <s v="26/11/2023"/>
  </r>
  <r>
    <s v="AT-14916-27112023"/>
    <s v=" COVEÑAS "/>
    <x v="0"/>
    <s v="Mesa de seguimiento al proyecto “CONSTRUCCIÓN DE LA OPTIMIZACIÓN Y AMPLIACIÓN DE LAS REDES DE ACUEDUCTO Y PROGRAMA DE REDUCCIÓN DE PÉRDIDAS DEL CASCO URBANO DEL MUNICIPIO DE COVEÑAS, SUCRE” para observar que acciones tomar para apoyar a el avance del proceso de evaluación."/>
    <s v="German Andres Naranjo Faccini"/>
    <s v="CONTRATISTA"/>
    <s v="SUBDIRECCIÓN DE PROYECTOS"/>
    <s v="EVALUACIÓN Y FORMULACIÓN DE PROYECTOS"/>
    <s v="PERSONAS CON ACCESO A SOLUCIONES ADECUADAS DE AGUA POTABLE"/>
    <s v="GESTORES PDA"/>
    <s v="Sí"/>
    <s v="Sí"/>
    <s v="23/11/2023"/>
    <s v="23/11/2023"/>
    <s v="27/11/2023"/>
  </r>
  <r>
    <s v="AT-14917-27112023"/>
    <s v=" COVEÑAS "/>
    <x v="0"/>
    <s v="Mesa de seguimiento al proyecto “CONSTRUCCIÓN DE LA OPTIMIZACIÓN Y AMPLIACIÓN DE LAS REDES DE ACUEDUCTO Y PROGRAMA DE REDUCCIÓN DE PÉRDIDAS DEL CASCO URBANO DEL MUNICIPIO DE COVEÑAS, SUCRE” para observar que acciones tomar para apoyar a el avance del proceso de evaluación."/>
    <s v="German Andres Naranjo Faccini"/>
    <s v="CONTRATISTA"/>
    <s v="SUBDIRECCIÓN DE PROYECTOS"/>
    <s v="EVALUACIÓN Y FORMULACIÓN DE PROYECTOS"/>
    <s v="PERSONAS CON ACCESO A SOLUCIONES ADECUADAS DE AGUA POTABLE"/>
    <s v="GESTORES PDA"/>
    <s v="Sí"/>
    <s v="Sí"/>
    <s v="24/11/2023"/>
    <s v="24/11/2023"/>
    <s v="27/11/2023"/>
  </r>
  <r>
    <s v="AT-14921-27112023"/>
    <s v=" SAN JOSÉ DEL GUAVIARE "/>
    <x v="21"/>
    <s v="Mesa de trabajo para la socialización de los resultados de la revisión documental preliminar del proyecto: MEJORAMIENTO DE VIVIENDA RURAL MEDIANTE LA CONSTRUCCION DE 91 UNIDADES SANITARIAS EN LAS VEREDAS EL EDEN, PUERTO LIMON Y PUERTO TOLIMA DEL MUNICIPIO DE SAN JOSE DEL GUAVIARE, GUAVIARE."/>
    <s v="Yanine Carolina Avila Martinez"/>
    <s v="CONTRATISTA"/>
    <s v="SUBDIRECCIÓN DE PROYECTOS"/>
    <s v="EVALUACIÓN Y FORMULACIÓN DE PROYECTOS"/>
    <s v="PERSONAS CON ACCESO A SOLUCIONES ADECUADAS DE AGUA POTABLE"/>
    <s v="GESTORES PDA"/>
    <s v="Sí"/>
    <s v="Sí"/>
    <s v="14/11/2023"/>
    <s v="14/11/2023"/>
    <s v="27/11/2023"/>
  </r>
  <r>
    <s v="AT-14922-27112023"/>
    <s v=" EL RETORNO _x000a_MIRAFLORES"/>
    <x v="21"/>
    <s v="Mesa de trabajo para la socialización de los resultados de la revisión documental preliminar de los proyectos: “CONSTRUCCIÓN DEL SISTEMA DE ACUEDUCTO VEREDA CERRITOS - MUNICIPIO DE EL RETORNO, DTO GUAVIARE”; “CONSTRUCCIÓN DEL SISTEMA DE ACUEDUCTO DEL CENTRO POBLADO DE LAGOS DE PASO EN EL MUNICIPIO DE MIRAFLORES DEPARTAMENTO DEL GUAVIARE”."/>
    <s v="Yanine Carolina Avila Martinez"/>
    <s v="CONTRATISTA"/>
    <s v="SUBDIRECCIÓN DE PROYECTOS"/>
    <s v="EVALUACIÓN Y FORMULACIÓN DE PROYECTOS"/>
    <s v="PERSONAS CON ACCESO A SOLUCIONES ADECUADAS DE AGUA POTABLE"/>
    <s v="GESTORES PDA"/>
    <s v="Sí"/>
    <s v="Sí"/>
    <s v="23/11/2023"/>
    <s v="23/11/2023"/>
    <s v="27/11/2023"/>
  </r>
  <r>
    <s v="AT-14923-27112023"/>
    <s v=" LA ARGENTINA "/>
    <x v="7"/>
    <s v="1._x0009_Mesa técnica para revisión de las observaciones del componente geotécnico y estructural de los proyectos que se encuentran radicados en el Mecanismo de Viabilización del Ministerio, en la región de La Argentina – Huila ‘CONSTRUCCIÓN DEL ACUEDUCTO DE LA VEREDA BAJO PENSIL DEL MUNICIPIO DE LA ARGENTINA DEPARTAMENTO DEL HUILA’ y ‘CONSTRUCCIÓN DEL ACUEDUCTO DE LA VEREDA LOURDES DEL MUNICIPIO DE LA ARGENTINA - DEPARTAMENTO DEL HUILA’"/>
    <s v="Darwin Mena Rentería"/>
    <s v="CONTRATISTA"/>
    <s v="SUBDIRECCIÓN DE PROYECTOS"/>
    <s v="EVALUACIÓN Y FORMULACIÓN DE PROYECTOS"/>
    <s v="PERSONAS CON ACCESO A SOLUCIONES ADECUADAS DE AGUA POTABLE"/>
    <s v="GESTORES PDA"/>
    <s v="Sí"/>
    <s v="Sí"/>
    <s v="16/11/2023"/>
    <s v="16/11/2023"/>
    <s v="27/11/2023"/>
  </r>
  <r>
    <s v="AT-14924-27112023"/>
    <s v=" PUERTO ESCONDIDO "/>
    <x v="17"/>
    <s v="1._x0009_Mesa técnica para revisar 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
    <s v="Darwin Mena Rentería"/>
    <s v="CONTRATISTA"/>
    <s v="SUBDIRECCIÓN DE PROYECTOS"/>
    <s v="EVALUACIÓN Y FORMULACIÓN DE PROYECTOS"/>
    <s v="PERSONAS CON ACCESO A SOLUCIONES ADECUADAS DE AGUA POTABLE"/>
    <s v="GESTORES PDA"/>
    <s v="Sí"/>
    <s v="Sí"/>
    <s v="17/11/2023"/>
    <s v="17/11/2023"/>
    <s v="27/11/2023"/>
  </r>
  <r>
    <s v="AT-14965-28112023"/>
    <s v=" LA PLATA "/>
    <x v="7"/>
    <s v="Se convoca a mesa de trabajo con el objeto de concluir la presentación y análisis al diseño del sistema de tratamiento del proyecto denominado 1-2016-245 ELABORACIÓN DE ESTUDIOS Y DISEÑOS DE LA PLANTA DE TRATAMIENTO DE AGUAS RESIDUALES DOMÉSTICAS DEL MUNICIPIO DE LA PLATA."/>
    <s v="NÉSTOR FABIÁN ROMERO BRAGA"/>
    <s v="CONTRATISTA"/>
    <s v="SUBDIRECCIÓN DE PROYECTOS"/>
    <s v="MECANISMO DE VIABILIZACIÓN"/>
    <s v="PERSONAS CON ACCESO A SOLUCIONES ADECUADAS DE AGUA POTABLE"/>
    <s v="GESTORES PDA"/>
    <s v="Sí"/>
    <s v="Sí"/>
    <s v="21/11/2023"/>
    <s v="21/11/2023"/>
    <s v="28/11/2023"/>
  </r>
  <r>
    <s v="AT-14966-28112023"/>
    <s v=" TERUEL "/>
    <x v="7"/>
    <s v="Se convoca a mesa de trabajo con el objeto de continuar con la presentación y análisis el diseño del sistema de tratamiento del proyecto denominado 2-2019-238 ELABORACIÓN DE ESTUDIOS Y DISEÑOS DE LA PLANTA DE TRATAMIENTO DE AGUAS RESIDUALES DOMÉSTICAS del municipio de Teruel – Huila en sus aspectos técnicos (parámetros, criterios, modelación y operaciones unitarias)"/>
    <s v="NÉSTOR FABIÁN ROMERO BRAGA"/>
    <s v="CONTRATISTA"/>
    <s v="SUBDIRECCIÓN DE PROYECTOS"/>
    <s v="MECANISMO DE VIABILIZACIÓN"/>
    <s v="PERSONAS CON ACCESO A SOLUCIONES ADECUADAS DE AGUA POTABLE"/>
    <s v="GESTORES PDA"/>
    <s v="Sí"/>
    <s v="Sí"/>
    <s v="23/11/2023"/>
    <s v="23/11/2023"/>
    <s v="28/11/2023"/>
  </r>
  <r>
    <s v="AT-14973-28112023"/>
    <s v=" VILLAVIEJA "/>
    <x v="7"/>
    <s v="Mesa de Trabajo de seguimiento convocada para brindar asistencia técnica al proyecto “OPTIMIZACIÓN DE SISTEMA DE ACUEDUCTO DE LA ZONA URBANA DEL MUNICIPIO DE VILLAVIEJA Y LOS CENTROS POBLADOS POTOSÍ, HATO NUEVO, POLONIA Y SAN ALFONSO DEL MUNICIPIO DE VILLAVIEJA, DEPARTAMENTO DEL HUILA”"/>
    <s v="Amina Luz Cure Salazar"/>
    <s v="CONTRATISTA"/>
    <s v="SUBDIRECCIÓN DE PROYECTOS"/>
    <s v="EVALUACIÓN Y FORMULACIÓN DE PROYECTOS"/>
    <s v="PERSONAS CON ACCESO A SOLUCIONES ADECUADAS DE AGUA POTABLE"/>
    <s v="GESTORES PDA"/>
    <s v="Sí"/>
    <s v="Sí"/>
    <s v="14/11/2023"/>
    <s v="14/11/2023"/>
    <s v="28/11/2023"/>
  </r>
  <r>
    <s v="AT-14976-28112023"/>
    <s v=" SIMITÍ "/>
    <x v="1"/>
    <s v="Mesa de Trabajo de seguimiento convocada para brindar asistencia técnica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DE AGUA POTABLE"/>
    <s v="GESTORES PDA"/>
    <s v="Sí"/>
    <s v="Sí"/>
    <s v="24/11/2023"/>
    <s v="24/11/2023"/>
    <s v="28/11/2023"/>
  </r>
  <r>
    <s v="AT-14978-28112023"/>
    <s v=" SAN JOSÉ DEL GUAVIARE "/>
    <x v="21"/>
    <s v="Mesa de Trabajo de seguimiento convocada para brindar asistencia técnica al proyecto “CONSTRUCCIÓN DEL SISTEMA DE ACUEDUCTO PARA LA VEREDA EL REFUGIO DEL MUNICIPIO DE SAN JOSÉ DEPARTAMENTO DEL GUAVIARE”"/>
    <s v="Amina Luz Cure Salazar"/>
    <s v="CONTRATISTA"/>
    <s v="SUBDIRECCIÓN DE PROYECTOS"/>
    <s v="EVALUACIÓN Y FORMULACIÓN DE PROYECTOS"/>
    <s v="PERSONAS CON ACCESO A SOLUCIONES ADECUADAS DE AGUA POTABLE"/>
    <s v="GESTORES PDA"/>
    <s v="Sí"/>
    <s v="Sí"/>
    <s v="27/11/2023"/>
    <s v="27/11/2023"/>
    <s v="28/11/2023"/>
  </r>
  <r>
    <s v="AT-14981-28112023"/>
    <s v=" NATAGAIMA "/>
    <x v="16"/>
    <s v="Se convoca a mesa de trabajo con el objeto de revisar el estado general de ajustes y subsanaciones al proyecto OPTIMIZACIÓN DEL SISTEMA DE ACUEDUCTO URBANO DEL MUNICIPIO DE NATAGAIMA TOLIMA, con base en los compromisos derivados el día 29 de septiembre de 2023."/>
    <s v="NÉSTOR FABIÁN ROMERO BRAGA"/>
    <s v="CONTRATISTA"/>
    <s v="SUBDIRECCIÓN DE PROYECTOS"/>
    <s v="MECANISMO DE VIABILIZACIÓN"/>
    <s v="PERSONAS CON ACCESO A SOLUCIONES ADECUADAS DE AGUA POTABLE"/>
    <s v="GESTORES PDA"/>
    <s v="Sí"/>
    <s v="Sí"/>
    <s v="3/11/2023"/>
    <s v="3/11/2023"/>
    <s v="28/11/2023"/>
  </r>
  <r>
    <s v="AT-14982-28112023"/>
    <s v=" SAN JUAN DEL CESAR "/>
    <x v="13"/>
    <s v="Socialización de la Revisión Documental Preliminar correspondiente al proyecto “CONSTRUCCIÓN DEL PROYECTO DE ESQUEMA DE SUMINISTRO DE AGUA POTABLE PARA EL CORREGIMIENTO DE CAROCOLI EN EL MUNICIPIO DE SAN JUAN DE CESAR”."/>
    <s v="William Farid Zambrano Guillen"/>
    <s v="CONTRATISTA"/>
    <s v="SUBDIRECCIÓN DE PROYECTOS"/>
    <s v="MECANISMO DE VIABILIZACIÓN-EVALUACIÓN Y FORMULACIÓN DE PROYECTOS"/>
    <s v="PERSONAS CON ACCESO A SOLUCIONES ADECUADAS DE AGUA POTABLE"/>
    <s v="GESTORES PDA"/>
    <s v="Sí"/>
    <s v="Sí"/>
    <s v="17/11/2023"/>
    <s v="17/11/2023"/>
    <s v="28/11/2023"/>
  </r>
  <r>
    <s v="AT-14983-28112023"/>
    <s v=" MANAURE "/>
    <x v="2"/>
    <s v="Seguimiento a los documentos del proyecto “CONSTRUCCIÓN DEL ALCANTARILLADO SANITARIO Y PLANTA COMPACTA DE TRATAMIENTO DE AGUAS RESIDUALES EN LA VEREDA DE TIERRA GRATA, MUNICIPIO DE MANAURE BALCON DEL CESAR”."/>
    <s v="William Farid Zambrano Guillen"/>
    <s v="CONTRATISTA"/>
    <s v="SUBDIRECCIÓN DE PROYECTOS"/>
    <s v="MECANISMO DE VIABILIZACIÓN-EVALUACIÓN Y FORMULACIÓN DE PROYECTOS"/>
    <s v="PERSONAS CON ACCESO A SOLUCIONES ADECUADAS DE AGUA POTABLE"/>
    <s v="GESTORES PDA"/>
    <s v="Sí"/>
    <s v="Sí"/>
    <s v="28/11/2023"/>
    <s v="28/11/2023"/>
    <s v="28/11/2023"/>
  </r>
  <r>
    <s v="AT-14985-28112023"/>
    <s v=" MANAURE "/>
    <x v="2"/>
    <s v="Acompañamiento a la entidad formuladora en ell proceso de revisión documental y de consideraciones previas al proceso de viabilización del proyecto “CONSTRUCCIÓN DEL ALCANTARILLADO SANITARIO Y PLANTA COMPACTA DE TRATAMIENTO DE AGUAS RESIDUALES EN LA VEREDA DE TIERRA GRATA, MUNICIPIO DE MANAURE BALCON DEL CESAR”, generación de recomendaciones para la completitud técnica del proyecto a la luz de los requisitos de la resolución 0661 de 2019."/>
    <s v="NÉSTOR FABIÁN ROMERO BRAGA"/>
    <s v="CONTRATISTA"/>
    <s v="SUBDIRECCIÓN DE PROYECTOS"/>
    <s v="EVALUACIÓN Y FORMULACIÓN DE PROYECTOS"/>
    <s v="PERSONAS CON ACCESO A SOLUCIONES ADECUADAS DE AGUA POTABLE"/>
    <s v="GESTORES PDA"/>
    <s v="Sí"/>
    <s v="Sí"/>
    <s v="28/11/2023"/>
    <s v="28/11/2023"/>
    <s v="28/11/2023"/>
  </r>
  <r>
    <s v="AT-14935-27112023"/>
    <s v=" DUITAMA "/>
    <x v="4"/>
    <s v="El evaluador líder MVCT asignado al proyecto  de pre-inversión denominado “ESTRUCTURACION Y FORMULACION DEL PLAN MAESTRO DE ACUEDUCTO Y ALCANTARILLADO DEL MUNICIPIO DE DUITAMA, BOYACA” convoca la mesa de trabajo para solicitar a los representantes del formulador exposición sobre problemáticas y alcance, y por parte de los profesionales del MVCT se realizaran observaciones y recomendaciones."/>
    <s v="Sergio Andres Rodriguez Olaya"/>
    <s v="CONTRATISTA"/>
    <s v="SUBDIRECCIÓN DE PROYECTOS"/>
    <s v="EVALUACIÓN Y FORMULACIÓN DE PROYECTOS"/>
    <s v="PERSONAS CON ACCESO A SOLUCIONES ADECUADAS DE AGUA POTABLE"/>
    <s v="GESTORES PDA"/>
    <s v="Sí"/>
    <s v="Sí"/>
    <s v="27/11/2023"/>
    <s v="27/11/2023"/>
    <s v="27/11/2023"/>
  </r>
  <r>
    <s v="AT-14937-27112023"/>
    <s v=" TURBO "/>
    <x v="15"/>
    <s v="Realizar seguimiento a la subsanación de las observaciones resultantes de la revisión técnica realizada en el marco del proceso de Viabilidad ante el MVCT, del proyecto “CONSTRUCCIÓN DE PLANTA DE TRATAMIENTO DE AGUAS RESIDUALES EN EL DISTRITO DE TURBO”."/>
    <s v="Maira Yanira Urrutia Rivas"/>
    <s v="CONTRATISTA"/>
    <s v="SUBDIRECCIÓN DE PROYECTOS"/>
    <s v="EVALUACIÓN Y FORMULACIÓN DE PROYECTOS"/>
    <s v="PERSONAS CON ACCESO A SOLUCIONES ADECUADAS DE AGUA POTABLE"/>
    <s v="GESTORES PDA"/>
    <s v="Sí"/>
    <s v="Sí"/>
    <s v="3/11/2023"/>
    <s v="3/11/2023"/>
    <s v="27/11/2023"/>
  </r>
  <r>
    <s v="AT-14938-27112023"/>
    <s v=" TURBO "/>
    <x v="15"/>
    <s v="Realizar seguimiento a la subsanación del componente de estimación de caudales de diseño Aguas residuales, resultantes de la revisión técnica realizada en el marco del proceso de Viabilidad ante el MVCT, del proyecto “CONSTRUCCIÓN DE PLANTA DE TRATAMIENTO DE AGUAS RESIDUALES EN EL DISTRITO DE TURBO”."/>
    <s v="Maira Yanira Urrutia Rivas"/>
    <s v="CONTRATISTA"/>
    <s v="SUBDIRECCIÓN DE PROYECTOS"/>
    <s v="EVALUACIÓN Y FORMULACIÓN DE PROYECTOS"/>
    <s v="PERSONAS CON ACCESO A SOLUCIONES ADECUADAS DE AGUA POTABLE"/>
    <s v="GESTORES PDA"/>
    <s v="Sí"/>
    <s v="Sí"/>
    <s v="16/11/2023"/>
    <s v="16/11/2023"/>
    <s v="27/11/2023"/>
  </r>
  <r>
    <s v="AT-14939-27112023"/>
    <s v=" TURBO "/>
    <x v="15"/>
    <s v="Realizar seguimiento a la subsanación del componente de estimación de caudales de diseño Aguas residuales, resultantes de la revisión técnica realizada en el marco del proceso de Viabilidad ante el MVCT, del proyecto “CONSTRUCCIÓN DE PLANTA DE TRATAMIENTO DE AGUAS RESIDUALES EN EL DISTRITO DE TURBO”."/>
    <s v="Maira Yanira Urrutia Rivas"/>
    <s v="CONTRATISTA"/>
    <s v="SUBDIRECCIÓN DE PROYECTOS"/>
    <s v="EVALUACIÓN Y FORMULACIÓN DE PROYECTOS"/>
    <s v="PERSONAS CON ACCESO A SOLUCIONES ADECUADAS DE AGUA POTABLE"/>
    <s v="GESTORES PDA"/>
    <s v="Sí"/>
    <s v="Sí"/>
    <s v="23/11/2023"/>
    <s v="23/11/2023"/>
    <s v="27/11/2023"/>
  </r>
  <r>
    <s v="AT-14940-27112023"/>
    <s v=" VILLAMARIA "/>
    <x v="5"/>
    <s v="Socializar las observaciones resultantes de la revisión técnica del componente hidráulico y de aspectos generales del proyecto &quot;CONSTRUCCIÓN DE OBRAS DE MITIGACIÓN DEL RIESGO POR INMINENTE DESABASTECIMIENTO DE AGUA EN EL MUNICIPIO DE VILLAMARÍA&quot;."/>
    <s v="Maira Yanira Urrutia Rivas"/>
    <s v="CONTRATISTA"/>
    <s v="SUBDIRECCIÓN DE PROYECTOS"/>
    <s v="EVALUACIÓN Y FORMULACIÓN DE PROYECTOS"/>
    <s v="PERSONAS CON ACCESO A SOLUCIONES ADECUADAS DE AGUA POTABLE"/>
    <s v="GESTORES PDA"/>
    <s v="Sí"/>
    <s v="Sí"/>
    <s v="27/11/2023"/>
    <s v="27/11/2023"/>
    <s v="27/11/2023"/>
  </r>
  <r>
    <s v="AT-14941-27112023"/>
    <s v=" ILES "/>
    <x v="19"/>
    <s v="Socializar las observaciones resultantes de la revisión técnica del proyecto &quot; CONSTRUCCIÓN ALCANTARILLADO SANITARIO DE LAS VEREDAS EL CAPULI-EL PORVENIR MUNICIPIO DE ILES-NARIÑO&quot;, en el marco de la etapa 1, modalidad Evaluación Por Etapas."/>
    <s v="Maira Yanira Urrutia Rivas"/>
    <s v="CONTRATISTA"/>
    <s v="SUBDIRECCIÓN DE PROYECTOS"/>
    <s v="EVALUACIÓN Y FORMULACIÓN DE PROYECTOS"/>
    <s v="PERSONAS CON ACCESO A SOLUCIONES ADECUADAS DE AGUA POTABLE"/>
    <s v="GESTORES PDA"/>
    <s v="No"/>
    <s v="Sí"/>
    <s v="15/11/2023"/>
    <s v="15/11/2023"/>
    <s v="27/11/2023"/>
  </r>
  <r>
    <s v="AT-14945-28112023"/>
    <s v=" SAN ANDRÉS "/>
    <x v="22"/>
    <s v="Asistencia técnica a la empresa Veolia Aguas del Archipiélago, para la para la presentación de proyectos ante el mecanismo de viabilización del Viceministerio de Agua y Saneamiento Básico – VASB."/>
    <s v="SERGIO RAFAEL TRESPALACIOS PENICHE"/>
    <s v="CONTRATISTA"/>
    <s v="SUBDIRECCIÓN DE PROYECTOS"/>
    <s v="EVALUACIÓN Y FORMULACIÓN DE PROYECTOS"/>
    <s v="PERSONAS CON ACCESO A SOLUCIONES ADECUADAS DE AGUA POTABLE"/>
    <s v="GESTORES PDA"/>
    <s v="Sí"/>
    <s v="Sí"/>
    <s v="3/11/2023"/>
    <s v="3/11/2023"/>
    <s v="28/11/2023"/>
  </r>
  <r>
    <s v="AT-14946-28112023"/>
    <s v=" URIBIA "/>
    <x v="13"/>
    <s v="El Ministerio de Vivienda, Ciudad y Territorio - MVCT convoca a mesa de trabajo con el objetivo de realizar seguimiento a las observaciones resultantes de la revisión documental realizada a los proyectos:_x000a_1._x0009_PLAN MAESTRO DE ACUEDUCTO PARA EL ÁREA URBANA DEL MUNICIPIO DE URIBIA, DEPARTAMENTO DE LA GUAJIRA._x000a_2._x0009_PLAN MAESTRO DE ALCANTARILLADO PARA EL ÁREA URBANA DEL MUNICIPIO DE URIBIA, DEPARTAMENTO DE LA GUAJIRA._x000a_3._x0009_PLAN MAESTRO DE DRENAJE PLUVIAL PARA EL ÁREA URBANA DEL MUNICIPIO DE URIBIA."/>
    <s v="SERGIO RAFAEL TRESPALACIOS PENICHE"/>
    <s v="CONTRATISTA"/>
    <s v="SUBDIRECCIÓN DE PROYECTOS"/>
    <s v="EVALUACIÓN Y FORMULACIÓN DE PROYECTOS"/>
    <s v="PERSONAS CON ACCESO A SOLUCIONES ADECUADAS DE AGUA POTABLE"/>
    <s v="GESTORES PDA"/>
    <s v="Sí"/>
    <s v="Sí"/>
    <s v="7/11/2023"/>
    <s v="7/11/2023"/>
    <s v="28/11/2023"/>
  </r>
  <r>
    <s v="AT-14947-28112023"/>
    <s v=" EL TARRA "/>
    <x v="3"/>
    <s v="Mesa técnica convocada por la ART en calidad de secretaría técnica del Pacto por el Catatumbo para revisión avances realizados por las entidades en el marco del eje 1 ORDENAMIENTO TERRITORIAL PARTICIPATIVO Y POPULAR del Pacto Territorial del Catatumbo."/>
    <s v="SERGIO RAFAEL TRESPALACIOS PENICHE"/>
    <s v="CONTRATISTA"/>
    <s v="SUBDIRECCIÓN DE PROYECTOS"/>
    <s v="EVALUACIÓN Y FORMULACIÓN DE PROYECTOS"/>
    <s v="PERSONAS CON ACCESO A SOLUCIONES ADECUADAS DE AGUA POTABLE"/>
    <s v="GESTORES PDA"/>
    <s v="No"/>
    <s v="Sí"/>
    <s v="3/11/2023"/>
    <s v="3/11/2023"/>
    <s v="28/11/2023"/>
  </r>
  <r>
    <s v="AT-14681-01112023"/>
    <s v=" FREDONIA "/>
    <x v="15"/>
    <s v="Mesa de trabajo en el marco de la evaluación institucional del proyecto"/>
    <s v="Jaime Alberto Fuentes Romero"/>
    <s v="CONTRATISTA"/>
    <s v="SUBDIRECCIÓN DE PROYECTOS"/>
    <s v="EVALUACIÓN Y FORMULACIÓN DE PROYECTOS"/>
    <s v="PERSONAS CON ACCESO A SOLUCIONES ADECUADAS DE AGUA POTABLE"/>
    <s v="GESTORES PDA"/>
    <s v="Sí"/>
    <s v="Sí"/>
    <s v="1/11/2023"/>
    <s v="1/11/2023"/>
    <s v="1/11/2023"/>
  </r>
  <r>
    <s v="AT-14683-01112023"/>
    <s v=" SAN ANDRÉS "/>
    <x v="22"/>
    <s v="Asistencia técnica a la empresa Veolia Aguas del Archipiélago, para la para la presentación de proyectos ante el mecanismo de viabilización del Viceministerio de Agua y Saneamiento Básico – VASB."/>
    <s v="SERGIO RAFAEL TRESPALACIOS PENICHE"/>
    <s v="CONTRATISTA"/>
    <s v="SUBDIRECCIÓN DE PROYECTOS"/>
    <s v="EVALUACIÓN Y FORMULACIÓN DE PROYECTOS"/>
    <s v="PERSONAS CON ACCESO A SOLUCIONES ADECUADAS DE AGUA POTABLE"/>
    <s v="GESTORES PDA"/>
    <s v="Sí"/>
    <s v="Sí"/>
    <s v="1/11/2023"/>
    <s v="1/11/2023"/>
    <s v="1/11/2023"/>
  </r>
  <r>
    <s v="AT-14697-02112023"/>
    <s v=" GIRÓN "/>
    <x v="14"/>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GESTORES PDA"/>
    <s v="Sí"/>
    <s v="Sí"/>
    <s v="1/11/2023"/>
    <s v="1/11/2023"/>
    <s v="2/11/2023"/>
  </r>
  <r>
    <s v="AT-14698-02112023"/>
    <s v=" CHIQUINQUIRÁ "/>
    <x v="4"/>
    <s v="Brindar asistencia técnica a funcionarios de la alcaldía de Chiquinquira con respecto a la correcta formulación del proyecto CONSTRUCCION DE UNIDADES SANITARIAS RURALES PARA EL MUNICIPIO DE CHIQUINQUIRA BOYACA"/>
    <s v="Iván Dario Suescun Quiñones"/>
    <s v="CONTRATISTA"/>
    <s v="SUBDIRECCIÓN DE PROYECTOS"/>
    <s v="EVALUACIÓN Y FORMULACIÓN DE PROYECTOS"/>
    <s v="PERSONAS CON ACCESO A SOLUCIONES ADECUADAS DE AGUA POTABLE"/>
    <s v="GESTORES PDA"/>
    <s v="Sí"/>
    <s v="Sí"/>
    <s v="2/11/2023"/>
    <s v="2/11/2023"/>
    <s v="2/11/2023"/>
  </r>
  <r>
    <s v="AT-14699-02112023"/>
    <s v=" SAN CARLOS "/>
    <x v="15"/>
    <s v="Brindar asistencia técnica a funcionarios del municipio de San Carlos, Antioquia y a la consultoría con respecto a la formulación del proyecto: CONSTRUCCION DE UNIDADES SANITARIAS RURALES PARA EL MUNICIPIO DE SAN CARLOS, ANTIOQUIA"/>
    <s v="Iván Dario Suescun Quiñones"/>
    <s v="CONTRATISTA"/>
    <s v="SUBDIRECCIÓN DE PROYECTOS"/>
    <s v="EVALUACIÓN Y FORMULACIÓN DE PROYECTOS"/>
    <s v="PERSONAS CON ACCESO A SOLUCIONES ADECUADAS DE AGUA POTABLE"/>
    <s v="GESTORES PDA"/>
    <s v="Sí"/>
    <s v="Sí"/>
    <s v="2/11/2023"/>
    <s v="2/11/2023"/>
    <s v="2/11/2023"/>
  </r>
  <r>
    <s v="AT-14702-02112023"/>
    <s v=" BARANOA "/>
    <x v="12"/>
    <s v="Mesa de trabajo en el marco de la evaluación del proyecto"/>
    <s v="Jaime Alberto Fuentes Romero"/>
    <s v="CONTRATISTA"/>
    <s v="SUBDIRECCIÓN DE PROYECTOS"/>
    <s v="EVALUACIÓN Y FORMULACIÓN DE PROYECTOS"/>
    <s v="PERSONAS CON ACCESO A SOLUCIONES ADECUADAS DE AGUA POTABLE"/>
    <s v="GESTORES PDA"/>
    <s v="Sí"/>
    <s v="Sí"/>
    <s v="2/11/2023"/>
    <s v="2/11/2023"/>
    <s v="2/11/2023"/>
  </r>
  <r>
    <s v="AT-14705-02112023"/>
    <s v=" SUCRE "/>
    <x v="0"/>
    <s v="Mesa de trabajo con el objetivo de realizar seguimiento al proyecto &quot;CONSTRUCCION DE CIEN (100) UNIDADES SANITARIAS PARA VIVIENDA DISPERSA EN EL MUNICIPIO DE SUCRE EN EL DEPARTAMENTO DE SUCRE&quot;."/>
    <s v="SERGIO RAFAEL TRESPALACIOS PENICHE"/>
    <s v="CONTRATISTA"/>
    <s v="SUBDIRECCIÓN DE PROYECTOS"/>
    <s v="EVALUACIÓN Y FORMULACIÓN DE PROYECTOS"/>
    <s v="PERSONAS CON ACCESO A SOLUCIONES ADECUADAS DE AGUA POTABLE"/>
    <s v="GESTORES PDA"/>
    <s v="No"/>
    <s v="Sí"/>
    <s v="2/11/2023"/>
    <s v="2/11/2023"/>
    <s v="2/11/2023"/>
  </r>
  <r>
    <s v="AT-14708-04112023"/>
    <s v=" SAMPUÉS "/>
    <x v="0"/>
    <s v="Brindar asistencia técnica a funcionarios del PDA de Sucre con respecto a la formulación del proyecto de acueducto de Sampués – Sucre"/>
    <s v="Iván Dario Suescun Quiñones"/>
    <s v="CONTRATISTA"/>
    <s v="SUBDIRECCIÓN DE PROYECTOS"/>
    <s v="EVALUACIÓN Y FORMULACIÓN DE PROYECTOS"/>
    <s v="PERSONAS CON ACCESO A SOLUCIONES ADECUADAS DE AGUA POTABLE"/>
    <s v="GESTORES PDA"/>
    <s v="Sí"/>
    <s v="Sí"/>
    <s v="3/11/2023"/>
    <s v="3/11/2023"/>
    <s v="4/11/2023"/>
  </r>
  <r>
    <s v="AT-14720-07112023"/>
    <s v=" GALAPA "/>
    <x v="12"/>
    <s v="Reunión en el marco de la evaluación estructural y geotécnica del proyecto"/>
    <s v="Jaime Alberto Fuentes Romero"/>
    <s v="CONTRATISTA"/>
    <s v="SUBDIRECCIÓN DE PROYECTOS"/>
    <s v="EVALUACIÓN Y FORMULACIÓN DE PROYECTOS"/>
    <s v="PERSONAS CON ACCESO A SOLUCIONES ADECUADAS DE AGUA POTABLE"/>
    <s v="GESTORES PDA"/>
    <s v="Sí"/>
    <s v="Sí"/>
    <s v="7/11/2023"/>
    <s v="7/11/2023"/>
    <s v="7/11/2023"/>
  </r>
  <r>
    <s v="AT-14723-07112023"/>
    <s v=" NECOCLÍ "/>
    <x v="15"/>
    <s v="Socializar las principales observaciones resultantes de la Revisión Documental Preliminar correspondiente al proyecto de preinversión: “REALIZAR LOS ESTUDIOS Y DISENOS PARA LA CONSTRUCCION DE ACUEDUCTO PARA RESGUARDO INDIGENA EL VOLAO Y CORREGIMIENTO DE CHANGAS, TRAIDA EL AGUA CIENEGA LA MARIMONDA DEL MUNICIPIO DE NECOCLI”."/>
    <s v="Andres Felipe Gonzalez Meneses"/>
    <s v="CONTRATISTA"/>
    <s v="SUBDIRECCIÓN DE PROYECTOS"/>
    <s v="MECANISMO DE VIABILIZACIÓN-EVALUACIÓN Y FORMULACIÓN DE PROYECTOS"/>
    <s v="PERSONAS CON ACCESO A SOLUCIONES ADECUADAS DE AGUA POTABLE"/>
    <s v="GESTORES PDA"/>
    <s v="Sí"/>
    <s v="Sí"/>
    <s v="7/11/2023"/>
    <s v="7/11/2023"/>
    <s v="7/11/2023"/>
  </r>
  <r>
    <s v="AT-14736-10112023"/>
    <s v=" EL TABLÓN DE GÓMEZ "/>
    <x v="19"/>
    <s v="Seguimiento a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DE AGUA POTABLE"/>
    <s v="GESTORES PDA"/>
    <s v="Sí"/>
    <s v="Sí"/>
    <s v="9/11/2023"/>
    <s v="9/11/2023"/>
    <s v="10/11/2023"/>
  </r>
  <r>
    <s v="AT-14737-10112023"/>
    <s v=" SAN PABLO "/>
    <x v="19"/>
    <s v="Seguimiento a las observaciones del proyecto Alcantarillado San Pablo - Nariño para el componente de la PTAR."/>
    <s v="Eduardo Enrique Cañas Ramos"/>
    <s v="CONTRATISTA"/>
    <s v="SUBDIRECCIÓN DE PROYECTOS"/>
    <s v="EVALUACIÓN Y FORMULACIÓN DE PROYECTOS"/>
    <s v="PERSONAS CON ACCESO A SOLUCIONES ADECUADAS DE AGUA POTABLE"/>
    <s v="GESTORES PDA"/>
    <s v="Sí"/>
    <s v="Sí"/>
    <s v="7/11/2023"/>
    <s v="7/11/2023"/>
    <s v="10/11/2023"/>
  </r>
  <r>
    <s v="AT-15007-28112023"/>
    <s v=" VALLEDUPAR "/>
    <x v="2"/>
    <s v="Socialización de la Revisión Documental Preliminar correspondiente al proyecto “CONSTRUCCIÓN DEL SISTEMA DE ALCANTARILLADO Y PLANTA DE TRATAMIENTO DE AGUAS RESIDUALES, CORREGIMIENTO DE ATANQUEZ PERTENECIENTE AL RESGUARDO INDIGENA KANKUAMO, MUNICIPIO DE VALLEDUPAR, DEPARTAMENTO DEL CESAR”."/>
    <s v="William Farid Zambrano Guillen"/>
    <s v="CONTRATISTA"/>
    <s v="SUBDIRECCIÓN DE PROYECTOS"/>
    <s v="MECANISMO DE VIABILIZACIÓN-EVALUACIÓN Y FORMULACIÓN DE PROYECTOS"/>
    <s v="PERSONAS CON ACCESO A SOLUCIONES ADECUADAS DE AGUA POTABLE"/>
    <s v="GESTORES PDA"/>
    <s v="Sí"/>
    <s v="Sí"/>
    <s v="28/11/2023"/>
    <s v="28/11/2023"/>
    <s v="28/11/2023"/>
  </r>
  <r>
    <s v="AT-15008-28112023"/>
    <s v=" SARAVENA "/>
    <x v="8"/>
    <s v="Mesa de trabajo para la socialización de los resultados de la revisión documental preliminar del proyecto: “CONSTRUCCIÓN Y OPTIMIZACION DEL SISTEMA DE CAPTACIÓN DEL ACUEDUCTO URBANO DEL MUNICIPIO DE SARAVENA, DEPARTAMENTO DE ARAUCA”"/>
    <s v="Marlon David Olarte Tangarife"/>
    <s v="CONTRATISTA"/>
    <s v="SUBDIRECCIÓN DE PROYECTOS"/>
    <s v="EVALUACIÓN Y FORMULACIÓN DE PROYECTOS"/>
    <s v="PERSONAS CON ACCESO A SOLUCIONES ADECUADAS DE AGUA POTABLE"/>
    <s v="GESTORES PDA"/>
    <s v="Sí"/>
    <s v="Sí"/>
    <s v="3/11/2023"/>
    <s v="3/11/2023"/>
    <s v="28/11/2023"/>
  </r>
  <r>
    <s v="AT-15009-28112023"/>
    <s v=" SANTUARIO "/>
    <x v="23"/>
    <s v="Mesa de trabajo para la socialización de los resultados de la revisión documental preliminar del proyecto: “REHABILITACIÓN DE LA RED DE ADUCCIÓN DEL MUNICIPIO DE SANTUARIO - RISARALDA”"/>
    <s v="Marlon David Olarte Tangarife"/>
    <s v="CONTRATISTA"/>
    <s v="SUBDIRECCIÓN DE PROYECTOS"/>
    <s v="EVALUACIÓN Y FORMULACIÓN DE PROYECTOS"/>
    <s v="PERSONAS CON ACCESO A SOLUCIONES ADECUADAS DE AGUA POTABLE"/>
    <s v="GESTORES PDA"/>
    <s v="Sí"/>
    <s v="Sí"/>
    <s v="8/11/2023"/>
    <s v="8/11/2023"/>
    <s v="28/11/2023"/>
  </r>
  <r>
    <s v="AT-15010-28112023"/>
    <s v=" BRICEÑO "/>
    <x v="4"/>
    <s v="Seguimiento al proyecto 1-2021-199 CONSTRUCCION DEL PLAN MAESTRO DE ACUEDUCTO Y ALCANTARILLADO PLUVIAL Y SANITARIO FASE 1 PARA EL MUNICIPIO DE BRICEÑO-BOYACA. Componente geotecnia."/>
    <s v="Alvaro Andrés Corcho Ramirez"/>
    <s v="CONTRATISTA"/>
    <s v="SUBDIRECCIÓN DE PROYECTOS"/>
    <s v="EVALUACIÓN Y FORMULACIÓN DE PROYECTOS"/>
    <s v="PERSONAS CON ACCESO A SOLUCIONES ADECUADAS DE AGUA POTABLE"/>
    <s v="GESTORES PDA"/>
    <s v="Sí"/>
    <s v="Sí"/>
    <s v="28/11/2023"/>
    <s v="28/11/2023"/>
    <s v="28/11/2023"/>
  </r>
  <r>
    <s v="AT-15011-28112023"/>
    <s v=" SOACHA "/>
    <x v="18"/>
    <s v="Asistencia Técnica para la presentación del proyecto de inversión Alcantarillado pluvial y sanitario para el departamento de Cundinamarca a en el municipio de Soacha ante el mecanismo de viabilización del Viceministerio de Agua y Saneamiento Básico - VASB"/>
    <s v="Marlon David Olarte Tangarife"/>
    <s v="CONTRATISTA"/>
    <s v="SUBDIRECCIÓN DE PROYECTOS"/>
    <s v="PROYECTOS ESTRUCTURACIÓN-EVALUACIÓN Y FORMULACIÓN DE PROYECTOS"/>
    <s v="PERSONAS CON ACCESO A SOLUCIONES ADECUADAS DE AGUA POTABLE"/>
    <s v="GESTORES PDA"/>
    <s v="Sí"/>
    <s v="Sí"/>
    <s v="10/11/2023"/>
    <s v="10/11/2023"/>
    <s v="28/11/2023"/>
  </r>
  <r>
    <s v="AT-15013-28112023"/>
    <s v=" CÚCUTA "/>
    <x v="3"/>
    <s v="Mesa de trabajo para conocer el estado de avance de los requerimientos del proyecto: “MEJORAMIENTO DEL SISTEMA DE SANEAMIENTO DEL ÁREA METROPOLITANA DE CÚCUTA MUNICIPIO DE CÚCUTA, LOS PATIOS, VILLA DEL ROSARIO, SAN CAYETANO NORTE DE SANTANDER”"/>
    <s v="Marlon David Olarte Tangarife"/>
    <s v="CONTRATISTA"/>
    <s v="SUBDIRECCIÓN DE PROYECTOS"/>
    <s v="EVALUACIÓN Y FORMULACIÓN DE PROYECTOS"/>
    <s v="PERSONAS CON ACCESO A SOLUCIONES ADECUADAS DE AGUA POTABLE"/>
    <s v="GESTORES PDA"/>
    <s v="Sí"/>
    <s v="Sí"/>
    <s v="21/11/2023"/>
    <s v="21/11/2023"/>
    <s v="28/11/2023"/>
  </r>
  <r>
    <s v="AT-15014-28112023"/>
    <s v=" GRANADA "/>
    <x v="24"/>
    <s v="Mesa de trabajo convocada con el objetivo de realizar un seguimiento al avance documental del proyecto &quot;CONSTRUCCIÓN DE SISTEMA DE TRATAMIENTO DE AGUAS RESIDUALES EN EL MUNICIPIO DE GRANADA&quot;."/>
    <s v="SERGIO RAFAEL TRESPALACIOS PENICHE"/>
    <s v="CONTRATISTA"/>
    <s v="SUBDIRECCIÓN DE PROYECTOS"/>
    <s v="EVALUACIÓN Y FORMULACIÓN DE PROYECTOS"/>
    <s v="PERSONAS CON ACCESO A SOLUCIONES ADECUADAS DE AGUA POTABLE"/>
    <s v="GESTORES PDA"/>
    <s v="Sí"/>
    <s v="Sí"/>
    <s v="20/11/2023"/>
    <s v="20/11/2023"/>
    <s v="28/11/2023"/>
  </r>
  <r>
    <s v="AT-15015-28112023"/>
    <s v=" MANAURE "/>
    <x v="13"/>
    <s v="Mesa de trabajo para conocer el estado de avance de los requerimientos de los proyectos:_x000a_-“OPTIMIZACIÓN Y AMPLIACION DE LA RED DE DISTRIBUCION DE AGUA POTABLE EN CONJUNTO CON LA CONSTRUCCION DE LA RED CONTRA INCENDIOS, RED DE IMPULSIÓN Y TANQUE DE ALMACENAMIENTO ELEVADO CON SU PUESTA EN MARCHA, MEJORANDO LA CALIDAD Y CONTINUIDAD DEL SERVICIO DE ACUEDUCTO A LOS HABITANTES DEL CASCO URBANO DEL MUNICIPIO DE MANAURE, DEPARTAMENTO DE LA GUAJIRA”_x000a_- OPTIMIZACIÓN Y AMPLIACION DE LAS REDES DE ALCANTARILLADO SANITARIO Y PLUVIAL EN CONJUNTO CON LA OPTIMIZACION DE LAS ESTACIONES DE BOMBEO DE AGUA RESIDUAL Y CONSTRUCCION DEL SISTEMA DE TRATAMIENTO DE AGUAS RESIDUALES CON SU CABEZAL DE DESCARGA, MEJORANDO LA PRESTACIÓN DEL SERVICIO DE ALCANTARILLADO A LOS HABITANTES DEL CASCO URBANO DEL MUNICIPIO DE MANAURE, DEPARTAMENTO DE LA GUAJIRA"/>
    <s v="Marlon David Olarte Tangarife"/>
    <s v="CONTRATISTA"/>
    <s v="SUBDIRECCIÓN DE PROYECTOS"/>
    <s v="EVALUACIÓN Y FORMULACIÓN DE PROYECTOS"/>
    <s v="PERSONAS CON ACCESO A SOLUCIONES ADECUADAS DE AGUA POTABLE"/>
    <s v="GESTORES PDA"/>
    <s v="Sí"/>
    <s v="Sí"/>
    <s v="27/11/2023"/>
    <s v="27/11/2023"/>
    <s v="28/11/2023"/>
  </r>
  <r>
    <s v="AT-15016-28112023"/>
    <s v=" HATO NUEVO "/>
    <x v="13"/>
    <s v="Mesa de trabajo para la socialización de los resultados de la revisión documental preliminar del proyecto: “CONSTRUCCION Y OPTIMIZACION DEL SISTEMA DE ACUEDUCTO EN EL MUNICIPIO DE HATONUEVO - LA GUAJIRA”"/>
    <s v="Marlon David Olarte Tangarife"/>
    <s v="CONTRATISTA"/>
    <s v="SUBDIRECCIÓN DE PROYECTOS"/>
    <s v="EVALUACIÓN Y FORMULACIÓN DE PROYECTOS"/>
    <s v="PERSONAS CON ACCESO A SOLUCIONES ADECUADAS DE AGUA POTABLE"/>
    <s v="GESTORES PDA"/>
    <s v="Sí"/>
    <s v="Sí"/>
    <s v="27/11/2023"/>
    <s v="27/11/2023"/>
    <s v="28/11/2023"/>
  </r>
  <r>
    <s v="AT-15017-28112023"/>
    <s v=" BARRANCAS _x000a_DISTRACCIÓN_x000a_HATO NUEVO"/>
    <x v="13"/>
    <s v="Mesa de trabajo para la socialización de los resultados de la revisión documental preliminar del proyecto: “FORMULACIÓN PLAN ESTRATÉGICO PARA LA LÍNEA DE CONDUCCIÓN METESUSTO RURAL Y URBANO BARRANCAS - HATONUEVO, DISTRACCIÓN DEL DEPARTAMENTO DE LA GUAJIRA”"/>
    <s v="Marlon David Olarte Tangarife"/>
    <s v="CONTRATISTA"/>
    <s v="SUBDIRECCIÓN DE PROYECTOS"/>
    <s v="EVALUACIÓN Y FORMULACIÓN DE PROYECTOS"/>
    <s v="PERSONAS CON ACCESO A SOLUCIONES ADECUADAS DE AGUA POTABLE"/>
    <s v="GESTORES PDA"/>
    <s v="Sí"/>
    <s v="Sí"/>
    <s v="27/11/2023"/>
    <s v="27/11/2023"/>
    <s v="28/11/2023"/>
  </r>
  <r>
    <s v="AT-15018-28112023"/>
    <s v=" FLORENCIA "/>
    <x v="25"/>
    <s v="Socialización de los comentarios generales, resultado de la revisión del proyecto “CONSTRUCCIÓN DE INTERCEPTOR DE ALCANTARILLADO SANITARIO QUEBRADA LA PERDIZ DEL MUNICIPIO DE FLORENCIA” al prestador SERVAF S.A. E.S.P."/>
    <s v="SERGIO RAFAEL TRESPALACIOS PENICHE"/>
    <s v="CONTRATISTA"/>
    <s v="SUBDIRECCIÓN DE PROYECTOS"/>
    <s v="EVALUACIÓN Y FORMULACIÓN DE PROYECTOS"/>
    <s v="PERSONAS CON ACCESO A SOLUCIONES ADECUADAS DE AGUA POTABLE"/>
    <s v="GESTORES PDA"/>
    <s v="Sí"/>
    <s v="Sí"/>
    <s v="10/11/2023"/>
    <s v="10/11/2023"/>
    <s v="28/11/2023"/>
  </r>
  <r>
    <s v="AT-15019-28112023"/>
    <s v=" GUADALUPE "/>
    <x v="7"/>
    <s v="evaluación del proyecto “MEJORAMIENTO DE LA GESTION INTEGRAL DE RESIDUOS SOLIDOS MEDIANTE LA ADQUISICION DE UN VEHICULO RECOLECTOR COMPACTADOR DE RESIDUOS SÓLIDOS CON CAPACIDAD DE 25 YDS3 PARA LA ZONA URBANA DEL MUNICIPIO DE GUADALUPE -HUILA”, a través de la:_x000a__x000a_1._x0009_Revisión de los temas pendientes de la evaluación del proyecto."/>
    <s v="Ghisel Alcira Gonzalez Grey"/>
    <s v="CONTRATISTA"/>
    <s v="SUBDIRECCIÓN DE PROYECTOS"/>
    <s v="EVALUACIÓN Y FORMULACIÓN DE PROYECTOS"/>
    <s v="PERSONAS CON ACCESO A SOLUCIONES ADECUADAS DE AGUA POTABLE"/>
    <s v="GESTORES PDA"/>
    <s v="Sí"/>
    <s v="Sí"/>
    <s v="28/11/2023"/>
    <s v="28/11/2023"/>
    <s v="28/11/2023"/>
  </r>
  <r>
    <s v="AT-15020-28112023"/>
    <s v=" COVEÑAS "/>
    <x v="0"/>
    <s v="Asistencia Técnica al municipio de Coveñas - Sucre para la formulación y presentación de proyectos de inversión ante el mecanismo de viabilización del Viceministerio de Agua y Saneamiento Básico – VASB."/>
    <s v="SERGIO RAFAEL TRESPALACIOS PENICHE"/>
    <s v="CONTRATISTA"/>
    <s v="SUBDIRECCIÓN DE PROYECTOS"/>
    <s v="EVALUACIÓN Y FORMULACIÓN DE PROYECTOS"/>
    <s v="PERSONAS CON ACCESO A SOLUCIONES ADECUADAS DE AGUA POTABLE"/>
    <s v="GESTORES PDA"/>
    <s v="Sí"/>
    <s v="Sí"/>
    <s v="24/11/2023"/>
    <s v="24/11/2023"/>
    <s v="28/11/2023"/>
  </r>
  <r>
    <s v="AT-15024-28112023"/>
    <s v=" MITÚ "/>
    <x v="26"/>
    <s v="Se convoca a la mesa de trabajo con el objetivo de socializar las observaciones resultantes de la revisión efectuada a los proyectos “CONSTRUCCIÓN DE SISTEMAS NO CONVENCIONALES DE ABASTECIMIENTO DE AGUA PARA EL CONSUMO HUMANO - TIPO SCALL, CON FUENTE DE ABASTECIMIENTO ALTERNA PARA LAS COMUNIDADES RURALES INDÍGENAS DE CEIMA SAN PABLO, SANTA MARTA, TRUBÓN Y PIRACÉMO EN MUNICIPIO DE MITÚ, DEPARTAMENTO DE VAUPÉS&quot; y “CONSTRUCCIÓN DE SISTEMAS NO CONVENCIONALES DE ABASTECIMIENTO DE AGUA PARA EL CONSUMO HUMANO - TIPO SCALL, CON FUENTE DE ABASTECIMIENTO ALTERNA PARA LAS COMUNIDADES RURALES INDÍGENAS DE CAMPO ALEGRE Y CAÑO LAUREL EN EL MUNICIPIO DE TARAIRA, DEPARTAMENTO DE VAUPÉS”."/>
    <s v="SERGIO RAFAEL TRESPALACIOS PENICHE"/>
    <s v="CONTRATISTA"/>
    <s v="SUBDIRECCIÓN DE PROYECTOS"/>
    <s v="EVALUACIÓN Y FORMULACIÓN DE PROYECTOS"/>
    <s v="PERSONAS CON ACCESO A SOLUCIONES ADECUADAS DE AGUA POTABLE"/>
    <s v="GESTORES PDA"/>
    <s v="Sí"/>
    <s v="Sí"/>
    <s v="8/11/2023"/>
    <s v="8/11/2023"/>
    <s v="28/11/2023"/>
  </r>
  <r>
    <s v="AT-15025-28112023"/>
    <s v=" MITÚ "/>
    <x v="26"/>
    <s v="Se convoca a la mesa de trabajo (no. 2) con el objetivo de socializar las observaciones resultantes de la revisión efectuada a los proyectos “CONSTRUCCIÓN DE SISTEMAS NO CONVENCIONALES DE ABASTECIMIENTO DE AGUA PARA EL CONSUMO HUMANO - TIPO SCALL, CON FUENTE DE ABASTECIMIENTO ALTERNA PARA LAS COMUNIDADES RURALES INDÍGENAS DE CEIMA SAN PABLO, SANTA MARTA, TRUBÓN Y PIRACÉMO EN MUNICIPIO DE MITÚ, DEPARTAMENTO DE VAUPÉS&quot; y “CONSTRUCCIÓN DE SISTEMAS NO CONVENCIONALES DE ABASTECIMIENTO DE AGUA PARA EL CONSUMO HUMANO - TIPO SCALL, CON FUENTE DE ABASTECIMIENTO ALTERNA PARA LAS COMUNIDADES RURALES INDÍGENAS DE CAMPO ALEGRE Y CAÑO LAUREL EN EL MUNICIPIO DE TARAIRA, DEPARTAMENTO DE VAUPÉS”."/>
    <s v="SERGIO RAFAEL TRESPALACIOS PENICHE"/>
    <s v="CONTRATISTA"/>
    <s v="SUBDIRECCIÓN DE PROYECTOS"/>
    <s v="EVALUACIÓN Y FORMULACIÓN DE PROYECTOS"/>
    <s v="PERSONAS CON ACCESO A SOLUCIONES ADECUADAS DE AGUA POTABLE"/>
    <s v="GESTORES PDA"/>
    <s v="Sí"/>
    <s v="Sí"/>
    <s v="14/11/2023"/>
    <s v="14/11/2023"/>
    <s v="28/11/2023"/>
  </r>
  <r>
    <s v="AT-15026-28112023"/>
    <s v=" SAN PABLO "/>
    <x v="19"/>
    <s v="Seguimiento a las observaciones del proyecto Alcantarillado San Pablo - Nariño para el componente de hidrología e hidráulica."/>
    <s v="Eduardo Enrique Cañas Ramos"/>
    <s v="CONTRATISTA"/>
    <s v="SUBDIRECCIÓN DE PROYECTOS"/>
    <s v="EVALUACIÓN Y FORMULACIÓN DE PROYECTOS"/>
    <s v="PERSONAS CON ACCESO A SOLUCIONES ADECUADAS DE AGUA POTABLE"/>
    <s v="GESTORES PDA"/>
    <s v="Sí"/>
    <s v="Sí"/>
    <s v="9/11/2023"/>
    <s v="9/11/2023"/>
    <s v="28/11/2023"/>
  </r>
  <r>
    <s v="AT-15027-28112023"/>
    <s v=" MITÚ "/>
    <x v="26"/>
    <s v="Se convoca a la mesa de trabajo con el objetivo de realizar seguimiento al avance de las subsanaciones del proyecto “CONSTRUCCIÓN DE SISTEMAS NO CONVENCIONALES DE ABASTECIMIENTO DE AGUA PARA EL CONSUMO HUMANO - TIPO SCALL, CON FUENTE DE ABASTECIMIENTO ALTERNA PARA LAS COMUNIDADES RURALES INDÍGENAS DE CEIMA SAN PABLO, SANTA MARTA, TRUBÓN Y PIRACÉMO EN MUNICIPIO DE MITÚ, DEPARTAMENTO DE VAUPÉS&quot;."/>
    <s v="SERGIO RAFAEL TRESPALACIOS PENICHE"/>
    <s v="CONTRATISTA"/>
    <s v="SUBDIRECCIÓN DE PROYECTOS"/>
    <s v="EVALUACIÓN Y FORMULACIÓN DE PROYECTOS"/>
    <s v="PERSONAS CON ACCESO A SOLUCIONES ADECUADAS DE AGUA POTABLE"/>
    <s v="GESTORES PDA"/>
    <s v="Sí"/>
    <s v="Sí"/>
    <s v="20/11/2023"/>
    <s v="20/11/2023"/>
    <s v="28/11/2023"/>
  </r>
  <r>
    <s v="AT-15028-28112023"/>
    <s v=" SAN PABLO "/>
    <x v="19"/>
    <s v="Seguimiento a las observaciones del proyecto Alcantarillado San Pablo - Nariño para el componente de Topografía."/>
    <s v="Eduardo Enrique Cañas Ramos"/>
    <s v="CONTRATISTA"/>
    <s v="SUBDIRECCIÓN DE PROYECTOS"/>
    <s v="EVALUACIÓN Y FORMULACIÓN DE PROYECTOS"/>
    <s v="PERSONAS CON ACCESO A SOLUCIONES ADECUADAS DE AGUA POTABLE"/>
    <s v="GESTORES PDA"/>
    <s v="Sí"/>
    <s v="Sí"/>
    <s v="14/11/2023"/>
    <s v="14/11/2023"/>
    <s v="28/11/2023"/>
  </r>
  <r>
    <s v="AT-15029-28112023"/>
    <s v=" TABIO "/>
    <x v="18"/>
    <s v="Mesa de asistencia para el proyecto construcción de la red de alcantarillado sanitario, sectores Lourdes y Palo verde, para lograr la conducción de las aguas residuales a la PTAR en el municipio de Tabio – Cundinamarca"/>
    <s v="Lizardo Ovalle"/>
    <s v="CONTRATISTA"/>
    <s v="SUBDIRECCIÓN DE PROYECTOS"/>
    <s v="EVALUACIÓN Y FORMULACIÓN DE PROYECTOS"/>
    <s v="PERSONAS CON ACCESO A SOLUCIONES ADECUADAS DE AGUA POTABLE"/>
    <s v="GESTORES PDA"/>
    <s v="Sí"/>
    <s v="Sí"/>
    <s v="27/11/2023"/>
    <s v="27/11/2023"/>
    <s v="28/11/2023"/>
  </r>
  <r>
    <s v="AT-15030-29112023"/>
    <s v=" RICAURTE "/>
    <x v="19"/>
    <s v="Mesa técnica convocada por el Ministerio para darle seguimiento a las observaciones faltantes de la revisión documental preliminar efectuada al proyecto “CONTRUCCIÓN DE UNIDADES SANITARIAS CON SANEAMIENTO BÁSICO PARA VIVIENDA RURAL EN EL RESGUARDO INDIGENA AWA NULPE MEDIO ALTO RIO SAN JUAN DEL MUNICIPIO RICAURTE, DPTO DE NARIÑO’’"/>
    <s v="Steven Alfonso Acevedo Sanchez"/>
    <s v="CONTRATISTA"/>
    <s v="SUBDIRECCIÓN DE PROYECTOS"/>
    <s v="MECANISMO DE VIABILIZACIÓN-EVALUACIÓN Y FORMULACIÓN DE PROYECTOS"/>
    <s v="PERSONAS CON ACCESO A SOLUCIONES ADECUADAS DE AGUA POTABLE"/>
    <s v="GESTORES PDA"/>
    <s v="Sí"/>
    <s v="Sí"/>
    <s v="7/11/2023"/>
    <s v="7/11/2023"/>
    <s v="29/11/2023"/>
  </r>
  <r>
    <s v="AT-15031-29112023"/>
    <s v=" SUAZA "/>
    <x v="7"/>
    <s v="Mesa técnica convocada por el Ministerio para realizar seguimiento a las observaciones resultantes de la revisión documental preliminar efectuada al proyecto “OPTIMIZACIÓN DEL SISTEMA DE ACUEDUCTO Y ALCANTARILLADO DEL CENTRO POBLADO GALLARDO, MUNICIPIO DE SUAZA DEPARTAMENTO DEL HUILA”"/>
    <s v="Steven Alfonso Acevedo Sanchez"/>
    <s v="CONTRATISTA"/>
    <s v="SUBDIRECCIÓN DE PROYECTOS"/>
    <s v="MECANISMO DE VIABILIZACIÓN-EVALUACIÓN Y FORMULACIÓN DE PROYECTOS"/>
    <s v="PERSONAS CON ACCESO A SOLUCIONES ADECUADAS DE AGUA POTABLE"/>
    <s v="GESTORES PDA"/>
    <s v="Sí"/>
    <s v="Sí"/>
    <s v="22/11/2023"/>
    <s v="22/11/2023"/>
    <s v="29/11/2023"/>
  </r>
  <r>
    <s v="AT-15032-29112023"/>
    <s v=" CÉRTEGUI "/>
    <x v="10"/>
    <s v="Mesa de trabajo para la socialización de los resultados de la revisión documental preliminar del proyecto: CONSTRUCCION DE 180 UNIDADES SANITARIAS CON POZO SEPTICO, EN ÑLA ZONA RURAL DEL MUNICIPIO DE CERTEGUI."/>
    <s v="Mateo Felipe Apraez Portilla"/>
    <s v="CONTRATISTA"/>
    <s v="SUBDIRECCIÓN DE PROYECTOS"/>
    <s v="EVALUACIÓN Y FORMULACIÓN DE PROYECTOS"/>
    <s v="PERSONAS CON ACCESO A SOLUCIONES ADECUADAS DE AGUA POTABLE"/>
    <s v="GESTORES PDA"/>
    <s v="Sí"/>
    <s v="Sí"/>
    <s v="22/11/2023"/>
    <s v="22/11/2023"/>
    <s v="29/11/2023"/>
  </r>
  <r>
    <s v="AT-15033-29112023"/>
    <s v=" PLANETA RICA "/>
    <x v="17"/>
    <s v="Mesa de trabajo para la socialización de los resultados de la revisión documental preliminar del proyecto: CONSTRUCCION DE SOLUCIONES INDIVIDUALES DE UNIDADES SANITARIAS EN EL ÁREA RURAL DEL MUNICIPIO DE PLANETA RICA, DEPARTAMENTO DE CÓRDOBA."/>
    <s v="Mateo Felipe Apraez Portilla"/>
    <s v="CONTRATISTA"/>
    <s v="SUBDIRECCIÓN DE PROYECTOS"/>
    <s v="EVALUACIÓN Y FORMULACIÓN DE PROYECTOS"/>
    <s v="PERSONAS CON ACCESO A SOLUCIONES ADECUADAS DE AGUA POTABLE"/>
    <s v="GESTORES PDA"/>
    <s v="Sí"/>
    <s v="Sí"/>
    <s v="22/11/2023"/>
    <s v="22/11/2023"/>
    <s v="29/11/2023"/>
  </r>
  <r>
    <s v="AT-15034-29112023"/>
    <s v=" REPELÓN "/>
    <x v="12"/>
    <s v="Mesa de trabajo para la socialización de los resultados de la revisión documental preliminar del proyecto: CONSTRUCCIÓN DEL ACUEDUCTO DEL CORREGIMIENTO DE VILLA ROSA MUNICIPIO DE REPELÓN - DEPARTAMENTO DEL ATLÁNTICO"/>
    <s v="Mateo Felipe Apraez Portilla"/>
    <s v="CONTRATISTA"/>
    <s v="SUBDIRECCIÓN DE PROYECTOS"/>
    <s v="EVALUACIÓN Y FORMULACIÓN DE PROYECTOS"/>
    <s v="PERSONAS CON ACCESO A SOLUCIONES ADECUADAS DE AGUA POTABLE"/>
    <s v="GESTORES PDA"/>
    <s v="Sí"/>
    <s v="Sí"/>
    <s v="20/11/2023"/>
    <s v="20/11/2023"/>
    <s v="29/11/2023"/>
  </r>
  <r>
    <s v="AT-15035-29112023"/>
    <s v=" REPELÓN "/>
    <x v="12"/>
    <s v="Mesa de trabajo para la socialización de los resultados de la revisión documental preliminar del proyecto: CONSTRUCCIÓN DEL ACUEDUCTO DEL CORREGIMIENTO DE VILLA ROSA MUNICIPIO DE REPELÓN - DEPARTAMENTO DEL ATLÁNTICO"/>
    <s v="Mateo Felipe Apraez Portilla"/>
    <s v="CONTRATISTA"/>
    <s v="SUBDIRECCIÓN DE PROYECTOS"/>
    <s v="EVALUACIÓN Y FORMULACIÓN DE PROYECTOS"/>
    <s v="PERSONAS CON ACCESO A SOLUCIONES ADECUADAS DE AGUA POTABLE"/>
    <s v="GESTORES PDA"/>
    <s v="Sí"/>
    <s v="Sí"/>
    <s v="27/11/2023"/>
    <s v="27/11/2023"/>
    <s v="29/11/2023"/>
  </r>
  <r>
    <s v="AT-14996-28112023"/>
    <s v=" SANTA MARTA "/>
    <x v="11"/>
    <s v="Mesa de trabajo componente institucional en el proceso de ajuste y complementación al proyecto REHABILITACIÓN DE LA EBAR NORTE PARA MITIGACIÓN DE INUNDACIONES DE AGUAS RESIDUALES POR REFLUJO Y LIMITACIONES HIDRÁULICAS DE LA INFRAESTRUCTURA DE ALCANTARILLADO EN LA CIUDAD DE SANTA MARTA para revisar las observaciones que persisten en este componente."/>
    <s v="German Andres Naranjo Faccini"/>
    <s v="CONTRATISTA"/>
    <s v="SUBDIRECCIÓN DE PROYECTOS"/>
    <s v="EVALUACIÓN Y FORMULACIÓN DE PROYECTOS"/>
    <s v="PERSONAS CON ACCESO A SOLUCIONES ADECUADAS DE AGUA POTABLE"/>
    <s v="GESTORES PDA"/>
    <s v="Sí"/>
    <s v="Sí"/>
    <s v="28/11/2023"/>
    <s v="28/11/2023"/>
    <s v="28/11/2023"/>
  </r>
  <r>
    <s v="AT-14997-28112023"/>
    <s v=" CANDELARIA "/>
    <x v="12"/>
    <s v="Socializar las observaciones resultantes de la revisión técnica del proyecto &quot;OPTIMIZACIÓN DE LAS REDES DE ALCANTARILLADO SANITARIO EN EL BARRIO SAN MIGUEL, DEL MUNICIPIO DE CANDELARIA, DEPARTAMENTO DEL ATLÁNTICO&quot;, en el marco de la etapa 1, modalidad Evaluación Por Etapas."/>
    <s v="Maira Yanira Urrutia Rivas"/>
    <s v="CONTRATISTA"/>
    <s v="SUBDIRECCIÓN DE PROYECTOS"/>
    <s v="EVALUACIÓN Y FORMULACIÓN DE PROYECTOS"/>
    <s v="PERSONAS CON ACCESO A SOLUCIONES ADECUADAS DE AGUA POTABLE"/>
    <s v="GESTORES PDA"/>
    <s v="Sí"/>
    <s v="Sí"/>
    <s v="28/11/2023"/>
    <s v="28/11/2023"/>
    <s v="28/11/2023"/>
  </r>
  <r>
    <s v="AT-14950-28112023"/>
    <s v=" LA PLATA "/>
    <x v="7"/>
    <s v="Se convoca a mesa de trabajo con el objeto de presentar y analizar el diseño del sistema de tratamiento del proyecto denominado 1-2016-245 ELABORACIÓN DE ESTUDIOS Y DISEÑOS DE LA PLANTA DE TRATAMIENTO DE AGUAS RESIDUALES DOMÉSTICAS DEL MUNICIPIO DE LA PLATA, generar observaciones y atender inquietudes de parte de la entidad formuladora."/>
    <s v="NÉSTOR FABIÁN ROMERO BRAGA"/>
    <s v="CONTRATISTA"/>
    <s v="SUBDIRECCIÓN DE PROYECTOS"/>
    <s v="MECANISMO DE VIABILIZACIÓN"/>
    <s v="PERSONAS CON ACCESO A SOLUCIONES ADECUADAS DE AGUA POTABLE"/>
    <s v="GESTORES PDA"/>
    <s v="Sí"/>
    <s v="Sí"/>
    <s v="9/11/2023"/>
    <s v="9/11/2023"/>
    <s v="28/11/2023"/>
  </r>
  <r>
    <s v="AT-14951-28112023"/>
    <s v=" TERUEL "/>
    <x v="7"/>
    <s v="Se convoca a mesa de trabajo con el objeto de presentar y analizar el diseño del sistema de tratamiento del proyecto denominado 2-2019-238 ELABORACIÓN DE ESTUDIOS Y DISEÑOS DE LA PLANTA DE TRATAMIENTO DE AGUAS RESIDUALES DOMÉSTICAS del municipio de Teruel - Huila, y atender inquietudes."/>
    <s v="NÉSTOR FABIÁN ROMERO BRAGA"/>
    <s v="CONTRATISTA"/>
    <s v="SUBDIRECCIÓN DE PROYECTOS"/>
    <s v="MECANISMO DE VIABILIZACIÓN"/>
    <s v="PERSONAS CON ACCESO A SOLUCIONES ADECUADAS DE AGUA POTABLE"/>
    <s v="GESTORES PDA"/>
    <s v="Sí"/>
    <s v="Sí"/>
    <s v="16/11/2023"/>
    <s v="16/11/2023"/>
    <s v="28/11/2023"/>
  </r>
  <r>
    <s v="AT-15004-28112023"/>
    <s v=" EL TAMBO "/>
    <x v="20"/>
    <s v="Socializar las observaciones resultantes de la revisión técnica del proyecto &quot;CONSTRUCCIÓN SEGUNDA ETAPA PLANTA DE TRATAMIENTO DE AGUA POTABLE PTAP ACUEDUCTO INTERVEREDAL CHISQUIO - MONTERRONDONO MUNICIPIO DEL TAMBO CAUCA&quot;, en el marco de la etapa 1, modalidad Evaluación Por Etapas."/>
    <s v="Maira Yanira Urrutia Rivas"/>
    <s v="CONTRATISTA"/>
    <s v="SUBDIRECCIÓN DE PROYECTOS"/>
    <s v="EVALUACIÓN Y FORMULACIÓN DE PROYECTOS"/>
    <s v="PERSONAS CON ACCESO A SOLUCIONES ADECUADAS DE AGUA POTABLE"/>
    <s v="GESTORES PDA"/>
    <s v="Sí"/>
    <s v="Sí"/>
    <s v="28/11/2023"/>
    <s v="28/11/2023"/>
    <s v="28/11/2023"/>
  </r>
  <r>
    <s v="AT-15005-28112023"/>
    <s v=" BELLO "/>
    <x v="15"/>
    <s v="Mesa de Trabajo de seguimiento convocada para brindar asistencia técnica al _x000a_proyecto “INSTALACIÓN DEL SISTEMA DE ACUEDUCTO Y ALCANTARILLADO _x000a_ALTERNATIVO DE LA COMUNA 12 ETAPA 1 DEL MUNICIPIO DE BELLO”"/>
    <s v="Amina Luz Cure Salazar"/>
    <s v="CONTRATISTA"/>
    <s v="SUBDIRECCIÓN DE PROYECTOS"/>
    <s v="EVALUACIÓN Y FORMULACIÓN DE PROYECTOS"/>
    <s v="PERSONAS CON ACCESO A SOLUCIONES ADECUADAS DE AGUA POTABLE"/>
    <s v="GESTORES PDA"/>
    <s v="Sí"/>
    <s v="Sí"/>
    <s v="28/11/2023"/>
    <s v="28/11/2023"/>
    <s v="28/11/2023"/>
  </r>
  <r>
    <s v="AT-15037-29112023"/>
    <s v=" TUBARÁ "/>
    <x v="12"/>
    <s v="Mesa de trabajo para la socialización del avance de subsanación de la documentación faltante del proyecto denominado: CONSTRUCCIÓN DEL SISTEMA DE LA LINEA DE CONDUCCION DE AGUA POTABLE DE LOS CORREGIMIENTOS BAJO OSTION - MORRO  - JUARRUCO  MUNICIPIO  DE  TUBARA.  DEPARTAMENTO  DEL ATLÁNTICO"/>
    <s v="Mateo Felipe Apraez Portilla"/>
    <s v="CONTRATISTA"/>
    <s v="SUBDIRECCIÓN DE PROYECTOS"/>
    <s v="EVALUACIÓN Y FORMULACIÓN DE PROYECTOS"/>
    <s v="PERSONAS CON ACCESO A SOLUCIONES ADECUADAS DE AGUA POTABLE"/>
    <s v="GESTORES PDA"/>
    <s v="Sí"/>
    <s v="Sí"/>
    <s v="27/11/2023"/>
    <s v="27/11/2023"/>
    <s v="29/11/2023"/>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
  <r>
    <x v="0"/>
  </r>
  <r>
    <x v="1"/>
  </r>
  <r>
    <x v="0"/>
  </r>
  <r>
    <x v="0"/>
  </r>
  <r>
    <x v="0"/>
  </r>
  <r>
    <x v="2"/>
  </r>
  <r>
    <x v="0"/>
  </r>
  <r>
    <x v="2"/>
  </r>
  <r>
    <x v="0"/>
  </r>
  <r>
    <x v="0"/>
  </r>
  <r>
    <x v="0"/>
  </r>
  <r>
    <x v="0"/>
  </r>
  <r>
    <x v="3"/>
  </r>
  <r>
    <x v="0"/>
  </r>
  <r>
    <x v="0"/>
  </r>
  <r>
    <x v="0"/>
  </r>
  <r>
    <x v="0"/>
  </r>
  <r>
    <x v="0"/>
  </r>
  <r>
    <x v="0"/>
  </r>
  <r>
    <x v="0"/>
  </r>
  <r>
    <x v="0"/>
  </r>
  <r>
    <x v="0"/>
  </r>
  <r>
    <x v="0"/>
  </r>
  <r>
    <x v="0"/>
  </r>
  <r>
    <x v="0"/>
  </r>
  <r>
    <x v="0"/>
  </r>
  <r>
    <x v="0"/>
  </r>
  <r>
    <x v="4"/>
  </r>
  <r>
    <x v="0"/>
  </r>
  <r>
    <x v="0"/>
  </r>
  <r>
    <x v="0"/>
  </r>
  <r>
    <x v="0"/>
  </r>
  <r>
    <x v="0"/>
  </r>
  <r>
    <x v="0"/>
  </r>
  <r>
    <x v="0"/>
  </r>
  <r>
    <x v="0"/>
  </r>
  <r>
    <x v="1"/>
  </r>
  <r>
    <x v="0"/>
  </r>
  <r>
    <x v="5"/>
  </r>
  <r>
    <x v="5"/>
  </r>
  <r>
    <x v="6"/>
  </r>
  <r>
    <x v="0"/>
  </r>
  <r>
    <x v="0"/>
  </r>
  <r>
    <x v="0"/>
  </r>
  <r>
    <x v="0"/>
  </r>
  <r>
    <x v="0"/>
  </r>
  <r>
    <x v="0"/>
  </r>
  <r>
    <x v="0"/>
  </r>
  <r>
    <x v="0"/>
  </r>
  <r>
    <x v="4"/>
  </r>
  <r>
    <x v="2"/>
  </r>
  <r>
    <x v="0"/>
  </r>
  <r>
    <x v="0"/>
  </r>
  <r>
    <x v="0"/>
  </r>
  <r>
    <x v="0"/>
  </r>
  <r>
    <x v="1"/>
  </r>
  <r>
    <x v="0"/>
  </r>
  <r>
    <x v="0"/>
  </r>
  <r>
    <x v="0"/>
  </r>
  <r>
    <x v="1"/>
  </r>
  <r>
    <x v="0"/>
  </r>
  <r>
    <x v="0"/>
  </r>
  <r>
    <x v="3"/>
  </r>
  <r>
    <x v="4"/>
  </r>
  <r>
    <x v="0"/>
  </r>
  <r>
    <x v="0"/>
  </r>
  <r>
    <x v="0"/>
  </r>
  <r>
    <x v="2"/>
  </r>
  <r>
    <x v="0"/>
  </r>
  <r>
    <x v="0"/>
  </r>
  <r>
    <x v="0"/>
  </r>
  <r>
    <x v="0"/>
  </r>
  <r>
    <x v="4"/>
  </r>
  <r>
    <x v="0"/>
  </r>
  <r>
    <x v="0"/>
  </r>
  <r>
    <x v="0"/>
  </r>
  <r>
    <x v="0"/>
  </r>
  <r>
    <x v="0"/>
  </r>
  <r>
    <x v="0"/>
  </r>
  <r>
    <x v="0"/>
  </r>
  <r>
    <x v="5"/>
  </r>
  <r>
    <x v="0"/>
  </r>
  <r>
    <x v="0"/>
  </r>
  <r>
    <x v="2"/>
  </r>
  <r>
    <x v="2"/>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
  <r>
    <x v="0"/>
  </r>
  <r>
    <x v="0"/>
  </r>
  <r>
    <x v="0"/>
  </r>
  <r>
    <x v="0"/>
  </r>
  <r>
    <x v="0"/>
  </r>
  <r>
    <x v="1"/>
  </r>
  <r>
    <x v="0"/>
  </r>
  <r>
    <x v="0"/>
  </r>
  <r>
    <x v="0"/>
  </r>
  <r>
    <x v="0"/>
  </r>
  <r>
    <x v="0"/>
  </r>
  <r>
    <x v="0"/>
  </r>
  <r>
    <x v="0"/>
  </r>
  <r>
    <x v="0"/>
  </r>
  <r>
    <x v="0"/>
  </r>
  <r>
    <x v="2"/>
  </r>
  <r>
    <x v="0"/>
  </r>
  <r>
    <x v="3"/>
  </r>
  <r>
    <x v="3"/>
  </r>
  <r>
    <x v="0"/>
  </r>
  <r>
    <x v="3"/>
  </r>
  <r>
    <x v="2"/>
  </r>
  <r>
    <x v="2"/>
  </r>
  <r>
    <x v="2"/>
  </r>
  <r>
    <x v="0"/>
  </r>
  <r>
    <x v="4"/>
  </r>
  <r>
    <x v="4"/>
  </r>
  <r>
    <x v="2"/>
  </r>
  <r>
    <x v="0"/>
  </r>
  <r>
    <x v="2"/>
  </r>
  <r>
    <x v="1"/>
  </r>
  <r>
    <x v="0"/>
  </r>
  <r>
    <x v="0"/>
  </r>
  <r>
    <x v="0"/>
  </r>
  <r>
    <x v="0"/>
  </r>
  <r>
    <x v="0"/>
  </r>
  <r>
    <x v="3"/>
  </r>
  <r>
    <x v="0"/>
  </r>
  <r>
    <x v="0"/>
  </r>
  <r>
    <x v="5"/>
  </r>
  <r>
    <x v="2"/>
  </r>
  <r>
    <x v="2"/>
  </r>
  <r>
    <x v="0"/>
  </r>
  <r>
    <x v="0"/>
  </r>
  <r>
    <x v="0"/>
  </r>
  <r>
    <x v="0"/>
  </r>
  <r>
    <x v="5"/>
  </r>
  <r>
    <x v="0"/>
  </r>
  <r>
    <x v="5"/>
  </r>
  <r>
    <x v="0"/>
  </r>
  <r>
    <x v="5"/>
  </r>
  <r>
    <x v="4"/>
  </r>
  <r>
    <x v="0"/>
  </r>
  <r>
    <x v="0"/>
  </r>
  <r>
    <x v="0"/>
  </r>
  <r>
    <x v="0"/>
  </r>
  <r>
    <x v="0"/>
  </r>
  <r>
    <x v="6"/>
  </r>
  <r>
    <x v="0"/>
  </r>
  <r>
    <x v="0"/>
  </r>
  <r>
    <x v="0"/>
  </r>
  <r>
    <x v="0"/>
  </r>
  <r>
    <x v="0"/>
  </r>
  <r>
    <x v="0"/>
  </r>
  <r>
    <x v="0"/>
  </r>
  <r>
    <x v="0"/>
  </r>
  <r>
    <x v="0"/>
  </r>
  <r>
    <x v="0"/>
  </r>
  <r>
    <x v="0"/>
  </r>
  <r>
    <x v="0"/>
  </r>
  <r>
    <x v="0"/>
  </r>
  <r>
    <x v="0"/>
  </r>
  <r>
    <x v="4"/>
  </r>
  <r>
    <x v="0"/>
  </r>
  <r>
    <x v="0"/>
  </r>
  <r>
    <x v="0"/>
  </r>
  <r>
    <x v="0"/>
  </r>
  <r>
    <x v="6"/>
  </r>
  <r>
    <x v="6"/>
  </r>
  <r>
    <x v="0"/>
  </r>
  <r>
    <x v="0"/>
  </r>
  <r>
    <x v="0"/>
  </r>
  <r>
    <x v="1"/>
  </r>
  <r>
    <x v="0"/>
  </r>
  <r>
    <x v="0"/>
  </r>
  <r>
    <x v="0"/>
  </r>
  <r>
    <x v="0"/>
  </r>
  <r>
    <x v="0"/>
  </r>
  <r>
    <x v="0"/>
  </r>
  <r>
    <x v="0"/>
  </r>
  <r>
    <x v="0"/>
  </r>
  <r>
    <x v="0"/>
  </r>
  <r>
    <x v="0"/>
  </r>
  <r>
    <x v="0"/>
  </r>
  <r>
    <x v="1"/>
  </r>
  <r>
    <x v="0"/>
  </r>
  <r>
    <x v="0"/>
  </r>
  <r>
    <x v="0"/>
  </r>
  <r>
    <x v="0"/>
  </r>
  <r>
    <x v="0"/>
  </r>
  <r>
    <x v="0"/>
  </r>
  <r>
    <x v="0"/>
  </r>
  <r>
    <x v="0"/>
  </r>
  <r>
    <x v="0"/>
  </r>
  <r>
    <x v="0"/>
  </r>
  <r>
    <x v="0"/>
  </r>
  <r>
    <x v="0"/>
  </r>
  <r>
    <x v="0"/>
  </r>
  <r>
    <x v="0"/>
  </r>
  <r>
    <x v="0"/>
  </r>
  <r>
    <x v="0"/>
  </r>
  <r>
    <x v="0"/>
  </r>
  <r>
    <x v="0"/>
  </r>
  <r>
    <x v="0"/>
  </r>
  <r>
    <x v="5"/>
  </r>
  <r>
    <x v="5"/>
  </r>
  <r>
    <x v="0"/>
  </r>
  <r>
    <x v="0"/>
  </r>
  <r>
    <x v="0"/>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r>
  <r>
    <x v="0"/>
  </r>
  <r>
    <x v="1"/>
  </r>
  <r>
    <x v="0"/>
  </r>
  <r>
    <x v="0"/>
  </r>
  <r>
    <x v="2"/>
  </r>
  <r>
    <x v="0"/>
  </r>
  <r>
    <x v="3"/>
  </r>
  <r>
    <x v="0"/>
  </r>
  <r>
    <x v="0"/>
  </r>
  <r>
    <x v="0"/>
  </r>
  <r>
    <x v="4"/>
  </r>
  <r>
    <x v="3"/>
  </r>
  <r>
    <x v="3"/>
  </r>
  <r>
    <x v="0"/>
  </r>
  <r>
    <x v="0"/>
  </r>
  <r>
    <x v="5"/>
  </r>
  <r>
    <x v="0"/>
  </r>
  <r>
    <x v="0"/>
  </r>
  <r>
    <x v="2"/>
  </r>
  <r>
    <x v="2"/>
  </r>
  <r>
    <x v="0"/>
  </r>
  <r>
    <x v="0"/>
  </r>
  <r>
    <x v="3"/>
  </r>
  <r>
    <x v="0"/>
  </r>
  <r>
    <x v="5"/>
  </r>
  <r>
    <x v="0"/>
  </r>
  <r>
    <x v="0"/>
  </r>
  <r>
    <x v="0"/>
  </r>
  <r>
    <x v="0"/>
  </r>
  <r>
    <x v="5"/>
  </r>
  <r>
    <x v="0"/>
  </r>
  <r>
    <x v="0"/>
  </r>
  <r>
    <x v="0"/>
  </r>
  <r>
    <x v="0"/>
  </r>
  <r>
    <x v="0"/>
  </r>
  <r>
    <x v="0"/>
  </r>
  <r>
    <x v="0"/>
  </r>
  <r>
    <x v="0"/>
  </r>
  <r>
    <x v="0"/>
  </r>
  <r>
    <x v="0"/>
  </r>
  <r>
    <x v="1"/>
  </r>
  <r>
    <x v="3"/>
  </r>
  <r>
    <x v="4"/>
  </r>
  <r>
    <x v="4"/>
  </r>
  <r>
    <x v="0"/>
  </r>
  <r>
    <x v="4"/>
  </r>
  <r>
    <x v="0"/>
  </r>
  <r>
    <x v="0"/>
  </r>
  <r>
    <x v="0"/>
  </r>
  <r>
    <x v="0"/>
  </r>
  <r>
    <x v="4"/>
  </r>
  <r>
    <x v="2"/>
  </r>
  <r>
    <x v="0"/>
  </r>
  <r>
    <x v="0"/>
  </r>
  <r>
    <x v="4"/>
  </r>
  <r>
    <x v="0"/>
  </r>
  <r>
    <x v="0"/>
  </r>
  <r>
    <x v="4"/>
  </r>
  <r>
    <x v="0"/>
  </r>
  <r>
    <x v="0"/>
  </r>
  <r>
    <x v="0"/>
  </r>
  <r>
    <x v="0"/>
  </r>
  <r>
    <x v="0"/>
  </r>
  <r>
    <x v="0"/>
  </r>
  <r>
    <x v="0"/>
  </r>
  <r>
    <x v="0"/>
  </r>
  <r>
    <x v="0"/>
  </r>
  <r>
    <x v="0"/>
  </r>
  <r>
    <x v="0"/>
  </r>
  <r>
    <x v="1"/>
  </r>
  <r>
    <x v="6"/>
  </r>
  <r>
    <x v="0"/>
  </r>
  <r>
    <x v="0"/>
  </r>
  <r>
    <x v="0"/>
  </r>
  <r>
    <x v="0"/>
  </r>
  <r>
    <x v="0"/>
  </r>
  <r>
    <x v="4"/>
  </r>
  <r>
    <x v="5"/>
  </r>
  <r>
    <x v="0"/>
  </r>
  <r>
    <x v="0"/>
  </r>
  <r>
    <x v="0"/>
  </r>
  <r>
    <x v="0"/>
  </r>
  <r>
    <x v="0"/>
  </r>
  <r>
    <x v="6"/>
  </r>
  <r>
    <x v="0"/>
  </r>
  <r>
    <x v="0"/>
  </r>
  <r>
    <x v="0"/>
  </r>
  <r>
    <x v="0"/>
  </r>
  <r>
    <x v="0"/>
  </r>
  <r>
    <x v="0"/>
  </r>
  <r>
    <x v="0"/>
  </r>
  <r>
    <x v="0"/>
  </r>
  <r>
    <x v="0"/>
  </r>
  <r>
    <x v="4"/>
  </r>
  <r>
    <x v="0"/>
  </r>
  <r>
    <x v="0"/>
  </r>
  <r>
    <x v="4"/>
  </r>
  <r>
    <x v="4"/>
  </r>
  <r>
    <x v="0"/>
  </r>
  <r>
    <x v="0"/>
  </r>
  <r>
    <x v="0"/>
  </r>
  <r>
    <x v="0"/>
  </r>
  <r>
    <x v="0"/>
  </r>
  <r>
    <x v="0"/>
  </r>
  <r>
    <x v="0"/>
  </r>
  <r>
    <x v="0"/>
  </r>
  <r>
    <x v="5"/>
  </r>
  <r>
    <x v="0"/>
  </r>
  <r>
    <x v="0"/>
  </r>
  <r>
    <x v="0"/>
  </r>
  <r>
    <x v="0"/>
  </r>
  <r>
    <x v="4"/>
  </r>
  <r>
    <x v="0"/>
  </r>
  <r>
    <x v="0"/>
  </r>
  <r>
    <x v="0"/>
  </r>
  <r>
    <x v="0"/>
  </r>
  <r>
    <x v="0"/>
  </r>
  <r>
    <x v="0"/>
  </r>
  <r>
    <x v="0"/>
  </r>
  <r>
    <x v="0"/>
  </r>
  <r>
    <x v="1"/>
  </r>
  <r>
    <x v="5"/>
  </r>
  <r>
    <x v="0"/>
  </r>
  <r>
    <x v="2"/>
  </r>
  <r>
    <x v="0"/>
  </r>
  <r>
    <x v="0"/>
  </r>
  <r>
    <x v="0"/>
  </r>
  <r>
    <x v="0"/>
  </r>
  <r>
    <x v="0"/>
  </r>
  <r>
    <x v="5"/>
  </r>
  <r>
    <x v="0"/>
  </r>
  <r>
    <x v="0"/>
  </r>
  <r>
    <x v="0"/>
  </r>
  <r>
    <x v="0"/>
  </r>
  <r>
    <x v="2"/>
  </r>
  <r>
    <x v="0"/>
  </r>
  <r>
    <x v="3"/>
  </r>
  <r>
    <x v="0"/>
  </r>
  <r>
    <x v="0"/>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r>
  <r>
    <x v="0"/>
  </r>
  <r>
    <x v="0"/>
  </r>
  <r>
    <x v="0"/>
  </r>
  <r>
    <x v="0"/>
  </r>
  <r>
    <x v="0"/>
  </r>
  <r>
    <x v="0"/>
  </r>
  <r>
    <x v="0"/>
  </r>
  <r>
    <x v="0"/>
  </r>
  <r>
    <x v="0"/>
  </r>
  <r>
    <x v="0"/>
  </r>
  <r>
    <x v="0"/>
  </r>
  <r>
    <x v="0"/>
  </r>
  <r>
    <x v="1"/>
  </r>
  <r>
    <x v="1"/>
  </r>
  <r>
    <x v="0"/>
  </r>
  <r>
    <x v="1"/>
  </r>
  <r>
    <x v="0"/>
  </r>
  <r>
    <x v="0"/>
  </r>
  <r>
    <x v="0"/>
  </r>
  <r>
    <x v="0"/>
  </r>
  <r>
    <x v="0"/>
  </r>
  <r>
    <x v="0"/>
  </r>
  <r>
    <x v="0"/>
  </r>
  <r>
    <x v="0"/>
  </r>
  <r>
    <x v="0"/>
  </r>
  <r>
    <x v="2"/>
  </r>
  <r>
    <x v="0"/>
  </r>
  <r>
    <x v="0"/>
  </r>
  <r>
    <x v="0"/>
  </r>
  <r>
    <x v="0"/>
  </r>
  <r>
    <x v="0"/>
  </r>
  <r>
    <x v="0"/>
  </r>
  <r>
    <x v="0"/>
  </r>
  <r>
    <x v="0"/>
  </r>
  <r>
    <x v="3"/>
  </r>
  <r>
    <x v="0"/>
  </r>
  <r>
    <x v="0"/>
  </r>
  <r>
    <x v="3"/>
  </r>
  <r>
    <x v="0"/>
  </r>
  <r>
    <x v="0"/>
  </r>
  <r>
    <x v="0"/>
  </r>
  <r>
    <x v="4"/>
  </r>
  <r>
    <x v="5"/>
  </r>
  <r>
    <x v="5"/>
  </r>
  <r>
    <x v="6"/>
  </r>
  <r>
    <x v="0"/>
  </r>
  <r>
    <x v="0"/>
  </r>
  <r>
    <x v="4"/>
  </r>
  <r>
    <x v="0"/>
  </r>
  <r>
    <x v="0"/>
  </r>
  <r>
    <x v="0"/>
  </r>
  <r>
    <x v="0"/>
  </r>
  <r>
    <x v="0"/>
  </r>
  <r>
    <x v="4"/>
  </r>
  <r>
    <x v="0"/>
  </r>
  <r>
    <x v="0"/>
  </r>
  <r>
    <x v="0"/>
  </r>
  <r>
    <x v="0"/>
  </r>
  <r>
    <x v="0"/>
  </r>
  <r>
    <x v="0"/>
  </r>
  <r>
    <x v="0"/>
  </r>
  <r>
    <x v="0"/>
  </r>
  <r>
    <x v="0"/>
  </r>
  <r>
    <x v="2"/>
  </r>
  <r>
    <x v="0"/>
  </r>
  <r>
    <x v="1"/>
  </r>
  <r>
    <x v="0"/>
  </r>
  <r>
    <x v="1"/>
  </r>
  <r>
    <x v="0"/>
  </r>
  <r>
    <x v="6"/>
  </r>
  <r>
    <x v="0"/>
  </r>
  <r>
    <x v="0"/>
  </r>
  <r>
    <x v="5"/>
  </r>
  <r>
    <x v="2"/>
  </r>
  <r>
    <x v="5"/>
  </r>
  <r>
    <x v="0"/>
  </r>
  <r>
    <x v="0"/>
  </r>
  <r>
    <x v="0"/>
  </r>
  <r>
    <x v="0"/>
  </r>
  <r>
    <x v="0"/>
  </r>
  <r>
    <x v="0"/>
  </r>
  <r>
    <x v="0"/>
  </r>
  <r>
    <x v="0"/>
  </r>
  <r>
    <x v="0"/>
  </r>
  <r>
    <x v="0"/>
  </r>
  <r>
    <x v="0"/>
  </r>
  <r>
    <x v="1"/>
  </r>
  <r>
    <x v="0"/>
  </r>
  <r>
    <x v="0"/>
  </r>
  <r>
    <x v="0"/>
  </r>
  <r>
    <x v="0"/>
  </r>
  <r>
    <x v="0"/>
  </r>
  <r>
    <x v="1"/>
  </r>
  <r>
    <x v="1"/>
  </r>
  <r>
    <x v="0"/>
  </r>
  <r>
    <x v="0"/>
  </r>
  <r>
    <x v="0"/>
  </r>
  <r>
    <x v="0"/>
  </r>
  <r>
    <x v="0"/>
  </r>
  <r>
    <x v="0"/>
  </r>
  <r>
    <x v="0"/>
  </r>
  <r>
    <x v="0"/>
  </r>
  <r>
    <x v="1"/>
  </r>
  <r>
    <x v="0"/>
  </r>
  <r>
    <x v="0"/>
  </r>
  <r>
    <x v="0"/>
  </r>
  <r>
    <x v="0"/>
  </r>
  <r>
    <x v="0"/>
  </r>
  <r>
    <x v="0"/>
  </r>
  <r>
    <x v="0"/>
  </r>
  <r>
    <x v="0"/>
  </r>
  <r>
    <x v="6"/>
  </r>
  <r>
    <x v="0"/>
  </r>
  <r>
    <x v="0"/>
  </r>
  <r>
    <x v="0"/>
  </r>
  <r>
    <x v="0"/>
  </r>
  <r>
    <x v="0"/>
  </r>
  <r>
    <x v="0"/>
  </r>
  <r>
    <x v="0"/>
  </r>
  <r>
    <x v="0"/>
  </r>
  <r>
    <x v="0"/>
  </r>
  <r>
    <x v="0"/>
  </r>
  <r>
    <x v="0"/>
  </r>
  <r>
    <x v="0"/>
  </r>
  <r>
    <x v="0"/>
  </r>
  <r>
    <x v="0"/>
  </r>
  <r>
    <x v="0"/>
  </r>
  <r>
    <x v="3"/>
  </r>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
  <r>
    <s v="AT-12681-03032023"/>
    <s v=" SAN JOSÉ DEL GUAVIARE "/>
    <x v="0"/>
    <s v="Socialización de las principales observaciones resultantes de la Revisión Documental Preliminar correspondiente a “PROYECTO MEJORAMIENTO DE LA VIVIENDA RURAL A TRAVÉS DE LA CONSTRUCCIÓN DE BATERIAS SANITARIAS EN DOCE VEREDAS DEL MUNICIPIO DE SAN JOSE DEL GUAVIARE, GUAVIARE”."/>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03/2023"/>
    <s v="2/03/2023"/>
    <s v="3/03/2023"/>
  </r>
  <r>
    <s v="AT-12723-10032023"/>
    <s v=" TAMINANGO "/>
    <x v="1"/>
    <s v="Socialización de las principales observaciones resultantes de la revisión documental preliminar del proyecto “CONSTRUCCION DEL PROYECTO PLAN MAESTRO DE ALCANTARILLADO II ETAPA DE LA CABECERA MUNICIPAL DEL MUNICIPIO DE TAMINANG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0/03/2023"/>
    <s v="10/03/2023"/>
    <s v="10/03/2023"/>
  </r>
  <r>
    <s v="AT-12724-11032023"/>
    <s v=" SAN MIGUEL _x000a_LA  DORADA "/>
    <x v="2"/>
    <s v="Seguimiento a tres (3) proyectos para la construcción de unidades sanitarias en el municipio de San Miguel actualmente en etapa de Revisión Documental Preliminar, que cuenta con toda la asistencia por parte de la Subdirección de Proyectos, estos son:_x000a_1)_x0009_CONSTRUCCIÓN DE UNIDADES SANITARIAS CON SANEAMIENTO BÁSICO EN ZONA RURAL DISPERSA DEL MUNICIPIO DE SAN MIGUEL (165 Unidades Sanitarias)._x000a_2)_x0009_CONSTRUCCIÓN DE UNIDADES SANITARIAS Y SISTEMA DE TRATAMIENTO DE AGUAS RESIDUALES PARA LA PREVENCIÓN DE LA CONTAMINACIÓN AMBIENTAL EN LA ZONA RURAL DEL MUNICIPIO DE SAN MIGUEL DEPARTAMENTO DEL PUTUMAYO (330 Unidades Sanitarias)._x000a_3)_x0009_CONSTRUCCIÓN DE UNIDADES SANITARIAS CON SANEAMIENTO BÁSICO EN ZONA RURAL DISPERSA DEL MUNICIPIO DE SAN MIGUEL (288 Unidades Sanitarias)."/>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0/03/2023"/>
    <s v="10/03/2023"/>
    <s v="11/03/2023"/>
  </r>
  <r>
    <s v="AT-12804-21032023"/>
    <s v=" CHIVOR "/>
    <x v="3"/>
    <s v="Socializar las principales observaciones resultantes de la Revisión Documental Preliminar correspondiente al proyecto “CONSTRUCCION DE UNIDADES SAITARIAS RURALES PARA EL MUNICIPIO DE CHIVOR, BOYAC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1/03/2023"/>
    <s v="21/03/2023"/>
    <s v="21/03/2023"/>
  </r>
  <r>
    <s v="AT-12696-07032023"/>
    <s v=" MITÚ "/>
    <x v="4"/>
    <s v="Socialización del alcance propuesto por la Entidad Formuladora para el proyecto denominado “OPTIMIZACIÓN DE LA RED DE ALCANTARILLADO SANITARIO EN LA AVENIDA 15 ENTRE CALLES 5 Y 20 DEL CASCO URBANO DEL MUNICIPIO DE MITU, DEPARTAMENTO DEL VAUPÉS” – código 2-2019-344 (Radicado: 2019ER0123600)."/>
    <s v="Daniel Emilio Moreno Montenegro"/>
    <s v="FUNCIONARIO"/>
    <s v="SUBDIRECCIÓN DE PROYECTOS"/>
    <s v="MECANISMO DE VIABILIZACIÓN"/>
    <s v="PERSONAS CON ACCESO A SOLUCIONES ADECUADAS DE AGUA POTABLE-PERSONAS CON ACCESO A SOLUCIONES ADECUADAS PARA EL MANEJO DE AGUAS RESIDUALES"/>
    <s v="ALCALDÍAS"/>
    <s v="No"/>
    <s v="Sí"/>
    <s v="6/03/2023"/>
    <s v="6/03/2023"/>
    <s v="7/03/2023"/>
  </r>
  <r>
    <s v="AT-12701-08032023"/>
    <s v=" ALTO BAUDÓ "/>
    <x v="5"/>
    <s v="Socialización de evidencias y avances logrados por el municipio de Alto Baudó en cuanto a la subsanación de las observaciones de la ficha de “Revisión Documental Preliminar, GPA-F-19” y de la versión preliminar de la “ficha de evaluación de proyectos, GPA-F-13” del proyecto de preinversión denominado “CONSULTORÍA PARA LA OPTIMIZACIÓN DEL SISTEMA DE ACUEDUCTO DE PIE DE PATÓ CABECERA MUNICIPAL DEL ALTO BAUDÓ CHOCÓ”, código 2-2023-5 (Radicado: 2022ER0149075)."/>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7/03/2023"/>
    <s v="7/03/2023"/>
    <s v="8/03/2023"/>
  </r>
  <r>
    <s v="AT-12717-09032023"/>
    <s v=" PASTO "/>
    <x v="1"/>
    <s v="Socialización del alcance propuesto por la Entidad Formuladora para el proyecto denominado “CONSTRUCCIÓN TRONCAL SANTA MÓNICA FASE III MUNICIPIO DE PASTO” – código 2-2019-344 (Radicado: 2019ER0049182)."/>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8/03/2023"/>
    <s v="8/03/2023"/>
    <s v="9/03/2023"/>
  </r>
  <r>
    <s v="AT-12772-16032023"/>
    <s v=" CURUMANÍ "/>
    <x v="6"/>
    <s v="Revisión del componente predial del proyecto denominado “CONSTRUCCION Y/O OPTIMIZACION DE LA LINEA DE CONDUCCION DEL SISTEMA DE ACUEDUCTO DE LA CABECERA URBANA DEL MUNICIPIO DE CURUMANI-DEPARTAMENTO DEL CESAR” (Radicado: 2020ER0087888) conforme a lo establecido en el RAS y en la resolución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13/03/2023"/>
    <s v="13/03/2023"/>
    <s v="16/03/2023"/>
  </r>
  <r>
    <s v="AT-12773-16032023"/>
    <s v=" CURUMANÍ "/>
    <x v="6"/>
    <s v="Socialización de resultados iniciales de evaluación conforme a lo establecido en el RAS y en la resolución MVCT 661/2019, del proyecto denominado “CONSTRUCCION Y/O OPTIMIZACION DE LA LINEA DE CONDUCCION DEL SISTEMA DE ACUEDUCTO DE LA CABECERA URBANA DEL MUNICIPIO DE CURUMANI-DEPARTAMENTO DEL CESAR” (Radicado: 2020ER0087888)."/>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15/03/2023"/>
    <s v="15/03/2023"/>
    <s v="16/03/2023"/>
  </r>
  <r>
    <s v="AT-12790-17032023"/>
    <s v=" MITÚ "/>
    <x v="4"/>
    <s v="Socialización del alcance técnico propuesto por la Entidad Formuladora para el proyecto denominado “OPTIMIZACIÓN DE LA RED DE ALCANTARILLADO SANITARIO EN LA AVENIDA 15 ENTRE CALLES 5 Y 20 DEL CASCO URBANO DEL MUNICIPIO DE MITU, DEPARTAMENTO DEL VAUPÉS” – código 2-2019-344 (Radicado: 2019ER0123600)."/>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15/03/2023"/>
    <s v="15/03/2023"/>
    <s v="17/03/2023"/>
  </r>
  <r>
    <s v="AT-12799-21032023"/>
    <s v=" CURUMANÍ "/>
    <x v="6"/>
    <s v="Revisión del componente institucional del proyecto denominado “CONSTRUCCION Y/O OPTIMIZACION DE LA LINEA DE CONDUCCION DEL SISTEMA DE ACUEDUCTO DE LA CABECERA URBANA DEL MUNICIPIO DE CURUMANI-DEPARTAMENTO DEL CESAR” (Radicado: 2020ER0087888) conforme a lo establecido en el RAS y en la resolución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17/03/2023"/>
    <s v="17/03/2023"/>
    <s v="21/03/2023"/>
  </r>
  <r>
    <s v="AT-12836-27032023"/>
    <s v=" ALTO BAUDÓ "/>
    <x v="5"/>
    <s v="Socialización de evidencias y avances logrados por el municipio de Alto Baudó en cuanto a la subsanación de las observaciones de la ficha de “Revisión Documental Preliminar, GPA-F-19” y de la versión preliminar de la “ficha de evaluación de proyectos, GPA-F-13” del proyecto de preinversión denominado “CONSULTORÍA PARA LA OPTIMIZACIÓN DEL SISTEMA DE ACUEDUCTO DE PIE DE PATÓ CABECERA MUNICIPAL DEL ALTO BAUDÓ CHOCÓ”, código 2-2023-5 (Radicado: 2022ER0149075)."/>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22/03/2023"/>
    <s v="22/03/2023"/>
    <s v="27/03/2023"/>
  </r>
  <r>
    <s v="AT-12837-27032023"/>
    <s v=" MEDIO BAUDÓ "/>
    <x v="5"/>
    <s v="Revisión del componente predial del proyecto y de avances en la consecución de información complementaria relacionada con el alcance del proyecto de inversión denominado “CONSTRUCCIÓN DEL SISTEMA DE ALCANTARILLADO SANITARIO PARA EL CORREGIMIENTO DE BELLAVISTA, MUNICIPIO DE MEDIO BAUDÓ - CHOCÓ”, código: 1-2023-15, Radicado: 2022ER0147505. Evaluación por requerimientos."/>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s v="24/03/2023"/>
    <s v="24/03/2023"/>
    <s v="27/03/2023"/>
  </r>
  <r>
    <s v="AT-12838-27032023"/>
    <s v=" IBAGUÉ "/>
    <x v="7"/>
    <s v="Realizar el seguimiento de los requerimientos que aún se encuentran pendientes por subsanar, evidenciados durante la Revisión Documental Preliminar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03/2023"/>
    <s v="2/03/2023"/>
    <s v="27/03/2023"/>
  </r>
  <r>
    <s v="AT-12840-27032023"/>
    <s v=" GIGANTE "/>
    <x v="8"/>
    <s v="Realizar el seguimiento de los requerimientos pendientes, evidenciados en la Revisión Documental Preliminar del proyecto “CONSTRUCCIÓN DEL ACUEDUCTO DE LA ZONA SUR DEL MUNICIPIO DE GIGANTE, DEPARTAMENTO DEL HUIL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3/03/2023"/>
    <s v="3/03/2023"/>
    <s v="27/03/2023"/>
  </r>
  <r>
    <s v="AT-12850-28032023"/>
    <s v=" BARANOA "/>
    <x v="9"/>
    <s v="Socializar las observaciones resultantes de la Revisión Documental Preliminar efectuada al proyecto “CONSTRUCCIÓN DEL SISTEMA DE ACUEDUCTO PARA EL CORREGIMIENTO DE PITAL DE MEGUA EN EL MUNICIPIO DE BARANOA DEPARTAMENTO DEL ATLÁNT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3/03/2023"/>
    <s v="13/03/2023"/>
    <s v="28/03/2023"/>
  </r>
  <r>
    <s v="AT-12851-28032023"/>
    <s v="BUENAVISTA  _x000a_ COLOSO_x000a_ COROZAL _x000a_ EL ROBLE _x000a_ GALERAS  _x000a_ LOS PALMITOS _x000a_ MORROA  _x000a_ OVEJAS_x000a_ SAMPUÉS _x000a_ SAN JUAN DE BETULIA_x000a_ SAN LUIS DE SINCÉ_x000a_SAN PEDRO _x000a_ SINCELEJO _x000a_ TOLUVIEJO"/>
    <x v="10"/>
    <s v="Realizar el seguimiento de los requerimientos pendientes, evidenciados en la Revisión Documental Preliminar del proyecto “DISEÑO DE LA ALTERNATIVA SOSTENIBLE DE PROVISIÓN DE AGUA PARA LAS SUBREGIONES SABANA Y MONTES DE MARÍA EN EL DEPARTAMENTO DE SUCRE”."/>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4/03/2023"/>
    <s v="14/03/2023"/>
    <s v="28/03/2023"/>
  </r>
  <r>
    <s v="AT-12852-28032023"/>
    <s v=" REPELÓN "/>
    <x v="9"/>
    <s v="Realizar el seguimiento de los requerimientos que aún se encuentran pendientes por subsanar, evidenciados durante la Revisión Documental Preliminar del proyecto “COMPLEMENTACIÓN Y OPTIMIZACIÓN DE LA PLANTA DE TRATAMIENTO DE AGUA RESIDUAL DE REPELON, DEPARTAMENTO DEL ATLÁNT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8/03/2023"/>
    <s v="8/03/2023"/>
    <s v="28/03/2023"/>
  </r>
  <r>
    <s v="AT-12853-28032023"/>
    <s v=" MALAMBO "/>
    <x v="9"/>
    <s v="Realizar el seguimiento de los requerimientos que aún se encuentran pendientes por subsanar, evidenciados durante la Revisión Documental Preliminar del proyecto “CONSTRUCCIÓN SISTEMA DE ACUEDUCTO DE CARACOLÍ, AGUADA DE CARACOLÍ Y CASCARON. MUNICIPIO DE MALAMBO, DEPARTAMENTO DEL ATLÁNT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8/03/2023"/>
    <s v="8/03/2023"/>
    <s v="28/03/2023"/>
  </r>
  <r>
    <s v="AT-12854-28032023"/>
    <s v=" SANTA MARÍA "/>
    <x v="8"/>
    <s v="Realizar el seguimiento de los requerimientos pendientes, evidenciados en la Revisión Documental Preliminar del proyecto “CONSTRUCCIÓN DE UNIDADES SANITARIAS PARA VIVIENDA RURAL DISPERSA MUNICIPIO DE SANTA MARIA HUIL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1/03/2023"/>
    <s v="21/03/2023"/>
    <s v="28/03/2023"/>
  </r>
  <r>
    <s v="AT-12859-28032023"/>
    <s v=" YUMBO "/>
    <x v="11"/>
    <s v="Socializar las observaciones resultantes de la Revisión Documental Preliminar efectuada al proyecto “CONSTRUCCION COLECTOR ESTADIO MUNICIPIO DE YUMBO ANTE EL MECANISMO DE VIABILIZACIÓN DEL VICEMINISTERIO DE AGUA Y SANEAMIENTO BÁSI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4/03/2023"/>
    <s v="14/03/2023"/>
    <s v="28/03/2023"/>
  </r>
  <r>
    <s v="AT-12865-28032023"/>
    <s v=" CONDOTO "/>
    <x v="5"/>
    <s v="Socializar las observaciones resultantes de la Revisión Documental Preliminar efectuada al proyecto “CONSTRUCCION DE OBRAS COMPLEMENTARIAS PARA LA OPTIMIZACION DEL SISTEMA DE ACUEDUCTO Y ALCANTARILLADO DEL AREA URBANA DEL MUNICIPIO DE CONDOT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5/03/2023"/>
    <s v="15/03/2023"/>
    <s v="28/03/2023"/>
  </r>
  <r>
    <s v="AT-12875-28032023"/>
    <s v=" SANTANDER DE QUILICHAO "/>
    <x v="12"/>
    <s v="Socializar las observaciones resultantes de la Revisión Documental Preliminar efectuada al proyecto “CONSTRUCCIÓN SISTEMA DE TRATAMIENTO DE AGUA POTABLE Y CONSTRUCCIÓN DE SOLUCIONES INDIVIDUALES DE SANEAMIENTO PARA LA VEREDA LA CHAPA, FASE I, DEL MUNICIPIO DE SANTANDER DE QUILICHAO, DEPARTAMENTO DEL CAU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5/03/2023"/>
    <s v="15/03/2023"/>
    <s v="28/03/2023"/>
  </r>
  <r>
    <s v="AT-12877-28032023"/>
    <s v=" PUERTO COLOMBIA "/>
    <x v="9"/>
    <s v="Socializar las observaciones resultantes de la Revisión Documental Preliminar efectuada al proyecto “PROYECTO AMPLIACIÓN CONDUCCIÓN PLANTA DE TRATAMIENTO DE AGUA POTABLE LAS FLORES – TANQUE DE REBOMBEO SALGAR. TRAMO LOS MANATIES – SALGAR (ISSA ABUCHAIBE) DEL SISTEMA DE ACUEDUCTO DEL MUNICIPIO DE PUERTO COLOMBI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s v="22/03/2023"/>
    <s v="22/03/2023"/>
    <s v="28/03/2023"/>
  </r>
  <r>
    <s v="AT-12881-29032023"/>
    <s v=" GIGANTE "/>
    <x v="8"/>
    <s v="Realizar el seguimiento de los requerimientos pendientes, evidenciados en la Revisión Documental Preliminar del proyecto “CONSTRUCCIÓN DEL ACUEDUCTO DE LA ZONA SUR DEL MUNICIPIO DE GIGANTE, DEPARTAMENTO DEL HUIL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8/03/2023"/>
    <s v="28/03/2023"/>
    <s v="29/03/2023"/>
  </r>
  <r>
    <s v="AT-12737-14032023"/>
    <s v=" EL PLAYÓN "/>
    <x v="13"/>
    <s v="Mesa de empalme por el cambio de Evaluador Líder en el MVCT sobre el proyecto “FASE I DEL PLAN MAESTRO DE ALCANTARILLADO SANITARIO Y PLUVIAL PARA EL CASCO URBANO DEL MUNICIPIO DE EL PLAYÓN, DEPARTAMENTO DE SANTANDER” para entender el estado de avance del proyect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03/2023"/>
    <s v="2/03/2023"/>
    <s v="14/03/2023"/>
  </r>
  <r>
    <s v="AT-12788-16032023"/>
    <s v=" BUENAVENTURA "/>
    <x v="11"/>
    <s v="1._x0009_Presentación de los avances en la evaluación por requerimientos al proyecto “ESTUDIOS Y DISEÑOS PARA CONSTRUCCIÓN Y OPTIMIZACIÓN DEL SISTEMAS DE ACUEDUCTO VEREDAS SAN ANTONIO, SAN ANTOÑITO (RIO YURUMANGUI) Y SAN FRANCISCO (RIO NAYA) DEL DISTRITO ESPECIAL DE BUENAVENTURA VEREDAS PRIORIZADAS INTERVENCIÓN RURAL DE FON BUENAVENTURA” socializando las observaciones documentales, técnicas y prediales que se tienen al momento, así como las inquietudes institucionales."/>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6/03/2023"/>
    <s v="16/03/2023"/>
    <s v="16/03/2023"/>
  </r>
  <r>
    <s v="AT-12789-16032023"/>
    <s v=" SANTA MARTA "/>
    <x v="14"/>
    <s v="Tema 1 – Presentación de proyectos prioritarios a desarrollar en el Distrito de Santa Marta, por parte de le ESMMAR y EPM_x000a__x000a_Tema 2 – Asistencia técnica del MVCT al ESMMAR y a EPM para la formulación de los proyectos prioritarios a desarrolla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3/03/2023"/>
    <s v="13/03/2023"/>
    <s v="16/03/2023"/>
  </r>
  <r>
    <s v="AT-12807-22032023"/>
    <s v=" TIBASOSA "/>
    <x v="3"/>
    <s v="Reunión de seguimiento sobre el estado actual del ajuste y complementación al proyecto “ESTUDIO PLAN MAESTRO DEL ACUEDUCTO MUNICIPIO DE TIBASOSA” para la revisión del avance del proceso de ajuste por parte de la Entidad Territorial responsable del proyect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1/03/2023"/>
    <s v="21/03/2023"/>
    <s v="22/03/2023"/>
  </r>
  <r>
    <s v="AT-12809-22032023"/>
    <s v=" RIOSUCIO _x000a_SUPIA"/>
    <x v="15"/>
    <s v="Seguimiento al avance en el proceso de ajuste y complementación al proyecto ESTUDIOS Y DISEÑOS CONSTRUCCIÓN DE ACUEDUCTO MULTIVEREDAL AGUA DULCE (SUPÍA Y RIOSUCIO) FASE 1 de acuerdo con las observaciones realizadas por el MVCT en su evaluación por requerimientos."/>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3/03/2023"/>
    <s v="13/03/2023"/>
    <s v="22/03/2023"/>
  </r>
  <r>
    <s v="AT-12819-24032023"/>
    <s v=" RÍO QUITO "/>
    <x v="5"/>
    <s v="Mesa del componente de Hidráulica del proyecto: CONSTRUCCIÓN DEL SISTEMA DE ALCANTARILLADO Y PLANTA DE TRATAMIENTO DE AGUAS RESIDUALES (PTAR) EN EL CORREGIMIENTO DE VILLACONTO MUNICIPIO DE RIO QUITO-CHOCÓ, con la asistencia del municipio y su equipo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24/03/2023"/>
  </r>
  <r>
    <s v="AT-12820-24032023"/>
    <s v=" RÍO QUITO "/>
    <x v="5"/>
    <s v="Mesa del componente de Hidráulica del proyecto: CONSTRUCCIÓN DEL SISTEMA DE ALCANTARILLADO Y PLANTA DE TRATAMIENTO DE AGUAS RESIDUALES (PTAR) EN EL CORREGIMIENTO DE VILLACONTO MUNICIPIO DE RIO QUITO-CHOCÓ, con la asistencia del municipio y su equipo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9/03/2023"/>
    <s v="9/03/2023"/>
    <s v="24/03/2023"/>
  </r>
  <r>
    <s v="AT-12821-24032023"/>
    <s v=" RÍO QUITO "/>
    <x v="5"/>
    <s v="Mesa del componente de Hidráulica del proyecto: OPTIMIZACIÓN DEL SISTEMA DE ACUEDUCTO Y CONSTRUCCIÓN DE LA PLANTA DE TRATAMIENTO DE AGUA POTABLE DEL CORREGIMIENTO DE VILLACONTO DEL MUNICIPIO DE RIO QUITO - CHOCO, con la asistencia del municipio y su equipo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24/03/2023"/>
  </r>
  <r>
    <s v="AT-12822-24032023"/>
    <s v=" RÍO QUITO "/>
    <x v="5"/>
    <s v="Mesa de seguimiento para revisar los compromisos de entrega de subsanacion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Municipio y su equipo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3/03/2023"/>
    <s v="23/03/2023"/>
    <s v="24/03/2023"/>
  </r>
  <r>
    <s v="AT-12823-24032023"/>
    <s v=" RÍO QUITO "/>
    <x v="5"/>
    <s v="1._x0009_Mesa de trabajo del componente de Energía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equipo formulador del municipi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4/03/2023"/>
  </r>
  <r>
    <s v="AT-12825-24032023"/>
    <s v=" MOGOTES "/>
    <x v="13"/>
    <s v="Mesa de trabajo sobre el componente presupuestal del proyecto “CONSTRUCCIÓN DEL PLAN MAESTRO DE ACUEDUCTO PARA EL CASCO URBANO DEL MUNICIPIO DE MOGOTES – SANTANDER” para revisar la estructura del presupuesto y las observaciones realizadas, así como dar recomendaciones para su ajuste y complementación."/>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3/03/2023"/>
    <s v="13/03/2023"/>
    <s v="24/03/2023"/>
  </r>
  <r>
    <s v="AT-12826-24032023"/>
    <s v=" MOGOTES "/>
    <x v="13"/>
    <s v="Mesa de trabajo sobre el componente de topografía del proyecto “CONSTRUCCIÓN DEL PLAN MAESTRO DE ACUEDUCTO PARA EL CASCO URBANO DEL MUNICIPIO DE MOGOTES – SANTANDER” para revisar las observaciones que persisten luego del ajuste presentado y realizar las recomendaciones para su ajuste y complementación al equipo Formulador de la Entidad Responsable."/>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17/03/2023"/>
    <s v="17/03/2023"/>
    <s v="24/03/2023"/>
  </r>
  <r>
    <s v="AT-12827-24032023"/>
    <s v=" MOGOTES "/>
    <x v="13"/>
    <s v="Mesa de trabajo sobre el componente de estructuras del proyecto “CONSTRUCCIÓN DEL PLAN MAESTRO DE ACUEDUCTO PARA EL CASCO URBANO DEL MUNICIPIO DE MOGOTES – SANTANDER” para revisar las observaciones que persisten luego del ajuste presentado y realizar las recomendaciones para su ajuste y complementación al equipo Formulador de la Entidad Responsable."/>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4/03/2023"/>
  </r>
  <r>
    <s v="AT-12832-24032023"/>
    <s v=" COVEÑAS "/>
    <x v="10"/>
    <s v="Mesa de seguimiento para la revisión del estado del proyecto “CONSTRUCCIÓN DE LA OPTIMIZACIÓN Y AMPLIACIÓN DE LAS REDES DE ACUEDUCTO Y PROGRAMA DE REDUCCIÓN DE PÉRDIDAS DEL CASCO URBANO DEL MUNICIPIO DE COVEÑAS, SUCRE” en cuento a la subsanación de las observaciones presentadas por el MVCT dentro del proceso de evaluación por requerimientos al proyecto bajo la resolución 0661 de 2019."/>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4/03/2023"/>
  </r>
  <r>
    <s v="AT-12843-27032023"/>
    <s v=" RIOSUCIO _x000a_SUPIA"/>
    <x v="15"/>
    <s v="Seguimiento al avance en el proceso de ajuste y complementación al proyecto ESTUDIOS Y DISEÑOS CONSTRUCCIÓN DE ACUEDUCTO MULTIVEREDAL AGUA DULCE (SUPÍA Y RIOSUCIO) FASE 1 de acuerdo con las observaciones realizadas por el MVCT en su evaluación por requerimientos."/>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7/03/2023"/>
    <s v="27/03/2023"/>
    <s v="27/03/2023"/>
  </r>
  <r>
    <s v="AT-12845-27032023"/>
    <s v=" BUENAVENTURA "/>
    <x v="11"/>
    <s v="Mesa de asistencia del MVCT en el componente Institucional para revisar la evaluación Institucional al proyecto “ESTUDIOS Y DISEÑOS PARA CONSTRUCCIÓN Y OPTIMIZACIÓN DEL SISTEMAS DE ACUEDUCTO VEREDAS SAN ANTONIO, SAN ANTOÑITO (RIO YURUMANGUI) Y SAN FRANCISCO (RIO NAYA) DEL DISTRITO ESPECIAL DE BUENAVENTURA VEREDAS PRIORIZADAS INTERVENCIÓN RURAL DE FON BUENAVENTURA” revisando que alcances se deben presentar y dando las recomendaciones del cas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7/03/2023"/>
  </r>
  <r>
    <s v="AT-12880-29032023"/>
    <s v=" MOGOTES "/>
    <x v="13"/>
    <s v="Mesa de trabajo sobre el componente de estructuras del proyecto “CONSTRUCCIÓN DEL PLAN MAESTRO DE ACUEDUCTO PARA EL CASCO URBANO DEL MUNICIPIO DE MOGOTES – SANTANDER” para revisar la información presentada como ajustes e indicar las observaciones que persisten, así como realizar las recomendaciones para su complementación al equipo Formulador de la Entidad Responsable."/>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9/03/2023"/>
    <s v="29/03/2023"/>
    <s v="29/03/2023"/>
  </r>
  <r>
    <s v="AT-12882-29032023"/>
    <s v=" RÍO QUITO "/>
    <x v="5"/>
    <s v="Mesa de trabajo sobre el componente presupuestal del proyecto OPTIMIZACIÓN DEL SISTEMA DE ACUEDUCTO, CONSTRUCCIÓN DE LA PLANTA DE TRATAMIENTO DE AGUA POTABLE, CONSTRUCCIÓN DEL SISTEMA DE ALCANTARILLADO Y CONSTRUCCIÓN DE LA FASE I DE LA PLANTA DE TRATAMIENTO DE AGUAS RESIDUALES EN EL CORREGIMIENTO DE VILLA CONTO MUNICIPIO DE RIO QUITO – CHOCÓ, por solicitud de la Entidad Territorial responsable del diseñ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29/03/2023"/>
  </r>
  <r>
    <s v="AT-12891-29032023"/>
    <s v=" ANAPOIMA "/>
    <x v="16"/>
    <s v="Mesa de seguimiento para revisar el estado de avance en el proceso de ajuste y complementación al proyecto “AMPLIACIÓN DEL SISTEMA DE ALCANTARILLADO DEL CENTRO POBLADO PATIO BONITO, MUNICIPIO DE ANAPOIMA” luego de la entrega de las observaciones del MVCT al ajuste presentado por el Formulador."/>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s v="29/03/2023"/>
    <s v="29/03/2023"/>
    <s v="29/03/2023"/>
  </r>
  <r>
    <s v="AT-12706-08032023"/>
    <s v=" ANDALUCÍA "/>
    <x v="11"/>
    <s v="Se realiza mesa de trabajo para brindar asistencia técnica al Municipio de Andalucía (Valle del Cauca), para adecuada presentación del proyecto para Concepto Favorable sin Financiación denominado: CONSTRUCCIÓN DE REDES DE ALCANTARILLADO SANITARIO EN LA CALLE 13 ENTRE CARRERAS 5 Y 14 Y CARRERA 14 ENTRE CALLES 12 Y 13 DEL MUNICIPIO DE ANDALUCÍA DEPARTAMENTO VALLE DEL CAUCA. _x000a__x000a_ANTECEDENTES_x000a__x000a_El proyecto cuenta con aval de los componentes Predial y Topografía desde el año 2022, motivo por el cual se postuló a ser presentado ante el Comité técnico de proyectos del Viceministerio de Agua (VASB) en el mes de Diciembre/2022 para obtener concepto favorable sin financiación, siempre y cuando allegaran las observaciones pendientes antes del Comité. Sin embargo, el Municipio no subsanó y se volvió a postular para presentarlo en el mes de Febrero/2023, a la fecha el Municipio no ha presentado el proyecto subsanado para ser presentado a Comité. El Municipio acogió la figura de Profundización de diseños, sin embargo, debe lograr estructurar un proyecto coherente, con la documentación hasta donde logró avanzar en la etapa de estudios y diseños y con una clara definición de cuáles serían las actividades de Profundización de diseños."/>
    <s v="Ghisel Alcira Gonzalez Grey"/>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8/03/2023"/>
  </r>
  <r>
    <s v="AT-12816-23032023"/>
    <s v=" CALAMAR "/>
    <x v="0"/>
    <s v="Proyecto Construcción de dos módulos con capacidad para cuatro trincheras para la disposición final de residuos sólidos en el relleno sanitario Vereda Diamante del Municipio de Calamar (Guaviare)"/>
    <s v="Ghisel Alcira Gonzalez Grey"/>
    <s v="CONTRATISTA"/>
    <s v="SUBDIRECCIÓN DE PROYECTOS"/>
    <s v="EVALUACIÓN Y FORMULACIÓN DE PROYECTOS"/>
    <s v="PERSONAS CON ACCESO A SOLUCIONES ADECUADAS DE AGUA POTABLE-PERSONAS CON ACCESO A SOLUCIONES ADECUADAS PARA EL MANEJO DE AGUAS RESIDUALES"/>
    <s v="ALCALDÍAS"/>
    <s v="No"/>
    <s v="Sí"/>
    <s v="15/03/2023"/>
    <s v="15/03/2023"/>
    <s v="23/03/2023"/>
  </r>
  <r>
    <s v="AT-12665-02032023"/>
    <s v=" SALDAÑA "/>
    <x v="7"/>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2/03/2023"/>
  </r>
  <r>
    <s v="AT-12666-02032023"/>
    <s v=" SALDAÑA "/>
    <x v="7"/>
    <s v="Brindar asistencia técnica a funcionarios de Saldaña - Tolima con respecto a la formulación PREDIAL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2/03/2023"/>
  </r>
  <r>
    <s v="AT-12667-02032023"/>
    <s v=" BUGA "/>
    <x v="11"/>
    <s v="Brindar asistencia técnica a funcionarios de Buga – Valle del Cauca con respecto a la formulación del proyecto CONSTRUCCIÓN COLECTOR COMBINADO CALLE 9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2/03/2023"/>
  </r>
  <r>
    <s v="AT-12668-02032023"/>
    <s v=" BUGA "/>
    <x v="11"/>
    <s v="Brindar asistencia técnica a funcionarios de Buga – Valle del Cauca con respecto a la formulación del proyecto CONSTRUCCIÓN COLECTOR COMBINADO CALLE 9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2/03/2023"/>
    <s v="2/03/2023"/>
    <s v="2/03/2023"/>
  </r>
  <r>
    <s v="AT-12669-02032023"/>
    <s v=" MONTEBELLO "/>
    <x v="17"/>
    <s v="Brindar asistencia técnica a funcionarios de Montebello - Antioquia con respecto a la formulación del proyecto OPTIMIZACIÓN DEL SISTEMA DE ACUEDUCTO URBANO (ADUCCIÓN) DEL MUNICIPIO DE MONTEBELL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2/03/2023"/>
    <s v="2/03/2023"/>
    <s v="2/03/2023"/>
  </r>
  <r>
    <s v="AT-12677-03032023"/>
    <s v=" SALDAÑA "/>
    <x v="7"/>
    <s v="Brindar asistencia técnica a funcionarios de Saldaña - Tolima con respecto a la formulación del estudio de suelos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3/03/2023"/>
  </r>
  <r>
    <s v="AT-12678-03032023"/>
    <s v=" LA VIRGINIA "/>
    <x v="18"/>
    <s v="Brindar asistencia técnica a funcionarios de La Virginia con respecto a la formulación del proyecto: CONSTRUCCIÓN PRIMERA ETAPA DE REDES MATRICES Y TANQUE DE ALMACENAMIENTO PARA EL ABASTECIMIENTO DE AGUAS A LAS ZONAS DE EXPANSIÓN Y AL SECTOR DE LA VARIANTE, MUNICIPIO DE LA VIRGIN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3/03/2023"/>
  </r>
  <r>
    <s v="AT-12702-08032023"/>
    <s v=" YALÍ "/>
    <x v="17"/>
    <s v="Brindar asistencia técnica a funcionarios de la alcaldía de Chiscas - Boyacá con respecto a la formulación del proyecto CONSTRUCCION DE UNIDADES SANITARIAS RURALES PARA EL MUNICIPIO DE YALI,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8/03/2023"/>
  </r>
  <r>
    <s v="AT-12703-08032023"/>
    <s v=" MONTEBELLO "/>
    <x v="17"/>
    <s v="Brindar asistencia técnica a funcionarios de Montebello - Antioquia con respecto a la formulación del proyecto OPTIMIZACIÓN DEL SISTEMA DE ACUEDUCTO URBANO (ADUCCIÓN) DEL MUNICIPIO DE MONTEBELL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8/03/2023"/>
  </r>
  <r>
    <s v="AT-12792-17032023"/>
    <s v=" BUGA "/>
    <x v="11"/>
    <s v="Brindar asistencia técnica a funcionarios de Buga – Valle del Cauca con respecto a la formulación del proyecto CONSTRUCCIÓN COLECTOR COMBINADO CALLE 9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3/03/2023"/>
    <s v="13/03/2023"/>
    <s v="17/03/2023"/>
  </r>
  <r>
    <s v="AT-12793-17032023"/>
    <s v=" BUGA "/>
    <x v="11"/>
    <s v="Brindar asistencia técnica a funcionarios de Buga – Valle del Cauca con respecto a la formulación del proyecto CONSTRUCCIÓN COLECTOR COMBINADO CALLE 9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7/03/2023"/>
    <s v="17/03/2023"/>
    <s v="17/03/2023"/>
  </r>
  <r>
    <s v="AT-12794-17032023"/>
    <s v=" SANTO DOMINGO "/>
    <x v="17"/>
    <s v="Brindar asistencia técnica a funcionarios de la alcaldía de Chiscas - Boyacá con respecto a la formulación del proyecto CONSTRUCCIÓN DE UNIDADES SANITARIAS RURALES PARA EL MUNICIPIO DE SANTO DOMING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17/03/2023"/>
  </r>
  <r>
    <s v="AT-12795-17032023"/>
    <s v=" SANTO DOMINGO "/>
    <x v="17"/>
    <s v="Brindar asistencia técnica a funcionarios de la alcaldía de Chiscas - Boyacá con respecto a la formulación del proyecto CONSTRUCCIÓN DE UNIDADES SANITARIAS RURALES PARA EL MUNICIPIO DE SANTO DOMING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5/03/2023"/>
    <s v="15/03/2023"/>
    <s v="17/03/2023"/>
  </r>
  <r>
    <s v="AT-12796-17032023"/>
    <s v=" GIRÓN "/>
    <x v="13"/>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17/03/2023"/>
  </r>
  <r>
    <s v="AT-12828-24032023"/>
    <s v=" MONTEBELLO "/>
    <x v="17"/>
    <s v="Brindar asistencia técnica a funcionarios de Montebello - Antioquia con respecto a la formulación del proyecto OPTIMIZACIÓN DEL SISTEMA DE ACUEDUCTO URBANO (ADUCCIÓN) DEL MUNICIPIO DE MONTEBELL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4/03/2023"/>
  </r>
  <r>
    <s v="AT-12829-24032023"/>
    <s v=" SALDAÑA "/>
    <x v="7"/>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4/03/2023"/>
  </r>
  <r>
    <s v="AT-12830-24032023"/>
    <s v=" SABOYÁ "/>
    <x v="3"/>
    <s v="Brindar asistencia técnica a funcionarios de la alcaldía de Chiscas - Boyacá con respecto a la formulación del proyecto CONSTRUCCIÓN DE UNIDADES SANITARIAS RURALES PARA EL MUNICIPIO DE SABOYA, 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4/03/2023"/>
  </r>
  <r>
    <s v="AT-12858-28032023"/>
    <s v=" BUGA "/>
    <x v="11"/>
    <s v="Brindar asistencia técnica a funcionarios de Buga – Valle del Cauca con respecto a la formulación del proyecto CONSTRUCCIÓN COLECTOR COMBINADO CALLE 9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s v="6/03/2023"/>
    <s v="6/03/2023"/>
    <s v="28/03/2023"/>
  </r>
  <r>
    <s v="AT-12650-02032023"/>
    <s v=" PIEDECUESTA "/>
    <x v="13"/>
    <s v="Mesa de trabajo en el marco de la evaluación del componente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2/03/2023"/>
  </r>
  <r>
    <s v="AT-12680-03032023"/>
    <s v=" FLANDES "/>
    <x v="7"/>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3/03/2023"/>
  </r>
  <r>
    <s v="AT-12695-06032023"/>
    <s v=" LORICA "/>
    <x v="19"/>
    <s v="Mesa de trabajo en el marco del seguimiento al avance en los ajustes a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6/03/2023"/>
    <s v="6/03/2023"/>
    <s v="6/03/2023"/>
  </r>
  <r>
    <s v="AT-12714-09032023"/>
    <s v=" PIEDECUESTA "/>
    <x v="13"/>
    <s v="Mesa de trabajo en el marco de la evaluación del componente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9/03/2023"/>
  </r>
  <r>
    <s v="AT-12715-09032023"/>
    <s v=" GALAPA "/>
    <x v="9"/>
    <s v="Reunión en el marco de la evaluación geotécnica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9/03/2023"/>
  </r>
  <r>
    <s v="AT-12716-09032023"/>
    <s v=" GIGANTE "/>
    <x v="8"/>
    <s v="Mesa de trabajo en el marco de la evaluación a los proyectos de la Gran Vía y Potrerillos"/>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8/03/2023"/>
    <s v="8/03/2023"/>
    <s v="9/03/2023"/>
  </r>
  <r>
    <s v="AT-12719-09032023"/>
    <s v=" FLANDES "/>
    <x v="7"/>
    <s v="Mesa de trabajo en el marco de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9/03/2023"/>
    <s v="9/03/2023"/>
    <s v="9/03/2023"/>
  </r>
  <r>
    <s v="AT-12727-13032023"/>
    <s v=" FLANDES "/>
    <x v="7"/>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13/03/2023"/>
    <s v="13/03/2023"/>
    <s v="13/03/2023"/>
  </r>
  <r>
    <s v="AT-12770-15032023"/>
    <s v=" PIEDECUESTA "/>
    <x v="13"/>
    <s v="Mesa de trabajo en el marco de la evaluación del componente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15/03/2023"/>
    <s v="15/03/2023"/>
    <s v="15/03/2023"/>
  </r>
  <r>
    <s v="AT-12774-16032023"/>
    <s v=" FLANDES "/>
    <x v="7"/>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16/03/2023"/>
    <s v="16/03/2023"/>
    <s v="16/03/2023"/>
  </r>
  <r>
    <s v="AT-12800-21032023"/>
    <s v=" FLANDES "/>
    <x v="7"/>
    <s v="Mesa de trabajo en el marco de la evaluación del componente institucion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1/03/2023"/>
    <s v="21/03/2023"/>
    <s v="21/03/2023"/>
  </r>
  <r>
    <s v="AT-12808-22032023"/>
    <s v=" MONIQUIRÁ "/>
    <x v="3"/>
    <s v="Mesa de trabajo en el marco de la evaluación por etapas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2/03/2023"/>
  </r>
  <r>
    <s v="AT-12814-23032023"/>
    <s v=" PIEDECUESTA "/>
    <x v="13"/>
    <s v="Mesa de trabajo en el marco de la evaluación del componente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3/03/2023"/>
    <s v="23/03/2023"/>
    <s v="23/03/2023"/>
  </r>
  <r>
    <s v="AT-12815-23032023"/>
    <s v=" FLANDES "/>
    <x v="7"/>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3/03/2023"/>
    <s v="23/03/2023"/>
    <s v="23/03/2023"/>
  </r>
  <r>
    <s v="AT-12844-27032023"/>
    <s v=" FLANDES "/>
    <x v="7"/>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7/03/2023"/>
    <s v="27/03/2023"/>
    <s v="27/03/2023"/>
  </r>
  <r>
    <s v="AT-12857-28032023"/>
    <s v=" LORICA "/>
    <x v="19"/>
    <s v="Mesa de trabajo en el marco del seguimiento al avance en los ajustes a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28/03/2023"/>
  </r>
  <r>
    <s v="AT-12893-29032023"/>
    <s v=" SOLEDAD "/>
    <x v="9"/>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s v="29/03/2023"/>
    <s v="29/03/2023"/>
    <s v="29/03/2023"/>
  </r>
  <r>
    <s v="AT-12915-30032023"/>
    <s v=" SALAZAR "/>
    <x v="20"/>
    <s v="Brindar asistencia técnica al municipio y al PDA sobre los proyectos _x000a_Cod. 1-2021-29_x0009_Municipio Salazar de Las Palmas “REPOSICION DE REDES DE ACUEDUCTO Y ALCANTARILLADO SANITARIO EN EL CASCO URBANO DEL MUNICIPIO DE SALAZAR DE LAS PALMAS, NORTE DE SANTANDER” radicado por valor de $8.978.889.136_x0009_Ficha de Evaluación_x0009__x000a_Cod. 1-2020-25_x0009_PDA_x0009_N DE SANTANDER_x0009_“ESTUDIOS Y DISEÑOS DE LA OPTIMIZACIÓN DEL SISTEMA DE ACUEDUCTO URBANO DEL MUNICIPIO DE SALAZAR DE LAS PALMAS-DEPARTAMENTO DE NORTE DE SANTANDER” Estado: Devuelto. Radicado por valor de $3.405.681.016"/>
    <s v="José Vasquez"/>
    <s v="FUNCIONARIO"/>
    <s v="SUBDIRECCIÓN DE PROYECTOS"/>
    <s v="EVALUACIÓN Y FORMULACIÓN DE PROYECTOS"/>
    <s v="PERSONAS CON ACCESO A SOLUCIONES ADECUADAS DE AGUA POTABLE-PERSONAS CON ACCESO A SOLUCIONES ADECUADAS PARA EL MANEJO DE AGUAS RESIDUALES"/>
    <s v="ALCALDÍAS"/>
    <s v="Sí"/>
    <s v="Sí"/>
    <s v="30/03/2023"/>
    <s v="30/03/2023"/>
    <s v="30/03/2023"/>
  </r>
  <r>
    <s v="AT-12919-30032023"/>
    <s v=" CALI "/>
    <x v="11"/>
    <s v="Conocer el estado de atención de los tres proyectos radicados en el Mecanismo de Evaluación, a cargo del evaluador José Manuel Vásquez Leal."/>
    <s v="José Vasquez"/>
    <s v="FUNCIONARIO"/>
    <s v="SUBDIRECCIÓN DE PROYECTOS"/>
    <s v="MECANISMO DE VIABILIZACIÓN-EVALUACIÓN Y FORMULACIÓN DE PROYECTOS"/>
    <s v="PERSONAS CON ACCESO A SOLUCIONES ADECUADAS DE AGUA POTABLE-PERSONAS CON ACCESO A SOLUCIONES ADECUADAS PARA EL MANEJO DE AGUAS RESIDUALES"/>
    <s v="ALCALDÍAS"/>
    <s v="Sí"/>
    <s v="Sí"/>
    <s v="21/03/2023"/>
    <s v="21/03/2023"/>
    <s v="30/03/2023"/>
  </r>
  <r>
    <s v="AT-12923-30032023"/>
    <s v=" TUCHÍN "/>
    <x v="19"/>
    <s v="Brindar asistencia técnica al Municipio de Tuchín, Córdoba, en el estado del proyecto de “CONSTRUCCIÓN DE 261 UNIDADES SANITARIAS DISPERSAS EN ZONAS RURAL DEL MUNICIPIO DE TUCHIN, DEPARTAMENTO DE CÓRDOBA”."/>
    <s v="José Vasquez"/>
    <s v="FUNCIONARIO"/>
    <s v="SUBDIRECCIÓN DE PROYECTOS"/>
    <s v="EVALUACIÓN Y FORMULACIÓN DE PROYECTOS"/>
    <s v="PERSONAS CON ACCESO A SOLUCIONES ADECUADAS DE AGUA POTABLE-PERSONAS CON ACCESO A SOLUCIONES ADECUADAS PARA EL MANEJO DE AGUAS RESIDUALES"/>
    <s v="ALCALDÍAS"/>
    <s v="Sí"/>
    <s v="Sí"/>
    <s v="27/03/2023"/>
    <s v="27/03/2023"/>
    <s v="30/03/2023"/>
  </r>
  <r>
    <s v="AT-12925-30032023"/>
    <s v=" TOCAIMA "/>
    <x v="16"/>
    <s v="Socializar el aporte del cumplimiento por parte del MVCT a la orden 4.3 de la Sentencia"/>
    <s v="José Vasquez"/>
    <s v="FUNCIONARIO"/>
    <s v="SUBDIRECCIÓN DE PROYECTOS"/>
    <s v="EVALUACIÓN Y FORMULACIÓN DE PROYECTOS"/>
    <s v="PERSONAS CON ACCESO A SOLUCIONES ADECUADAS DE AGUA POTABLE-PERSONAS CON ACCESO A SOLUCIONES ADECUADAS PARA EL MANEJO DE AGUAS RESIDUALES"/>
    <s v="ALCALDÍAS"/>
    <s v="Sí"/>
    <s v="Sí"/>
    <s v="23/03/2023"/>
    <s v="23/03/2023"/>
    <s v="30/03/2023"/>
  </r>
  <r>
    <s v="AT-12682-03032023"/>
    <s v=" CARTAGO "/>
    <x v="11"/>
    <s v="Seguimiento y socialización de observaciones hidráulicas de la PTAP del proyecto; “CONSTRUCCIÓN DEL NUEVO MODULO DE POTABILIZACIÓ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3/03/2023"/>
  </r>
  <r>
    <s v="AT-12699-07032023"/>
    <s v=" MONTERÍA "/>
    <x v="19"/>
    <s v="Mesa técnica solicitada por el municipio de Montería – Córdoba, con el objeto de consultar por el proceso de evaluación de los proyectos una vez son radicados al MVCT."/>
    <s v="Lucia Lombana Ortiz"/>
    <s v="CONTRATISTA"/>
    <s v="SUBDIRECCIÓN DE PROYECTOS"/>
    <s v="EVALUACIÓN Y FORMULACIÓN DE PROYECTOS"/>
    <s v="PERSONAS CON ACCESO A SOLUCIONES ADECUADAS DE AGUA POTABLE-PERSONAS CON ACCESO A SOLUCIONES ADECUADAS PARA EL MANEJO DE AGUAS RESIDUALES"/>
    <s v="ALCALDÍAS"/>
    <s v="No"/>
    <s v="Sí"/>
    <s v="7/03/2023"/>
    <s v="7/03/2023"/>
    <s v="7/03/2023"/>
  </r>
  <r>
    <s v="AT-12738-14032023"/>
    <s v=" SAHAGÚN "/>
    <x v="19"/>
    <s v="Seguimiento al avance y compromisos del proyecto; “CONSTRUCCIÓN DE ALCANTARILLADO SANITARIO EN EL MUNICIPIO DE SAHAGÚN DEL DEPARTAMENTO DE CÓRDOBA”."/>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14/03/2023"/>
  </r>
  <r>
    <s v="AT-12876-28032023"/>
    <s v=" SAHAGÚN "/>
    <x v="19"/>
    <s v="Seguimiento al avance y compromisos del proyecto; “CONSTRUCCIÓN DE ALCANTARILLADO SANITARIO EN EL MUNICIPIO DE SAHAGÚN DEL DEPARTAMENTO DE CÓRDOBA”."/>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8/03/2023"/>
  </r>
  <r>
    <s v="AT-12887-29032023"/>
    <s v=" SAHAGÚN "/>
    <x v="19"/>
    <s v="seguimiento al avance y compromisos del proyecto; “CONSTRUCCION DE ALCANTARILLADO SANITARIO EN EL MUNICIPIO DE SAHAGUN DEL DEPARTAMENTO DE CÓRDOBA”."/>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29/03/2023"/>
  </r>
  <r>
    <s v="AT-12890-29032023"/>
    <s v=" BETANIA "/>
    <x v="17"/>
    <s v="Mesa técnica solicita para realizar seguimiento al proyecto; “CONSTRUCCIÓN Y OPTIMIZACIÓN DEL ACUEDUCTO MULTIVEREDAL DE LA CUENTA TAPARTÓ MUNICIPIO DE BETANIA”."/>
    <s v="Lucia Lombana Ortiz"/>
    <s v="CONTRATISTA"/>
    <s v="SUBDIRECCIÓN DE PROYECTOS"/>
    <s v="EVALUACIÓN Y FORMULACIÓN DE PROYECTOS"/>
    <s v="PERSONAS CON ACCESO A SOLUCIONES ADECUADAS DE AGUA POTABLE-PERSONAS CON ACCESO A SOLUCIONES ADECUADAS PARA EL MANEJO DE AGUAS RESIDUALES"/>
    <s v="ALCALDÍAS"/>
    <s v="No"/>
    <s v="Sí"/>
    <s v="16/03/2023"/>
    <s v="16/03/2023"/>
    <s v="29/03/2023"/>
  </r>
  <r>
    <s v="AT-12892-29032023"/>
    <s v=" SAHAGÚN "/>
    <x v="19"/>
    <s v="Seguimiento al componente de geotecnia del proyecto; “CONSTRUCCION DE ALCANTARILLADO SANITARIO EN EL MUNICIPIO DE SAHAGUN DEL DEPARTAMENTO DE CÓRDOBA”."/>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29/03/2023"/>
    <s v="29/03/2023"/>
    <s v="29/03/2023"/>
  </r>
  <r>
    <s v="AT-12894-29032023"/>
    <s v=" CARTAGO "/>
    <x v="11"/>
    <s v="seguimiento al componente técnico del proyecto; “CONSTRUCCIÓN DEL NUEVO MODULO DE POTABILIZACIO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9/03/2023"/>
  </r>
  <r>
    <s v="AT-12895-29032023"/>
    <s v=" CARTAGO "/>
    <x v="11"/>
    <s v="Seguimiento al componente predial del proyecto; “CONSTRUCCIÓN DEL NUEVO MODULO DE POTABILIZACIO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9/03/2023"/>
  </r>
  <r>
    <s v="AT-12726-13032023"/>
    <s v=" RÍO QUITO "/>
    <x v="5"/>
    <s v="Brindar asistencia técnica al municipio de Rio Quito, en la formulación y presentación de los siguientes proyectos de inversión:_x000a_• Construcción del alcantarillado y planta de tratamiento de aguas residuales (PTAR) del corregimiento de Boca de Apartado municipio de Rio Quito-Chocó (radicado 2021ER0075623)._x000a_• Construcción del alcantarillado y planta de tratamiento de aguas residuales (PTAR) del corregimiento de la Loma en el municipio de Rio quito – Chocó (radicado 2021ER0076308)._x000a_• Construcción del alcantarillado sanitario y planta de tratamiento (PTAR) del corregimiento de Chiviguido, municipio de Rio Quito- Chocó (radicado 2021ER0076910)._x000a_• Construcción del alcantarillado y planta de tratamiento de aguas residuales (PTAR) del corregimiento de Chiguarando municipio de Rio Quito-Chocó (radicado 2021ER0076927)._x000a_ORDEN DEL"/>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8/03/2023"/>
    <s v="8/03/2023"/>
    <s v="13/03/2023"/>
  </r>
  <r>
    <s v="AT-12729-13032023"/>
    <s v=" INZÁ "/>
    <x v="12"/>
    <s v="OBJETIVO:_x000a__x000a_Brindar asistencia técnica al municipio de Inzá (Cauca), en la formulación y presentación del proyecto de inversión “Construcción acueducto interveredal rio negro-corregimiento de pedregal-municipio de Inzá, departamento de Cauca”."/>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1/03/2023"/>
    <s v="1/03/2023"/>
    <s v="13/03/2023"/>
  </r>
  <r>
    <s v="AT-12731-14032023"/>
    <s v=" INZÁ "/>
    <x v="12"/>
    <s v="OBJETIVO:_x000a__x000a_Brindar asistencia técnica al municipio de Inzá (Cauca), en la formulación y presentación del proyecto de inversión “Construcción acueducto interveredal rio negro-corregimiento de pedregal-municipio de Inzá, departamento de Cauca”."/>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10/03/2023"/>
    <s v="10/03/2023"/>
    <s v="14/03/2023"/>
  </r>
  <r>
    <s v="AT-12735-14032023"/>
    <s v=" CAMPOALEGRE "/>
    <x v="8"/>
    <s v="OBJETIVO:_x000a__x000a_Brindar asistencia técnica al municipio de Campoalegre, en la formulación y presentación del proyecto de inversión “Construcción 200 baterías sanitarias rurales dispersas en el municipio de Campoalegre departamento del Huila”."/>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13/03/2023"/>
    <s v="13/03/2023"/>
    <s v="14/03/2023"/>
  </r>
  <r>
    <s v="AT-12769-15032023"/>
    <s v=" CHIRIGUANÁ "/>
    <x v="6"/>
    <s v="OBJETIVO:_x000a__x000a_Brindar asistencia técnica al municipio de Chiriguaná, en la formulación y presentación del proyecto de inversión “Construcción de 250 unidades de saneamiento básico para hogares en situación de vulnerabilidad en veredas del municipio de Chiriguaná departamento del Cesar”."/>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14/03/2023"/>
    <s v="14/03/2023"/>
    <s v="15/03/2023"/>
  </r>
  <r>
    <s v="AT-12902-30032023"/>
    <s v="YOLOMBÓ "/>
    <x v="17"/>
    <s v="Brindar asistencia técnica al municipio de Yolombó y gobernación de Antioquia, en la formulación y presentación del proyecto de inversión “Construcción del sistema de acueducto veredal barro blanco en el municipio de Yolombó, Antioquia”."/>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22/03/2023"/>
    <s v="22/03/2023"/>
    <s v="30/03/2023"/>
  </r>
  <r>
    <s v="AT-12908-30032023"/>
    <s v=" PUERRES "/>
    <x v="1"/>
    <s v="OBJETIVO:_x000a__x000a_Brindar asistencia técnica al municipio de Puerres del proyecto de inversión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29/03/2023"/>
    <s v="29/03/2023"/>
    <s v="30/03/2023"/>
  </r>
  <r>
    <s v="AT-12929-30032023"/>
    <s v=" MONTERREY "/>
    <x v="21"/>
    <s v="OBJETIVO:_x000a__x000a_Brindar asistencia técnica al municipio de Monterrey (Casanare), en la formulación y presentación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s v="29/03/2023"/>
    <s v="29/03/2023"/>
    <s v="30/03/2023"/>
  </r>
  <r>
    <s v="AT-12805-22032023"/>
    <s v=" EL BANCO "/>
    <x v="14"/>
    <s v="Brindar asistencia técnica al Municipio de El Banco - Magdalena para la socialización de la lista de chequeo del proyecto 2-2020-101 CONSTRUCCIÓN DE DOS MÓDULO DE LA PLANTA DE TRATAMIENTO DE AGUAS RESIDUALES (PTAR) MUNICIPIO DE EL BANCO-DEPARTAMENTO DE MAGDALENA."/>
    <s v="Luz Stella Bautista Tibaquira"/>
    <s v="FUNCIONARIO"/>
    <s v="SUBDIRECCIÓN DE PROYECTOS"/>
    <s v="EVALUACIÓN Y FORMULACIÓN DE PROYECTOS"/>
    <s v="PERSONAS CON ACCESO A SOLUCIONES ADECUADAS DE AGUA POTABLE-PERSONAS CON ACCESO A SOLUCIONES ADECUADAS PARA EL MANEJO DE AGUAS RESIDUALES"/>
    <s v="ALCALDÍAS"/>
    <s v="Sí"/>
    <s v="Sí"/>
    <s v="15/03/2023"/>
    <s v="15/03/2023"/>
    <s v="22/03/2023"/>
  </r>
  <r>
    <s v="AT-12806-22032023"/>
    <s v=" CIÉNAGA "/>
    <x v="14"/>
    <s v="Brindar asistencia técnica al Municipio de Ciénaga - Magdalena para la socialización de la lista de chequeo del proyecto 2-2020-449 OPTIMIZACIÓN DEL SISTEMA DE ALCANTARILLADO Y ACUEDUCTO EN EL SECTOR LA ALBORADA, MUNICIPIO DE CIÉNAGA, MAGDALENA."/>
    <s v="Luz Stella Bautista Tibaquira"/>
    <s v="FUNCIONARIO"/>
    <s v="SUBDIRECCIÓN DE PROYECTOS"/>
    <s v="EVALUACIÓN Y FORMULACIÓN DE PROYECTOS"/>
    <s v="PERSONAS CON ACCESO A SOLUCIONES ADECUADAS DE AGUA POTABLE-PERSONAS CON ACCESO A SOLUCIONES ADECUADAS PARA EL MANEJO DE AGUAS RESIDUALES"/>
    <s v="ALCALDÍAS"/>
    <s v="Sí"/>
    <s v="Sí"/>
    <s v="15/03/2023"/>
    <s v="15/03/2023"/>
    <s v="22/03/2023"/>
  </r>
  <r>
    <s v="AT-12810-23032023"/>
    <s v=" CANTAGALLO "/>
    <x v="22"/>
    <s v="Brindar asistencia técnica al Municipio de Cantagallo – Bolívar para la socialización de la lista de chequeo del proyecto 1-2023-36 CONSTRUCCION DE UNIDADES SANITARIAS PARA VIVIENDA RURAL DISPERSA EN EL MUNICIPIO DE CANTAGALLO BOLIVAR."/>
    <s v="Luz Stella Bautista Tibaquira"/>
    <s v="FUNCIONARIO"/>
    <s v="SUBDIRECCIÓN DE PROYECTOS"/>
    <s v="EVALUACIÓN Y FORMULACIÓN DE PROYECTOS"/>
    <s v="PERSONAS CON ACCESO A SOLUCIONES ADECUADAS DE AGUA POTABLE-PERSONAS CON ACCESO A SOLUCIONES ADECUADAS PARA EL MANEJO DE AGUAS RESIDUALES"/>
    <s v="ALCALDÍAS"/>
    <s v="Sí"/>
    <s v="Sí"/>
    <s v="16/03/2023"/>
    <s v="16/03/2023"/>
    <s v="23/03/2023"/>
  </r>
  <r>
    <s v="AT-12811-23032023"/>
    <s v=" CANTAGALLO "/>
    <x v="22"/>
    <s v="Brindar asistencia técnica al Municipio de Cantagallo – Bolívar para la socialización de la lista de chequeo del proyecto 1-2023-36 CONSTRUCCION DE UNIDADES SANITARIAS PARA VIVIENDA RURAL DISPERSA EN EL MUNICIPIO DE CANTAGALLO BOLIVAR."/>
    <s v="Luz Stella Bautista Tibaquira"/>
    <s v="FUNCIONARIO"/>
    <s v="SUBDIRECCIÓN DE PROYECTOS"/>
    <s v="EVALUACIÓN Y FORMULACIÓN DE PROYECTOS"/>
    <s v="PERSONAS CON ACCESO A SOLUCIONES ADECUADAS DE AGUA POTABLE-PERSONAS CON ACCESO A SOLUCIONES ADECUADAS PARA EL MANEJO DE AGUAS RESIDUALES"/>
    <s v="ALCALDÍAS"/>
    <s v="Sí"/>
    <s v="Sí"/>
    <s v="16/03/2023"/>
    <s v="16/03/2023"/>
    <s v="23/03/2023"/>
  </r>
  <r>
    <s v="AT-12813-23032023"/>
    <s v=" TURBACO "/>
    <x v="22"/>
    <s v="Brindar asistencia técnica al Municipio de Turbaco - Bolívar en relación con la evaluación del proyecto 1-2023-24 PLAN MAESTRO DE ALCANTARILLADO SANITARIO DEL MUNICIPIO DE TURBACO."/>
    <s v="Luz Stella Bautista Tibaquira"/>
    <s v="FUNCIONARIO"/>
    <s v="SUBDIRECCIÓN DE PROYECTOS"/>
    <s v="EVALUACIÓN Y FORMULACIÓN DE PROYECTOS"/>
    <s v="PERSONAS CON ACCESO A SOLUCIONES ADECUADAS DE AGUA POTABLE-PERSONAS CON ACCESO A SOLUCIONES ADECUADAS PARA EL MANEJO DE AGUAS RESIDUALES"/>
    <s v="ALCALDÍAS"/>
    <s v="No"/>
    <s v="Sí"/>
    <s v="22/03/2023"/>
    <s v="22/03/2023"/>
    <s v="23/03/2023"/>
  </r>
  <r>
    <s v="AT-12698-07032023"/>
    <s v=" VALLEDUPAR "/>
    <x v="6"/>
    <s v="Mesa de trabajo para la presentación del proyecto del pueblo Kankuamo Corregimiento Atanquez y la asistencia técnica para la radicación del proyecto ante el Mecanismo del VASB"/>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6/03/2023"/>
    <s v="6/03/2023"/>
    <s v="7/03/2023"/>
  </r>
  <r>
    <s v="AT-12899-30032023"/>
    <s v=" ARMENIA "/>
    <x v="23"/>
    <s v="Mesa de trabajo para conocer el estado de avance de los requerimientos y retroalimentación al proyecto: “REPOSICIÓN Y OPTIMIZACIÓN ALCANTARILLADO EN EL BARRIO LIBERTADORES FASE 1 y 2”"/>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30/03/2023"/>
  </r>
  <r>
    <s v="AT-12900-30032023"/>
    <s v=" NATAGAIMA "/>
    <x v="7"/>
    <s v="Mesa de trabajo para la socialización de los resultados de la revisión documental preliminar del proyecto: “OPTIMIZACIÓN DEL SISTEMA DE ACUEDUCTO URBANO DEL MUNICIPIO DE NATAGAIMA TOLIMA"/>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2/03/2023"/>
    <s v="2/03/2023"/>
    <s v="30/03/2023"/>
  </r>
  <r>
    <s v="AT-12901-30032023"/>
    <s v=" CÓRDOBA "/>
    <x v="23"/>
    <s v="Mesa de trabajo para la socialización de los resultados de la revisión documental preliminar del proyecto: “CONSTRUCCIÓN DEL ACUEDUCTO RURAL REGIONAL DEL MUNICIPIO DE CÓRDOBA, DEPARTAMENTO DEL QUINDÍO”"/>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15/03/2023"/>
    <s v="15/03/2023"/>
    <s v="30/03/2023"/>
  </r>
  <r>
    <s v="AT-12903-30032023"/>
    <s v=" GAMARRA "/>
    <x v="6"/>
    <s v="Mesa de trabajo para conocer el estado de avance de los requerimientos al proyecto: “CONSTRUCCIÓN DE DOSCIENTAS (200) UNIDADES SANITARIAS CON SANEAMIENTO BÁSICO PARA VIVIENDA RURAL DISPERSA EN EL MUNICIPIO DE GAMARRA – CESAR”"/>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30/03/2023"/>
  </r>
  <r>
    <s v="AT-12905-30032023"/>
    <s v=" LETICIA "/>
    <x v="24"/>
    <s v="Mesa de trabajo para conocer el estado de avance de los requerimientos al proyecto: “IMPLEMENTACIÓN DEL PLAN MAESTRO DE ACUEDUCTO Y ALCANTARILLADO FASE III LETICIA AMAZONAS”"/>
    <s v="Marlon David Olarte Tangarife"/>
    <s v="CONTRATISTA"/>
    <s v="SUBDIRECCIÓN DE PROYECTOS"/>
    <s v="EVALUACIÓN Y FORMULACIÓN DE PROYECTOS"/>
    <s v="PERSONAS CON ACCESO A SOLUCIONES ADECUADAS DE AGUA POTABLE-PERSONAS CON ACCESO A SOLUCIONES ADECUADAS PARA EL MANEJO DE AGUAS RESIDUALES"/>
    <s v="ALCALDÍAS"/>
    <s v="Sí"/>
    <s v="Sí"/>
    <s v="30/03/2023"/>
    <s v="30/03/2023"/>
    <s v="30/03/2023"/>
  </r>
  <r>
    <s v="AT-12866-28032023"/>
    <s v="EL MOLINO _x000a_LA JAGUA DEL PILAR "/>
    <x v="25"/>
    <s v="Mesa de trabajo para la socialización de los resultados de la revisión documental preliminar del proyecto: CONTRATAR LOS SERVICIOS DE CONSULTORÍA PARA LA ELABORACIÓN DE ESTUDIOS, DISEÑOS Y VIABILIZACIÓN ANTE EL MECANISMO DE VIABILIZACIÓN DEL MINISTERIO DE VIVIENDA, CIUDAD Y TERRITORIO DE LOS PROYECTOS DE ESQUEMAS DE SUMINISTRO DE AGUA POTABLE PARA COMUNIDADES ÉTNICAS RURALES DE LOS MUNICIPIOS DE EL MOLINO Y LA JAGUA DEL PILAR."/>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1/03/2023"/>
    <s v="1/03/2023"/>
    <s v="28/03/2023"/>
  </r>
  <r>
    <s v="AT-12867-28032023"/>
    <s v=" GALERAS "/>
    <x v="10"/>
    <s v="Mesa de trabajo para la socialización de los resultados de la revisión documental preliminar del proyecto: ADQUISICIÓN DE UN VEHÍCULO RECOLECTOR Y COMPACTADOR DE RESIDUOS SOLIDOS DE 20 YARDAS PARA EL MUNICIPIO DE GALERAS SUCRE."/>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6/03/2023"/>
    <s v="6/03/2023"/>
    <s v="28/03/2023"/>
  </r>
  <r>
    <s v="AT-12869-28032023"/>
    <s v=" PLANADAS "/>
    <x v="7"/>
    <s v="Mesa de trabajo para la socialización de los resultados de la revisión documental preliminar del proyecto: CONSTRUCCIÓN DEL PLAN MAESTRO DE ALCANTARILLADO PARA EL CASCO URBANO DEL MUNICIPIO DE PLANADAS TOLIM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7/03/2023"/>
    <s v="7/03/2023"/>
    <s v="28/03/2023"/>
  </r>
  <r>
    <s v="AT-12870-28032023"/>
    <s v=" SANTA ANA "/>
    <x v="14"/>
    <s v="Mesa de trabajo para la socialización de los resultados de la revisión documental preliminar del proyecto: FORMULACIÓN DEL PLAN MAESTRO DE ACUEDUCTO Y ALCANTARILLADO DEL MUNICIPIO DE SANTA ANA EN EL DEPARTAMENTO DEL MAGDALEN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10/03/2023"/>
    <s v="10/03/2023"/>
    <s v="28/03/2023"/>
  </r>
  <r>
    <s v="AT-12871-28032023"/>
    <s v=" CÚCUTA "/>
    <x v="20"/>
    <s v="Mesa de trabajo para la socialización los avances de subsanación como resultado de l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8/03/2023"/>
  </r>
  <r>
    <s v="AT-12872-28032023"/>
    <s v=" GUADALUPE "/>
    <x v="17"/>
    <s v="Mesa de trabajo para la socialización de los resultados de la segunda revisión documental preliminar del proyecto: CONSTRUCCIÓN DEL SISTEMA DE ACUEDUCTO MULTIVEREDAL EL MACHETE, GUADALUPE IV Y PUENTE ACACIAS DEL MUNICIPIO DE GUADALUPE – ANTIOQUI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s v="23/03/2023"/>
    <s v="23/03/2023"/>
    <s v="28/03/2023"/>
  </r>
  <r>
    <s v="AT-12697-07032023"/>
    <s v=" MONIQUIRÁ "/>
    <x v="3"/>
    <s v="Mesa de trabajo con el objetivo de brindar asistencia técnica en el componente de geotecnia del proyecto; “Optimización y construcción del acueducto veredal del norte del Municipio de Moniquira-Boyacá”"/>
    <s v="Naty Vanesa Rivero Galvis"/>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7/03/2023"/>
  </r>
  <r>
    <s v="AT-12922-30032023"/>
    <s v=" TERUEL "/>
    <x v="8"/>
    <s v="Mesa técnica No. 3 de empalme y verificación estado del proyecto CONSTRUCCIÓN DE LA PLANTA DE TRATAMIENTO DE AGUAS RESIDUALES DOMÉSTICAS DEL MUNICIPIO DE TERUEL."/>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6/03/2023"/>
    <s v="6/03/2023"/>
    <s v="30/03/2023"/>
  </r>
  <r>
    <s v="AT-12927-30032023"/>
    <s v=" LA PLATA "/>
    <x v="8"/>
    <s v="Mesa técnica No. 5 de empalme y verificación estado del proyecto ELABORACIÓN DE ESTUDIOS Y DISEÑOS DE LA PLANTA DE TRATAMIENTO DE AGUAS RESIDUALES DOMÉSTICAS DEL MUNICIPIO DE LA PLATA."/>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6/03/2023"/>
    <s v="6/03/2023"/>
    <s v="30/03/2023"/>
  </r>
  <r>
    <s v="AT-12930-30032023"/>
    <s v=" SUTATAUSA "/>
    <x v="16"/>
    <s v="Mesa de trabajo No. 5 aclaraciones del Proyecto AJUSTE A LOS ESTUDIOS Y DISEÑOS DEL PLAN MAESTRO PARA LA CONSTRUCCIÓN DEL ALCANTARILLADO SANITARIO Y PLUVIAL DEL MUNICIPIO DE SUTATAUSA."/>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2/03/2023"/>
    <s v="2/03/2023"/>
    <s v="30/03/2023"/>
  </r>
  <r>
    <s v="AT-12933-30032023"/>
    <s v=" PITALITO "/>
    <x v="8"/>
    <s v="Mesa de trabajo para seguimiento proyecto CONSTRUCCIÓN DE COLECTORES DEL SISTEMA DE ALCANTARILLADO PLUVIAL DEL SECTOR ALDEA DE LA LIBERTAD Y BAJO SOLARTE MUNICIPIO DE PITALITO."/>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8/03/2023"/>
    <s v="8/03/2023"/>
    <s v="30/03/2023"/>
  </r>
  <r>
    <s v="AT-12934-30032023"/>
    <s v=" REMOLINO "/>
    <x v="14"/>
    <s v="Mesa de trabajo No. 5 verificación completitud información proyecto REPOSICION DE REDES DE ACUEDUCTO EN VARIOS TRAMOS DE LA CABECERA MUNICIPAL DE REMOLINO MAGDALENA para comité del 17 de marzo de 2023._x000a__x000a_En aras de poder continuar con la evaluación del proyecto, después de 4 mesas de trabajo y finalmente contar con un concepto favorable al mismo por parte de este ministerio, se realizó mesa de trabajo virtual para la verificación de la información remitida por el municipio de Remolino y definir completitud de la misma para poder emitir concepto favorable al proyecto objeto de la mesa."/>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15/03/2023"/>
    <s v="15/03/2023"/>
    <s v="30/03/2023"/>
  </r>
  <r>
    <s v="AT-12936-30032023"/>
    <s v=" SAN ANDRÉS DE SOTAVENTO "/>
    <x v="19"/>
    <s v="Mesa técnica No. 3 virtual para socialización de observaciones y aclaraciones componente hidráulico y documental de la evaluación parcial a los ajustes del proyecto &quot; EXTENSIÓN DE REDES DE ACUEDUCTO Y ALCANTARILLADO SANITARIO DE LA ZONA URBANA DEL MUNICIPIO DE SAN ANDRÉS DE SOTAVENTO-DEPARTAMENTO DE CÓRDOBA&quot;."/>
    <s v="Sayda Naiyury Montes Molina"/>
    <s v="FUNCIONARIO"/>
    <s v="SUBDIRECCIÓN DE PROYECTOS"/>
    <s v="EVALUACIÓN Y FORMULACIÓN DE PROYECTOS"/>
    <s v="PERSONAS CON ACCESO A SOLUCIONES ADECUADAS DE AGUA POTABLE-PERSONAS CON ACCESO A SOLUCIONES ADECUADAS PARA EL MANEJO DE AGUAS RESIDUALES"/>
    <s v="ALCALDÍAS"/>
    <s v="Sí"/>
    <s v="Sí"/>
    <s v="14/03/2023"/>
    <s v="14/03/2023"/>
    <s v="30/03/2023"/>
  </r>
  <r>
    <s v="AT-12718-09032023"/>
    <s v=" SIPÍ "/>
    <x v="5"/>
    <s v="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sesión, se realizará el seguimiento a los ajustes que se están adelantando al diseño estructural, así como recomendaciones a tenerse en cuenta para la presentación de los mismos."/>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2/03/2023"/>
    <s v="2/03/2023"/>
    <s v="9/03/2023"/>
  </r>
  <r>
    <s v="AT-12720-10032023"/>
    <s v=" CARMEN DE VIBORAL "/>
    <x v="17"/>
    <s v="Se solicita a representantes del formulador informar sobre los avances de los ajustes solicitados al proyecto denominado INCREMENTO DE LA COBERTURA Y EFICIENCIA EN LA PRESTACIÓN DEL SERVICIO DE RECOLECCIÓN DE RESIDUOS EN ZONAS DE DIFICIL ACCESO DEL ÁREA RURAL DEL MUNICIPIO DE EL CARMEN DE VIBORAL, el cual cuenta con observaciones y faltantes de tipo documental, legal, institucional, técnico, y financier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10/03/2023"/>
  </r>
  <r>
    <s v="AT-12721-10032023"/>
    <s v=" DEPARTAMENTAL "/>
    <x v="16"/>
    <s v="Se tratará sobre observaciones y pendientes correspondiente al proyecto AMPLIACIÓN DEL SUBSISTEMA DE TRANSPORTE DE LA SABANA DE OCCIDENTE Y TEQUENDAMA QUE TRANSPORTA AGUA SUMINISTRADA POR LA EMPRESA DE ACUEDUCTO DE BOGOTÁ - FASE I. En la sesión se comentará sobre los requisitos del componente predial principalmente."/>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7/03/2023"/>
    <s v="7/03/2023"/>
    <s v="10/03/2023"/>
  </r>
  <r>
    <s v="AT-12728-13032023"/>
    <s v=" LA TEBAIDA "/>
    <x v="23"/>
    <s v="En el marco de la revisión bajo la modalidad por etapas cuyo proceso resultó en la devolución el proyecto “OPTIMIZACIÓN DEL COLECTOR DE LA TULIA EN EL MUNICIPIO DE LA TEBAIDA”, por solicitud de la Entidad Territorial se realizará la asistencia técnica por parte de profesionales del grupo de evaluación de proyectos del VASB-MVCT sobre requisitos y recomendaciones a tenerse en cuenta para la presentación de proyectos frente a necesidades prediales."/>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9/03/2023"/>
    <s v="9/03/2023"/>
    <s v="13/03/2023"/>
  </r>
  <r>
    <s v="AT-12730-13032023"/>
    <s v=" UNIÓN PANAMERICANA "/>
    <x v="5"/>
    <s v="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 Se realiza la mesa de trabajo por petición del señor Alcalde, por medio de la cual se solicitará al PDA del Chocó apoyo con los ajustes solicitados al proyecto y/o contratación de consultorías que se requieran."/>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10/03/2023"/>
    <s v="10/03/2023"/>
    <s v="13/03/2023"/>
  </r>
  <r>
    <s v="AT-12736-14032023"/>
    <s v=" SIPÍ "/>
    <x v="5"/>
    <s v="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componente institucional principalmente."/>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10/03/2023"/>
    <s v="10/03/2023"/>
    <s v="14/03/2023"/>
  </r>
  <r>
    <s v="AT-12771-1503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análisis de alternativas."/>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15/03/2023"/>
  </r>
  <r>
    <s v="AT-12797-1703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En la presente reunión se tratará sobre el estudio de topografía."/>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15/03/2023"/>
    <s v="15/03/2023"/>
    <s v="17/03/2023"/>
  </r>
  <r>
    <s v="AT-12817-23032023"/>
    <s v=" OCAÑA "/>
    <x v="20"/>
    <s v="Solicitud de asistencia técnica por pate del municipio para retomar sobre pendientes con que cuenta el proyecto devuelto denominado OPTIMIZACION DEL SISTEMA DE LOS SISTEMAS DE  ACUEDUCTO Y ALCANTARILLADO DEL CORREGIMIENTO DE AGUAS CLARAS Y BUENAVISTA DEL MUNICIPIO DE OCAÑA, el cual cuenta con observaciones y faltantes de tipo documental, legal, ambiental,  institucional, técnico, financiero y predial."/>
    <s v="Sergio Andres Rodriguez Olaya"/>
    <s v="CONTRATISTA"/>
    <s v="SUBDIRECCIÓN DE PROYECTOS"/>
    <s v="MECANISMO DE VIABILIZACIÓN"/>
    <s v="PERSONAS CON ACCESO A SOLUCIONES ADECUADAS DE AGUA POTABLE-PERSONAS CON ACCESO A SOLUCIONES ADECUADAS PARA EL MANEJO DE AGUAS RESIDUALES"/>
    <s v="ALCALDÍAS"/>
    <s v="Sí"/>
    <s v="Sí"/>
    <s v="17/03/2023"/>
    <s v="17/03/2023"/>
    <s v="23/03/2023"/>
  </r>
  <r>
    <s v="AT-12818-24032023"/>
    <s v=" CONDOTO "/>
    <x v="5"/>
    <s v="Por solicitud de profesionales del grupo de evaluación del MVCT se solicitó a representantes del formulador y consultoría realizar la socialización del alcance del proyecto  CONSTRUCCION DE OBRAS COMPLEMENTARIAS PARA LA OPTIMIZACION DEL SISTEMA DE ACUEDUCTO Y ALCANTARILLADO DEL AREA URBANA DEL MUNICIPIO DE CONDOTO, el cual se encuentra en proceso de evaluación documental preliminar."/>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17/03/2023"/>
    <s v="17/03/2023"/>
    <s v="24/03/2023"/>
  </r>
  <r>
    <s v="AT-12824-2403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tratará sobre los sistemas de tratamiento de agua potable y aguas residuales del proyecto del asunt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4/03/2023"/>
  </r>
  <r>
    <s v="AT-12839-27032023"/>
    <s v=" PONEDERA "/>
    <x v="9"/>
    <s v="Mesa de trabajo para el apoyo y capacitación en la formulación de proyectos de agua potable y saneamiento básico para el municipio de Ponedera – Atlántico según los requisitos solicitados por la Resolución 0661 de 2019."/>
    <s v="Sergio Andres Rodriguez Olaya"/>
    <s v="CONTRATISTA"/>
    <s v="SUBDIRECCIÓN DE PROYECTOS"/>
    <s v="MECANISMO DE VIABILIZACIÓN-PROYECTOS ESTRUCTURACIÓN-TALLERES SOCIALIZACIÓN RESOLUCIÓN 661 DE 2019"/>
    <s v="PERSONAS CON ACCESO A SOLUCIONES ADECUADAS DE AGUA POTABLE-PERSONAS CON ACCESO A SOLUCIONES ADECUADAS PARA EL MANEJO DE AGUAS RESIDUALES"/>
    <s v="ALCALDÍAS"/>
    <s v="Sí"/>
    <s v="Sí"/>
    <s v="23/03/2023"/>
    <s v="23/03/2023"/>
    <s v="27/03/2023"/>
  </r>
  <r>
    <s v="AT-12841-2703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técnico, financiero y predial. En la presente reunión se tratará los pendientes del componente predial."/>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7/03/2023"/>
  </r>
  <r>
    <s v="AT-12888-2903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tratará sobre los sistemas de tratamiento de agua potable y aguas residuales del proyecto del asunt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27/03/2023"/>
    <s v="27/03/2023"/>
    <s v="29/03/2023"/>
  </r>
  <r>
    <s v="AT-12889-29032023"/>
    <s v=" CONDOTO "/>
    <x v="5"/>
    <s v="Por solicitud de profesionales del grupo de evaluación del MVCT se solicitó a representantes del formulador mesa de trabajo para socializar observaciones sobre el componente predial del proyecto  CONSTRUCCION DE OBRAS COMPLEMENTARIAS PARA LA OPTIMIZACION DEL SISTEMA DE ACUEDUCTO Y ALCANTARILLADO DEL AREA URBANA DEL MUNICIPIO DE CONDOTO, el cual se encuentra en proceso de evaluación documental preliminar."/>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29/03/2023"/>
  </r>
  <r>
    <s v="AT-12747-15032023"/>
    <s v=" YACUANQUER "/>
    <x v="1"/>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7/03/2023"/>
    <s v="7/03/2023"/>
    <s v="15/03/2023"/>
  </r>
  <r>
    <s v="AT-12749-15032023"/>
    <s v=" TESALIA "/>
    <x v="8"/>
    <s v="Mesa de trabajo convocada con el propósito de realizar un seguimiento sobre el avance de los documentos faltantes del proyecto de inversión &quot;ELABORACIÓN DE ESTUDIOS Y DISEÑOS PARA LA OPTIMIZACIÓN DEL SISTEMA DE ACUEDUCTO DEL MUNICIPIO DE TESALIA&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3/03/2023"/>
    <s v="3/03/2023"/>
    <s v="15/03/2023"/>
  </r>
  <r>
    <s v="AT-12758-15032023"/>
    <s v=" CÚCUTA "/>
    <x v="20"/>
    <s v="Mesa de trabajo convocada con el propósito de realizar un seguimiento sobre el avance de los documentos faltantes del proyecto &quot;CONSTRUCCIÓN, OPTIMIZACIÓN, ADECUACIÓN Y MANTENIMIENTO DE SISTEMAS DE ACUEDUCTO Y ALCANTARILLADO DE LOS CENTROS POBLADOS GUARAMITO (DEL CORREGIMIENTO DE GUARAMITO), SAN FAUSTINO (DEL CORREGIMIENTO DE SAN FAUSTINO) Y SAN PEDRO (DEL CORREGIMIENTO DE SAN PEDRO-EL PÓRTICO), DEL ÁREA RURAL DEL MUNICIPIO DE SAN JOSÉ DE CÚCUTA-DEPARTAMENTO DE NORTE DE SANTANDER&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14/03/2023"/>
    <s v="14/03/2023"/>
    <s v="15/03/2023"/>
  </r>
  <r>
    <s v="AT-12878-29032023"/>
    <s v=" MORALES "/>
    <x v="12"/>
    <s v="Se convoca a la mesa de trabajo con el objetivo de socializar las observaciones resultantes de la revisión documental preliminar efectuada al proyecto &quot;CONSTRUCCIÓN DE 332 UNIDADES SANITARIAS PARA VIVIENDAS RURALES DISPERSAS EN EL MUNICIPIO DE MORALES”."/>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28/03/2023"/>
    <s v="28/03/2023"/>
    <s v="29/03/2023"/>
  </r>
  <r>
    <s v="AT-12879-29032023"/>
    <s v=" TESALIA "/>
    <x v="8"/>
    <s v="Mesa de trabajo convocada con el propósito de realizar un seguimiento sobre el avance de los documentos faltantes del proyecto de inversión &quot;ELABORACIÓN DE ESTUDIOS Y DISEÑOS PARA LA OPTIMIZACIÓN DEL SISTEMA DE ACUEDUCTO DEL MUNICIPIO DE TESALIA&quot;."/>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24/03/2023"/>
    <s v="24/03/2023"/>
    <s v="29/03/2023"/>
  </r>
  <r>
    <s v="AT-12883-29032023"/>
    <s v=" TARAIRA "/>
    <x v="4"/>
    <s v="Se convoca a la mesa de trabajo con el objetivo de socializar las observaciones resultantes de la revisión documental preliminar efectuada al proyecto &quot;SUMINISTRO DE VEHICULOS PARA LA RECOLECCION DE RESIDUOS SOLIDOS EN EL MUNICIPIO DE TARAIRA, DEPARTAMENTO DE VAUPES”."/>
    <s v="SERGIO RAFAEL TRESPALACIOS PENICHE"/>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3/03/2023"/>
    <s v="23/03/2023"/>
    <s v="29/03/2023"/>
  </r>
  <r>
    <s v="AT-12885-29032023"/>
    <s v=" SAN MARTÍN "/>
    <x v="6"/>
    <s v="Se convoca a la mesa de trabajo con el objetivo de socializar las observaciones resultantes de la revisión documental preliminar efectuada al proyecto &quot;CONSTRUCCIÓN SOLUCIONES INDIVIDUALES DE UNIDADES SANITARIAS EN EL ÁREA RURAL DEL MUNICIPIO DE SAN MARTÍN, DEPARTAMENTO DEL CESAR”."/>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16/03/2023"/>
    <s v="16/03/2023"/>
    <s v="29/03/2023"/>
  </r>
  <r>
    <s v="AT-12896-29032023"/>
    <s v=" TEORAMA "/>
    <x v="20"/>
    <s v="Se convoca a la mesa de trabajo con el objetivo de socializar las observaciones resultantes de la revisión documental preliminar efectuada al proyecto &quot;CONSTRUCCIÓN DEL SISTEMA DE AGUA POTABLE SANEAMIENTO Y PTAR PARA EL MANEJO ADECUADO DE LOS VERTIMIENTOS DE AGUAS RESIDUALES DE LOS CENTROS POBLADOS DE 8 DE NOVIEMBRE, 15 LETRAS Y AIRES DEL CATATUMBO, FASE I, MUNICIPIO DE TEORAMA, DEPARTAMENTO DE NORTE DE SANTANDER”."/>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16/03/2023"/>
    <s v="16/03/2023"/>
    <s v="29/03/2023"/>
  </r>
  <r>
    <s v="AT-12897-29032023"/>
    <s v=" CHIRIGUANÁ "/>
    <x v="6"/>
    <s v="Se convoca a la mesa de trabajo con el objetivo de socializar las observaciones resultantes de la revisión documental preliminar efectuada al proyecto &quot;AMPLIACIÒN Y OPTIMIZACIÒN DEL SISTEMA DE TRATATAMIENTO DE AGUAS RESIDUALES Y DE LAS REDES DE ALCANTARILLADO SANITARIO Y OBRAS COMPLEMENTARIAS DEL CORREGIMIENTO DE RINCON HONDO - MUNICIPIO DE CHIRIGUANA”."/>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17/03/2023"/>
    <s v="17/03/2023"/>
    <s v="29/03/2023"/>
  </r>
  <r>
    <s v="AT-12898-29032023"/>
    <s v=" FLORIDABLANCA "/>
    <x v="13"/>
    <s v="Se convoca a la mesa de trabajo con el objetivo de socializar las observaciones resultantes de la revisión documental preliminar efectuada al proyecto &quot;OPTIMIZACIÓN Y MEJORAMIENTO DE LOS ALCANTARILLADOS DE LAS VEREDAS DESPENSAS Y LA HORMIGA, DEL MUNICIPIO DE FLORIDABLANCA - SANTANDER”."/>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22/03/2023"/>
    <s v="22/03/2023"/>
    <s v="29/03/2023"/>
  </r>
  <r>
    <s v="AT-12904-30032023"/>
    <s v=" MORALES "/>
    <x v="12"/>
    <s v="Continuar con la mesa de trabajo cuyo objetivo es socializar las observaciones resultantes de la revisión documental preliminar efectuada al proyecto &quot;CONSTRUCCIÓN DE 332 UNIDADES SANITARIAS PARA VIVIENDAS RURALES DISPERSAS EN EL MUNICIPIO DE MORALES”."/>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30/03/2023"/>
    <s v="30/03/2023"/>
    <s v="30/03/2023"/>
  </r>
  <r>
    <s v="AT-12907-30032023"/>
    <s v=" LLORÓ "/>
    <x v="5"/>
    <s v="Mesa de Trabajo convocada para brindar asistencia técnica a los funcionarios de la empresa Aguas del Chocó S.A. – E.S.P – Gestor PDA para la formulación y presentación de proyectos SCALL (Sistemas de Captación de Aguas Lluvias) para el municipio de Lloró – Chocó."/>
    <s v="SERGIO RAFAEL TRESPALACIOS PENICHE"/>
    <s v="CONTRATISTA"/>
    <s v="SUBDIRECCIÓN DE PROYECTOS"/>
    <s v="EVALUACIÓN Y FORMULACIÓN DE PROYECTOS"/>
    <s v="PERSONAS CON ACCESO A SOLUCIONES ADECUADAS DE AGUA POTABLE-PERSONAS CON ACCESO A SOLUCIONES ADECUADAS PARA EL MANEJO DE AGUAS RESIDUALES"/>
    <s v="ALCALDÍAS"/>
    <s v="Sí"/>
    <s v="Sí"/>
    <s v="30/03/2023"/>
    <s v="30/03/2023"/>
    <s v="30/03/2023"/>
  </r>
  <r>
    <s v="AT-12704-08032023"/>
    <s v=" CHIVATÁ "/>
    <x v="3"/>
    <s v="Seguimiento a la documentación cargada del proyecto “CONSTRUCCION DE UNIDADES SANITARIAS RURALES PARA EL MUNICIPIO DE CHIVATA BOYAC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s v="1/03/2023"/>
    <s v="1/03/2023"/>
    <s v="8/03/2023"/>
  </r>
  <r>
    <s v="AT-12705-08032023"/>
    <s v=" CHIVATÁ "/>
    <x v="3"/>
    <s v="Socialización de las principales observaciones resultantes de la Revisión Documental Preliminar correspondiente al proyecto “CONSTRUCCION DE UNIDADES SANITARIAS RURALES PARA EL MUNICIPIO DE CHIVATA BOYAC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03/2023"/>
    <s v="2/03/2023"/>
    <s v="8/03/2023"/>
  </r>
  <r>
    <s v="AT-12833-25032023"/>
    <s v=" CAJIBÍO "/>
    <x v="12"/>
    <s v="Socialización de las principales observaciones resultantes de la Revisión Documental Preliminar correspondiente al proyecto “CONSTRUCCIÓN SISTEMA DE ACUEDUCTO INTERVEREDAL DE LA CAPILLA, FASE I, DEL MUNICIPIO DE CAJIBIO- CAUC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2/03/2023"/>
    <s v="22/03/2023"/>
    <s v="25/03/2023"/>
  </r>
  <r>
    <s v="AT-12834-25032023"/>
    <s v=" CORINTO "/>
    <x v="12"/>
    <s v="Socialización de las principales observaciones resultantes de la Revisión Documental Preliminar correspondiente al proyecto “OPTIMIZACIÓN DE LAS REDES DE DISTRIBUCIÓN DEL ACUEDUCTO INTERVEREDAL MEDIA NARANJA, FASE I, MUNICIPIO DE CORINTO, DEPARTAMENTO DEL CAUC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22/03/2023"/>
    <s v="22/03/2023"/>
    <s v="25/03/2023"/>
  </r>
  <r>
    <s v="AT-12842-27032023"/>
    <s v=" FLORENCIA "/>
    <x v="26"/>
    <s v="Socialización de las principales observaciones resultantes de la Revisión Documental Preliminar correspondiente al proyecto “ESTUDIOS Y DISEÑOS CONSTRUCCIÓN DE INTERCEPTOR DE ALCANTARILLADO SANITARIO Y QUEBRADA LA PERDIZ DEL MUNICIPIO DE FLORENCI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3/03/2023"/>
    <s v="13/03/2023"/>
    <s v="27/03/2023"/>
  </r>
  <r>
    <s v="AT-12849-27032023"/>
    <s v=" LA ARGENTINA "/>
    <x v="8"/>
    <s v="Socialización de las principales observaciones resultantes de la Revisión Documental Preliminar correspondiente al proyecto “CONSTRUCCIÓN DEL ACUEDUCTO DE LA VEREDA LOURDES DEL MUNICIPIO DE LA ARGENTINA - DEPARTAMENTO DEL HUIL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17/03/2023"/>
    <s v="17/03/2023"/>
    <s v="27/03/2023"/>
  </r>
  <r>
    <s v="AT-12906-30032023"/>
    <s v=" SAMPUÉS "/>
    <x v="10"/>
    <s v="Socialización de las principales observaciones resultantes de la Revisión Documental Preliminar correspondiente al proyecto “AMPLIACIÓN Y OPTIMIZACIÓN DEL SISTEMA DE ACUEDUCTO RURAL DE LOS CORREGIMIENTOS DE SEGOVIA Y LOS PEREZ EN EL MUNICIPIO DE SAMPUES – SUCRE”."/>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s v="30/03/2023"/>
    <s v="30/03/2023"/>
    <s v="30/03/2023"/>
  </r>
  <r>
    <s v="AT-12953-31032023"/>
    <s v=" BUGA "/>
    <x v="11"/>
    <s v="Mesa técnica convocada por el Ministerio para socializar las observaciones resultantes de la revisión documental preliminar efectuada al proyecto “CONSTRUCCIÓN COLECTOR COMBINADO CALLE 4 EN GUADALAJARA DE BUGA."/>
    <s v="Steven Alfonso Acevedo Sanchez"/>
    <s v="CONTRATISTA"/>
    <s v="SUBDIRECCIÓN DE PROYECTOS"/>
    <s v="MECANISMO DE VIABILIZACIÓN-EVALUACIÓN Y FORMULACIÓN DE PROYECTOS"/>
    <s v="PERSONAS CON ACCESO A SOLUCIONES ADECUADAS PARA EL MANEJO DE AGUAS RESIDUALES"/>
    <s v="ALCALDÍAS"/>
    <s v="Sí"/>
    <s v="Sí"/>
    <s v="1/03/2023"/>
    <s v="1/03/2023"/>
    <s v="31/03/2023"/>
  </r>
  <r>
    <s v="AT-12954-31032023"/>
    <s v=" PALOCABILDO "/>
    <x v="7"/>
    <s v="Mesa técnica convocada por el Ministerio para socializar las observaciones resultantes de la revisión documental preliminar efectuada al proyecto “CONTRUCCION DE SOLUCIONES INDIVIDUALES DE UNIDADES SANITARIAS EN EL ÁREA RURAL EN EL MUNICIPIO DE PALOCABILDO, DEPARTAMENTO DEL TOLIMA’’."/>
    <s v="Steven Alfonso Acevedo Sanchez"/>
    <s v="CONTRATISTA"/>
    <s v="SUBDIRECCIÓN DE PROYECTOS"/>
    <s v="MECANISMO DE VIABILIZACIÓN-EVALUACIÓN Y FORMULACIÓN DE PROYECTOS"/>
    <s v="PERSONAS CON ACCESO A SOLUCIONES ADECUADAS PARA EL MANEJO DE AGUAS RESIDUALES"/>
    <s v="ALCALDÍAS"/>
    <s v="Sí"/>
    <s v="Sí"/>
    <s v="3/03/2023"/>
    <s v="3/03/2023"/>
    <s v="31/03/2023"/>
  </r>
  <r>
    <s v="AT-12956-31032023"/>
    <s v=" NUQUÍ "/>
    <x v="27"/>
    <s v="Mesa técnica convocada por el Ministerio para socializar las observaciones resultantes de la revisión documental preliminar efectuada al proyecto “CONSTRUCCION DE UNIDADES SANITARIAS CON SANEAMIENTO BASICO PARA VIVIENDA RURAL DOISPERSA EN LOS PUEBLOS DE LOS RESGUARDOS INDIGENAS DEL MUNICIPIO DE NUQUI’'"/>
    <s v="Steven Alfonso Acevedo Sanchez"/>
    <s v="CONTRATISTA"/>
    <s v="SUBDIRECCIÓN DE PROYECTOS"/>
    <s v="MECANISMO DE VIABILIZACIÓN-EVALUACIÓN Y FORMULACIÓN DE PROYECTOS"/>
    <s v="PERSONAS CON ACCESO A SOLUCIONES ADECUADAS PARA EL MANEJO DE AGUAS RESIDUALES"/>
    <s v="ALCALDÍAS"/>
    <s v="Sí"/>
    <s v="Sí"/>
    <s v="15/03/2023"/>
    <s v="15/03/2023"/>
    <s v="31/03/2023"/>
  </r>
  <r>
    <s v="AT-12957-31032023"/>
    <s v=" NEIVA "/>
    <x v="8"/>
    <s v="Mesa técnica convocada por el Ministerio para socializar las observaciones resultantes de la revisión documental preliminar efectuada al proyecto “CONSTRUCCIÓN PLAN MAESTRO DE ACUEDUCTO Y ALCANTARILLADO CENTRO POBLADO EL CAGUÁN”."/>
    <s v="Steven Alfonso Acevedo Sanchez"/>
    <s v="CONTRATISTA"/>
    <s v="SUBDIRECCIÓN DE PROYECTOS"/>
    <s v="MECANISMO DE VIABILIZACIÓN-EVALUACIÓN Y FORMULACIÓN DE PROYECTOS"/>
    <s v="PERSONAS CON ACCESO A SOLUCIONES ADECUADAS PARA EL MANEJO DE AGUAS RESIDUALES"/>
    <s v="ALCALDÍAS"/>
    <s v="Sí"/>
    <s v="Sí"/>
    <s v="17/03/2023"/>
    <s v="17/03/2023"/>
    <s v="31/03/2023"/>
  </r>
  <r>
    <s v="AT-12958-31032023"/>
    <s v=" GUARANDA "/>
    <x v="10"/>
    <s v="Mesa técnica convocada por el Ministerio para socializar las observaciones resultantes de la revisión documental preliminar efectuada al proyecto “ESTUDIOS Y DISEÑO INTEGRAL DEL SISTEMA DE ABASTECIMIENTO DE AGUA POTABLE PARA EL CENTRO POBLADO PUERTO LOPEZ, MUNICIPIO DE GUARANDA, SUCRE”"/>
    <s v="Steven Alfonso Acevedo Sanchez"/>
    <s v="CONTRATISTA"/>
    <s v="SUBDIRECCIÓN DE PROYECTOS"/>
    <s v="MECANISMO DE VIABILIZACIÓN-EVALUACIÓN Y FORMULACIÓN DE PROYECTOS"/>
    <s v="PERSONAS CON ACCESO A SOLUCIONES ADECUADAS PARA EL MANEJO DE AGUAS RESIDUALES"/>
    <s v="ALCALDÍAS"/>
    <s v="Sí"/>
    <s v="Sí"/>
    <s v="27/03/2023"/>
    <s v="27/03/2023"/>
    <s v="31/03/2023"/>
  </r>
  <r>
    <s v="AT-12960-31032023"/>
    <s v=" VALLEDUPAR "/>
    <x v="6"/>
    <s v="Mesa técnica convocada por el Ministerio para socializar las observaciones resultantes de la revisión documental preliminar efectuada al proyecto “CONSTRUCCIÓN DEL SISTEMA DE ALCANTARILLADO SANITARIO Y CONSTRUCCIÓN DE UNA PTAR EN LA COMUNIDAD DEL RESGUARDO INDÍGENA KANKUAMO EN EL CORREGIMIENTO ATANKEZ, MUNICIPIO DE VALLEDUPAR”."/>
    <s v="Steven Alfonso Acevedo Sanchez"/>
    <s v="CONTRATISTA"/>
    <s v="SUBDIRECCIÓN DE PROYECTOS"/>
    <s v="MECANISMO DE VIABILIZACIÓN-EVALUACIÓN Y FORMULACIÓN DE PROYECTOS"/>
    <s v="PERSONAS CON ACCESO A SOLUCIONES ADECUADAS PARA EL MANEJO DE AGUAS RESIDUALES"/>
    <s v="ALCALDÍAS"/>
    <s v="Sí"/>
    <s v="Sí"/>
    <s v="28/03/2023"/>
    <s v="28/03/2023"/>
    <s v="31/03/2023"/>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x v="0"/>
  </r>
  <r>
    <x v="1"/>
  </r>
  <r>
    <x v="1"/>
  </r>
  <r>
    <x v="2"/>
  </r>
  <r>
    <x v="1"/>
  </r>
  <r>
    <x v="1"/>
  </r>
  <r>
    <x v="0"/>
  </r>
  <r>
    <x v="1"/>
  </r>
  <r>
    <x v="1"/>
  </r>
  <r>
    <x v="1"/>
  </r>
  <r>
    <x v="1"/>
  </r>
  <r>
    <x v="1"/>
  </r>
  <r>
    <x v="1"/>
  </r>
  <r>
    <x v="3"/>
  </r>
  <r>
    <x v="4"/>
  </r>
  <r>
    <x v="1"/>
  </r>
  <r>
    <x v="1"/>
  </r>
  <r>
    <x v="1"/>
  </r>
  <r>
    <x v="1"/>
  </r>
  <r>
    <x v="1"/>
  </r>
  <r>
    <x v="3"/>
  </r>
  <r>
    <x v="1"/>
  </r>
  <r>
    <x v="3"/>
  </r>
  <r>
    <x v="3"/>
  </r>
  <r>
    <x v="1"/>
  </r>
  <r>
    <x v="2"/>
  </r>
  <r>
    <x v="5"/>
  </r>
  <r>
    <x v="1"/>
  </r>
  <r>
    <x v="4"/>
  </r>
  <r>
    <x v="5"/>
  </r>
  <r>
    <x v="1"/>
  </r>
  <r>
    <x v="1"/>
  </r>
  <r>
    <x v="1"/>
  </r>
  <r>
    <x v="1"/>
  </r>
  <r>
    <x v="1"/>
  </r>
  <r>
    <x v="1"/>
  </r>
  <r>
    <x v="1"/>
  </r>
  <r>
    <x v="1"/>
  </r>
  <r>
    <x v="1"/>
  </r>
  <r>
    <x v="1"/>
  </r>
  <r>
    <x v="1"/>
  </r>
  <r>
    <x v="1"/>
  </r>
  <r>
    <x v="6"/>
  </r>
  <r>
    <x v="1"/>
  </r>
  <r>
    <x v="2"/>
  </r>
  <r>
    <x v="1"/>
  </r>
  <r>
    <x v="5"/>
  </r>
  <r>
    <x v="1"/>
  </r>
  <r>
    <x v="1"/>
  </r>
  <r>
    <x v="1"/>
  </r>
  <r>
    <x v="1"/>
  </r>
  <r>
    <x v="1"/>
  </r>
  <r>
    <x v="1"/>
  </r>
  <r>
    <x v="1"/>
  </r>
  <r>
    <x v="1"/>
  </r>
  <r>
    <x v="1"/>
  </r>
  <r>
    <x v="1"/>
  </r>
  <r>
    <x v="1"/>
  </r>
  <r>
    <x v="1"/>
  </r>
  <r>
    <x v="5"/>
  </r>
  <r>
    <x v="1"/>
  </r>
  <r>
    <x v="3"/>
  </r>
  <r>
    <x v="1"/>
  </r>
  <r>
    <x v="3"/>
  </r>
  <r>
    <x v="1"/>
  </r>
  <r>
    <x v="1"/>
  </r>
  <r>
    <x v="1"/>
  </r>
  <r>
    <x v="1"/>
  </r>
  <r>
    <x v="2"/>
  </r>
  <r>
    <x v="1"/>
  </r>
  <r>
    <x v="2"/>
  </r>
  <r>
    <x v="0"/>
  </r>
  <r>
    <x v="1"/>
  </r>
  <r>
    <x v="1"/>
  </r>
  <r>
    <x v="6"/>
  </r>
  <r>
    <x v="2"/>
  </r>
  <r>
    <x v="5"/>
  </r>
  <r>
    <x v="1"/>
  </r>
  <r>
    <x v="5"/>
  </r>
  <r>
    <x v="1"/>
  </r>
  <r>
    <x v="1"/>
  </r>
  <r>
    <x v="1"/>
  </r>
  <r>
    <x v="1"/>
  </r>
  <r>
    <x v="1"/>
  </r>
  <r>
    <x v="1"/>
  </r>
  <r>
    <x v="1"/>
  </r>
  <r>
    <x v="1"/>
  </r>
  <r>
    <x v="1"/>
  </r>
  <r>
    <x v="1"/>
  </r>
  <r>
    <x v="1"/>
  </r>
  <r>
    <x v="1"/>
  </r>
  <r>
    <x v="1"/>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
  <r>
    <x v="0"/>
  </r>
  <r>
    <x v="0"/>
  </r>
  <r>
    <x v="1"/>
  </r>
  <r>
    <x v="0"/>
  </r>
  <r>
    <x v="0"/>
  </r>
  <r>
    <x v="0"/>
  </r>
  <r>
    <x v="0"/>
  </r>
  <r>
    <x v="0"/>
  </r>
  <r>
    <x v="0"/>
  </r>
  <r>
    <x v="0"/>
  </r>
  <r>
    <x v="0"/>
  </r>
  <r>
    <x v="0"/>
  </r>
  <r>
    <x v="0"/>
  </r>
  <r>
    <x v="0"/>
  </r>
  <r>
    <x v="0"/>
  </r>
  <r>
    <x v="0"/>
  </r>
  <r>
    <x v="0"/>
  </r>
  <r>
    <x v="0"/>
  </r>
  <r>
    <x v="0"/>
  </r>
  <r>
    <x v="0"/>
  </r>
  <r>
    <x v="0"/>
  </r>
  <r>
    <x v="0"/>
  </r>
  <r>
    <x v="2"/>
  </r>
  <r>
    <x v="3"/>
  </r>
  <r>
    <x v="0"/>
  </r>
  <r>
    <x v="0"/>
  </r>
  <r>
    <x v="0"/>
  </r>
  <r>
    <x v="0"/>
  </r>
  <r>
    <x v="0"/>
  </r>
  <r>
    <x v="0"/>
  </r>
  <r>
    <x v="0"/>
  </r>
  <r>
    <x v="0"/>
  </r>
  <r>
    <x v="0"/>
  </r>
  <r>
    <x v="0"/>
  </r>
  <r>
    <x v="0"/>
  </r>
  <r>
    <x v="0"/>
  </r>
  <r>
    <x v="0"/>
  </r>
  <r>
    <x v="0"/>
  </r>
  <r>
    <x v="0"/>
  </r>
  <r>
    <x v="0"/>
  </r>
  <r>
    <x v="4"/>
  </r>
  <r>
    <x v="0"/>
  </r>
  <r>
    <x v="2"/>
  </r>
  <r>
    <x v="2"/>
  </r>
  <r>
    <x v="0"/>
  </r>
  <r>
    <x v="0"/>
  </r>
  <r>
    <x v="0"/>
  </r>
  <r>
    <x v="0"/>
  </r>
  <r>
    <x v="0"/>
  </r>
  <r>
    <x v="0"/>
  </r>
  <r>
    <x v="0"/>
  </r>
  <r>
    <x v="0"/>
  </r>
  <r>
    <x v="0"/>
  </r>
  <r>
    <x v="2"/>
  </r>
  <r>
    <x v="0"/>
  </r>
  <r>
    <x v="0"/>
  </r>
  <r>
    <x v="0"/>
  </r>
  <r>
    <x v="0"/>
  </r>
  <r>
    <x v="0"/>
  </r>
  <r>
    <x v="0"/>
  </r>
  <r>
    <x v="2"/>
  </r>
  <r>
    <x v="0"/>
  </r>
  <r>
    <x v="0"/>
  </r>
  <r>
    <x v="4"/>
  </r>
  <r>
    <x v="0"/>
  </r>
  <r>
    <x v="0"/>
  </r>
  <r>
    <x v="0"/>
  </r>
  <r>
    <x v="0"/>
  </r>
  <r>
    <x v="0"/>
  </r>
  <r>
    <x v="0"/>
  </r>
  <r>
    <x v="0"/>
  </r>
  <r>
    <x v="0"/>
  </r>
  <r>
    <x v="0"/>
  </r>
  <r>
    <x v="0"/>
  </r>
  <r>
    <x v="0"/>
  </r>
  <r>
    <x v="0"/>
  </r>
  <r>
    <x v="0"/>
  </r>
  <r>
    <x v="0"/>
  </r>
  <r>
    <x v="0"/>
  </r>
  <r>
    <x v="0"/>
  </r>
  <r>
    <x v="0"/>
  </r>
  <r>
    <x v="0"/>
  </r>
  <r>
    <x v="4"/>
  </r>
  <r>
    <x v="0"/>
  </r>
  <r>
    <x v="0"/>
  </r>
  <r>
    <x v="4"/>
  </r>
  <r>
    <x v="0"/>
  </r>
  <r>
    <x v="0"/>
  </r>
  <r>
    <x v="0"/>
  </r>
  <r>
    <x v="0"/>
  </r>
  <r>
    <x v="4"/>
  </r>
  <r>
    <x v="2"/>
  </r>
  <r>
    <x v="4"/>
  </r>
  <r>
    <x v="0"/>
  </r>
  <r>
    <x v="0"/>
  </r>
  <r>
    <x v="0"/>
  </r>
  <r>
    <x v="0"/>
  </r>
  <r>
    <x v="0"/>
  </r>
  <r>
    <x v="0"/>
  </r>
  <r>
    <x v="0"/>
  </r>
  <r>
    <x v="0"/>
  </r>
  <r>
    <x v="0"/>
  </r>
  <r>
    <x v="0"/>
  </r>
  <r>
    <x v="0"/>
  </r>
  <r>
    <x v="0"/>
  </r>
  <r>
    <x v="0"/>
  </r>
  <r>
    <x v="0"/>
  </r>
  <r>
    <x v="0"/>
  </r>
  <r>
    <x v="0"/>
  </r>
  <r>
    <x v="0"/>
  </r>
  <r>
    <x v="0"/>
  </r>
  <r>
    <x v="4"/>
  </r>
  <r>
    <x v="0"/>
  </r>
  <r>
    <x v="0"/>
  </r>
  <r>
    <x v="0"/>
  </r>
  <r>
    <x v="0"/>
  </r>
  <r>
    <x v="0"/>
  </r>
  <r>
    <x v="0"/>
  </r>
  <r>
    <x v="0"/>
  </r>
  <r>
    <x v="0"/>
  </r>
  <r>
    <x v="0"/>
  </r>
  <r>
    <x v="4"/>
  </r>
  <r>
    <x v="0"/>
  </r>
  <r>
    <x v="0"/>
  </r>
  <r>
    <x v="0"/>
  </r>
  <r>
    <x v="0"/>
  </r>
  <r>
    <x v="0"/>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
  <r>
    <x v="0"/>
  </r>
  <r>
    <x v="1"/>
  </r>
  <r>
    <x v="1"/>
  </r>
  <r>
    <x v="2"/>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3"/>
  </r>
  <r>
    <x v="1"/>
  </r>
  <r>
    <x v="0"/>
  </r>
  <r>
    <x v="1"/>
  </r>
  <r>
    <x v="1"/>
  </r>
  <r>
    <x v="1"/>
  </r>
  <r>
    <x v="0"/>
  </r>
  <r>
    <x v="1"/>
  </r>
  <r>
    <x v="2"/>
  </r>
  <r>
    <x v="1"/>
  </r>
  <r>
    <x v="4"/>
  </r>
  <r>
    <x v="4"/>
  </r>
  <r>
    <x v="1"/>
  </r>
  <r>
    <x v="1"/>
  </r>
  <r>
    <x v="5"/>
  </r>
  <r>
    <x v="1"/>
  </r>
  <r>
    <x v="1"/>
  </r>
  <r>
    <x v="1"/>
  </r>
  <r>
    <x v="1"/>
  </r>
  <r>
    <x v="3"/>
  </r>
  <r>
    <x v="1"/>
  </r>
  <r>
    <x v="1"/>
  </r>
  <r>
    <x v="1"/>
  </r>
  <r>
    <x v="1"/>
  </r>
  <r>
    <x v="1"/>
  </r>
  <r>
    <x v="0"/>
  </r>
  <r>
    <x v="4"/>
  </r>
  <r>
    <x v="1"/>
  </r>
  <r>
    <x v="1"/>
  </r>
  <r>
    <x v="1"/>
  </r>
  <r>
    <x v="1"/>
  </r>
  <r>
    <x v="1"/>
  </r>
  <r>
    <x v="1"/>
  </r>
  <r>
    <x v="1"/>
  </r>
  <r>
    <x v="1"/>
  </r>
  <r>
    <x v="1"/>
  </r>
  <r>
    <x v="1"/>
  </r>
  <r>
    <x v="1"/>
  </r>
  <r>
    <x v="1"/>
  </r>
  <r>
    <x v="1"/>
  </r>
  <r>
    <x v="1"/>
  </r>
  <r>
    <x v="1"/>
  </r>
  <r>
    <x v="1"/>
  </r>
  <r>
    <x v="1"/>
  </r>
  <r>
    <x v="1"/>
  </r>
  <r>
    <x v="1"/>
  </r>
  <r>
    <x v="1"/>
  </r>
  <r>
    <x v="1"/>
  </r>
  <r>
    <x v="1"/>
  </r>
  <r>
    <x v="1"/>
  </r>
  <r>
    <x v="1"/>
  </r>
  <r>
    <x v="4"/>
  </r>
  <r>
    <x v="4"/>
  </r>
  <r>
    <x v="1"/>
  </r>
  <r>
    <x v="4"/>
  </r>
  <r>
    <x v="4"/>
  </r>
  <r>
    <x v="1"/>
  </r>
  <r>
    <x v="3"/>
  </r>
  <r>
    <x v="1"/>
  </r>
  <r>
    <x v="1"/>
  </r>
  <r>
    <x v="1"/>
  </r>
  <r>
    <x v="1"/>
  </r>
  <r>
    <x v="1"/>
  </r>
  <r>
    <x v="1"/>
  </r>
  <r>
    <x v="2"/>
  </r>
  <r>
    <x v="1"/>
  </r>
  <r>
    <x v="0"/>
  </r>
  <r>
    <x v="1"/>
  </r>
  <r>
    <x v="1"/>
  </r>
  <r>
    <x v="1"/>
  </r>
  <r>
    <x v="3"/>
  </r>
  <r>
    <x v="1"/>
  </r>
  <r>
    <x v="1"/>
  </r>
  <r>
    <x v="1"/>
  </r>
  <r>
    <x v="1"/>
  </r>
  <r>
    <x v="1"/>
  </r>
  <r>
    <x v="1"/>
  </r>
  <r>
    <x v="1"/>
  </r>
  <r>
    <x v="1"/>
  </r>
  <r>
    <x v="1"/>
  </r>
  <r>
    <x v="1"/>
  </r>
  <r>
    <x v="1"/>
  </r>
  <r>
    <x v="1"/>
  </r>
  <r>
    <x v="1"/>
  </r>
  <r>
    <x v="4"/>
  </r>
  <r>
    <x v="1"/>
  </r>
  <r>
    <x v="4"/>
  </r>
  <r>
    <x v="1"/>
  </r>
  <r>
    <x v="1"/>
  </r>
  <r>
    <x v="3"/>
  </r>
  <r>
    <x v="6"/>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
  <r>
    <x v="0"/>
  </r>
  <r>
    <x v="0"/>
  </r>
  <r>
    <x v="0"/>
  </r>
  <r>
    <x v="0"/>
  </r>
  <r>
    <x v="0"/>
  </r>
  <r>
    <x v="0"/>
  </r>
  <r>
    <x v="1"/>
  </r>
  <r>
    <x v="0"/>
  </r>
  <r>
    <x v="0"/>
  </r>
  <r>
    <x v="0"/>
  </r>
  <r>
    <x v="0"/>
  </r>
  <r>
    <x v="0"/>
  </r>
  <r>
    <x v="0"/>
  </r>
  <r>
    <x v="1"/>
  </r>
  <r>
    <x v="0"/>
  </r>
  <r>
    <x v="0"/>
  </r>
  <r>
    <x v="0"/>
  </r>
  <r>
    <x v="0"/>
  </r>
  <r>
    <x v="2"/>
  </r>
  <r>
    <x v="0"/>
  </r>
  <r>
    <x v="1"/>
  </r>
  <r>
    <x v="0"/>
  </r>
  <r>
    <x v="3"/>
  </r>
  <r>
    <x v="4"/>
  </r>
  <r>
    <x v="0"/>
  </r>
  <r>
    <x v="0"/>
  </r>
  <r>
    <x v="1"/>
  </r>
  <r>
    <x v="1"/>
  </r>
  <r>
    <x v="0"/>
  </r>
  <r>
    <x v="0"/>
  </r>
  <r>
    <x v="0"/>
  </r>
  <r>
    <x v="0"/>
  </r>
  <r>
    <x v="0"/>
  </r>
  <r>
    <x v="0"/>
  </r>
  <r>
    <x v="0"/>
  </r>
  <r>
    <x v="0"/>
  </r>
  <r>
    <x v="0"/>
  </r>
  <r>
    <x v="0"/>
  </r>
  <r>
    <x v="2"/>
  </r>
  <r>
    <x v="0"/>
  </r>
  <r>
    <x v="1"/>
  </r>
  <r>
    <x v="0"/>
  </r>
  <r>
    <x v="0"/>
  </r>
  <r>
    <x v="3"/>
  </r>
  <r>
    <x v="0"/>
  </r>
  <r>
    <x v="0"/>
  </r>
  <r>
    <x v="0"/>
  </r>
  <r>
    <x v="0"/>
  </r>
  <r>
    <x v="5"/>
  </r>
  <r>
    <x v="5"/>
  </r>
  <r>
    <x v="0"/>
  </r>
  <r>
    <x v="0"/>
  </r>
  <r>
    <x v="0"/>
  </r>
  <r>
    <x v="0"/>
  </r>
  <r>
    <x v="0"/>
  </r>
  <r>
    <x v="5"/>
  </r>
  <r>
    <x v="5"/>
  </r>
  <r>
    <x v="0"/>
  </r>
  <r>
    <x v="0"/>
  </r>
  <r>
    <x v="5"/>
  </r>
  <r>
    <x v="0"/>
  </r>
  <r>
    <x v="0"/>
  </r>
  <r>
    <x v="0"/>
  </r>
  <r>
    <x v="5"/>
  </r>
  <r>
    <x v="5"/>
  </r>
  <r>
    <x v="0"/>
  </r>
  <r>
    <x v="0"/>
  </r>
  <r>
    <x v="5"/>
  </r>
  <r>
    <x v="0"/>
  </r>
  <r>
    <x v="0"/>
  </r>
  <r>
    <x v="0"/>
  </r>
  <r>
    <x v="0"/>
  </r>
  <r>
    <x v="5"/>
  </r>
  <r>
    <x v="0"/>
  </r>
  <r>
    <x v="0"/>
  </r>
  <r>
    <x v="0"/>
  </r>
  <r>
    <x v="5"/>
  </r>
  <r>
    <x v="0"/>
  </r>
  <r>
    <x v="0"/>
  </r>
  <r>
    <x v="0"/>
  </r>
  <r>
    <x v="5"/>
  </r>
  <r>
    <x v="0"/>
  </r>
  <r>
    <x v="6"/>
  </r>
  <r>
    <x v="0"/>
  </r>
  <r>
    <x v="0"/>
  </r>
  <r>
    <x v="4"/>
  </r>
  <r>
    <x v="1"/>
  </r>
  <r>
    <x v="3"/>
  </r>
  <r>
    <x v="3"/>
  </r>
  <r>
    <x v="3"/>
  </r>
  <r>
    <x v="0"/>
  </r>
  <r>
    <x v="3"/>
  </r>
  <r>
    <x v="4"/>
  </r>
  <r>
    <x v="4"/>
  </r>
  <r>
    <x v="0"/>
  </r>
  <r>
    <x v="0"/>
  </r>
  <r>
    <x v="0"/>
  </r>
  <r>
    <x v="0"/>
  </r>
  <r>
    <x v="0"/>
  </r>
  <r>
    <x v="0"/>
  </r>
  <r>
    <x v="0"/>
  </r>
  <r>
    <x v="0"/>
  </r>
  <r>
    <x v="0"/>
  </r>
  <r>
    <x v="3"/>
  </r>
  <r>
    <x v="0"/>
  </r>
  <r>
    <x v="0"/>
  </r>
  <r>
    <x v="4"/>
  </r>
  <r>
    <x v="1"/>
  </r>
  <r>
    <x v="0"/>
  </r>
  <r>
    <x v="0"/>
  </r>
  <r>
    <x v="0"/>
  </r>
  <r>
    <x v="0"/>
  </r>
  <r>
    <x v="3"/>
  </r>
  <r>
    <x v="0"/>
  </r>
  <r>
    <x v="0"/>
  </r>
  <r>
    <x v="0"/>
  </r>
  <r>
    <x v="0"/>
  </r>
  <r>
    <x v="1"/>
  </r>
  <r>
    <x v="0"/>
  </r>
  <r>
    <x v="0"/>
  </r>
  <r>
    <x v="0"/>
  </r>
  <r>
    <x v="0"/>
  </r>
  <r>
    <x v="0"/>
  </r>
  <r>
    <x v="4"/>
  </r>
  <r>
    <x v="0"/>
  </r>
  <r>
    <x v="0"/>
  </r>
  <r>
    <x v="0"/>
  </r>
  <r>
    <x v="4"/>
  </r>
  <r>
    <x v="3"/>
  </r>
  <r>
    <x v="0"/>
  </r>
  <r>
    <x v="0"/>
  </r>
  <r>
    <x v="0"/>
  </r>
  <r>
    <x v="0"/>
  </r>
  <r>
    <x v="0"/>
  </r>
  <r>
    <x v="3"/>
  </r>
  <r>
    <x v="0"/>
  </r>
  <r>
    <x v="0"/>
  </r>
  <r>
    <x v="0"/>
  </r>
  <r>
    <x v="0"/>
  </r>
  <r>
    <x v="0"/>
  </r>
  <r>
    <x v="0"/>
  </r>
  <r>
    <x v="0"/>
  </r>
  <r>
    <x v="0"/>
  </r>
  <r>
    <x v="1"/>
  </r>
  <r>
    <x v="0"/>
  </r>
  <r>
    <x v="0"/>
  </r>
  <r>
    <x v="0"/>
  </r>
  <r>
    <x v="0"/>
  </r>
  <r>
    <x v="0"/>
  </r>
  <r>
    <x v="0"/>
  </r>
  <r>
    <x v="1"/>
  </r>
  <r>
    <x v="0"/>
  </r>
  <r>
    <x v="0"/>
  </r>
  <r>
    <x v="0"/>
  </r>
  <r>
    <x v="0"/>
  </r>
  <r>
    <x v="0"/>
  </r>
  <r>
    <x v="0"/>
  </r>
  <r>
    <x v="4"/>
  </r>
  <r>
    <x v="0"/>
  </r>
  <r>
    <x v="0"/>
  </r>
  <r>
    <x v="5"/>
  </r>
  <r>
    <x v="0"/>
  </r>
  <r>
    <x v="0"/>
  </r>
  <r>
    <x v="1"/>
  </r>
  <r>
    <x v="0"/>
  </r>
  <r>
    <x v="1"/>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x v="0"/>
  </r>
  <r>
    <x v="0"/>
  </r>
  <r>
    <x v="0"/>
  </r>
  <r>
    <x v="0"/>
  </r>
  <r>
    <x v="1"/>
  </r>
  <r>
    <x v="0"/>
  </r>
  <r>
    <x v="0"/>
  </r>
  <r>
    <x v="0"/>
  </r>
  <r>
    <x v="2"/>
  </r>
  <r>
    <x v="2"/>
  </r>
  <r>
    <x v="0"/>
  </r>
  <r>
    <x v="2"/>
  </r>
  <r>
    <x v="2"/>
  </r>
  <r>
    <x v="0"/>
  </r>
  <r>
    <x v="3"/>
  </r>
  <r>
    <x v="0"/>
  </r>
  <r>
    <x v="0"/>
  </r>
  <r>
    <x v="2"/>
  </r>
  <r>
    <x v="0"/>
  </r>
  <r>
    <x v="0"/>
  </r>
  <r>
    <x v="0"/>
  </r>
  <r>
    <x v="1"/>
  </r>
  <r>
    <x v="1"/>
  </r>
  <r>
    <x v="1"/>
  </r>
  <r>
    <x v="0"/>
  </r>
  <r>
    <x v="0"/>
  </r>
  <r>
    <x v="0"/>
  </r>
  <r>
    <x v="1"/>
  </r>
  <r>
    <x v="1"/>
  </r>
  <r>
    <x v="0"/>
  </r>
  <r>
    <x v="0"/>
  </r>
  <r>
    <x v="0"/>
  </r>
  <r>
    <x v="0"/>
  </r>
  <r>
    <x v="0"/>
  </r>
  <r>
    <x v="0"/>
  </r>
  <r>
    <x v="0"/>
  </r>
  <r>
    <x v="0"/>
  </r>
  <r>
    <x v="0"/>
  </r>
  <r>
    <x v="0"/>
  </r>
  <r>
    <x v="0"/>
  </r>
  <r>
    <x v="4"/>
  </r>
  <r>
    <x v="4"/>
  </r>
  <r>
    <x v="2"/>
  </r>
  <r>
    <x v="0"/>
  </r>
  <r>
    <x v="1"/>
  </r>
  <r>
    <x v="0"/>
  </r>
  <r>
    <x v="0"/>
  </r>
  <r>
    <x v="0"/>
  </r>
  <r>
    <x v="4"/>
  </r>
  <r>
    <x v="1"/>
  </r>
  <r>
    <x v="1"/>
  </r>
  <r>
    <x v="4"/>
  </r>
  <r>
    <x v="5"/>
  </r>
  <r>
    <x v="0"/>
  </r>
  <r>
    <x v="0"/>
  </r>
  <r>
    <x v="0"/>
  </r>
  <r>
    <x v="0"/>
  </r>
  <r>
    <x v="0"/>
  </r>
  <r>
    <x v="0"/>
  </r>
  <r>
    <x v="0"/>
  </r>
  <r>
    <x v="0"/>
  </r>
  <r>
    <x v="0"/>
  </r>
  <r>
    <x v="0"/>
  </r>
  <r>
    <x v="4"/>
  </r>
  <r>
    <x v="0"/>
  </r>
  <r>
    <x v="0"/>
  </r>
  <r>
    <x v="0"/>
  </r>
  <r>
    <x v="0"/>
  </r>
  <r>
    <x v="0"/>
  </r>
  <r>
    <x v="0"/>
  </r>
  <r>
    <x v="3"/>
  </r>
  <r>
    <x v="0"/>
  </r>
  <r>
    <x v="0"/>
  </r>
  <r>
    <x v="3"/>
  </r>
  <r>
    <x v="0"/>
  </r>
  <r>
    <x v="0"/>
  </r>
  <r>
    <x v="0"/>
  </r>
  <r>
    <x v="0"/>
  </r>
  <r>
    <x v="0"/>
  </r>
  <r>
    <x v="0"/>
  </r>
  <r>
    <x v="0"/>
  </r>
  <r>
    <x v="1"/>
  </r>
  <r>
    <x v="0"/>
  </r>
  <r>
    <x v="0"/>
  </r>
  <r>
    <x v="0"/>
  </r>
  <r>
    <x v="0"/>
  </r>
  <r>
    <x v="3"/>
  </r>
  <r>
    <x v="0"/>
  </r>
  <r>
    <x v="4"/>
  </r>
  <r>
    <x v="1"/>
  </r>
  <r>
    <x v="0"/>
  </r>
  <r>
    <x v="1"/>
  </r>
  <r>
    <x v="0"/>
  </r>
  <r>
    <x v="0"/>
  </r>
  <r>
    <x v="0"/>
  </r>
  <r>
    <x v="2"/>
  </r>
  <r>
    <x v="0"/>
  </r>
  <r>
    <x v="0"/>
  </r>
  <r>
    <x v="0"/>
  </r>
  <r>
    <x v="0"/>
  </r>
  <r>
    <x v="4"/>
  </r>
  <r>
    <x v="0"/>
  </r>
  <r>
    <x v="0"/>
  </r>
  <r>
    <x v="3"/>
  </r>
  <r>
    <x v="0"/>
  </r>
  <r>
    <x v="0"/>
  </r>
  <r>
    <x v="0"/>
  </r>
  <r>
    <x v="0"/>
  </r>
  <r>
    <x v="4"/>
  </r>
  <r>
    <x v="0"/>
  </r>
  <r>
    <x v="0"/>
  </r>
  <r>
    <x v="0"/>
  </r>
  <r>
    <x v="1"/>
  </r>
  <r>
    <x v="0"/>
  </r>
  <r>
    <x v="0"/>
  </r>
  <r>
    <x v="1"/>
  </r>
  <r>
    <x v="0"/>
  </r>
  <r>
    <x v="0"/>
  </r>
  <r>
    <x v="0"/>
  </r>
  <r>
    <x v="0"/>
  </r>
  <r>
    <x v="0"/>
  </r>
  <r>
    <x v="0"/>
  </r>
  <r>
    <x v="0"/>
  </r>
  <r>
    <x v="1"/>
  </r>
  <r>
    <x v="0"/>
  </r>
  <r>
    <x v="0"/>
  </r>
  <r>
    <x v="1"/>
  </r>
  <r>
    <x v="1"/>
  </r>
  <r>
    <x v="0"/>
  </r>
  <r>
    <x v="1"/>
  </r>
  <r>
    <x v="0"/>
  </r>
  <r>
    <x v="3"/>
  </r>
  <r>
    <x v="0"/>
  </r>
  <r>
    <x v="0"/>
  </r>
  <r>
    <x v="0"/>
  </r>
  <r>
    <x v="0"/>
  </r>
  <r>
    <x v="0"/>
  </r>
  <r>
    <x v="0"/>
  </r>
  <r>
    <x v="5"/>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r>
  <r>
    <x v="0"/>
  </r>
  <r>
    <x v="0"/>
  </r>
  <r>
    <x v="1"/>
  </r>
  <r>
    <x v="0"/>
  </r>
  <r>
    <x v="0"/>
  </r>
  <r>
    <x v="0"/>
  </r>
  <r>
    <x v="0"/>
  </r>
  <r>
    <x v="0"/>
  </r>
  <r>
    <x v="0"/>
  </r>
  <r>
    <x v="1"/>
  </r>
  <r>
    <x v="1"/>
  </r>
  <r>
    <x v="0"/>
  </r>
  <r>
    <x v="0"/>
  </r>
  <r>
    <x v="0"/>
  </r>
  <r>
    <x v="0"/>
  </r>
  <r>
    <x v="0"/>
  </r>
  <r>
    <x v="0"/>
  </r>
  <r>
    <x v="0"/>
  </r>
  <r>
    <x v="0"/>
  </r>
  <r>
    <x v="0"/>
  </r>
  <r>
    <x v="2"/>
  </r>
  <r>
    <x v="0"/>
  </r>
  <r>
    <x v="1"/>
  </r>
  <r>
    <x v="0"/>
  </r>
  <r>
    <x v="3"/>
  </r>
  <r>
    <x v="0"/>
  </r>
  <r>
    <x v="0"/>
  </r>
  <r>
    <x v="0"/>
  </r>
  <r>
    <x v="0"/>
  </r>
  <r>
    <x v="0"/>
  </r>
  <r>
    <x v="2"/>
  </r>
  <r>
    <x v="2"/>
  </r>
  <r>
    <x v="0"/>
  </r>
  <r>
    <x v="4"/>
  </r>
  <r>
    <x v="0"/>
  </r>
  <r>
    <x v="0"/>
  </r>
  <r>
    <x v="0"/>
  </r>
  <r>
    <x v="0"/>
  </r>
  <r>
    <x v="1"/>
  </r>
  <r>
    <x v="0"/>
  </r>
  <r>
    <x v="0"/>
  </r>
  <r>
    <x v="0"/>
  </r>
  <r>
    <x v="0"/>
  </r>
  <r>
    <x v="0"/>
  </r>
  <r>
    <x v="0"/>
  </r>
  <r>
    <x v="0"/>
  </r>
  <r>
    <x v="0"/>
  </r>
  <r>
    <x v="1"/>
  </r>
  <r>
    <x v="0"/>
  </r>
  <r>
    <x v="0"/>
  </r>
  <r>
    <x v="1"/>
  </r>
  <r>
    <x v="1"/>
  </r>
  <r>
    <x v="0"/>
  </r>
  <r>
    <x v="5"/>
  </r>
  <r>
    <x v="0"/>
  </r>
  <r>
    <x v="0"/>
  </r>
  <r>
    <x v="1"/>
  </r>
  <r>
    <x v="0"/>
  </r>
  <r>
    <x v="0"/>
  </r>
  <r>
    <x v="0"/>
  </r>
  <r>
    <x v="0"/>
  </r>
  <r>
    <x v="1"/>
  </r>
  <r>
    <x v="0"/>
  </r>
  <r>
    <x v="0"/>
  </r>
  <r>
    <x v="0"/>
  </r>
  <r>
    <x v="3"/>
  </r>
  <r>
    <x v="1"/>
  </r>
  <r>
    <x v="0"/>
  </r>
  <r>
    <x v="2"/>
  </r>
  <r>
    <x v="3"/>
  </r>
  <r>
    <x v="0"/>
  </r>
  <r>
    <x v="1"/>
  </r>
  <r>
    <x v="0"/>
  </r>
  <r>
    <x v="3"/>
  </r>
  <r>
    <x v="0"/>
  </r>
  <r>
    <x v="0"/>
  </r>
  <r>
    <x v="0"/>
  </r>
  <r>
    <x v="0"/>
  </r>
  <r>
    <x v="3"/>
  </r>
  <r>
    <x v="4"/>
  </r>
  <r>
    <x v="0"/>
  </r>
  <r>
    <x v="0"/>
  </r>
  <r>
    <x v="0"/>
  </r>
  <r>
    <x v="0"/>
  </r>
  <r>
    <x v="0"/>
  </r>
  <r>
    <x v="2"/>
  </r>
  <r>
    <x v="2"/>
  </r>
  <r>
    <x v="0"/>
  </r>
  <r>
    <x v="0"/>
  </r>
  <r>
    <x v="0"/>
  </r>
  <r>
    <x v="6"/>
  </r>
  <r>
    <x v="0"/>
  </r>
  <r>
    <x v="0"/>
  </r>
  <r>
    <x v="0"/>
  </r>
  <r>
    <x v="0"/>
  </r>
  <r>
    <x v="2"/>
  </r>
  <r>
    <x v="0"/>
  </r>
  <r>
    <x v="0"/>
  </r>
  <r>
    <x v="0"/>
  </r>
  <r>
    <x v="0"/>
  </r>
  <r>
    <x v="0"/>
  </r>
  <r>
    <x v="0"/>
  </r>
  <r>
    <x v="0"/>
  </r>
  <r>
    <x v="0"/>
  </r>
  <r>
    <x v="0"/>
  </r>
  <r>
    <x v="0"/>
  </r>
  <r>
    <x v="0"/>
  </r>
  <r>
    <x v="0"/>
  </r>
  <r>
    <x v="0"/>
  </r>
  <r>
    <x v="0"/>
  </r>
  <r>
    <x v="3"/>
  </r>
  <r>
    <x v="1"/>
  </r>
  <r>
    <x v="0"/>
  </r>
  <r>
    <x v="0"/>
  </r>
  <r>
    <x v="0"/>
  </r>
  <r>
    <x v="2"/>
  </r>
  <r>
    <x v="0"/>
  </r>
  <r>
    <x v="0"/>
  </r>
  <r>
    <x v="2"/>
  </r>
  <r>
    <x v="0"/>
  </r>
  <r>
    <x v="0"/>
  </r>
  <r>
    <x v="0"/>
  </r>
  <r>
    <x v="0"/>
  </r>
  <r>
    <x v="0"/>
  </r>
  <r>
    <x v="2"/>
  </r>
  <r>
    <x v="0"/>
  </r>
  <r>
    <x v="0"/>
  </r>
  <r>
    <x v="0"/>
  </r>
  <r>
    <x v="6"/>
  </r>
  <r>
    <x v="0"/>
  </r>
  <r>
    <x v="0"/>
  </r>
  <r>
    <x v="0"/>
  </r>
  <r>
    <x v="0"/>
  </r>
  <r>
    <x v="0"/>
  </r>
  <r>
    <x v="0"/>
  </r>
  <r>
    <x v="0"/>
  </r>
  <r>
    <x v="0"/>
  </r>
  <r>
    <x v="0"/>
  </r>
  <r>
    <x v="0"/>
  </r>
  <r>
    <x v="2"/>
  </r>
  <r>
    <x v="0"/>
  </r>
  <r>
    <x v="1"/>
  </r>
  <r>
    <x v="7"/>
  </r>
  <r>
    <x v="0"/>
  </r>
  <r>
    <x v="0"/>
  </r>
  <r>
    <x v="0"/>
  </r>
  <r>
    <x v="0"/>
  </r>
  <r>
    <x v="1"/>
  </r>
  <r>
    <x v="6"/>
  </r>
  <r>
    <x v="0"/>
  </r>
  <r>
    <x v="0"/>
  </r>
  <r>
    <x v="0"/>
  </r>
  <r>
    <x v="0"/>
  </r>
  <r>
    <x v="0"/>
  </r>
  <r>
    <x v="0"/>
  </r>
  <r>
    <x v="1"/>
  </r>
  <r>
    <x v="3"/>
  </r>
  <r>
    <x v="0"/>
  </r>
  <r>
    <x v="0"/>
  </r>
  <r>
    <x v="1"/>
  </r>
  <r>
    <x v="0"/>
  </r>
  <r>
    <x v="0"/>
  </r>
  <r>
    <x v="0"/>
  </r>
  <r>
    <x v="0"/>
  </r>
  <r>
    <x v="0"/>
  </r>
  <r>
    <x v="0"/>
  </r>
  <r>
    <x v="0"/>
  </r>
  <r>
    <x v="3"/>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
  <r>
    <x v="0"/>
  </r>
  <r>
    <x v="0"/>
  </r>
  <r>
    <x v="0"/>
  </r>
  <r>
    <x v="0"/>
  </r>
  <r>
    <x v="1"/>
  </r>
  <r>
    <x v="0"/>
  </r>
  <r>
    <x v="0"/>
  </r>
  <r>
    <x v="0"/>
  </r>
  <r>
    <x v="0"/>
  </r>
  <r>
    <x v="0"/>
  </r>
  <r>
    <x v="0"/>
  </r>
  <r>
    <x v="2"/>
  </r>
  <r>
    <x v="0"/>
  </r>
  <r>
    <x v="0"/>
  </r>
  <r>
    <x v="3"/>
  </r>
  <r>
    <x v="3"/>
  </r>
  <r>
    <x v="0"/>
  </r>
  <r>
    <x v="0"/>
  </r>
  <r>
    <x v="0"/>
  </r>
  <r>
    <x v="0"/>
  </r>
  <r>
    <x v="0"/>
  </r>
  <r>
    <x v="0"/>
  </r>
  <r>
    <x v="3"/>
  </r>
  <r>
    <x v="3"/>
  </r>
  <r>
    <x v="0"/>
  </r>
  <r>
    <x v="0"/>
  </r>
  <r>
    <x v="0"/>
  </r>
  <r>
    <x v="0"/>
  </r>
  <r>
    <x v="0"/>
  </r>
  <r>
    <x v="0"/>
  </r>
  <r>
    <x v="0"/>
  </r>
  <r>
    <x v="4"/>
  </r>
  <r>
    <x v="0"/>
  </r>
  <r>
    <x v="4"/>
  </r>
  <r>
    <x v="0"/>
  </r>
  <r>
    <x v="0"/>
  </r>
  <r>
    <x v="0"/>
  </r>
  <r>
    <x v="0"/>
  </r>
  <r>
    <x v="0"/>
  </r>
  <r>
    <x v="0"/>
  </r>
  <r>
    <x v="0"/>
  </r>
  <r>
    <x v="3"/>
  </r>
  <r>
    <x v="0"/>
  </r>
  <r>
    <x v="0"/>
  </r>
  <r>
    <x v="5"/>
  </r>
  <r>
    <x v="3"/>
  </r>
  <r>
    <x v="0"/>
  </r>
  <r>
    <x v="0"/>
  </r>
  <r>
    <x v="4"/>
  </r>
  <r>
    <x v="4"/>
  </r>
  <r>
    <x v="4"/>
  </r>
  <r>
    <x v="0"/>
  </r>
  <r>
    <x v="0"/>
  </r>
  <r>
    <x v="0"/>
  </r>
  <r>
    <x v="3"/>
  </r>
  <r>
    <x v="0"/>
  </r>
  <r>
    <x v="0"/>
  </r>
  <r>
    <x v="4"/>
  </r>
  <r>
    <x v="0"/>
  </r>
  <r>
    <x v="3"/>
  </r>
  <r>
    <x v="0"/>
  </r>
  <r>
    <x v="0"/>
  </r>
  <r>
    <x v="0"/>
  </r>
  <r>
    <x v="4"/>
  </r>
  <r>
    <x v="3"/>
  </r>
  <r>
    <x v="0"/>
  </r>
  <r>
    <x v="0"/>
  </r>
  <r>
    <x v="0"/>
  </r>
  <r>
    <x v="0"/>
  </r>
  <r>
    <x v="0"/>
  </r>
  <r>
    <x v="6"/>
  </r>
  <r>
    <x v="0"/>
  </r>
  <r>
    <x v="0"/>
  </r>
  <r>
    <x v="0"/>
  </r>
  <r>
    <x v="0"/>
  </r>
  <r>
    <x v="0"/>
  </r>
  <r>
    <x v="0"/>
  </r>
  <r>
    <x v="3"/>
  </r>
  <r>
    <x v="0"/>
  </r>
  <r>
    <x v="3"/>
  </r>
  <r>
    <x v="0"/>
  </r>
  <r>
    <x v="0"/>
  </r>
  <r>
    <x v="2"/>
  </r>
  <r>
    <x v="4"/>
  </r>
  <r>
    <x v="4"/>
  </r>
  <r>
    <x v="0"/>
  </r>
  <r>
    <x v="0"/>
  </r>
  <r>
    <x v="0"/>
  </r>
  <r>
    <x v="0"/>
  </r>
  <r>
    <x v="0"/>
  </r>
  <r>
    <x v="0"/>
  </r>
  <r>
    <x v="0"/>
  </r>
  <r>
    <x v="0"/>
  </r>
  <r>
    <x v="0"/>
  </r>
  <r>
    <x v="0"/>
  </r>
  <r>
    <x v="7"/>
  </r>
  <r>
    <x v="0"/>
  </r>
  <r>
    <x v="0"/>
  </r>
  <r>
    <x v="0"/>
  </r>
  <r>
    <x v="7"/>
  </r>
  <r>
    <x v="7"/>
  </r>
  <r>
    <x v="7"/>
  </r>
  <r>
    <x v="7"/>
  </r>
  <r>
    <x v="0"/>
  </r>
  <r>
    <x v="0"/>
  </r>
  <r>
    <x v="0"/>
  </r>
  <r>
    <x v="0"/>
  </r>
  <r>
    <x v="0"/>
  </r>
  <r>
    <x v="0"/>
  </r>
  <r>
    <x v="0"/>
  </r>
  <r>
    <x v="0"/>
  </r>
  <r>
    <x v="0"/>
  </r>
  <r>
    <x v="0"/>
  </r>
  <r>
    <x v="4"/>
  </r>
  <r>
    <x v="0"/>
  </r>
  <r>
    <x v="0"/>
  </r>
  <r>
    <x v="0"/>
  </r>
  <r>
    <x v="0"/>
  </r>
  <r>
    <x v="4"/>
  </r>
  <r>
    <x v="7"/>
  </r>
  <r>
    <x v="5"/>
  </r>
  <r>
    <x v="1"/>
  </r>
  <r>
    <x v="0"/>
  </r>
  <r>
    <x v="0"/>
  </r>
  <r>
    <x v="4"/>
  </r>
  <r>
    <x v="0"/>
  </r>
  <r>
    <x v="0"/>
  </r>
  <r>
    <x v="0"/>
  </r>
  <r>
    <x v="0"/>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
  <r>
    <x v="0"/>
  </r>
  <r>
    <x v="1"/>
  </r>
  <r>
    <x v="1"/>
  </r>
  <r>
    <x v="0"/>
  </r>
  <r>
    <x v="1"/>
  </r>
  <r>
    <x v="1"/>
  </r>
  <r>
    <x v="1"/>
  </r>
  <r>
    <x v="2"/>
  </r>
  <r>
    <x v="1"/>
  </r>
  <r>
    <x v="1"/>
  </r>
  <r>
    <x v="1"/>
  </r>
  <r>
    <x v="1"/>
  </r>
  <r>
    <x v="1"/>
  </r>
  <r>
    <x v="1"/>
  </r>
  <r>
    <x v="0"/>
  </r>
  <r>
    <x v="1"/>
  </r>
  <r>
    <x v="1"/>
  </r>
  <r>
    <x v="1"/>
  </r>
  <r>
    <x v="1"/>
  </r>
  <r>
    <x v="1"/>
  </r>
  <r>
    <x v="1"/>
  </r>
  <r>
    <x v="1"/>
  </r>
  <r>
    <x v="1"/>
  </r>
  <r>
    <x v="1"/>
  </r>
  <r>
    <x v="3"/>
  </r>
  <r>
    <x v="2"/>
  </r>
  <r>
    <x v="1"/>
  </r>
  <r>
    <x v="1"/>
  </r>
  <r>
    <x v="1"/>
  </r>
  <r>
    <x v="1"/>
  </r>
  <r>
    <x v="4"/>
  </r>
  <r>
    <x v="1"/>
  </r>
  <r>
    <x v="1"/>
  </r>
  <r>
    <x v="1"/>
  </r>
  <r>
    <x v="1"/>
  </r>
  <r>
    <x v="1"/>
  </r>
  <r>
    <x v="1"/>
  </r>
  <r>
    <x v="1"/>
  </r>
  <r>
    <x v="1"/>
  </r>
  <r>
    <x v="0"/>
  </r>
  <r>
    <x v="1"/>
  </r>
  <r>
    <x v="1"/>
  </r>
  <r>
    <x v="1"/>
  </r>
  <r>
    <x v="1"/>
  </r>
  <r>
    <x v="1"/>
  </r>
  <r>
    <x v="1"/>
  </r>
  <r>
    <x v="1"/>
  </r>
  <r>
    <x v="1"/>
  </r>
  <r>
    <x v="1"/>
  </r>
  <r>
    <x v="4"/>
  </r>
  <r>
    <x v="1"/>
  </r>
  <r>
    <x v="1"/>
  </r>
  <r>
    <x v="1"/>
  </r>
  <r>
    <x v="1"/>
  </r>
  <r>
    <x v="1"/>
  </r>
  <r>
    <x v="1"/>
  </r>
  <r>
    <x v="1"/>
  </r>
  <r>
    <x v="1"/>
  </r>
  <r>
    <x v="1"/>
  </r>
  <r>
    <x v="5"/>
  </r>
  <r>
    <x v="1"/>
  </r>
  <r>
    <x v="1"/>
  </r>
  <r>
    <x v="6"/>
  </r>
  <r>
    <x v="1"/>
  </r>
  <r>
    <x v="1"/>
  </r>
  <r>
    <x v="1"/>
  </r>
  <r>
    <x v="1"/>
  </r>
  <r>
    <x v="1"/>
  </r>
  <r>
    <x v="1"/>
  </r>
  <r>
    <x v="3"/>
  </r>
  <r>
    <x v="1"/>
  </r>
  <r>
    <x v="1"/>
  </r>
  <r>
    <x v="1"/>
  </r>
  <r>
    <x v="1"/>
  </r>
  <r>
    <x v="3"/>
  </r>
  <r>
    <x v="1"/>
  </r>
  <r>
    <x v="1"/>
  </r>
  <r>
    <x v="1"/>
  </r>
  <r>
    <x v="4"/>
  </r>
  <r>
    <x v="1"/>
  </r>
  <r>
    <x v="1"/>
  </r>
  <r>
    <x v="1"/>
  </r>
  <r>
    <x v="1"/>
  </r>
  <r>
    <x v="1"/>
  </r>
  <r>
    <x v="1"/>
  </r>
  <r>
    <x v="4"/>
  </r>
  <r>
    <x v="6"/>
  </r>
  <r>
    <x v="1"/>
  </r>
  <r>
    <x v="1"/>
  </r>
  <r>
    <x v="1"/>
  </r>
  <r>
    <x v="6"/>
  </r>
  <r>
    <x v="1"/>
  </r>
  <r>
    <x v="1"/>
  </r>
  <r>
    <x v="1"/>
  </r>
  <r>
    <x v="1"/>
  </r>
  <r>
    <x v="2"/>
  </r>
  <r>
    <x v="1"/>
  </r>
  <r>
    <x v="2"/>
  </r>
  <r>
    <x v="1"/>
  </r>
  <r>
    <x v="1"/>
  </r>
  <r>
    <x v="3"/>
  </r>
  <r>
    <x v="1"/>
  </r>
  <r>
    <x v="2"/>
  </r>
  <r>
    <x v="1"/>
  </r>
  <r>
    <x v="6"/>
  </r>
  <r>
    <x v="1"/>
  </r>
  <r>
    <x v="1"/>
  </r>
  <r>
    <x v="1"/>
  </r>
  <r>
    <x v="1"/>
  </r>
  <r>
    <x v="1"/>
  </r>
  <r>
    <x v="1"/>
  </r>
  <r>
    <x v="1"/>
  </r>
  <r>
    <x v="1"/>
  </r>
  <r>
    <x v="1"/>
  </r>
  <r>
    <x v="6"/>
  </r>
  <r>
    <x v="1"/>
  </r>
  <r>
    <x v="1"/>
  </r>
  <r>
    <x v="1"/>
  </r>
  <r>
    <x v="6"/>
  </r>
  <r>
    <x v="6"/>
  </r>
  <r>
    <x v="6"/>
  </r>
  <r>
    <x v="6"/>
  </r>
  <r>
    <x v="1"/>
  </r>
  <r>
    <x v="0"/>
  </r>
  <r>
    <x v="1"/>
  </r>
  <r>
    <x v="1"/>
  </r>
  <r>
    <x v="3"/>
  </r>
  <r>
    <x v="1"/>
  </r>
  <r>
    <x v="1"/>
  </r>
  <r>
    <x v="1"/>
  </r>
  <r>
    <x v="1"/>
  </r>
  <r>
    <x v="1"/>
  </r>
  <r>
    <x v="1"/>
  </r>
  <r>
    <x v="1"/>
  </r>
  <r>
    <x v="3"/>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
  <r>
    <x v="0"/>
  </r>
  <r>
    <x v="0"/>
  </r>
  <r>
    <x v="0"/>
  </r>
  <r>
    <x v="1"/>
  </r>
  <r>
    <x v="2"/>
  </r>
  <r>
    <x v="0"/>
  </r>
  <r>
    <x v="2"/>
  </r>
  <r>
    <x v="0"/>
  </r>
  <r>
    <x v="0"/>
  </r>
  <r>
    <x v="0"/>
  </r>
  <r>
    <x v="0"/>
  </r>
  <r>
    <x v="0"/>
  </r>
  <r>
    <x v="0"/>
  </r>
  <r>
    <x v="0"/>
  </r>
  <r>
    <x v="0"/>
  </r>
  <r>
    <x v="3"/>
  </r>
  <r>
    <x v="0"/>
  </r>
  <r>
    <x v="0"/>
  </r>
  <r>
    <x v="0"/>
  </r>
  <r>
    <x v="0"/>
  </r>
  <r>
    <x v="3"/>
  </r>
  <r>
    <x v="0"/>
  </r>
  <r>
    <x v="0"/>
  </r>
  <r>
    <x v="0"/>
  </r>
  <r>
    <x v="0"/>
  </r>
  <r>
    <x v="0"/>
  </r>
  <r>
    <x v="4"/>
  </r>
  <r>
    <x v="0"/>
  </r>
  <r>
    <x v="5"/>
  </r>
  <r>
    <x v="4"/>
  </r>
  <r>
    <x v="3"/>
  </r>
  <r>
    <x v="0"/>
  </r>
  <r>
    <x v="0"/>
  </r>
  <r>
    <x v="3"/>
  </r>
  <r>
    <x v="0"/>
  </r>
  <r>
    <x v="0"/>
  </r>
  <r>
    <x v="0"/>
  </r>
  <r>
    <x v="6"/>
  </r>
  <r>
    <x v="0"/>
  </r>
  <r>
    <x v="0"/>
  </r>
  <r>
    <x v="0"/>
  </r>
  <r>
    <x v="0"/>
  </r>
  <r>
    <x v="0"/>
  </r>
  <r>
    <x v="0"/>
  </r>
  <r>
    <x v="0"/>
  </r>
  <r>
    <x v="1"/>
  </r>
  <r>
    <x v="0"/>
  </r>
  <r>
    <x v="3"/>
  </r>
  <r>
    <x v="3"/>
  </r>
  <r>
    <x v="1"/>
  </r>
  <r>
    <x v="0"/>
  </r>
  <r>
    <x v="0"/>
  </r>
  <r>
    <x v="0"/>
  </r>
  <r>
    <x v="0"/>
  </r>
  <r>
    <x v="0"/>
  </r>
  <r>
    <x v="3"/>
  </r>
  <r>
    <x v="0"/>
  </r>
  <r>
    <x v="0"/>
  </r>
  <r>
    <x v="0"/>
  </r>
  <r>
    <x v="0"/>
  </r>
  <r>
    <x v="0"/>
  </r>
  <r>
    <x v="2"/>
  </r>
  <r>
    <x v="0"/>
  </r>
  <r>
    <x v="0"/>
  </r>
  <r>
    <x v="0"/>
  </r>
  <r>
    <x v="0"/>
  </r>
  <r>
    <x v="0"/>
  </r>
  <r>
    <x v="2"/>
  </r>
  <r>
    <x v="2"/>
  </r>
  <r>
    <x v="0"/>
  </r>
  <r>
    <x v="0"/>
  </r>
  <r>
    <x v="6"/>
  </r>
  <r>
    <x v="0"/>
  </r>
  <r>
    <x v="3"/>
  </r>
  <r>
    <x v="3"/>
  </r>
  <r>
    <x v="0"/>
  </r>
  <r>
    <x v="2"/>
  </r>
  <r>
    <x v="0"/>
  </r>
  <r>
    <x v="6"/>
  </r>
  <r>
    <x v="0"/>
  </r>
  <r>
    <x v="0"/>
  </r>
  <r>
    <x v="0"/>
  </r>
  <r>
    <x v="0"/>
  </r>
  <r>
    <x v="0"/>
  </r>
  <r>
    <x v="0"/>
  </r>
  <r>
    <x v="4"/>
  </r>
  <r>
    <x v="0"/>
  </r>
  <r>
    <x v="0"/>
  </r>
  <r>
    <x v="0"/>
  </r>
  <r>
    <x v="0"/>
  </r>
  <r>
    <x v="2"/>
  </r>
  <r>
    <x v="2"/>
  </r>
  <r>
    <x v="0"/>
  </r>
  <r>
    <x v="0"/>
  </r>
  <r>
    <x v="0"/>
  </r>
  <r>
    <x v="1"/>
  </r>
  <r>
    <x v="0"/>
  </r>
  <r>
    <x v="0"/>
  </r>
  <r>
    <x v="0"/>
  </r>
  <r>
    <x v="4"/>
  </r>
  <r>
    <x v="3"/>
  </r>
  <r>
    <x v="0"/>
  </r>
  <r>
    <x v="0"/>
  </r>
  <r>
    <x v="4"/>
  </r>
  <r>
    <x v="4"/>
  </r>
  <r>
    <x v="0"/>
  </r>
  <r>
    <x v="0"/>
  </r>
  <r>
    <x v="0"/>
  </r>
  <r>
    <x v="0"/>
  </r>
  <r>
    <x v="0"/>
  </r>
  <r>
    <x v="0"/>
  </r>
  <r>
    <x v="0"/>
  </r>
  <r>
    <x v="0"/>
  </r>
  <r>
    <x v="0"/>
  </r>
  <r>
    <x v="0"/>
  </r>
  <r>
    <x v="0"/>
  </r>
  <r>
    <x v="0"/>
  </r>
  <r>
    <x v="0"/>
  </r>
  <r>
    <x v="0"/>
  </r>
  <r>
    <x v="0"/>
  </r>
  <r>
    <x v="0"/>
  </r>
  <r>
    <x v="4"/>
  </r>
  <r>
    <x v="0"/>
  </r>
  <r>
    <x v="4"/>
  </r>
  <r>
    <x v="4"/>
  </r>
  <r>
    <x v="0"/>
  </r>
  <r>
    <x v="4"/>
  </r>
  <r>
    <x v="0"/>
  </r>
  <r>
    <x v="4"/>
  </r>
  <r>
    <x v="0"/>
  </r>
  <r>
    <x v="0"/>
  </r>
  <r>
    <x v="6"/>
  </r>
  <r>
    <x v="0"/>
  </r>
  <r>
    <x v="6"/>
  </r>
  <r>
    <x v="6"/>
  </r>
  <r>
    <x v="0"/>
  </r>
  <r>
    <x v="0"/>
  </r>
  <r>
    <x v="6"/>
  </r>
  <r>
    <x v="0"/>
  </r>
  <r>
    <x v="0"/>
  </r>
  <r>
    <x v="0"/>
  </r>
  <r>
    <x v="0"/>
  </r>
  <r>
    <x v="6"/>
  </r>
  <r>
    <x v="0"/>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x v="0"/>
  </r>
  <r>
    <x v="0"/>
  </r>
  <r>
    <x v="1"/>
  </r>
  <r>
    <x v="1"/>
  </r>
  <r>
    <x v="0"/>
  </r>
  <r>
    <x v="0"/>
  </r>
  <r>
    <x v="0"/>
  </r>
  <r>
    <x v="0"/>
  </r>
  <r>
    <x v="2"/>
  </r>
  <r>
    <x v="1"/>
  </r>
  <r>
    <x v="0"/>
  </r>
  <r>
    <x v="0"/>
  </r>
  <r>
    <x v="0"/>
  </r>
  <r>
    <x v="0"/>
  </r>
  <r>
    <x v="1"/>
  </r>
  <r>
    <x v="0"/>
  </r>
  <r>
    <x v="0"/>
  </r>
  <r>
    <x v="3"/>
  </r>
  <r>
    <x v="1"/>
  </r>
  <r>
    <x v="4"/>
  </r>
  <r>
    <x v="1"/>
  </r>
  <r>
    <x v="2"/>
  </r>
  <r>
    <x v="0"/>
  </r>
  <r>
    <x v="1"/>
  </r>
  <r>
    <x v="4"/>
  </r>
  <r>
    <x v="0"/>
  </r>
  <r>
    <x v="0"/>
  </r>
  <r>
    <x v="4"/>
  </r>
  <r>
    <x v="0"/>
  </r>
  <r>
    <x v="0"/>
  </r>
  <r>
    <x v="0"/>
  </r>
  <r>
    <x v="0"/>
  </r>
  <r>
    <x v="3"/>
  </r>
  <r>
    <x v="0"/>
  </r>
  <r>
    <x v="3"/>
  </r>
  <r>
    <x v="1"/>
  </r>
  <r>
    <x v="0"/>
  </r>
  <r>
    <x v="0"/>
  </r>
  <r>
    <x v="0"/>
  </r>
  <r>
    <x v="0"/>
  </r>
  <r>
    <x v="4"/>
  </r>
  <r>
    <x v="0"/>
  </r>
  <r>
    <x v="0"/>
  </r>
  <r>
    <x v="0"/>
  </r>
  <r>
    <x v="0"/>
  </r>
  <r>
    <x v="5"/>
  </r>
  <r>
    <x v="0"/>
  </r>
  <r>
    <x v="0"/>
  </r>
  <r>
    <x v="0"/>
  </r>
  <r>
    <x v="5"/>
  </r>
  <r>
    <x v="0"/>
  </r>
  <r>
    <x v="0"/>
  </r>
  <r>
    <x v="0"/>
  </r>
  <r>
    <x v="0"/>
  </r>
  <r>
    <x v="0"/>
  </r>
  <r>
    <x v="0"/>
  </r>
  <r>
    <x v="0"/>
  </r>
  <r>
    <x v="2"/>
  </r>
  <r>
    <x v="0"/>
  </r>
  <r>
    <x v="5"/>
  </r>
  <r>
    <x v="5"/>
  </r>
  <r>
    <x v="0"/>
  </r>
  <r>
    <x v="1"/>
  </r>
  <r>
    <x v="0"/>
  </r>
  <r>
    <x v="0"/>
  </r>
  <r>
    <x v="0"/>
  </r>
  <r>
    <x v="1"/>
  </r>
  <r>
    <x v="3"/>
  </r>
  <r>
    <x v="1"/>
  </r>
  <r>
    <x v="0"/>
  </r>
  <r>
    <x v="0"/>
  </r>
  <r>
    <x v="0"/>
  </r>
  <r>
    <x v="3"/>
  </r>
  <r>
    <x v="0"/>
  </r>
  <r>
    <x v="0"/>
  </r>
  <r>
    <x v="0"/>
  </r>
  <r>
    <x v="0"/>
  </r>
  <r>
    <x v="0"/>
  </r>
  <r>
    <x v="0"/>
  </r>
  <r>
    <x v="0"/>
  </r>
  <r>
    <x v="0"/>
  </r>
  <r>
    <x v="0"/>
  </r>
  <r>
    <x v="0"/>
  </r>
  <r>
    <x v="0"/>
  </r>
  <r>
    <x v="0"/>
  </r>
  <r>
    <x v="0"/>
  </r>
  <r>
    <x v="0"/>
  </r>
  <r>
    <x v="0"/>
  </r>
  <r>
    <x v="0"/>
  </r>
  <r>
    <x v="0"/>
  </r>
  <r>
    <x v="1"/>
  </r>
  <r>
    <x v="0"/>
  </r>
  <r>
    <x v="0"/>
  </r>
  <r>
    <x v="0"/>
  </r>
  <r>
    <x v="0"/>
  </r>
  <r>
    <x v="4"/>
  </r>
  <r>
    <x v="0"/>
  </r>
  <r>
    <x v="3"/>
  </r>
  <r>
    <x v="5"/>
  </r>
  <r>
    <x v="2"/>
  </r>
  <r>
    <x v="0"/>
  </r>
  <r>
    <x v="4"/>
  </r>
  <r>
    <x v="0"/>
  </r>
  <r>
    <x v="1"/>
  </r>
  <r>
    <x v="2"/>
  </r>
  <r>
    <x v="0"/>
  </r>
  <r>
    <x v="1"/>
  </r>
  <r>
    <x v="5"/>
  </r>
  <r>
    <x v="0"/>
  </r>
  <r>
    <x v="0"/>
  </r>
  <r>
    <x v="0"/>
  </r>
  <r>
    <x v="0"/>
  </r>
  <r>
    <x v="5"/>
  </r>
  <r>
    <x v="4"/>
  </r>
  <r>
    <x v="0"/>
  </r>
  <r>
    <x v="0"/>
  </r>
  <r>
    <x v="6"/>
  </r>
  <r>
    <x v="0"/>
  </r>
  <r>
    <x v="0"/>
  </r>
  <r>
    <x v="3"/>
  </r>
  <r>
    <x v="0"/>
  </r>
  <r>
    <x v="0"/>
  </r>
  <r>
    <x v="0"/>
  </r>
  <r>
    <x v="5"/>
  </r>
  <r>
    <x v="4"/>
  </r>
  <r>
    <x v="0"/>
  </r>
  <r>
    <x v="4"/>
  </r>
  <r>
    <x v="0"/>
  </r>
  <r>
    <x v="0"/>
  </r>
  <r>
    <x v="2"/>
  </r>
  <r>
    <x v="2"/>
  </r>
  <r>
    <x v="0"/>
  </r>
  <r>
    <x v="0"/>
  </r>
  <r>
    <x v="0"/>
  </r>
  <r>
    <x v="5"/>
  </r>
  <r>
    <x v="1"/>
  </r>
  <r>
    <x v="0"/>
  </r>
  <r>
    <x v="4"/>
  </r>
  <r>
    <x v="4"/>
  </r>
  <r>
    <x v="4"/>
  </r>
  <r>
    <x v="0"/>
  </r>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s v="AT-12987-04042023"/>
    <s v=" SAN JACINTO DEL CAUCA"/>
    <x v="0"/>
    <s v="Mesa de seguimiento para observar el estado del proyecto “ESTUDIOS Y DISEÑOS CONSTRUCCIÓN DE PROTECCIONES AL SISTEMA DE ACUEDUCTO Y ALCANTARILLADO (REDES Y PLANTAS DE TRATAMIENTO) EN EL RIO CAUCA, CORREGIMIENTO DE TENCHE Y CABECERA MUNICIPAL DEL MUNICIPIO DE SAN JACINTO DEL CAUCA, DEPARTAMENTO DE BOLÍVAR” para solucionar algunas inquietudes surgidas en el proceso de ajuste y complementación. Con la asistencia del equipo formulador del municipio."/>
    <s v="German Andres Naranjo Faccini"/>
    <s v="CONTRATISTA"/>
    <s v="SUBDIRECCIÓN DE PROYECTOS"/>
    <s v="EVALUACIÓN Y FORMULACIÓN DE PROYECTOS"/>
    <s v="PERSONAS CON ACCESO A SOLUCIONES ADECUADAS PARA EL MANEJO DE AGUAS RESIDUALES"/>
    <s v="ALCALDÍAS"/>
    <s v="Sí"/>
    <s v="Sí"/>
    <s v="4/04/2023"/>
    <s v="4/04/2023"/>
    <s v="4/04/2023"/>
  </r>
  <r>
    <s v="AT-12988-04042023"/>
    <s v=" NUNCHÍA "/>
    <x v="1"/>
    <s v="Mesa de asistencia en para la nueva presentación del proyecto “AMPLIACION, OPTIMIZACION Y CONSTRUCCIÓN DEL SISTEMA DE ACUEDUCTO INTERVEREDAL, VEREDAS VILLA PLAYON, LA YOPALOSA, LAS CAÑAS, REDENCION, GUACHARACAS, SIRIVANA, MACUCO, ROMERO Y COREA DEL MUNICIPIO DE NUNCHIA DEPARTAMENTO DE CASANARE” en los componentes predial, hidráulico y de topografía para asistir al municipio en la presentación del proyecto cumpliendo los requerimientos de la Resolución 0661 de 2019."/>
    <s v="German Andres Naranjo Faccini"/>
    <s v="CONTRATISTA"/>
    <s v="SUBDIRECCIÓN DE PROYECTOS"/>
    <s v="EVALUACIÓN Y FORMULACIÓN DE PROYECTOS"/>
    <s v="PERSONAS CON ACCESO A SOLUCIONES ADECUADAS PARA EL MANEJO DE AGUAS RESIDUALES"/>
    <s v="ALCALDÍAS"/>
    <s v="Sí"/>
    <s v="Sí"/>
    <s v="4/04/2023"/>
    <s v="4/04/2023"/>
    <s v="4/04/2023"/>
  </r>
  <r>
    <s v="AT-12989-04042023"/>
    <s v=" DAGUA "/>
    <x v="2"/>
    <s v="Mesa de trabajo para revisar las observaciones realizadas por el MVCT que persisten luego del ajuste presentado al proyecto “REPOSICIÓN DEL TRAMO DE ALCANTARILLADO COLAPSADO EN LA CARRERA 6, ENTRE LA VÍA PRINCIPAL Y LA CALLE 9 POR OLA INVERNAL EN EL BARRIO COREA DEL CORREGIMIENTO DE BORRERO AYERBE, MUNICIPIO DE DAGUA” por parte de la Entidad Territorial responsable."/>
    <s v="German Andres Naranjo Faccini"/>
    <s v="CONTRATISTA"/>
    <s v="SUBDIRECCIÓN DE PROYECTOS"/>
    <s v="EVALUACIÓN Y FORMULACIÓN DE PROYECTOS"/>
    <s v="PERSONAS CON ACCESO A SOLUCIONES ADECUADAS PARA EL MANEJO DE AGUAS RESIDUALES"/>
    <s v="ALCALDÍAS"/>
    <s v="Sí"/>
    <s v="Sí"/>
    <s v="4/04/2023"/>
    <s v="4/04/2023"/>
    <s v="4/04/2023"/>
  </r>
  <r>
    <s v="AT-12993-05042023"/>
    <s v=" BETANIA "/>
    <x v="3"/>
    <s v="Socialización de las observaciones del estudio topográfico al proyecto; “CONSTRUCCIÓN Y OPTIMIZACIÓN DEL ACUEDUCTO MULTIVEREDAL DE LA CUENTA TAPARTÓ MUNICIPIO DE BETANIA”."/>
    <s v="Lucia Lombana Ortiz"/>
    <s v="CONTRATISTA"/>
    <s v="SUBDIRECCIÓN DE PROYECTOS"/>
    <s v="EVALUACIÓN Y FORMULACIÓN DE PROYECTOS"/>
    <s v="PERSONAS CON ACCESO A SOLUCIONES ADECUADAS PARA EL MANEJO DE AGUAS RESIDUALES"/>
    <s v="ALCALDÍAS"/>
    <s v="Sí"/>
    <s v="Sí"/>
    <s v="5/04/2023"/>
    <s v="5/04/2023"/>
    <s v="5/04/2023"/>
  </r>
  <r>
    <s v="AT-12994-05042023"/>
    <s v=" PASTO "/>
    <x v="4"/>
    <s v="Brindar asistencia técnica a funcionarios de EMPOPASTO con respecto a la formulación del proyecto de optimización de las PTAPs de Mijitayo y centenario de Pasto"/>
    <s v="Iván Dario Suescun Quiñones"/>
    <s v="CONTRATISTA"/>
    <s v="SUBDIRECCIÓN DE PROYECTOS"/>
    <s v="EVALUACIÓN Y FORMULACIÓN DE PROYECTOS"/>
    <s v="PERSONAS CON ACCESO A SOLUCIONES ADECUADAS PARA EL MANEJO DE AGUAS RESIDUALES"/>
    <s v="ALCALDÍAS"/>
    <s v="Sí"/>
    <s v="Sí"/>
    <s v="5/04/2023"/>
    <s v="5/04/2023"/>
    <s v="5/04/2023"/>
  </r>
  <r>
    <s v="AT-12995-05042023"/>
    <s v=" LLORÓ "/>
    <x v="5"/>
    <s v="Brindar asistencia técnica a funcionarios de Aguas de Choco con respecto a la formulación del proyecto: SCALL PARA COMUNIDADES INDIGENAS DE LLORÓ - CHOCO"/>
    <s v="Iván Dario Suescun Quiñones"/>
    <s v="CONTRATISTA"/>
    <s v="SUBDIRECCIÓN DE PROYECTOS"/>
    <s v="EVALUACIÓN Y FORMULACIÓN DE PROYECTOS"/>
    <s v="PERSONAS CON ACCESO A SOLUCIONES ADECUADAS PARA EL MANEJO DE AGUAS RESIDUALES"/>
    <s v="ALCALDÍAS"/>
    <s v="Sí"/>
    <s v="Sí"/>
    <s v="4/04/2023"/>
    <s v="4/04/2023"/>
    <s v="5/04/2023"/>
  </r>
  <r>
    <s v="AT-12996-05042023"/>
    <s v=" EL GUAMO "/>
    <x v="0"/>
    <s v="Brindar asistencia técnica a funcionarios de Aguas de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PARA EL MANEJO DE AGUAS RESIDUALES"/>
    <s v="ALCALDÍAS"/>
    <s v="Sí"/>
    <s v="Sí"/>
    <s v="5/04/2023"/>
    <s v="5/04/2023"/>
    <s v="5/04/2023"/>
  </r>
  <r>
    <s v="AT-12997-05042023"/>
    <s v=" SABANAGRANDE "/>
    <x v="6"/>
    <s v="Brindar asistencia técnica a funcionarios de Triple A y la gobernación del Atlántico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PARA EL MANEJO DE AGUAS RESIDUALES"/>
    <s v="ALCALDÍAS"/>
    <s v="Sí"/>
    <s v="Sí"/>
    <s v="4/04/2023"/>
    <s v="4/04/2023"/>
    <s v="5/04/2023"/>
  </r>
  <r>
    <s v="AT-12998-05042023"/>
    <s v=" SOLEDAD "/>
    <x v="6"/>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5/04/2023"/>
    <s v="5/04/2023"/>
    <s v="5/04/2023"/>
  </r>
  <r>
    <s v="AT-12999-05042023"/>
    <s v=" PIEDECUESTA "/>
    <x v="7"/>
    <s v="Mesa de trabajo en el marco de la evaluación del componente predial del proyecto"/>
    <s v="Jaime Alberto Fuentes Romero"/>
    <s v="CONTRATISTA"/>
    <s v="SUBDIRECCIÓN DE PROYECTOS"/>
    <s v="EVALUACIÓN Y FORMULACIÓN DE PROYECTOS"/>
    <s v="PERSONAS CON ACCESO A SOLUCIONES ADECUADAS PARA EL MANEJO DE AGUAS RESIDUALES"/>
    <s v="ALCALDÍAS"/>
    <s v="Sí"/>
    <s v="Sí"/>
    <s v="5/04/2023"/>
    <s v="5/04/2023"/>
    <s v="5/04/2023"/>
  </r>
  <r>
    <s v="AT-13012-10042023"/>
    <s v=" SAN JOSÉ DEL GUAVIARE "/>
    <x v="8"/>
    <s v="Seguimiento a las principales observaciones resultantes de la Revisión Documental Preliminar y a la Evaluación técnica adelantada de manera conjunta correspondiente al proyecto “PROYECTO MEJORAMIENTO DE LA VIVIENDA RURAL A TRAVÉS DE LA CONSTRUCCIÓN DE BATERIAS SANITARIAS EN DOCE VEREDAS DEL MUNICIPIO DE SAN JOSE DEL GUAVIARE, GUAVIARE”."/>
    <s v="Andres Felipe Gonzalez Meneses"/>
    <s v="CONTRATISTA"/>
    <s v="SUBDIRECCIÓN DE PROYECTOS"/>
    <s v="MECANISMO DE VIABILIZACIÓN-EVALUACIÓN Y FORMULACIÓN DE PROYECTOS"/>
    <s v="PERSONAS CON ACCESO A SOLUCIONES ADECUADAS PARA EL MANEJO DE AGUAS RESIDUALES"/>
    <s v="ALCALDÍAS"/>
    <s v="Sí"/>
    <s v="Sí"/>
    <s v="10/04/2023"/>
    <s v="10/04/2023"/>
    <s v="10/04/2023"/>
  </r>
  <r>
    <s v="AT-13013-11042023"/>
    <s v=" SOLEDAD "/>
    <x v="6"/>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10/04/2023"/>
    <s v="10/04/2023"/>
    <s v="11/04/2023"/>
  </r>
  <r>
    <s v="AT-13014-11042023"/>
    <s v=" PIEDECUESTA "/>
    <x v="7"/>
    <s v="Mesa de trabajo en el marco de la evaluación del componente predial del proyecto"/>
    <s v="Jaime Alberto Fuentes Romero"/>
    <s v="CONTRATISTA"/>
    <s v="SUBDIRECCIÓN DE PROYECTOS"/>
    <s v="EVALUACIÓN Y FORMULACIÓN DE PROYECTOS"/>
    <s v="PERSONAS CON ACCESO A SOLUCIONES ADECUADAS PARA EL MANEJO DE AGUAS RESIDUALES"/>
    <s v="ALCALDÍAS"/>
    <s v="Sí"/>
    <s v="Sí"/>
    <s v="10/04/2023"/>
    <s v="10/04/2023"/>
    <s v="11/04/2023"/>
  </r>
  <r>
    <s v="AT-13015-11042023"/>
    <s v=" SAN JOSÉ DEL GUAVIARE "/>
    <x v="8"/>
    <s v="Seguimiento a la la revisión Documental Preliminar y socialización de las principales observaciones presupuestales para “PROYECTO MEJORAMIENTO DE LA VIVIENDA RURAL A TRAVÉS DE LA CONSTRUCCIÓN DE BATERIAS SANITARIAS EN DOCE VEREDAS DEL MUNICIPIO DE SAN JOSE DEL GUAVIARE, GUAVIARE”."/>
    <s v="Andres Felipe Gonzalez Meneses"/>
    <s v="CONTRATISTA"/>
    <s v="SUBDIRECCIÓN DE PROYECTOS"/>
    <s v="MECANISMO DE VIABILIZACIÓN-EVALUACIÓN Y FORMULACIÓN DE PROYECTOS"/>
    <s v="PERSONAS CON ACCESO A SOLUCIONES ADECUADAS PARA EL MANEJO DE AGUAS RESIDUALES"/>
    <s v="ALCALDÍAS"/>
    <s v="Sí"/>
    <s v="Sí"/>
    <s v="11/04/2023"/>
    <s v="11/04/2023"/>
    <s v="11/04/2023"/>
  </r>
  <r>
    <s v="AT-13016-11042023"/>
    <s v=" TURBACO "/>
    <x v="0"/>
    <s v="Brindar asistencia técnica al Municipio de Turbaco para la socialización de las observaciones encontradas a los documentos del componente predial del proyecto 1-2023-24 PLAN MAESTRO DE ALCANTARILLADO SANITARIO DEL MUNICIPIO DE TURBACO."/>
    <s v="Luz Stella Bautista Tibaquira"/>
    <s v="FUNCIONARIO"/>
    <s v="SUBDIRECCIÓN DE PROYECTOS"/>
    <s v="EVALUACIÓN Y FORMULACIÓN DE PROYECTOS"/>
    <s v="PERSONAS CON ACCESO A SOLUCIONES ADECUADAS PARA EL MANEJO DE AGUAS RESIDUALES"/>
    <s v="ALCALDÍAS"/>
    <s v="Sí"/>
    <s v="Sí"/>
    <s v="11/04/2023"/>
    <s v="11/04/2023"/>
    <s v="11/04/2023"/>
  </r>
  <r>
    <s v="AT-13017-11042023"/>
    <s v=" FREDONIA "/>
    <x v="3"/>
    <s v="Mesa de trabajo en el marco de la viabilidad del proyecto"/>
    <s v="Jaime Alberto Fuentes Romero"/>
    <s v="CONTRATISTA"/>
    <s v="SUBDIRECCIÓN DE PROYECTOS"/>
    <s v="EVALUACIÓN Y FORMULACIÓN DE PROYECTOS"/>
    <s v="PERSONAS CON ACCESO A SOLUCIONES ADECUADAS PARA EL MANEJO DE AGUAS RESIDUALES"/>
    <s v="ALCALDÍAS"/>
    <s v="Sí"/>
    <s v="Sí"/>
    <s v="11/04/2023"/>
    <s v="11/04/2023"/>
    <s v="11/04/2023"/>
  </r>
  <r>
    <s v="AT-13018-11042023"/>
    <s v=" FLANDES "/>
    <x v="9"/>
    <s v="Mesa de trabajo en el marco de la viabilidad del proyecto"/>
    <s v="Jaime Alberto Fuentes Romero"/>
    <s v="CONTRATISTA"/>
    <s v="SUBDIRECCIÓN DE PROYECTOS"/>
    <s v="EVALUACIÓN Y FORMULACIÓN DE PROYECTOS"/>
    <s v="PERSONAS CON ACCESO A SOLUCIONES ADECUADAS PARA EL MANEJO DE AGUAS RESIDUALES"/>
    <s v="ALCALDÍAS"/>
    <s v="Sí"/>
    <s v="Sí"/>
    <s v="11/04/2023"/>
    <s v="11/04/2023"/>
    <s v="11/04/2023"/>
  </r>
  <r>
    <s v="AT-13020-12042023"/>
    <s v=" SOLEDAD "/>
    <x v="6"/>
    <s v="Mesa de trabajo en el marco de la evaluación del componente predial del proyecto"/>
    <s v="Jaime Alberto Fuentes Romero"/>
    <s v="CONTRATISTA"/>
    <s v="SUBDIRECCIÓN DE PROYECTOS"/>
    <s v="EVALUACIÓN Y FORMULACIÓN DE PROYECTOS"/>
    <s v="PERSONAS CON ACCESO A SOLUCIONES ADECUADAS PARA EL MANEJO DE AGUAS RESIDUALES"/>
    <s v="ALCALDÍAS"/>
    <s v="Sí"/>
    <s v="Sí"/>
    <s v="12/04/2023"/>
    <s v="12/04/2023"/>
    <s v="12/04/2023"/>
  </r>
  <r>
    <s v="AT-13023-13042023"/>
    <s v=" SÁCHICA "/>
    <x v="10"/>
    <s v="Mesa técnica para revisar las observaciones iniciales ya realizadas del proyecto “OPTIMIZACIÓN Y CONSTRUCCIÓN DEL PLAN MAESTRO DE ALCANTARILLADO SEPARADO FASE I DEL AREA URBANA DEL MUNICIPIO DE SACHICA-BOYACÁ”"/>
    <s v="Darwin Mena Rentería"/>
    <s v="CONTRATISTA"/>
    <s v="SUBDIRECCIÓN DE PROYECTOS"/>
    <s v="EVALUACIÓN Y FORMULACIÓN DE PROYECTOS"/>
    <s v="PERSONAS CON ACCESO A SOLUCIONES ADECUADAS PARA EL MANEJO DE AGUAS RESIDUALES"/>
    <s v="ALCALDÍAS"/>
    <s v="Sí"/>
    <s v="Sí"/>
    <s v="3/04/2023"/>
    <s v="3/04/2023"/>
    <s v="13/04/2023"/>
  </r>
  <r>
    <s v="AT-13026-13042023"/>
    <s v=" LA ARGENTINA "/>
    <x v="11"/>
    <s v="Mesa técnica para revisar el contexto del proyecto “CONSTRUCCIÓN DEL ACUEDUCTO DE LA VEREDA BAJO PENSIL DEL MUNICIPIO DE LA ARGENTINA DEPARTAMENTO DEL HUILA”"/>
    <s v="Darwin Mena Rentería"/>
    <s v="CONTRATISTA"/>
    <s v="SUBDIRECCIÓN DE PROYECTOS"/>
    <s v="EVALUACIÓN Y FORMULACIÓN DE PROYECTOS"/>
    <s v="PERSONAS CON ACCESO A SOLUCIONES ADECUADAS PARA EL MANEJO DE AGUAS RESIDUALES"/>
    <s v="ALCALDÍAS"/>
    <s v="Sí"/>
    <s v="Sí"/>
    <s v="4/04/2023"/>
    <s v="4/04/2023"/>
    <s v="13/04/2023"/>
  </r>
  <r>
    <s v="AT-13027-14042023"/>
    <s v=" RÍO QUITO "/>
    <x v="5"/>
    <s v="Mesa del componente de Hidráulica de la estructura de captación del proyecto: CONSTRUCCIÓN DEL SISTEMA DE ALCANTARILLADO Y PLANTA DE TRATAMIENTO DE AGUAS RESIDUALES (PTAR) EN EL CORREGIMIENTO DE VILLACONTO MUNICIPIO DE RIO QUITO-CHOCÓ, con la asistencia del municipio y su equipo formulador."/>
    <s v="German Andres Naranjo Faccini"/>
    <s v="CONTRATISTA"/>
    <s v="SUBDIRECCIÓN DE PROYECTOS"/>
    <s v="EVALUACIÓN Y FORMULACIÓN DE PROYECTOS"/>
    <s v="PERSONAS CON ACCESO A SOLUCIONES ADECUADAS PARA EL MANEJO DE AGUAS RESIDUALES"/>
    <s v="ALCALDÍAS"/>
    <s v="Sí"/>
    <s v="Sí"/>
    <s v="4/04/2023"/>
    <s v="4/04/2023"/>
    <s v="14/04/2023"/>
  </r>
  <r>
    <s v="AT-13028-14042023"/>
    <s v=" SANTA MARTA "/>
    <x v="12"/>
    <s v="Asistencia del MVCT en temas prediales a los proyectos prioritarios a desarrollar en el Distrito de Santa Marta, por parte de le ESMMAR y EPM"/>
    <s v="German Andres Naranjo Faccini"/>
    <s v="CONTRATISTA"/>
    <s v="SUBDIRECCIÓN DE PROYECTOS"/>
    <s v="EVALUACIÓN Y FORMULACIÓN DE PROYECTOS"/>
    <s v="PERSONAS CON ACCESO A SOLUCIONES ADECUADAS PARA EL MANEJO DE AGUAS RESIDUALES"/>
    <s v="ALCALDÍAS"/>
    <s v="Sí"/>
    <s v="Sí"/>
    <s v="10/04/2023"/>
    <s v="10/04/2023"/>
    <s v="14/04/2023"/>
  </r>
  <r>
    <s v="AT-13029-14042023"/>
    <s v=" SANTA MARTA "/>
    <x v="12"/>
    <s v="Asistencia técnica del MVCT a los proyectos prioritarios a desarrollar en el Distrito de Santa Marta, donde la ESMMAR y EPM presentan los avances realizados en la formulación de sus proyectos prioritarios al MVCT desde el 13/03/2023."/>
    <s v="German Andres Naranjo Faccini"/>
    <s v="CONTRATISTA"/>
    <s v="SUBDIRECCIÓN DE PROYECTOS"/>
    <s v="EVALUACIÓN Y FORMULACIÓN DE PROYECTOS"/>
    <s v="PERSONAS CON ACCESO A SOLUCIONES ADECUADAS PARA EL MANEJO DE AGUAS RESIDUALES"/>
    <s v="ALCALDÍAS"/>
    <s v="Sí"/>
    <s v="Sí"/>
    <s v="10/04/2023"/>
    <s v="10/04/2023"/>
    <s v="14/04/2023"/>
  </r>
  <r>
    <s v="AT-13030-14042023"/>
    <s v=" SANTA MARTA "/>
    <x v="12"/>
    <s v="Asistencia técnica del MVCT en el componente de gestión del riesgo a los proyectos prioritarios a desarrollar en el Distrito de Santa Marta según el requerimiento manifestado por la ESMMAR y EPM."/>
    <s v="German Andres Naranjo Faccini"/>
    <s v="CONTRATISTA"/>
    <s v="SUBDIRECCIÓN DE PROYECTOS"/>
    <s v="EVALUACIÓN Y FORMULACIÓN DE PROYECTOS"/>
    <s v="PERSONAS CON ACCESO A SOLUCIONES ADECUADAS PARA EL MANEJO DE AGUAS RESIDUALES"/>
    <s v="ALCALDÍAS"/>
    <s v="Sí"/>
    <s v="Sí"/>
    <s v="14/04/2023"/>
    <s v="14/04/2023"/>
    <s v="14/04/2023"/>
  </r>
  <r>
    <s v="AT-13031-1504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
    <s v="Sergio Andres Rodriguez Olaya"/>
    <s v="CONTRATISTA"/>
    <s v="SUBDIRECCIÓN DE PROYECTOS"/>
    <s v="EVALUACIÓN Y FORMULACIÓN DE PROYECTOS"/>
    <s v="PERSONAS CON ACCESO A SOLUCIONES ADECUADAS PARA EL MANEJO DE AGUAS RESIDUALES"/>
    <s v="ALCALDÍAS"/>
    <s v="Sí"/>
    <s v="Sí"/>
    <s v="4/04/2023"/>
    <s v="4/04/2023"/>
    <s v="15/04/2023"/>
  </r>
  <r>
    <s v="AT-13032-1504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 particularmente frente a la revisión del presupuesto ajustado entregado por parte de representantes de la consultoría previo a la presente mesa de trabajo."/>
    <s v="Sergio Andres Rodriguez Olaya"/>
    <s v="CONTRATISTA"/>
    <s v="SUBDIRECCIÓN DE PROYECTOS"/>
    <s v="EVALUACIÓN Y FORMULACIÓN DE PROYECTOS"/>
    <s v="PERSONAS CON ACCESO A SOLUCIONES ADECUADAS PARA EL MANEJO DE AGUAS RESIDUALES"/>
    <s v="ALCALDÍAS"/>
    <s v="Sí"/>
    <s v="Sí"/>
    <s v="12/04/2023"/>
    <s v="12/04/2023"/>
    <s v="15/04/2023"/>
  </r>
  <r>
    <s v="AT-13033-1504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por el formulador los cuales algunos se encuentran vencidos de acuerdo a última programación realizada el 31 de marzo de 2023, particularmente frente a la diseño estructural ajustado sobre el cual se han realizado entregas parciales verificadas por profesionales del MVCT."/>
    <s v="Sergio Andres Rodriguez Olaya"/>
    <s v="CONTRATISTA"/>
    <s v="SUBDIRECCIÓN DE PROYECTOS"/>
    <s v="EVALUACIÓN Y FORMULACIÓN DE PROYECTOS"/>
    <s v="PERSONAS CON ACCESO A SOLUCIONES ADECUADAS PARA EL MANEJO DE AGUAS RESIDUALES"/>
    <s v="ALCALDÍAS"/>
    <s v="Sí"/>
    <s v="Sí"/>
    <s v="12/04/2023"/>
    <s v="12/04/2023"/>
    <s v="15/04/2023"/>
  </r>
  <r>
    <s v="AT-13034-17042023"/>
    <s v=" MONTERÍA "/>
    <x v="13"/>
    <s v="Socializar las principales observaciones resultantes de la Revisión Documental Preliminar correspondiente al proyecto “OPTIMIZACIÓN DEL SISTEMA DE ACUEDUCTO EN LA ZONA RURAL DEL TAPAO Y SABANAL FASE II, EN EL MUNICIPIO DE MONTERÍA”."/>
    <s v="Andres Felipe Gonzalez Meneses"/>
    <s v="CONTRATISTA"/>
    <s v="SUBDIRECCIÓN DE PROYECTOS"/>
    <s v="MECANISMO DE VIABILIZACIÓN-EVALUACIÓN Y FORMULACIÓN DE PROYECTOS"/>
    <s v="PERSONAS CON ACCESO A SOLUCIONES ADECUADAS PARA EL MANEJO DE AGUAS RESIDUALES"/>
    <s v="ALCALDÍAS"/>
    <s v="Sí"/>
    <s v="Sí"/>
    <s v="12/04/2023"/>
    <s v="12/04/2023"/>
    <s v="17/04/2023"/>
  </r>
  <r>
    <s v="AT-13035-17042023"/>
    <s v=" MANIZALES "/>
    <x v="14"/>
    <s v="Brindar asistencia técnica al operador AGUAS DE MANIZALES S.A. E.S.P. para realizar seguimiento a las subsanaciones de las observaciones encontradas a los documentos de los permisos y documentales y los estudios geotécnicos y topográficos del proyecto 1-2023-41 MEJORAMIENTO SISTEMA DE ALCANTARILLADO Y OBRAS COMPLEMENTARIAS DEL DISTRITO SUR DE LA CIUDAD DE MANIZALES - INTERCEPTOR PALERMO, INTERCEPTOR SAN LUIS, INTERCEPTOR SUR 16."/>
    <s v="Luz Stella Bautista Tibaquira"/>
    <s v="FUNCIONARIO"/>
    <s v="SUBDIRECCIÓN DE PROYECTOS"/>
    <s v="EVALUACIÓN Y FORMULACIÓN DE PROYECTOS"/>
    <s v="PERSONAS CON ACCESO A SOLUCIONES ADECUADAS PARA EL MANEJO DE AGUAS RESIDUALES"/>
    <s v="ALCALDÍAS"/>
    <s v="Sí"/>
    <s v="Sí"/>
    <s v="12/04/2023"/>
    <s v="12/04/2023"/>
    <s v="17/04/2023"/>
  </r>
  <r>
    <s v="AT-13036-18042023"/>
    <s v=" MORALES "/>
    <x v="15"/>
    <s v="Socialización del alcance propuesto por el municipio de Morales para el proyecto de inversión denominado “OPTIMIZACIÓN SISTEMA DE ALCANTARILLADO CABECERA MUNICIPAL DE MORALES CAUCA” (Radicado: 2022ER0136046)."/>
    <s v="Daniel Emilio Moreno Montenegro"/>
    <s v="FUNCIONARIO"/>
    <s v="SUBDIRECCIÓN DE PROYECTOS"/>
    <s v="EVALUACIÓN Y FORMULACIÓN DE PROYECTOS"/>
    <s v="PERSONAS CON ACCESO A SOLUCIONES ADECUADAS PARA EL MANEJO DE AGUAS RESIDUALES"/>
    <s v="ALCALDÍAS"/>
    <s v="Sí"/>
    <s v="Sí"/>
    <s v="13/04/2023"/>
    <s v="13/04/2023"/>
    <s v="18/04/2023"/>
  </r>
  <r>
    <s v="AT-13038-18042023"/>
    <s v=" SAMANIEGO "/>
    <x v="4"/>
    <s v="Brindar asistencia técnica al Municipio de Samaniego – Nariño, para realizar socialización de las observaciones encontradas a los documentos del componente predial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s v="ALCALDÍAS"/>
    <s v="Sí"/>
    <s v="Sí"/>
    <s v="13/04/2023"/>
    <s v="13/04/2023"/>
    <s v="18/04/2023"/>
  </r>
  <r>
    <s v="AT-13039-18042023"/>
    <s v=" PONEDERA "/>
    <x v="6"/>
    <s v="Mesa de trabajo para el apoyo y capacitación en la formulación de proyectos de agua potable y saneamiento básico para el municipio de Ponedera – Atlántico según los requisitos solicitados por la Resolución 0661 de 2019. Continuación de la mesa de trabajo realizada el 23 de marzo de 2023."/>
    <s v="Sergio Andres Rodriguez Olaya"/>
    <s v="CONTRATISTA"/>
    <s v="SUBDIRECCIÓN DE PROYECTOS"/>
    <s v="PROYECTOS ESTRUCTURACIÓN-TALLERES SOCIALIZACIÓN RESOLUCIÓN 661 DE 2019"/>
    <s v="PERSONAS CON ACCESO A SOLUCIONES ADECUADAS PARA EL MANEJO DE AGUAS RESIDUALES"/>
    <s v="ALCALDÍAS"/>
    <s v="Sí"/>
    <s v="Sí"/>
    <s v="17/04/2023"/>
    <s v="17/04/2023"/>
    <s v="18/04/2023"/>
  </r>
  <r>
    <s v="AT-13041-18042023"/>
    <s v=" LLORÓ "/>
    <x v="5"/>
    <s v="Brindar asistencia técnica a funcionarios de Aguas de Choco con respecto a la formulación del proyecto: SCALL PARA COMUNIDADES INDIGENAS DE LLORÓ - CHOCO"/>
    <s v="Iván Dario Suescun Quiñones"/>
    <s v="CONTRATISTA"/>
    <s v="SUBDIRECCIÓN DE PROYECTOS"/>
    <s v="EVALUACIÓN Y FORMULACIÓN DE PROYECTOS"/>
    <s v="PERSONAS CON ACCESO A SOLUCIONES ADECUADAS PARA EL MANEJO DE AGUAS RESIDUALES"/>
    <s v="ALCALDÍAS"/>
    <s v="Sí"/>
    <s v="Sí"/>
    <s v="10/04/2023"/>
    <s v="10/04/2023"/>
    <s v="18/04/2023"/>
  </r>
  <r>
    <s v="AT-13042-18042023"/>
    <s v=" LLORÓ "/>
    <x v="5"/>
    <s v="Brindar asistencia técnica a funcionarios de Aguas de Choco con respecto a la formulación del proyecto: SCALL PARA COMUNIDADES INDIGENAS DE LLORÓ - CHOCO"/>
    <s v="Iván Dario Suescun Quiñones"/>
    <s v="CONTRATISTA"/>
    <s v="SUBDIRECCIÓN DE PROYECTOS"/>
    <s v="EVALUACIÓN Y FORMULACIÓN DE PROYECTOS"/>
    <s v="PERSONAS CON ACCESO A SOLUCIONES ADECUADAS PARA EL MANEJO DE AGUAS RESIDUALES"/>
    <s v="ALCALDÍAS"/>
    <s v="Sí"/>
    <s v="Sí"/>
    <s v="13/04/2023"/>
    <s v="13/04/2023"/>
    <s v="18/04/2023"/>
  </r>
  <r>
    <s v="AT-13043-18042023"/>
    <s v=" SABANAGRANDE "/>
    <x v="6"/>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PARA EL MANEJO DE AGUAS RESIDUALES"/>
    <s v="ALCALDÍAS"/>
    <s v="Sí"/>
    <s v="Sí"/>
    <s v="11/04/2023"/>
    <s v="11/04/2023"/>
    <s v="18/04/2023"/>
  </r>
  <r>
    <s v="AT-13044-18042023"/>
    <s v=" MONTEBELLO "/>
    <x v="3"/>
    <s v="Brindar asistencia técnica a funcionarios de Montebello - Antioquia con respecto a la formulación del proyecto OPTIMIZACIÓN DEL SISTEMA DE ACUEDUCTO URBANO (ADUCCIÓN) DEL MUNICIPIO DE MONTEBELLO, ANTIOQUIA"/>
    <s v="Iván Dario Suescun Quiñones"/>
    <s v="CONTRATISTA"/>
    <s v="SUBDIRECCIÓN DE PROYECTOS"/>
    <s v="EVALUACIÓN Y FORMULACIÓN DE PROYECTOS"/>
    <s v="PERSONAS CON ACCESO A SOLUCIONES ADECUADAS PARA EL MANEJO DE AGUAS RESIDUALES"/>
    <s v="ALCALDÍAS"/>
    <s v="Sí"/>
    <s v="Sí"/>
    <s v="11/04/2023"/>
    <s v="11/04/2023"/>
    <s v="18/04/2023"/>
  </r>
  <r>
    <s v="AT-13045-18042023"/>
    <s v=" LA UNIÓN "/>
    <x v="4"/>
    <s v="Brindar asistencia técnica a funcionarios de la alcaldía de La Unión - Nariño con respecto a la formulación de los proyectos: ESTUDIOS Y DISEÑOS PARA LA OPTIMIZACIÓN DEL SISTEMA DE ACUEDUCTO URBANO DEL MUNICIPIO DE LA UNIÓNDEPARTAMENTO DE NARIÑO Y ESTUDIOS Y DISEÑOS PARA LA OPTIMIZACIÓN DEL SISTEMA DE ACUEDUCTO REGIONAL LA CAÑADA DEL MUNICIPIO DE LA UNIÓN-DEPARTAMENTO DE NARIÑO"/>
    <s v="Iván Dario Suescun Quiñones"/>
    <s v="CONTRATISTA"/>
    <s v="SUBDIRECCIÓN DE PROYECTOS"/>
    <s v="EVALUACIÓN Y FORMULACIÓN DE PROYECTOS"/>
    <s v="PERSONAS CON ACCESO A SOLUCIONES ADECUADAS PARA EL MANEJO DE AGUAS RESIDUALES"/>
    <s v="ALCALDÍAS"/>
    <s v="Sí"/>
    <s v="Sí"/>
    <s v="17/04/2023"/>
    <s v="17/04/2023"/>
    <s v="18/04/2023"/>
  </r>
  <r>
    <s v="AT-13046-18042023"/>
    <s v=" EL GUAMO "/>
    <x v="0"/>
    <s v="Brindar asistencia técnica a funcionarios de Aguas de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PARA EL MANEJO DE AGUAS RESIDUALES"/>
    <s v="ALCALDÍAS"/>
    <s v="Sí"/>
    <s v="Sí"/>
    <s v="13/04/2023"/>
    <s v="13/04/2023"/>
    <s v="18/04/2023"/>
  </r>
  <r>
    <s v="AT-13047-18042023"/>
    <s v=" EL GUAMO "/>
    <x v="0"/>
    <s v="Brindar asistencia técnica a funcionarios de Aguas de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PARA EL MANEJO DE AGUAS RESIDUALES"/>
    <s v="ALCALDÍAS"/>
    <s v="Sí"/>
    <s v="Sí"/>
    <s v="17/04/2023"/>
    <s v="17/04/2023"/>
    <s v="18/04/2023"/>
  </r>
  <r>
    <s v="AT-13048-18042023"/>
    <s v=" EL GUAMO "/>
    <x v="0"/>
    <s v="Brindar asistencia técnica a funcionarios de Aguas de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PARA EL MANEJO DE AGUAS RESIDUALES"/>
    <s v="ALCALDÍAS"/>
    <s v="Sí"/>
    <s v="Sí"/>
    <s v="18/04/2023"/>
    <s v="18/04/2023"/>
    <s v="18/04/2023"/>
  </r>
  <r>
    <s v="AT-13049-18042023"/>
    <s v=" CIÉNAGA "/>
    <x v="12"/>
    <s v="Brindar asistencia técnica a funcionarios de  Cienaga, Magdalena con respecto a la formulación del proyecto: CONSTRUCCIÓN DEL PROYECTO DE OPTIMIZACIÓN DE LAS REDES DE ACUEDUCTO DEL MUNICIPIO DE CIÉNAGA-MAGDALENA- FASE I ETAPA II"/>
    <s v="Iván Dario Suescun Quiñones"/>
    <s v="CONTRATISTA"/>
    <s v="SUBDIRECCIÓN DE PROYECTOS"/>
    <s v="EVALUACIÓN Y FORMULACIÓN DE PROYECTOS"/>
    <s v="PERSONAS CON ACCESO A SOLUCIONES ADECUADAS PARA EL MANEJO DE AGUAS RESIDUALES"/>
    <s v="ALCALDÍAS"/>
    <s v="Sí"/>
    <s v="Sí"/>
    <s v="12/04/2023"/>
    <s v="12/04/2023"/>
    <s v="18/04/2023"/>
  </r>
  <r>
    <s v="AT-13050-18042023"/>
    <s v=" CIÉNAGA "/>
    <x v="12"/>
    <s v="Brindar asistencia técnica a funcionarios de  Cienaga, Magdalena con respecto a la formulación del proyecto: CONSTRUCCIÓN DEL PROYECTO DE OPTIMIZACIÓN DE LAS REDES DE ACUEDUCTO DEL MUNICIPIO DE CIÉNAGA-MAGDALENA- FASE I ETAPA II"/>
    <s v="Iván Dario Suescun Quiñones"/>
    <s v="CONTRATISTA"/>
    <s v="SUBDIRECCIÓN DE PROYECTOS"/>
    <s v="EVALUACIÓN Y FORMULACIÓN DE PROYECTOS"/>
    <s v="PERSONAS CON ACCESO A SOLUCIONES ADECUADAS PARA EL MANEJO DE AGUAS RESIDUALES"/>
    <s v="ALCALDÍAS"/>
    <s v="Sí"/>
    <s v="Sí"/>
    <s v="18/04/2023"/>
    <s v="18/04/2023"/>
    <s v="18/04/2023"/>
  </r>
  <r>
    <s v="AT-13052-19042023"/>
    <s v=" PIEDECUESTA "/>
    <x v="7"/>
    <s v="Mesa de trabajo en el marco de la evaluación del componente predial del proyecto"/>
    <s v="Jaime Alberto Fuentes Romero"/>
    <s v="CONTRATISTA"/>
    <s v="SUBDIRECCIÓN DE PROYECTOS"/>
    <s v="EVALUACIÓN Y FORMULACIÓN DE PROYECTOS"/>
    <s v="PERSONAS CON ACCESO A SOLUCIONES ADECUADAS PARA EL MANEJO DE AGUAS RESIDUALES"/>
    <s v="ALCALDÍAS"/>
    <s v="Sí"/>
    <s v="Sí"/>
    <s v="18/04/2023"/>
    <s v="18/04/2023"/>
    <s v="19/04/2023"/>
  </r>
  <r>
    <s v="AT-13053-19042023"/>
    <s v=" FREDONIA "/>
    <x v="3"/>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18/04/2023"/>
    <s v="18/04/2023"/>
    <s v="19/04/2023"/>
  </r>
  <r>
    <s v="AT-13058-19042023"/>
    <s v=" VILLAVICENCIO "/>
    <x v="16"/>
    <s v="Socializar las principales observaciones resultantes de la Revisión Documental Preliminar correspondiente al proyecto “ESTUDIOS, DISEÑO Y CONSTRUCCIÓN DE LA FUENTE ALTERNA QUEBRADA BLANCA VEREDA MARÍA LA ALTA PARA EL ACUEDUCTO DE VILLAVICENCIO”."/>
    <s v="Andres Felipe Gonzalez Meneses"/>
    <s v="CONTRATISTA"/>
    <s v="SUBDIRECCIÓN DE PROYECTOS"/>
    <s v="MECANISMO DE VIABILIZACIÓN-EVALUACIÓN Y FORMULACIÓN DE PROYECTOS"/>
    <s v="PERSONAS CON ACCESO A SOLUCIONES ADECUADAS PARA EL MANEJO DE AGUAS RESIDUALES"/>
    <s v="ALCALDÍAS"/>
    <s v="No"/>
    <s v="Sí"/>
    <s v="13/04/2023"/>
    <s v="13/04/2023"/>
    <s v="19/04/2023"/>
  </r>
  <r>
    <s v="AT-13059-20042023"/>
    <s v=" SAN JOSÉ DE MIRANDA "/>
    <x v="7"/>
    <s v="Socialización de observaciones al proyecto 1-2021-272 “OPTIMIZACIÓN DEL SISTEMA DE ACUEDUCTO PARA EL CASCO URBANO DE SAN JOSÉ DE MIRANDA, DEPARTAMENTO DE SANTANDER”"/>
    <s v="Alvaro Andrés Corcho Ramirez"/>
    <s v="FUNCIONARIO"/>
    <s v="SUBDIRECCIÓN DE PROYECTOS"/>
    <s v="EVALUACIÓN Y FORMULACIÓN DE PROYECTOS"/>
    <s v="PERSONAS CON ACCESO A SOLUCIONES ADECUADAS PARA EL MANEJO DE AGUAS RESIDUALES"/>
    <s v="ALCALDÍAS"/>
    <s v="Sí"/>
    <s v="Sí"/>
    <s v="17/04/2023"/>
    <s v="17/04/2023"/>
    <s v="20/04/2023"/>
  </r>
  <r>
    <s v="AT-13060-20042023"/>
    <s v=" EL MOLINO_x000a_ LA JAGUA DEL PILAR  "/>
    <x v="17"/>
    <s v="Mesa de trabajo para la socialización de los resultados de la revisión documental preliminar de los proyectos: CONSTRUCCIÓN DEL PLAN MAESTRO DE ACUEDUCTO DEL INTERVEREDAL DEL MUNICIPIO DEL MOLINO y CONSTRUCCIÓN DEL PLAN MAESTRO DE ACUEDUCTO DEL INTERVEREDAL DEL MUNICIPIO DEL LA JAGUA DEL PILAR, como resultado de la segunda entrega."/>
    <s v="Mateo Felipe Apraez Portilla"/>
    <s v="CONTRATISTA"/>
    <s v="SUBDIRECCIÓN DE PROYECTOS"/>
    <s v="EVALUACIÓN Y FORMULACIÓN DE PROYECTOS"/>
    <s v="PERSONAS CON ACCESO A SOLUCIONES ADECUADAS PARA EL MANEJO DE AGUAS RESIDUALES"/>
    <s v="ALCALDÍAS"/>
    <s v="Sí"/>
    <s v="Sí"/>
    <s v="19/04/2023"/>
    <s v="19/04/2023"/>
    <s v="20/04/2023"/>
  </r>
  <r>
    <s v="AT-13061-21042023"/>
    <s v=" BARANOA "/>
    <x v="6"/>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21/04/2023"/>
    <s v="21/04/2023"/>
    <s v="21/04/2023"/>
  </r>
  <r>
    <s v="AT-13062-21042023"/>
    <s v=" SAHAGÚN "/>
    <x v="13"/>
    <s v="Mesa de Trabajo convocada para brindar asistencia técnica al proyecto “CONSTRUCCIÓN DE LA LÍNEA DE IMPULSIÓN DE AGUA POTABLE ENTRE LOS MUNICIPIOS DE CERETÉ Y CIÉNAGA DE ORO, CÓRDOBA”"/>
    <s v="Amina Luz Cure Salazar"/>
    <s v="CONTRATISTA"/>
    <s v="SUBDIRECCIÓN DE PROYECTOS"/>
    <s v="EVALUACIÓN Y FORMULACIÓN DE PROYECTOS"/>
    <s v="PERSONAS CON ACCESO A SOLUCIONES ADECUADAS PARA EL MANEJO DE AGUAS RESIDUALES"/>
    <s v="ALCALDÍAS"/>
    <s v="Sí"/>
    <s v="Sí"/>
    <s v="18/04/2023"/>
    <s v="18/04/2023"/>
    <s v="21/04/2023"/>
  </r>
  <r>
    <s v="AT-13063-22042023"/>
    <s v=" VILLAVICENCIO "/>
    <x v="16"/>
    <s v="Socializar las principales observaciones resultantes de la Revisión Documental Preliminar correspondiente al proyecto “ESTUDIOS, DISEÑO Y CONSTRUCCIÓN DE LA FUENTE ALTERNA QUEBRADA BLANCA VEREDA MARÍA LA ALTA PARA EL ACUEDUCTO DE VILLAVICENCIO”."/>
    <s v="Andres Felipe Gonzalez Meneses"/>
    <s v="CONTRATISTA"/>
    <s v="SUBDIRECCIÓN DE PROYECTOS"/>
    <s v="MECANISMO DE VIABILIZACIÓN-EVALUACIÓN Y FORMULACIÓN DE PROYECTOS"/>
    <s v="PERSONAS CON ACCESO A SOLUCIONES ADECUADAS PARA EL MANEJO DE AGUAS RESIDUALES"/>
    <s v="ALCALDÍAS"/>
    <s v="No"/>
    <s v="Sí"/>
    <s v="14/04/2023"/>
    <s v="14/04/2023"/>
    <s v="22/04/2023"/>
  </r>
  <r>
    <s v="AT-13064-22042023"/>
    <s v=" MONTERÍA "/>
    <x v="13"/>
    <s v="Socializar las principales observaciones resultantes de la Revisión Documental Preliminar correspondiente al proyecto “OPTIMIZACIÓN DEL SISTEMA DE ACUEDUCTO DE LA ZONA RURAL DE PATIO BONITO EN EL MUNICIPIO DE MONTERÍA”."/>
    <s v="Andres Felipe Gonzalez Meneses"/>
    <s v="CONTRATISTA"/>
    <s v="SUBDIRECCIÓN DE PROYECTOS"/>
    <s v="MECANISMO DE VIABILIZACIÓN-EVALUACIÓN Y FORMULACIÓN DE PROYECTOS"/>
    <s v="PERSONAS CON ACCESO A SOLUCIONES ADECUADAS PARA EL MANEJO DE AGUAS RESIDUALES"/>
    <s v="ALCALDÍAS"/>
    <s v="Sí"/>
    <s v="Sí"/>
    <s v="18/04/2023"/>
    <s v="18/04/2023"/>
    <s v="22/04/2023"/>
  </r>
  <r>
    <s v="AT-13065-24042023"/>
    <s v=" GUACHENE "/>
    <x v="15"/>
    <s v="Mesa técnica para revisar el estado del proyecto “CONSTRUCCIÓN DEL SISTEMA DE ALCANTARILLADO Y TRATAMIENTO DE AGUAS RESIDUALES DE LAS VEREDAS DE CIENAGA HONDA, LA DOMINGA Y SAN JACINTO DEL MUNICIPIO DE GUACHENÉ”"/>
    <s v="Darwin Mena Rentería"/>
    <s v="CONTRATISTA"/>
    <s v="SUBDIRECCIÓN DE PROYECTOS"/>
    <s v="EVALUACIÓN Y FORMULACIÓN DE PROYECTOS"/>
    <s v="PERSONAS CON ACCESO A SOLUCIONES ADECUADAS PARA EL MANEJO DE AGUAS RESIDUALES"/>
    <s v="ALCALDÍAS"/>
    <s v="Sí"/>
    <s v="Sí"/>
    <s v="17/04/2023"/>
    <s v="17/04/2023"/>
    <s v="24/04/2023"/>
  </r>
  <r>
    <s v="AT-13066-24042023"/>
    <s v=" MEDELLÍN "/>
    <x v="3"/>
    <s v="Mesa técnica para revisar el estado de las observaciones de cada uno de los componentes y definir compromisos del proyecto “INVERSIONES PARA EL ACCESO A LOS SERVICIOS DE AGUA POTABLE Y ALCANTARILLADO DE MEDELLÍN-ANTIOQUIA”"/>
    <s v="Darwin Mena Rentería"/>
    <s v="CONTRATISTA"/>
    <s v="SUBDIRECCIÓN DE PROYECTOS"/>
    <s v="EVALUACIÓN Y FORMULACIÓN DE PROYECTOS"/>
    <s v="PERSONAS CON ACCESO A SOLUCIONES ADECUADAS PARA EL MANEJO DE AGUAS RESIDUALES"/>
    <s v="ALCALDÍAS"/>
    <s v="Sí"/>
    <s v="Sí"/>
    <s v="18/04/2023"/>
    <s v="18/04/2023"/>
    <s v="24/04/2023"/>
  </r>
  <r>
    <s v="AT-13067-24042023"/>
    <s v=" PUERTO PARRA "/>
    <x v="7"/>
    <s v="Mesa técnica para revisar el componente predial de los siguientes proyectos “FORTALECIMIENTO DEL SISTEMA DE ALCANTARILLADO SANITARIO EN LA CABECERA MUNICIPAL DE PUERTO PARRA-SANTANDER” Y “OPTIMIZACIÓN DEL SISTEMA DE ALCANTARILLADO SANITARIO EN LA CABECERA MUNICIPAL Y LA CONSTRUCCIÓN DE LA PLANTA DE TRATAMIENTO DE AGUA RESIDUAL DEL MUNICIPIO DE PUERTO PARRA”"/>
    <s v="Darwin Mena Rentería"/>
    <s v="CONTRATISTA"/>
    <s v="SUBDIRECCIÓN DE PROYECTOS"/>
    <s v="EVALUACIÓN Y FORMULACIÓN DE PROYECTOS"/>
    <s v="PERSONAS CON ACCESO A SOLUCIONES ADECUADAS PARA EL MANEJO DE AGUAS RESIDUALES"/>
    <s v="ALCALDÍAS"/>
    <s v="Sí"/>
    <s v="Sí"/>
    <s v="13/04/2023"/>
    <s v="13/04/2023"/>
    <s v="24/04/2023"/>
  </r>
  <r>
    <s v="AT-13068-24042023"/>
    <s v=" EL TAMBO "/>
    <x v="15"/>
    <s v="Seguimiento a las principales observaciones resultantes de la Revisión Documental Preliminar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s v="ALCALDÍAS"/>
    <s v="Sí"/>
    <s v="Sí"/>
    <s v="14/04/2023"/>
    <s v="14/04/2023"/>
    <s v="24/04/2023"/>
  </r>
  <r>
    <s v="AT-13069-24042023"/>
    <s v=" EL TAMBO "/>
    <x v="15"/>
    <s v="Seguimiento a las principales observaciones resultantes de la Revisión Documental Preliminar con énfasis en el plano predial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s v="ALCALDÍAS"/>
    <s v="Sí"/>
    <s v="Sí"/>
    <s v="19/04/2023"/>
    <s v="19/04/2023"/>
    <s v="24/04/2023"/>
  </r>
  <r>
    <s v="AT-13070-2404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el 31 de marzo, particularmente el componente predial."/>
    <s v="Sergio Andres Rodriguez Olaya"/>
    <s v="CONTRATISTA"/>
    <s v="SUBDIRECCIÓN DE PROYECTOS"/>
    <s v="EVALUACIÓN Y FORMULACIÓN DE PROYECTOS"/>
    <s v="PERSONAS CON ACCESO A SOLUCIONES ADECUADAS PARA EL MANEJO DE AGUAS RESIDUALES"/>
    <s v="ALCALDÍAS"/>
    <s v="Sí"/>
    <s v="Sí"/>
    <s v="17/04/2023"/>
    <s v="17/04/2023"/>
    <s v="24/04/2023"/>
  </r>
  <r>
    <s v="AT-13071-24042023"/>
    <s v=" SIPÍ "/>
    <x v="5"/>
    <s v="Se solicitó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ambiental, institucional, técnico, financiero y predial. En la presente reunión se realizará seguimientos sobre los compromisos adquiridos el 31 de marzo, particularmente el componente predial."/>
    <s v="Sergio Andres Rodriguez Olaya"/>
    <s v="CONTRATISTA"/>
    <s v="SUBDIRECCIÓN DE PROYECTOS"/>
    <s v="EVALUACIÓN Y FORMULACIÓN DE PROYECTOS"/>
    <s v="PERSONAS CON ACCESO A SOLUCIONES ADECUADAS PARA EL MANEJO DE AGUAS RESIDUALES"/>
    <s v="ALCALDÍAS"/>
    <s v="Sí"/>
    <s v="Sí"/>
    <s v="18/04/2023"/>
    <s v="18/04/2023"/>
    <s v="24/04/2023"/>
  </r>
  <r>
    <s v="AT-13072-25042023"/>
    <s v=" SUCRE "/>
    <x v="15"/>
    <s v="Brindar asistencia técnica al municipio de Sucre, con relación a los requisitos de presentación y viabilización de proyectos establecidos en la resolución N°0661 de 2019 y con relación a los requisitos particulares de los proyectos de unidades sanitarias."/>
    <s v="Luis Carlos Garces Fernandez"/>
    <s v="FUNCIONARIO"/>
    <s v="SUBDIRECCIÓN DE PROYECTOS"/>
    <s v="EVALUACIÓN Y FORMULACIÓN DE PROYECTOS"/>
    <s v="PERSONAS CON ACCESO A SOLUCIONES ADECUADAS PARA EL MANEJO DE AGUAS RESIDUALES"/>
    <s v="ALCALDÍAS"/>
    <s v="Sí"/>
    <s v="Sí"/>
    <s v="20/04/2023"/>
    <s v="20/04/2023"/>
    <s v="25/04/2023"/>
  </r>
  <r>
    <s v="AT-13073-25042023"/>
    <s v=" DEPARTAMENTAL "/>
    <x v="3"/>
    <s v="Seguimiento al avance de la complementación del proyecto de inversión “Construcción del sistema de acueducto veredal barro blanco en el municipio de Yolombó, Antioquia”."/>
    <s v="Luis Carlos Garces Fernandez"/>
    <s v="FUNCIONARIO"/>
    <s v="SUBDIRECCIÓN DE PROYECTOS"/>
    <s v="EVALUACIÓN Y FORMULACIÓN DE PROYECTOS"/>
    <s v="PERSONAS CON ACCESO A SOLUCIONES ADECUADAS PARA EL MANEJO DE AGUAS RESIDUALES"/>
    <s v="ALCALDÍAS"/>
    <s v="Sí"/>
    <s v="Sí"/>
    <s v="19/04/2023"/>
    <s v="19/04/2023"/>
    <s v="25/04/2023"/>
  </r>
  <r>
    <s v="AT-13074-25042023"/>
    <s v=" COROZAL "/>
    <x v="18"/>
    <s v="Mesa técnica para revisar el estado de avance y definir la ruta para llevar a cabo el proyecto denominado “EXTENSIÓN Y RENOVACIÓN DE RED DE ALCANTARILLADO DE LOS BARRIOS NELSON, MARTELO, NAVIDAD, LOS CEREZOS, SAN CARLOS Y 11 DE NOVIEMBRE EN EL MUNICIPIO DE COROZAL-SUCRE”"/>
    <s v="Darwin Mena Rentería"/>
    <s v="CONTRATISTA"/>
    <s v="SUBDIRECCIÓN DE PROYECTOS"/>
    <s v="EVALUACIÓN Y FORMULACIÓN DE PROYECTOS"/>
    <s v="PERSONAS CON ACCESO A SOLUCIONES ADECUADAS PARA EL MANEJO DE AGUAS RESIDUALES"/>
    <s v="ALCALDÍAS"/>
    <s v="Sí"/>
    <s v="Sí"/>
    <s v="14/04/2023"/>
    <s v="14/04/2023"/>
    <s v="25/04/2023"/>
  </r>
  <r>
    <s v="AT-13075-25042023"/>
    <s v=" DEPARTAMENTAL "/>
    <x v="19"/>
    <s v="Brindar asistencia técnica al departamento de Norte de Santander."/>
    <s v="Luis Carlos Garces Fernandez"/>
    <s v="FUNCIONARIO"/>
    <s v="SUBDIRECCIÓN DE PROYECTOS"/>
    <s v="EVALUACIÓN Y FORMULACIÓN DE PROYECTOS"/>
    <s v="PERSONAS CON ACCESO A SOLUCIONES ADECUADAS PARA EL MANEJO DE AGUAS RESIDUALES"/>
    <s v="ALCALDÍAS"/>
    <s v="Sí"/>
    <s v="Sí"/>
    <s v="18/04/2023"/>
    <s v="18/04/2023"/>
    <s v="25/04/2023"/>
  </r>
  <r>
    <s v="AT-13076-25042023"/>
    <s v=" BUESACO _x000a_SAN PABLO "/>
    <x v="4"/>
    <s v="Asistencia técnica brindada al municipio de San Pablo, Nariño para el proyecto“OPTIMIZACIÓN DEL ALCANTARILLADO DEL CASCO URBANO Y CONSTRUCCIÓN DE LA PLANTA DE TRATAMIENTO DE AGUAS RESIDUALES EN EL SECTOR URBANO DEL MUNICIPIO DE SAN PABLO”"/>
    <s v="Amina Luz Cure Salazar"/>
    <s v="CONTRATISTA"/>
    <s v="SUBDIRECCIÓN DE PROYECTOS"/>
    <s v="EVALUACIÓN Y FORMULACIÓN DE PROYECTOS"/>
    <s v="PERSONAS CON ACCESO A SOLUCIONES ADECUADAS PARA EL MANEJO DE AGUAS RESIDUALES"/>
    <s v="ALCALDÍAS"/>
    <s v="No"/>
    <s v="Sí"/>
    <s v="25/04/2023"/>
    <s v="25/04/2023"/>
    <s v="25/04/2023"/>
  </r>
  <r>
    <s v="AT-13077-25042023"/>
    <s v=" MAGANGUÉ "/>
    <x v="0"/>
    <s v="Mesa de Trabajo convocada para brindar asistencia técnica al proyecto “CONSTRUCCIÓN DEL SISTEMA DE MICROACUEDUCTO QUE ABASTECERÁ DE AGUA AL CORREGIMIENTO SANTA PAULA, EN EL MUNICIPIO DE MAGANGUÉ, DEPARTAMENTO DE BOLÍVAR”"/>
    <s v="Amina Luz Cure Salazar"/>
    <s v="CONTRATISTA"/>
    <s v="SUBDIRECCIÓN DE PROYECTOS"/>
    <s v="EVALUACIÓN Y FORMULACIÓN DE PROYECTOS"/>
    <s v="PERSONAS CON ACCESO A SOLUCIONES ADECUADAS PARA EL MANEJO DE AGUAS RESIDUALES"/>
    <s v="ALCALDÍAS"/>
    <s v="Sí"/>
    <s v="Sí"/>
    <s v="25/04/2023"/>
    <s v="25/04/2023"/>
    <s v="25/04/2023"/>
  </r>
  <r>
    <s v="AT-13078-25042023"/>
    <s v=" SAN JOSÉ DEL GUAVIARE "/>
    <x v="8"/>
    <s v="Seguimiento al PDA de Guaviare y al Municipio de San José del Guaviare (Guaviare) a proyectos de Unidades Sanitarias denominado PROYECTO MEJORAMIENTO DE LA VIVIENDA RURAL A TRAVÉS DE LA CONSTRUCCIÓN DE BATERIAS SANITARIAS EN DOCE VEREDAS DEL MUNICIPIO DE SAN JOSE DEL GUAVIARE, GUAVIARE. _x000a__x000a_El proyecto se encuentra en Revisión Documental, sin embargo, se adelanta en paralelo una revisión detallada para que cuando se supere la Revisión Documental el proyecto que el proyecto llegue subsanado a la etapa de Evaluación."/>
    <s v="Ghisel Alcira Gonzalez Grey"/>
    <s v="CONTRATISTA"/>
    <s v="SUBDIRECCIÓN DE PROYECTOS"/>
    <s v="EVALUACIÓN Y FORMULACIÓN DE PROYECTOS"/>
    <s v="PERSONAS CON ACCESO A SOLUCIONES ADECUADAS PARA EL MANEJO DE AGUAS RESIDUALES"/>
    <s v="ALCALDÍAS"/>
    <s v="Sí"/>
    <s v="Sí"/>
    <s v="10/04/2023"/>
    <s v="10/04/2023"/>
    <s v="25/04/2023"/>
  </r>
  <r>
    <s v="AT-13079-25042023"/>
    <s v="SAN MIGUEL _x000a_La Dorada"/>
    <x v="20"/>
    <s v="Seguimiento a proyectos de Unidades Sanitarias en San Miguel, Putumayo. Como contexto se identifica dentro de la base de datos de SIGEVAS, 3 proyectos de unidades sanitarias que son los siguientes: _x000a__x000a_CONSTRUCCIÓN DE UNIDADES SANITARIAS CON SANEAMIENTO BÁSICO EN ZONA RURAL DISPERSA DEL MUNICIPIO DE SAN MIGUEL._x000a__x000a_CONSTRUCCIÓN DE UNIDADES SANITARIAS Y SISTEMA DE TRATAMIENTO DE AGUAS RESIDUALES PARA LA PREVENCIÓN DE LA CONTAMINACIÓN AMBIENTAL EN LA ZONA RURAL DEL MUNICIPIO DE SAN MIGUEL DEPARTAMENTO DEL PUTUMAYO._x000a__x000a_CONSTRUCCIÓN DE UNIDADES SANITARIAS CON SANEAMIENTO BÁSICO EN ZONA RURAL DISPERSA DEL MUNICIPIO DE SAN MIGUEL._x000a__x000a_Uno de estos proyectos está próximo a tener Concepto por parte del equipo de Evaluación de OCAD Regalías."/>
    <s v="Ghisel Alcira Gonzalez Grey"/>
    <s v="CONTRATISTA"/>
    <s v="SUBDIRECCIÓN DE PROYECTOS"/>
    <s v="EVALUACIÓN Y FORMULACIÓN DE PROYECTOS"/>
    <s v="PERSONAS CON ACCESO A SOLUCIONES ADECUADAS PARA EL MANEJO DE AGUAS RESIDUALES"/>
    <s v="ALCALDÍAS"/>
    <s v="Sí"/>
    <s v="Sí"/>
    <s v="4/04/2023"/>
    <s v="4/04/2023"/>
    <s v="25/04/2023"/>
  </r>
  <r>
    <s v="AT-13080-25042023"/>
    <s v=" YACUANQUER "/>
    <x v="4"/>
    <s v="Subsanaciones del componente hidráulico &quot;OPTIMIZACIÓN DEL ACUEDUCTO DEL CASCO URBANO DEL MUNICIPIO DE YACUANQUER&quot;, realizadas por parte del equipo Consultor._x000a__x000a_1._x0009_Revisión puntual de las respuestas a las Observaciones._x000a_2._x0009_Retroalimentación MVCT (se presentan en negrilla)._x000a_3._x0009_Conclusiones y/o Recomendaciones._x000a__x000a_Como contexto se indica que el proyecto fue radicado en el MVCT en julio de 2022, sin embargo, no ha superado la revisión documental. Desde enero de 2023, el Grupo de Evaluación viene brindando asistencia técnica a FINDETER a través de la evaluación integral del proyecto, la reunión de hoy se convocó para responder a las observaciones hidráulicas remitidas por el MVCT a FINDETER el pasado 13 de marzo de 2023."/>
    <s v="Ghisel Alcira Gonzalez Grey"/>
    <s v="CONTRATISTA"/>
    <s v="SUBDIRECCIÓN DE PROYECTOS"/>
    <s v="EVALUACIÓN Y FORMULACIÓN DE PROYECTOS"/>
    <s v="PERSONAS CON ACCESO A SOLUCIONES ADECUADAS PARA EL MANEJO DE AGUAS RESIDUALES"/>
    <s v="ALCALDÍAS"/>
    <s v="Sí"/>
    <s v="Sí"/>
    <s v="21/04/2023"/>
    <s v="21/04/2023"/>
    <s v="25/04/2023"/>
  </r>
  <r>
    <s v="AT-13082-26042023"/>
    <s v=" SAN ANDRÉS "/>
    <x v="21"/>
    <s v="Socializar las observaciones resultantes de la Revisión Documental Preliminar efectuada al proyecto “OPTIMIZACIÓN DE EBAR Y LINEA DE IMPULSIÓN EN LA ISLA DE SAN ANDRÉS”."/>
    <s v="DANIEL FELIPE GARZÓN GALLO"/>
    <s v="CONTRATISTA"/>
    <s v="SUBDIRECCIÓN DE PROYECTOS"/>
    <s v="MECANISMO DE VIABILIZACIÓN-EVALUACIÓN Y FORMULACIÓN DE PROYECTOS"/>
    <s v="PERSONAS CON ACCESO A SOLUCIONES ADECUADAS PARA EL MANEJO DE AGUAS RESIDUALES"/>
    <s v="ALCALDÍAS"/>
    <s v="Sí"/>
    <s v="Sí"/>
    <s v="17/04/2023"/>
    <s v="17/04/2023"/>
    <s v="26/04/2023"/>
  </r>
  <r>
    <s v="AT-13083-26042023"/>
    <s v=" RÍO QUITO "/>
    <x v="5"/>
    <s v="Mesa de trabajo sobre el componente presupuestal del proyecto OPTIMIZACIÓN DEL SISTEMA DE ACUEDUCTO, CONSTRUCCIÓN DE LA PLANTA DE TRATAMIENTO DE AGUA POTABLE, CONSTRUCCIÓN DEL SISTEMA DE ALCANTARILLADO Y CONSTRUCCIÓN DE LA FASE I DE LA PLANTA DE TRATAMIENTO DE AGUAS RESIDUALES EN EL CORREGIMIENTO DE VILLA CONTO MUNICIPIO DE RIO QUITO – CHOCÓ, por solicitud de la Entidad Territorial responsable del diseño."/>
    <s v="German Andres Naranjo Faccini"/>
    <s v="CONTRATISTA"/>
    <s v="SUBDIRECCIÓN DE PROYECTOS"/>
    <s v="EVALUACIÓN Y FORMULACIÓN DE PROYECTOS"/>
    <s v="PERSONAS CON ACCESO A SOLUCIONES ADECUADAS PARA EL MANEJO DE AGUAS RESIDUALES"/>
    <s v="ALCALDÍAS"/>
    <s v="Sí"/>
    <s v="Sí"/>
    <s v="14/04/2023"/>
    <s v="14/04/2023"/>
    <s v="26/04/2023"/>
  </r>
  <r>
    <s v="AT-13084-26042023"/>
    <s v=" CANTAGALLO "/>
    <x v="0"/>
    <s v="1._x0009_Construcción del sistema de alcantarillado sanitario y planta de tratamiento de aguas residuales para la vereda El Cagüí en el corregimiento San Lorenzo del Municipio de Cantagallo_x000a_2._x0009_Construcción de alcantarillado sanitario en el centro poblado Patico del Municipio de Cantagallo, Departamento de Bolívar"/>
    <s v="Lizardo Ovalle"/>
    <s v="CONTRATISTA"/>
    <s v="SUBDIRECCIÓN DE PROYECTOS"/>
    <s v="EVALUACIÓN Y FORMULACIÓN DE PROYECTOS"/>
    <s v="PERSONAS CON ACCESO A SOLUCIONES ADECUADAS PARA EL MANEJO DE AGUAS RESIDUALES"/>
    <s v="ALCALDÍAS"/>
    <s v="Sí"/>
    <s v="Sí"/>
    <s v="24/04/2023"/>
    <s v="24/04/2023"/>
    <s v="26/04/2023"/>
  </r>
  <r>
    <s v="AT-13085-26042023"/>
    <s v=" CARTAGO "/>
    <x v="2"/>
    <s v="Asistencia al componente predial del proyecto; “CONSTRUCCIÓN DEL NUEVO MODULO DE POTABILIZACIO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PARA EL MANEJO DE AGUAS RESIDUALES"/>
    <s v="ALCALDÍAS"/>
    <s v="Sí"/>
    <s v="Sí"/>
    <s v="11/04/2023"/>
    <s v="11/04/2023"/>
    <s v="26/04/2023"/>
  </r>
  <r>
    <s v="AT-13086-26042023"/>
    <s v=" PUERTO LEGUÍZAMO "/>
    <x v="20"/>
    <s v="Socializar las observaciones resultantes de la Revisión Documental Preliminar efectuada al proyecto “CONSTRUCCIÓN DE 4 SISTEMAS DIFERENCIALES DE ABASTACEMIENTO DE AGUA PARA 3 COMUNIDADES INDÍGENAS Y 1 COMUNIDAD CAMPESINA DE LA ZONA RURAL DEL MUNICIPIO DE PUERTO LEGUÍZAMO”."/>
    <s v="DANIEL FELIPE GARZÓN GALLO"/>
    <s v="CONTRATISTA"/>
    <s v="SUBDIRECCIÓN DE PROYECTOS"/>
    <s v="MECANISMO DE VIABILIZACIÓN-EVALUACIÓN Y FORMULACIÓN DE PROYECTOS"/>
    <s v="PERSONAS CON ACCESO A SOLUCIONES ADECUADAS PARA EL MANEJO DE AGUAS RESIDUALES"/>
    <s v="ALCALDÍAS"/>
    <s v="Sí"/>
    <s v="Sí"/>
    <s v="18/04/2023"/>
    <s v="18/04/2023"/>
    <s v="26/04/2023"/>
  </r>
  <r>
    <s v="AT-13087-26042023"/>
    <s v=" GACHANCIPÁ "/>
    <x v="22"/>
    <s v="Optimización del sistema de alcantarillado sanitario y pluvial Fase I obras prioritarias del casco urbano del municipio de Gachancipá - Cundinamarca"/>
    <s v="Lizardo Ovalle"/>
    <s v="CONTRATISTA"/>
    <s v="SUBDIRECCIÓN DE PROYECTOS"/>
    <s v="EVALUACIÓN Y FORMULACIÓN DE PROYECTOS"/>
    <s v="PERSONAS CON ACCESO A SOLUCIONES ADECUADAS PARA EL MANEJO DE AGUAS RESIDUALES"/>
    <s v="ALCALDÍAS"/>
    <s v="No"/>
    <s v="Sí"/>
    <s v="11/04/2023"/>
    <s v="11/04/2023"/>
    <s v="26/04/2023"/>
  </r>
  <r>
    <s v="AT-13088-26042023"/>
    <s v=" CARTAGO "/>
    <x v="2"/>
    <s v="Asistencia componente de topografía y brindar asistencia del proyecto; “CONSTRUCCIÓN DEL NUEVO MODULO DE POTABILIZACIÓN EN LA PLANTA DE TRATAMIENTO N°2, PLANTA DE TRATAMIENTO DE LODOS Y ESTUDIO DE LA NORMA NSR-2010 DEL TANQUE DE ALMACENAMIENTO DE LA PLANTA N°1, EN EL MUNICIPIO DE CARTAGO, VALLE”."/>
    <s v="Lucia Lombana Ortiz"/>
    <s v="CONTRATISTA"/>
    <s v="SUBDIRECCIÓN DE PROYECTOS"/>
    <s v="EVALUACIÓN Y FORMULACIÓN DE PROYECTOS"/>
    <s v="PERSONAS CON ACCESO A SOLUCIONES ADECUADAS PARA EL MANEJO DE AGUAS RESIDUALES"/>
    <s v="ALCALDÍAS"/>
    <s v="Sí"/>
    <s v="Sí"/>
    <s v="5/04/2023"/>
    <s v="5/04/2023"/>
    <s v="26/04/2023"/>
  </r>
  <r>
    <s v="AT-13089-26042023"/>
    <s v=" SEVILLA "/>
    <x v="2"/>
    <s v="Socializar las observaciones resultantes de la Revisión Documental Preliminar efectuada al proyecto “OBRAS DE REPOSICIÓN Y CONSTRUCCIÓN DEL SISTEMA DE ALCANTARILLADO DEL BARRIO SAN JOSE Y ZONA DE INFLUENCIA EN EL ÁREA URBANA DEL MUNICIPIO DE SEVILLA VALLE DEL CAUCA”."/>
    <s v="DANIEL FELIPE GARZÓN GALLO"/>
    <s v="CONTRATISTA"/>
    <s v="SUBDIRECCIÓN DE PROYECTOS"/>
    <s v="MECANISMO DE VIABILIZACIÓN-EVALUACIÓN Y FORMULACIÓN DE PROYECTOS"/>
    <s v="PERSONAS CON ACCESO A SOLUCIONES ADECUADAS PARA EL MANEJO DE AGUAS RESIDUALES"/>
    <s v="ALCALDÍAS"/>
    <s v="Sí"/>
    <s v="Sí"/>
    <s v="18/04/2023"/>
    <s v="18/04/2023"/>
    <s v="26/04/2023"/>
  </r>
  <r>
    <s v="AT-13090-26042023"/>
    <s v=" CHIRIGUANÁ "/>
    <x v="23"/>
    <s v="Seguimiento al avance de la complementación del proyecto de inversión “Construcción de 250 unidades de saneamiento básico para hogares en situación de vulnerabilidad en veredas del municipio de Chiriguaná departamento del Cesar”."/>
    <s v="Luis Carlos Garces Fernandez"/>
    <s v="FUNCIONARIO"/>
    <s v="SUBDIRECCIÓN DE PROYECTOS"/>
    <s v="EVALUACIÓN Y FORMULACIÓN DE PROYECTOS"/>
    <s v="PERSONAS CON ACCESO A SOLUCIONES ADECUADAS PARA EL MANEJO DE AGUAS RESIDUALES"/>
    <s v="ALCALDÍAS"/>
    <s v="Sí"/>
    <s v="Sí"/>
    <s v="18/04/2023"/>
    <s v="18/04/2023"/>
    <s v="26/04/2023"/>
  </r>
  <r>
    <s v="AT-13091-26042023"/>
    <s v=" PUERRES "/>
    <x v="4"/>
    <s v="Socialización de observaciones del componente de topografía del proyecto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PARA EL MANEJO DE AGUAS RESIDUALES"/>
    <s v="ALCALDÍAS"/>
    <s v="Sí"/>
    <s v="Sí"/>
    <s v="4/04/2023"/>
    <s v="4/04/2023"/>
    <s v="26/04/2023"/>
  </r>
  <r>
    <s v="AT-13092-26042023"/>
    <s v=" PUERRES "/>
    <x v="4"/>
    <s v="Socialización de observaciones del componente predial y técnico (geotecnia e hidráulico) del proyecto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PARA EL MANEJO DE AGUAS RESIDUALES"/>
    <s v="ALCALDÍAS"/>
    <s v="Sí"/>
    <s v="Sí"/>
    <s v="14/04/2023"/>
    <s v="14/04/2023"/>
    <s v="26/04/2023"/>
  </r>
  <r>
    <s v="AT-13093-26042023"/>
    <s v=" MONTERREY "/>
    <x v="1"/>
    <s v="Seguimiento al avance de la complementación y documentación presentada el día 20 de abril de 2023,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CON ACCESO A SOLUCIONES ADECUADAS PARA EL MANEJO DE AGUAS RESIDUALES"/>
    <s v="ALCALDÍAS"/>
    <s v="Sí"/>
    <s v="Sí"/>
    <s v="21/04/2023"/>
    <s v="21/04/2023"/>
    <s v="26/04/2023"/>
  </r>
  <r>
    <s v="AT-13094-26042023"/>
    <s v=" AIPE "/>
    <x v="11"/>
    <s v="Se convocó a la reunión virtual con el objetivo de aclarar el alcance y componentes del proyecto “CONSTRUCCIÓN Y MEJORAMIENTO DEL SISTEMA DE ACUEDUCTO DE LA VEREDA EL DINDAL DEL MUNICIPIO DE AIPE”."/>
    <s v="DANIEL FELIPE GARZÓN GALLO"/>
    <s v="CONTRATISTA"/>
    <s v="SUBDIRECCIÓN DE PROYECTOS"/>
    <s v="MECANISMO DE VIABILIZACIÓN-EVALUACIÓN Y FORMULACIÓN DE PROYECTOS"/>
    <s v="PERSONAS CON ACCESO A SOLUCIONES ADECUADAS PARA EL MANEJO DE AGUAS RESIDUALES"/>
    <s v="ALCALDÍAS"/>
    <s v="Sí"/>
    <s v="Sí"/>
    <s v="20/04/2023"/>
    <s v="20/04/2023"/>
    <s v="26/04/2023"/>
  </r>
  <r>
    <s v="AT-13095-26042023"/>
    <s v=" SAN JACINTO DEL CAUCA "/>
    <x v="0"/>
    <s v="Mesa de trabajo del componente de presupuestos del proyecto “ESTUDIOS Y DISEÑOS CONSTRUCCIÓN DE PROTECCIONES AL SISTEMA DE ACUEDUCTO Y ALCANTARILLADO (REDES Y PLANTAS DE TRATAMIENTO) EN EL RIO CAUCA, CORREGIMIENTO DE TENCHE Y CABECERA MUNICIPAL DEL MUNICIPIO DE SAN JACINTO DEL CAUCA, DEPARTAMENTO DE BOLÍVAR” para la presentación del proceso de ajuste y complementación del presupuesto por el Formulador."/>
    <s v="German Andres Naranjo Faccini"/>
    <s v="CONTRATISTA"/>
    <s v="SUBDIRECCIÓN DE PROYECTOS"/>
    <s v="EVALUACIÓN Y FORMULACIÓN DE PROYECTOS"/>
    <s v="PERSONAS CON ACCESO A SOLUCIONES ADECUADAS PARA EL MANEJO DE AGUAS RESIDUALES"/>
    <s v="ALCALDÍAS"/>
    <s v="Sí"/>
    <s v="Sí"/>
    <s v="12/04/2023"/>
    <s v="12/04/2023"/>
    <s v="26/04/2023"/>
  </r>
  <r>
    <s v="AT-13096-26042023"/>
    <s v=" SANTA MARTA "/>
    <x v="12"/>
    <s v="Asistencia técnica del MVCT para realizar seguimiento al avance en la formulación de los proyectos prioritarios a desarrollar en el Distrito de Santa Marta según el requerimiento manifestado por la ESSMAR y EPM."/>
    <s v="German Andres Naranjo Faccini"/>
    <s v="CONTRATISTA"/>
    <s v="SUBDIRECCIÓN DE PROYECTOS"/>
    <s v="EVALUACIÓN Y FORMULACIÓN DE PROYECTOS"/>
    <s v="PERSONAS CON ACCESO A SOLUCIONES ADECUADAS PARA EL MANEJO DE AGUAS RESIDUALES"/>
    <s v="ALCALDÍAS"/>
    <s v="Sí"/>
    <s v="Sí"/>
    <s v="19/04/2023"/>
    <s v="19/04/2023"/>
    <s v="26/04/2023"/>
  </r>
  <r>
    <s v="AT-13097-26042023"/>
    <s v=" RIOSUCIO _x000a_SUPIA"/>
    <x v="14"/>
    <s v="Seguimiento al avance en el proceso de ajuste y complementación al proyecto ESTUDIOS Y DISEÑOS CONSTRUCCIÓN DE ACUEDUCTO MULTIVEREDAL AGUA DULCE (SUPÍA Y RIOSUCIO) FASE 1 de acuerdo con las observaciones realizadas por el MVCT en su evaluación por requerimientos."/>
    <s v="German Andres Naranjo Faccini"/>
    <s v="CONTRATISTA"/>
    <s v="SUBDIRECCIÓN DE PROYECTOS"/>
    <s v="EVALUACIÓN Y FORMULACIÓN DE PROYECTOS"/>
    <s v="PERSONAS CON ACCESO A SOLUCIONES ADECUADAS PARA EL MANEJO DE AGUAS RESIDUALES"/>
    <s v="ALCALDÍAS"/>
    <s v="Sí"/>
    <s v="Sí"/>
    <s v="24/04/2023"/>
    <s v="24/04/2023"/>
    <s v="26/04/2023"/>
  </r>
  <r>
    <s v="AT-13098-26042023"/>
    <s v=" COROZAL "/>
    <x v="18"/>
    <s v="Mesa técnica para revisar el componente hidráulico del proyecto “EXTENSIÓN Y RENOVACIÓN DE REDES DE ALCANTARILLADO EN LOS BARRIOS NELSON MARTELO, NAVIDAD, LOS CEREZOS, SAN CARLOS Y ONCE DE NOVIEMBRE EN EL MUNICIPIO DE COROZAL”"/>
    <s v="Darwin Mena Rentería"/>
    <s v="CONTRATISTA"/>
    <s v="SUBDIRECCIÓN DE PROYECTOS"/>
    <s v="EVALUACIÓN Y FORMULACIÓN DE PROYECTOS"/>
    <s v="PERSONAS CON ACCESO A SOLUCIONES ADECUADAS PARA EL MANEJO DE AGUAS RESIDUALES"/>
    <s v="ALCALDÍAS"/>
    <s v="Sí"/>
    <s v="Sí"/>
    <s v="18/04/2023"/>
    <s v="18/04/2023"/>
    <s v="26/04/2023"/>
  </r>
  <r>
    <s v="AT-13099-26042023"/>
    <s v=" CALIMA "/>
    <x v="2"/>
    <s v="Socializar observaciones del componente técnico del proyecto; “CONSTRUCCIÓN DEL SISTEMA DE ACUEDUCTO INTERVEREDAL PARA LAS VEREDAS LA GAVIOTA, EL MIRADOR, LA ITALIA, EL DIAMANTE, DEL MUNICIPIO DE CALIMA EL DARIEN”."/>
    <s v="Lucia Lombana Ortiz"/>
    <s v="CONTRATISTA"/>
    <s v="SUBDIRECCIÓN DE PROYECTOS"/>
    <s v="EVALUACIÓN Y FORMULACIÓN DE PROYECTOS"/>
    <s v="PERSONAS CON ACCESO A SOLUCIONES ADECUADAS PARA EL MANEJO DE AGUAS RESIDUALES"/>
    <s v="ALCALDÍAS"/>
    <s v="Sí"/>
    <s v="Sí"/>
    <s v="11/04/2023"/>
    <s v="11/04/2023"/>
    <s v="26/04/2023"/>
  </r>
  <r>
    <s v="AT-13100-26042023"/>
    <s v=" CARMEN DEL DARIÉN "/>
    <x v="5"/>
    <s v="Mesa técnica para socializar las observaciones del componente hidráulico del proyecto “CONSTRUCCION DEL SISTEMA DE ALCANTARILLADO CON CONEXIONES INTRADOMICILIARIAS PARA EL AREA URBANA DEL MUNICIPIO DEL CARMEN DEL DARIEN”"/>
    <s v="Darwin Mena Rentería"/>
    <s v="CONTRATISTA"/>
    <s v="SUBDIRECCIÓN DE PROYECTOS"/>
    <s v="EVALUACIÓN Y FORMULACIÓN DE PROYECTOS"/>
    <s v="PERSONAS CON ACCESO A SOLUCIONES ADECUADAS PARA EL MANEJO DE AGUAS RESIDUALES"/>
    <s v="ALCALDÍAS"/>
    <s v="Sí"/>
    <s v="Sí"/>
    <s v="20/04/2023"/>
    <s v="20/04/2023"/>
    <s v="26/04/2023"/>
  </r>
  <r>
    <s v="AT-13101-26042023"/>
    <s v=" PUERTO COLOMBIA "/>
    <x v="6"/>
    <s v="Realizar el seguimiento de los requerimientos pendientes, evidenciados en la Revisión Documental Preliminar del proyecto “PROYECTO AMPLIACIÓN CONDUCCIÓN PLANTA DE TRATAMIENTO DE AGUA POTABLE LAS FLORES – TANQUE DE REBOMBEO SALGAR. TRAMO LOS MANATIES – SALGAR (ISSA ABUCHAIBE) DEL SISTEMA DE ACUEDUCTO DEL MUNICIPIO DE PUERTO COLOMBIA”."/>
    <s v="DANIEL FELIPE GARZÓN GALLO"/>
    <s v="CONTRATISTA"/>
    <s v="SUBDIRECCIÓN DE PROYECTOS"/>
    <s v="MECANISMO DE VIABILIZACIÓN-EVALUACIÓN Y FORMULACIÓN DE PROYECTOS"/>
    <s v="PERSONAS CON ACCESO A SOLUCIONES ADECUADAS PARA EL MANEJO DE AGUAS RESIDUALES"/>
    <s v="ALCALDÍAS"/>
    <s v="Sí"/>
    <s v="Sí"/>
    <s v="21/04/2023"/>
    <s v="21/04/2023"/>
    <s v="26/04/2023"/>
  </r>
  <r>
    <s v="AT-13102-26042023"/>
    <s v=" CALIMA "/>
    <x v="2"/>
    <s v="Socializar observaciones del componente predial del proyecto; “CONSTRUCCIÓN DEL SISTEMA DE ACUEDUCTO INTERVEREDAL PARA LAS VEREDAS LA GAVIOTA, EL MIRADOR, LA ITALIA, EL DIAMANTE, DEL MUNICIPIO DE CALIMA EL DARIEN”."/>
    <s v="Lucia Lombana Ortiz"/>
    <s v="CONTRATISTA"/>
    <s v="SUBDIRECCIÓN DE PROYECTOS"/>
    <s v="EVALUACIÓN Y FORMULACIÓN DE PROYECTOS"/>
    <s v="PERSONAS CON ACCESO A SOLUCIONES ADECUADAS PARA EL MANEJO DE AGUAS RESIDUALES"/>
    <s v="ALCALDÍAS"/>
    <s v="Sí"/>
    <s v="Sí"/>
    <s v="25/04/2023"/>
    <s v="25/04/2023"/>
    <s v="26/04/2023"/>
  </r>
  <r>
    <s v="AT-13103-26042023"/>
    <s v=" SANTA ROSA DE CABAL "/>
    <x v="24"/>
    <s v="Mesa técnica para revisar ultimas observaciones del componente predial del proyecto “CONSTRUCCION DEL ACUEDUCTO DE COMUNITARIO PARA LA VEREDA COLMENAS DEL MUNICIPIO DE SANTA ROSA DE CABAL, RISARALDA”"/>
    <s v="Darwin Mena Rentería"/>
    <s v="CONTRATISTA"/>
    <s v="SUBDIRECCIÓN DE PROYECTOS"/>
    <s v="EVALUACIÓN Y FORMULACIÓN DE PROYECTOS"/>
    <s v="PERSONAS CON ACCESO A SOLUCIONES ADECUADAS PARA EL MANEJO DE AGUAS RESIDUALES"/>
    <s v="ALCALDÍAS"/>
    <s v="Sí"/>
    <s v="Sí"/>
    <s v="24/04/2023"/>
    <s v="24/04/2023"/>
    <s v="26/04/2023"/>
  </r>
  <r>
    <s v="AT-13104-26042023"/>
    <s v=" YUMBO "/>
    <x v="2"/>
    <s v="Realizar el seguimiento de los requerimientos pendientes, evidenciados en la Revisión Documental Preliminar del proyecto “CONSTRUCCION COLECTOR ESTADIO MUNICIPIO DE YUMBO ANTE EL MECANISMO DE VIABILIZACIÓN DEL VICEMINISTERIO DE AGUA Y SANEAMIENTO BÁSICO”."/>
    <s v="DANIEL FELIPE GARZÓN GALLO"/>
    <s v="CONTRATISTA"/>
    <s v="SUBDIRECCIÓN DE PROYECTOS"/>
    <s v="MECANISMO DE VIABILIZACIÓN-EVALUACIÓN Y FORMULACIÓN DE PROYECTOS"/>
    <s v="PERSONAS CON ACCESO A SOLUCIONES ADECUADAS PARA EL MANEJO DE AGUAS RESIDUALES"/>
    <s v="ALCALDÍAS"/>
    <s v="Sí"/>
    <s v="Sí"/>
    <s v="21/04/2023"/>
    <s v="21/04/2023"/>
    <s v="26/04/2023"/>
  </r>
  <r>
    <s v="AT-13105-26042023"/>
    <s v=" LLORÓ "/>
    <x v="5"/>
    <s v="Mesa de Trabajo convocada para brindar asistencia técnica a los funcionarios de la empresa Aguas del Chocó S.A. – E.S.P – Gestor PDA para la formulación y presentación de proyectos SCALL (Sistemas de Captación de Aguas Lluvias) para el municipio de Lloró – Chocó."/>
    <s v="SERGIO RAFAEL TRESPALACIOS PENICHE"/>
    <s v="CONTRATISTA"/>
    <s v="SUBDIRECCIÓN DE PROYECTOS"/>
    <s v="EVALUACIÓN Y FORMULACIÓN DE PROYECTOS"/>
    <s v="PERSONAS CON ACCESO A SOLUCIONES ADECUADAS PARA EL MANEJO DE AGUAS RESIDUALES"/>
    <s v="ALCALDÍAS"/>
    <s v="Sí"/>
    <s v="Sí"/>
    <s v="4/04/2023"/>
    <s v="4/04/2023"/>
    <s v="26/04/2023"/>
  </r>
  <r>
    <s v="AT-13106-26042023"/>
    <s v=" YUMBO "/>
    <x v="2"/>
    <s v="Realizar el seguimiento de los requerimientos pendientes, evidenciados en la Revisión Documental Preliminar del proyecto “CONSTRUCCION EMISOR SAMECO – CENCAR EN LA ZONA INDUSTRIAL DEL MUNICIPIO DE YUMBO ANTE EL MECANISMO DE VIABILIZACIÓN DEL VICEMINISTERIO DE AGUA Y SANEAMIENTO BÁSICO”."/>
    <s v="DANIEL FELIPE GARZÓN GALLO"/>
    <s v="CONTRATISTA"/>
    <s v="SUBDIRECCIÓN DE PROYECTOS"/>
    <s v="MECANISMO DE VIABILIZACIÓN-EVALUACIÓN Y FORMULACIÓN DE PROYECTOS"/>
    <s v="PERSONAS CON ACCESO A SOLUCIONES ADECUADAS PARA EL MANEJO DE AGUAS RESIDUALES"/>
    <s v="ALCALDÍAS"/>
    <s v="Sí"/>
    <s v="Sí"/>
    <s v="21/04/2023"/>
    <s v="21/04/2023"/>
    <s v="26/04/2023"/>
  </r>
  <r>
    <s v="AT-13107-26042023"/>
    <s v=" SAN MARTÍN "/>
    <x v="23"/>
    <s v="Mesa de trabajo convocada con el propósito de realizar un seguimiento sobre el avance de los documentos faltantes del proyecto &quot;CONSTRUCCIÓN SOLUCIONES INDIVIDUALES DE UNIDADES SANITARIAS EN EL ÁREA RURAL DEL MUNICIPIO DE SAN MARTÍN, DEPARTAMENTO DEL CESAR &quot;."/>
    <s v="SERGIO RAFAEL TRESPALACIOS PENICHE"/>
    <s v="CONTRATISTA"/>
    <s v="SUBDIRECCIÓN DE PROYECTOS"/>
    <s v="EVALUACIÓN Y FORMULACIÓN DE PROYECTOS"/>
    <s v="PERSONAS CON ACCESO A SOLUCIONES ADECUADAS PARA EL MANEJO DE AGUAS RESIDUALES"/>
    <s v="ALCALDÍAS"/>
    <s v="Sí"/>
    <s v="Sí"/>
    <s v="4/04/2023"/>
    <s v="4/04/2023"/>
    <s v="26/04/2023"/>
  </r>
  <r>
    <s v="AT-13108-26042023"/>
    <s v=" TEORAMA "/>
    <x v="19"/>
    <s v="Mesa de trabajo convocada con el propósito de realizar un seguimiento sobre el avance de los documentos faltantes del proyecto &quot;CONSTRUCCIÓN DEL SISTEMA DE AGUA POTABLE SANEAMIENTO Y PTAR PARA EL MANEJO ADECUADO DE LOS VERTIMIENTOS DE AGUAS RESIDUALES DE LOS CENTROS POBLADOS DE 8 DE NOVIEMBRE, 15 LETRAS Y AIRES DEL CATATUMBO, FASE I, MUNICIPIO DE TEORAMA, DEPARTAMENTO DE NORTE DE SANTANDER&quot;."/>
    <s v="SERGIO RAFAEL TRESPALACIOS PENICHE"/>
    <s v="CONTRATISTA"/>
    <s v="SUBDIRECCIÓN DE PROYECTOS"/>
    <s v="EVALUACIÓN Y FORMULACIÓN DE PROYECTOS"/>
    <s v="PERSONAS CON ACCESO A SOLUCIONES ADECUADAS PARA EL MANEJO DE AGUAS RESIDUALES"/>
    <s v="ALCALDÍAS"/>
    <s v="Sí"/>
    <s v="Sí"/>
    <s v="11/04/2023"/>
    <s v="11/04/2023"/>
    <s v="26/04/2023"/>
  </r>
  <r>
    <s v="AT-13110-27042023"/>
    <s v=" MORELIA "/>
    <x v="25"/>
    <s v="Asistencia técnica a los funcionarios de Alcaldía de Morelia - Caquetá para la formulación y presentación de un proyecto tipo ECA – Estación de Clasificación y Aprovechamiento de Residuos Sólidos ante el mecanismo de viabilización del VASB."/>
    <s v="SERGIO RAFAEL TRESPALACIOS PENICHE"/>
    <s v="CONTRATISTA"/>
    <s v="SUBDIRECCIÓN DE PROYECTOS"/>
    <s v="MECANISMO DE VIABILIZACIÓN-EVALUACIÓN Y FORMULACIÓN DE PROYECTOS"/>
    <s v="PERSONAS CON ACCESO A SOLUCIONES ADECUADAS PARA EL MANEJO DE AGUAS RESIDUALES"/>
    <s v="ALCALDÍAS"/>
    <s v="Sí"/>
    <s v="Sí"/>
    <s v="18/04/2023"/>
    <s v="18/04/2023"/>
    <s v="27/04/2023"/>
  </r>
  <r>
    <s v="AT-13112-27042023"/>
    <s v=" DOSQUEBRADAS "/>
    <x v="24"/>
    <s v="Asistencia técnica a los funcionarios de la Empresa de Servicios Públicos Serviciudad E.S.P. para la presentación de un proyecto de abastecimiento de agua potable ante el mecanismo de viabilización del VASB."/>
    <s v="SERGIO RAFAEL TRESPALACIOS PENICHE"/>
    <s v="CONTRATISTA"/>
    <s v="SUBDIRECCIÓN DE PROYECTOS"/>
    <s v="MECANISMO DE VIABILIZACIÓN-EVALUACIÓN Y FORMULACIÓN DE PROYECTOS"/>
    <s v="PERSONAS CON ACCESO A SOLUCIONES ADECUADAS PARA EL MANEJO DE AGUAS RESIDUALES"/>
    <s v="ALCALDÍAS"/>
    <s v="Sí"/>
    <s v="Sí"/>
    <s v="24/04/2023"/>
    <s v="24/04/2023"/>
    <s v="27/04/2023"/>
  </r>
  <r>
    <s v="AT-13113-27042023"/>
    <s v=" AIPE "/>
    <x v="11"/>
    <s v="Socializar las observaciones resultantes de la Revisión Documental Preliminar efectuada al proyecto “CONSTRUCCIÓN Y MEJORAMIENTO DEL SISTEMA DE ACUEDUCTO DE LA VEREDA EL DINDAL DEL MUNICIPIO DE AIPE”."/>
    <s v="DANIEL FELIPE GARZÓN GALLO"/>
    <s v="CONTRATISTA"/>
    <s v="SUBDIRECCIÓN DE PROYECTOS"/>
    <s v="MECANISMO DE VIABILIZACIÓN-EVALUACIÓN Y FORMULACIÓN DE PROYECTOS"/>
    <s v="PERSONAS CON ACCESO A SOLUCIONES ADECUADAS PARA EL MANEJO DE AGUAS RESIDUALES"/>
    <s v="ALCALDÍAS"/>
    <s v="Sí"/>
    <s v="Sí"/>
    <s v="24/04/2023"/>
    <s v="24/04/2023"/>
    <s v="27/04/2023"/>
  </r>
  <r>
    <s v="AT-13114-27042023"/>
    <s v=" GIGANTE "/>
    <x v="11"/>
    <s v="Realizar el seguimiento de los requerimientos pendientes, evidenciados en la Revisión Documental Preliminar del proyecto “CONSTRUCCIÓN DEL ACUEDUCTO DE LA ZONA SUR DEL MUNICIPIO DE GIGANTE, 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25/04/2023"/>
    <s v="25/04/2023"/>
    <s v="27/04/2023"/>
  </r>
  <r>
    <s v="AT-13115-27042023"/>
    <s v=" AGUA DE DIOS, ANAPOIMA, ANOLAIMA, APULO, ARBELÁEZ, BELTRÁN, BITUIMA, BOJACÁ, CABRERA, CACHIPAY, CAJICÁ, CAPARRAPÍ, CÁQUEZA, CARMEN DE CARUPA, CHAGUANÍ, CHÍA, CHIPAQUE, CHOACHÍ, CHOCONTÁ, COGUA, COTA, CUCUNUBÁ, EL COLEGIO, EL PEÑÓN, EL ROSAL, FACATATIVÁ, FÓMEQUE, FOSCA, FUNZA, FÚQUENE, FUSAGASUGÁ, GACHALÁ, GACHANCIPÁ, GACHETÁ, GAMAGIRARDOT, GRANADA, GUACHETÁ, GUADUAS, GUASCA, GUATAQUÍ, GUATAVITA, GUAYABAL DE SÍQUIMA, GUAYABETAL, GUTIÉRREZ, JERUSALÉN, JUNÍN, LA CALERA, LA MESA, LA PALMA, LA PEÑA, LA VEGA, LENGUAZAQUE, MACHETÁ, MADRID, MANTA, MEDINA, MOSQUERA, NARIÑO, NEMOCÓN, NILO, NIMAIMA, NOCAIMA, PACHO, PAIME, PANDI, PARATEBUENO, PASCA, PUERTO SALGAR, PULÍ, QUEBRADANEGRA, QUETAME, QUIPILE, RICAURTE, SAN ANTONIO DEL TEQUENDAMA, SAN BERNARDO, SAN CAYETANO, SAN FRANCISCO, SAN JUAN DE RIOSECO, SASAIMA, SESQUILÉ, SIBATÉ, SILVANIA, SIMIJACA, SOACHA, SOPÓ, SUBACHOQUE, SUESCA, SUPATÁ, SUSA, SUTATAUSA, TABIO, TAUSA, TENA, TENJO, TIBACUY, TIBIRITA, TOCAIMA, TOCANCIPÁ, TOPAIPÍ, UBALÁ, UBAQUE, UBATÉ, UNE, ÚTICA, VENECIA, VERGARA, VIANÍ, VILLA GÓMEZ, VILLAPINZÓN, VILLETA, VIOTÁ, YACOPÍ, ZIPACÓN, ZIPAQUIRÁ, CHÍQUIZA, CHIVATÁ, CÓMBITA, CUCAITA, MOTAVITA, OICATÁ, SAMACÁ, SIACHOQUE, SORA, SORACÁ, SOTAQUIRÁ, TOCA, TUNJA, TUTA, VENTAQUEMADA, CHISCAS, CUBARÁ, EL COCUY, EL ESPINO, GUACAMAYAS, GÜICÁN, PANQUEBA, LABRANZAGRANDE, PAJARITO, PAYA, PISBA, BERBEO, CAMPOHERMOSO, MIRAFLORES, PÁEZ, SAN EDUARDO, ZETAQUIRÁ, BOYACÁ, CIÉNEGA, JENESANO, NUEVO COLÓN, RAMIRIQUÍ, RONDÓN, TIBANÁ, TURMEQUÉ, UMBITA, VIRACACHÁ, CHINAVITA, GARAGOA, MACANAL, PACHAVITA, SAN LUIS DE GACENO, SANTA MARÍA, BOAVITA, COVARACHÍA, LA UVITA, SAN MATEO, SATIVANORTE, SATIVASUR, SOATÁ, SUSACÓN, TIPACOQUE, BRICEÑO, BUENAVISTA, CALDAS, CHIQUINQUIRÁ, COPER, LA VICTORIA, MARIPÍ, MUZO, OTANCHE, PAUNA, PUERTO BOYACÁ, QUÍPAMA, SABOYÁ, SAN MIGUEL DE SEMA, SAN PABLO BORBUR, TUNUNGUÁ, ALMEIDA, CHIVOR, GUATEQUE, GUAYATÁ, LA CAPILLA, SOMONDOCO, SUTATENZA, TENZA, ARCABUCO, CHITARAQUE, GACHANTIVÁ, MONIQUIRÁ, RÁQUIRA, SÁCHICA, SAN JOSÉ DE PARE, SANTA SOFÍA, SANTANA, SUTAMARCHÁN, TINJACÁ, TOGÜÍ, VILLA DE LEYVA, AQUITANIA, CUÍTIVA, FIRAVITOBA, GAMEZA, IZA, MONGUA, MONGUÍ, NOBSA, PESCA, SOGAMOSO, TIBASOSA, TÓPAGA, TOTA, BELÉN, BUSBANZÁ, CERINZA, CORRALES, DUITAMA, FLORESTA, PAIPA, SAN ROSA VITERBO, TUTAZÁ, BETÉITIVA, CHITA, JERICÓ, PAZ DE RÍO, SOCHA, SOCOTÁ, TASCO"/>
    <x v="26"/>
    <s v="Mesa de trabajo convocada en el marco de la Agenda Legislativa para brindar asistencia técnica a los funcionarios de las entidades territoriales de Boyacá y Cundinamarca para la presentación de proyectos del sector de Agua Potable y Saneamiento Básico ante el mecanismo de viabilización del VASB."/>
    <s v="SERGIO RAFAEL TRESPALACIOS PENICHE"/>
    <s v="CONTRATISTA"/>
    <s v="SUBDIRECCIÓN DE PROYECTOS"/>
    <s v="MECANISMO DE VIABILIZACIÓN-EVALUACIÓN Y FORMULACIÓN DE PROYECTOS"/>
    <s v="PERSONAS CON ACCESO A SOLUCIONES ADECUADAS PARA EL MANEJO DE AGUAS RESIDUALES"/>
    <s v="ALCALDÍAS"/>
    <s v="No"/>
    <s v="Sí"/>
    <s v="19/04/2023"/>
    <s v="19/04/2023"/>
    <s v="27/04/2023"/>
  </r>
  <r>
    <s v="AT-13116-27042023"/>
    <s v=" LA MACARENA "/>
    <x v="16"/>
    <s v="Socializar las observaciones resultantes de la Revisión Documental Preliminar efectuada al proyecto “CONSTRUCCION ALCANTARILLADO SANITARIO BARRIO NUEVO HORIZONTE CENTRO POBLADO SAN JUAN DE LOZADA EN EL MUNICIPIO LA MACARENA”."/>
    <s v="DANIEL FELIPE GARZÓN GALLO"/>
    <s v="CONTRATISTA"/>
    <s v="SUBDIRECCIÓN DE PROYECTOS"/>
    <s v="MECANISMO DE VIABILIZACIÓN-EVALUACIÓN Y FORMULACIÓN DE PROYECTOS"/>
    <s v="PERSONAS CON ACCESO A SOLUCIONES ADECUADAS PARA EL MANEJO DE AGUAS RESIDUALES"/>
    <s v="ALCALDÍAS"/>
    <s v="Sí"/>
    <s v="Sí"/>
    <s v="25/04/2023"/>
    <s v="25/04/2023"/>
    <s v="27/04/2023"/>
  </r>
  <r>
    <s v="AT-13117-27042023"/>
    <s v=" VILLAMARIA "/>
    <x v="14"/>
    <s v="Asistencia técnica a los funcionarios de la Empresa de Servicios Públicos Aquamaná E.S.P. para la presentación de un proyecto por emergencia ante el mecanismo de viabilización del VASB."/>
    <s v="SERGIO RAFAEL TRESPALACIOS PENICHE"/>
    <s v="CONTRATISTA"/>
    <s v="SUBDIRECCIÓN DE PROYECTOS"/>
    <s v="MECANISMO DE VIABILIZACIÓN-EVALUACIÓN Y FORMULACIÓN DE PROYECTOS"/>
    <s v="PERSONAS CON ACCESO A SOLUCIONES ADECUADAS PARA EL MANEJO DE AGUAS RESIDUALES"/>
    <s v="ALCALDÍAS"/>
    <s v="Sí"/>
    <s v="Sí"/>
    <s v="26/04/2023"/>
    <s v="26/04/2023"/>
    <s v="27/04/2023"/>
  </r>
  <r>
    <s v="AT-13118-27042023"/>
    <s v=" MORALES "/>
    <x v="15"/>
    <s v="Se convoca a la mesa de trabajo con el objetivo de revisar el Aspecto Predial del proyecto &quot;CONSTRUCCIÓN DE 332 UNIDADES SANITARIAS PARA VIVIENDAS RURALES DISPERSAS EN EL MUNICIPIO DE MORALES”."/>
    <s v="SERGIO RAFAEL TRESPALACIOS PENICHE"/>
    <s v="CONTRATISTA"/>
    <s v="SUBDIRECCIÓN DE PROYECTOS"/>
    <s v="EVALUACIÓN Y FORMULACIÓN DE PROYECTOS"/>
    <s v="PERSONAS CON ACCESO A SOLUCIONES ADECUADAS PARA EL MANEJO DE AGUAS RESIDUALES"/>
    <s v="ALCALDÍAS"/>
    <s v="Sí"/>
    <s v="Sí"/>
    <s v="20/04/2023"/>
    <s v="20/04/2023"/>
    <s v="27/04/2023"/>
  </r>
  <r>
    <s v="AT-13119-27042023"/>
    <s v=" TIBIRITA "/>
    <x v="22"/>
    <s v="Asistencia técnica a los funcionarios de Alcaldía de Tibiritá - Cundinamarca para la formulación y presentación de un proyecto tipo Unidades Sanitarias ante el mecanismo de viabilización del VASB."/>
    <s v="SERGIO RAFAEL TRESPALACIOS PENICHE"/>
    <s v="CONTRATISTA"/>
    <s v="SUBDIRECCIÓN DE PROYECTOS"/>
    <s v="EVALUACIÓN Y FORMULACIÓN DE PROYECTOS"/>
    <s v="PERSONAS CON ACCESO A SOLUCIONES ADECUADAS PARA EL MANEJO DE AGUAS RESIDUALES"/>
    <s v="ALCALDÍAS"/>
    <s v="Sí"/>
    <s v="Sí"/>
    <s v="20/04/2023"/>
    <s v="20/04/2023"/>
    <s v="27/04/2023"/>
  </r>
  <r>
    <s v="AT-13120-27042023"/>
    <s v=" FLORENCIA "/>
    <x v="25"/>
    <s v="Se convoca a la mesa de trabajo con el objetivo de socializar las observaciones resultantes de la revisión documental preliminar efectuada al proyecto &quot;INSTALACIÓN DE BATERÍAS SANITARIAS CON DISPOSICIÓN DE AGUAS RESIDUALES EN ZONA RURAL DEL MUNICIPIO DE FLORENCIA” y revisar el Aspecto Predial del mismo."/>
    <s v="SERGIO RAFAEL TRESPALACIOS PENICHE"/>
    <s v="CONTRATISTA"/>
    <s v="SUBDIRECCIÓN DE PROYECTOS"/>
    <s v="EVALUACIÓN Y FORMULACIÓN DE PROYECTOS"/>
    <s v="PERSONAS CON ACCESO A SOLUCIONES ADECUADAS PARA EL MANEJO DE AGUAS RESIDUALES"/>
    <s v="ALCALDÍAS"/>
    <s v="Sí"/>
    <s v="Sí"/>
    <s v="19/04/2023"/>
    <s v="19/04/2023"/>
    <s v="27/04/2023"/>
  </r>
  <r>
    <s v="AT-13122-27042023"/>
    <s v=" BARANOA "/>
    <x v="6"/>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27/04/2023"/>
    <s v="27/04/2023"/>
    <s v="27/04/2023"/>
  </r>
  <r>
    <s v="AT-13124-27042023"/>
    <s v=" DEPARTAMENTAL INZA"/>
    <x v="15"/>
    <s v="Consultas con relación al componente estructural del proyecto “Construcción acueducto interveredal rio negro-corregimiento de pedregal-municipio de Inzá, departamento de Cauca”."/>
    <s v="Luis Carlos Garces Fernandez"/>
    <s v="FUNCIONARIO"/>
    <s v="SUBDIRECCIÓN DE PROYECTOS"/>
    <s v="EVALUACIÓN Y FORMULACIÓN DE PROYECTOS"/>
    <s v="PERSONAS CON ACCESO A SOLUCIONES ADECUADAS PARA EL MANEJO DE AGUAS RESIDUALES"/>
    <s v="ALCALDÍAS"/>
    <s v="Sí"/>
    <s v="Sí"/>
    <s v="19/04/2023"/>
    <s v="19/04/2023"/>
    <s v="27/04/2023"/>
  </r>
  <r>
    <s v="AT-13125-27042023"/>
    <s v=" EL BANCO "/>
    <x v="12"/>
    <s v="Mesa de trabajo para la socialización de los resultados de la revisión documental preliminar del proyecto: “CONSTRUCCIÓN DE PLANTA DE TRATAMIENTO DE AGUAS RESIDUALES (PTAR) MUNICIPIO DE EL BANCO, MAGDALENA”"/>
    <s v="Marlon David Olarte Tangarife"/>
    <s v="VICEMINISTRO"/>
    <s v="SUBDIRECCIÓN DE PROYECTOS"/>
    <s v="EVALUACIÓN Y FORMULACIÓN DE PROYECTOS"/>
    <s v="PERSONAS CON ACCESO A SOLUCIONES ADECUADAS PARA EL MANEJO DE AGUAS RESIDUALES"/>
    <s v="ALCALDÍAS"/>
    <s v="Sí"/>
    <s v="Sí"/>
    <s v="3/04/2023"/>
    <s v="3/04/2023"/>
    <s v="27/04/2023"/>
  </r>
  <r>
    <s v="AT-13128-27042023"/>
    <s v=" MITÚ "/>
    <x v="27"/>
    <s v="Asistencia técnica brindada al municipio de Mitú, Vaupés para el proyecto “CONSTRUCCIÓN DE LA NUEVA PLANTA DE AGUAS RESIDUALES Y SUMINISTRO DE AGUA POTABLE EN EL MUNICIPIO DE MITÚ”"/>
    <s v="Amina Luz Cure Salazar"/>
    <s v="CONTRATISTA"/>
    <s v="SUBDIRECCIÓN DE PROYECTOS"/>
    <s v="EVALUACIÓN Y FORMULACIÓN DE PROYECTOS"/>
    <s v="PERSONAS CON ACCESO A SOLUCIONES ADECUADAS PARA EL MANEJO DE AGUAS RESIDUALES"/>
    <s v="ALCALDÍAS"/>
    <s v="Sí"/>
    <s v="Sí"/>
    <s v="26/04/2023"/>
    <s v="26/04/2023"/>
    <s v="27/04/2023"/>
  </r>
  <r>
    <s v="AT-13130-27042023"/>
    <s v=" PAIPA "/>
    <x v="10"/>
    <s v="Mesa de trabajo para la socialización de los resultados de la revisión documental preliminar del proyecto: “CONSTRUCCIÓN DE INFRAESTRUCTURA EN LAS REDES DE ALCANTARILLADO DENOMINADAS SECTOR TEJAR ALTO, TEJAR MEDIO, TEJAR BAJO Y SATIVA EN EL MUNICIPIO DE PAIPA DEL DEPARTAMENTO DE BOYACÁ”"/>
    <s v="Marlon David Olarte Tangarife"/>
    <s v="CONTRATISTA"/>
    <s v="SUBDIRECCIÓN DE PROYECTOS"/>
    <s v="EVALUACIÓN Y FORMULACIÓN DE PROYECTOS"/>
    <s v="PERSONAS CON ACCESO A SOLUCIONES ADECUADAS PARA EL MANEJO DE AGUAS RESIDUALES"/>
    <s v="ALCALDÍAS"/>
    <s v="Sí"/>
    <s v="Sí"/>
    <s v="21/04/2023"/>
    <s v="21/04/2023"/>
    <s v="27/04/2023"/>
  </r>
  <r>
    <s v="AT-13131-27042023"/>
    <s v=" CALAMAR "/>
    <x v="8"/>
    <s v="Mesa de trabajo para la socialización de los resultados de la revisión documental preliminar del proyecto: “ESTUDIOS Y DISEÑOS DEL SISTEMA DE ACUEDUCTO DE LA VEREDA LAS DAMAS, MUNICIPIO DE CALAMAR, DEPARTAMENTO DEL GUAVIARE”"/>
    <s v="Marlon David Olarte Tangarife"/>
    <s v="CONTRATISTA"/>
    <s v="SUBDIRECCIÓN DE PROYECTOS"/>
    <s v="EVALUACIÓN Y FORMULACIÓN DE PROYECTOS"/>
    <s v="PERSONAS CON ACCESO A SOLUCIONES ADECUADAS PARA EL MANEJO DE AGUAS RESIDUALES"/>
    <s v="ALCALDÍAS"/>
    <s v="Sí"/>
    <s v="Sí"/>
    <s v="24/04/2023"/>
    <s v="24/04/2023"/>
    <s v="27/04/2023"/>
  </r>
  <r>
    <s v="AT-13132-27042023"/>
    <s v=" AIPE "/>
    <x v="11"/>
    <s v="Mesa de trabajo para la socialización de los resultados de la revisión documental preliminar del proyecto: “PROYECTO MEJORAMIENTO DEL SISTEMA DE ACUEDUCTO DE LA VEREDA DINA, SECTOR DINA Y DINA SAN JOSÉ DEL MUNICIPIO DE AIPE HUILA”"/>
    <s v="Marlon David Olarte Tangarife"/>
    <s v="CONTRATISTA"/>
    <s v="SUBDIRECCIÓN DE PROYECTOS"/>
    <s v="EVALUACIÓN Y FORMULACIÓN DE PROYECTOS"/>
    <s v="PERSONAS CON ACCESO A SOLUCIONES ADECUADAS PARA EL MANEJO DE AGUAS RESIDUALES"/>
    <s v="ALCALDÍAS"/>
    <s v="Sí"/>
    <s v="Sí"/>
    <s v="25/04/2023"/>
    <s v="25/04/2023"/>
    <s v="27/04/2023"/>
  </r>
  <r>
    <s v="AT-13133-27042023"/>
    <s v=" TABIO "/>
    <x v="22"/>
    <s v="Mesa de trabajo para la socialización de los resultados de la revisión documental preliminar del proyecto: “CONSTRUCCIÓN DE LA RED DE ALCANTARILLADO SANITARIO SECTORES LOURDES Y PALO VERDE, PARA LOGRAR LA CONDUCCIÓN DE LAS AGUAS RESIDUALES A LA PTAR, EN EL MUNICIPIO DE TABIO.”"/>
    <s v="Marlon David Olarte Tangarife"/>
    <s v="CONTRATISTA"/>
    <s v="SUBDIRECCIÓN DE PROYECTOS"/>
    <s v="EVALUACIÓN Y FORMULACIÓN DE PROYECTOS"/>
    <s v="PERSONAS CON ACCESO A SOLUCIONES ADECUADAS PARA EL MANEJO DE AGUAS RESIDUALES"/>
    <s v="ALCALDÍAS"/>
    <s v="Sí"/>
    <s v="Sí"/>
    <s v="26/04/2023"/>
    <s v="26/04/2023"/>
    <s v="27/04/2023"/>
  </r>
  <r>
    <s v="AT-13134-27042023"/>
    <s v=" NEIVA "/>
    <x v="11"/>
    <s v="Mesa técnica convocada por el Ministerio para socializar las observaciones resultantes de la revisión documental preliminar efectuada al proyecto “ESTUDIOS Y DISEÑOS PARA LA AMPLIACIÓN DE UN MODULO EN LA PLANTA DE TRATAMIENTO DE AGUA POTABLE EL RECREO, DEPARTAMENTO DEL HUILA - NEIVA”."/>
    <s v="Steven Alfonso Acevedo Sanchez"/>
    <s v="CONTRATISTA"/>
    <s v="SUBDIRECCIÓN DE PROYECTOS"/>
    <s v="MECANISMO DE VIABILIZACIÓN-EVALUACIÓN Y FORMULACIÓN DE PROYECTOS"/>
    <s v="PERSONAS CON ACCESO A SOLUCIONES ADECUADAS PARA EL MANEJO DE AGUAS RESIDUALES"/>
    <s v="ALCALDÍAS"/>
    <s v="Sí"/>
    <s v="Sí"/>
    <s v="3/04/2023"/>
    <s v="3/04/2023"/>
    <s v="27/04/2023"/>
  </r>
  <r>
    <s v="AT-13135-27042023"/>
    <s v=" SAN JOSÉ DEL GUAVIARE "/>
    <x v="8"/>
    <s v="Mesa técnica convocada por el Ministerio para socializar las observaciones resultantes de la revisión documental preliminar efectuada al proyecto “CONSTRUCCIÓN ACUEDUCTO VEREDA GUACAMAYAS, MUNICIPIO DE SAN JOSÉ DEL GUAVIARE, DEPARTAMENTO DEL GUAVIARE.”"/>
    <s v="Steven Alfonso Acevedo Sanchez"/>
    <s v="CONTRATISTA"/>
    <s v="SUBDIRECCIÓN DE PROYECTOS"/>
    <s v="MECANISMO DE VIABILIZACIÓN-EVALUACIÓN Y FORMULACIÓN DE PROYECTOS"/>
    <s v="PERSONAS CON ACCESO A SOLUCIONES ADECUADAS PARA EL MANEJO DE AGUAS RESIDUALES"/>
    <s v="ALCALDÍAS"/>
    <s v="Sí"/>
    <s v="Sí"/>
    <s v="13/04/2023"/>
    <s v="13/04/2023"/>
    <s v="27/04/2023"/>
  </r>
  <r>
    <s v="AT-13136-27042023"/>
    <s v=" HATO COROZAL_x000a_PAZ DE ARIPORO  "/>
    <x v="1"/>
    <s v="Mesa técnica convocada por el Ministerio para socializar las observaciones resultantes de la revisión documental preliminar efectuada al proyecto “ACTUALIZACIÓN DE LOS ESTUDIOS Y DISEÑOS: PARA LA OPTIMIZACIÓN DEL ACUEDUCTO, LA CONSTRUCCIÓN DEL ALCANTARILLADO SANITARIO y LA PLANTA DE TRATAMIENTO DE AGUAS RESIDUALES DOMESTICAS PARA LAS COMUNIDADES DE MOCHUELO, MORICHITO Y TSAMANÍ I Y ESTUDIOS Y DISEÑOS PARA LA CONSTRUCCIÓN DEL ACUEDUCTO, EL ALCANTARILLADO SANITARIO Y LA PLANTA DE TRATAMIENTO DE AGUAS RESIDUALES DOMESTICAS PARA LAS COMUNIDADES DE TSAMANÍ II, SAN JOSÉ DEL ARIPORO, BETANIA, TOPOCHALES, QUINTO PATIO, EL CALVARIO, GUAFIYAL, LA ESMERALDA Y EL MEREY, EN LOS MUNICIPIOS DE HATO COROZAL Y PAZ DE ARIPORO DEL DEPARTAMENTO CASANARE.”"/>
    <s v="Steven Alfonso Acevedo Sanchez"/>
    <s v="CONTRATISTA"/>
    <s v="SUBDIRECCIÓN DE PROYECTOS"/>
    <s v="MECANISMO DE VIABILIZACIÓN-EVALUACIÓN Y FORMULACIÓN DE PROYECTOS"/>
    <s v="PERSONAS CON ACCESO A SOLUCIONES ADECUADAS PARA EL MANEJO DE AGUAS RESIDUALES"/>
    <s v="ALCALDÍAS"/>
    <s v="Sí"/>
    <s v="Sí"/>
    <s v="14/04/2023"/>
    <s v="14/04/2023"/>
    <s v="27/04/2023"/>
  </r>
  <r>
    <s v="AT-13137-27042023"/>
    <s v=" FLORIDABLANCA "/>
    <x v="7"/>
    <s v="Mesa técnica convocada por el Ministerio para realizar seguimiento a las observaciones resultantes de la revisión documental preliminar efectuada al proyecto “OPTIMIZACIÓN Y MEJORAMIENTO DE LOS ACUEDUCTOS DE LAS VEREDAS CASIANO, HELECHALES, AGUA BLANCA PARTE BAJA Y LA JUDÍA, DEL MUNICIPIO DE FLORIDABLANCA - SANTANDER”."/>
    <s v="Steven Alfonso Acevedo Sanchez"/>
    <s v="CONTRATISTA"/>
    <s v="SUBDIRECCIÓN DE PROYECTOS"/>
    <s v="MECANISMO DE VIABILIZACIÓN-EVALUACIÓN Y FORMULACIÓN DE PROYECTOS"/>
    <s v="PERSONAS CON ACCESO A SOLUCIONES ADECUADAS PARA EL MANEJO DE AGUAS RESIDUALES"/>
    <s v="ALCALDÍAS"/>
    <s v="Sí"/>
    <s v="Sí"/>
    <s v="18/04/2023"/>
    <s v="18/04/2023"/>
    <s v="27/04/2023"/>
  </r>
  <r>
    <s v="AT-13138-27042023"/>
    <s v=" BALBOA "/>
    <x v="15"/>
    <s v="Mesa técnica convocada por el Ministerio para socializar las observaciones resultantes de la revisión documental preliminar efectuada al proyecto “CONSTRUCCIÓN DE UNIDADES SANITARIAS PARA VIVIENDAS RURALES DISPERSAS EN EL MUNICIPIO DE BALBOA”."/>
    <s v="Steven Alfonso Acevedo Sanchez"/>
    <s v="CONTRATISTA"/>
    <s v="SUBDIRECCIÓN DE PROYECTOS"/>
    <s v="MECANISMO DE VIABILIZACIÓN-EVALUACIÓN Y FORMULACIÓN DE PROYECTOS"/>
    <s v="PERSONAS CON ACCESO A SOLUCIONES ADECUADAS PARA EL MANEJO DE AGUAS RESIDUALES"/>
    <s v="ALCALDÍAS"/>
    <s v="Sí"/>
    <s v="Sí"/>
    <s v="18/04/2023"/>
    <s v="18/04/2023"/>
    <s v="27/04/2023"/>
  </r>
  <r>
    <s v="AT-13139-27042023"/>
    <s v=" SAN JOSÉ DEL GUAVIARE "/>
    <x v="8"/>
    <s v="Mesa técnica convocada por el Ministerio para realizar seguimiento a las observaciones resultantes de la revisión documental preliminar efectuada al proyecto “CONSTRUCCIÓN ACUEDUCTO VEREDA GUACAMAYAS, MUNICIPIO DE SAN JOSÉ DEL GUAVIARE, DEPARTAMENTO DEL GUAVIARE.”"/>
    <s v="Steven Alfonso Acevedo Sanchez"/>
    <s v="CONTRATISTA"/>
    <s v="SUBDIRECCIÓN DE PROYECTOS"/>
    <s v="MECANISMO DE VIABILIZACIÓN-EVALUACIÓN Y FORMULACIÓN DE PROYECTOS"/>
    <s v="PERSONAS CON ACCESO A SOLUCIONES ADECUADAS PARA EL MANEJO DE AGUAS RESIDUALES"/>
    <s v="ALCALDÍAS"/>
    <s v="Sí"/>
    <s v="Sí"/>
    <s v="24/04/2023"/>
    <s v="24/04/2023"/>
    <s v="27/04/2023"/>
  </r>
  <r>
    <s v="AT-13140-27042023"/>
    <s v=" NUQUÍ "/>
    <x v="5"/>
    <s v="Mesa técnica convocada por el Ministerio para realizar seguimiento a las observaciones resultantes de la revisión documental preliminar efectuada al proyecto “CONSTRUCCION DE UNIDADES SANITARIAS CON SANEAMIENTO BASICO PARA VIVIENDA RURAL DOISPERSA EN LOS PUEBLOS DE LOS RESGUARDOS INDIGENAS DEL MUNICIPIO DE NUQUI’’."/>
    <s v="Steven Alfonso Acevedo Sanchez"/>
    <s v="CONTRATISTA"/>
    <s v="SUBDIRECCIÓN DE PROYECTOS"/>
    <s v="MECANISMO DE VIABILIZACIÓN-EVALUACIÓN Y FORMULACIÓN DE PROYECTOS"/>
    <s v="PERSONAS CON ACCESO A SOLUCIONES ADECUADAS PARA EL MANEJO DE AGUAS RESIDUALES"/>
    <s v="ALCALDÍAS"/>
    <s v="Sí"/>
    <s v="Sí"/>
    <s v="27/04/2023"/>
    <s v="27/04/2023"/>
    <s v="27/04/2023"/>
  </r>
  <r>
    <s v="AT-13145-28042023"/>
    <s v=" OLAYA "/>
    <x v="3"/>
    <s v="Se convocó a la reunión presencial con el objetivo de realizar seguimiento al proyecto &quot;CONSTRUCCIÓN DE UNIDADES SANITARIAS RURALES EN EL MUNICIPIO DE OLAYA-ANTIOQUIA”"/>
    <s v="Heidi Yoselin Castro Torrado"/>
    <s v="CONTRATISTA"/>
    <s v="SUBDIRECCIÓN DE PROYECTOS"/>
    <s v="EVALUACIÓN Y FORMULACIÓN DE PROYECTOS"/>
    <s v="PERSONAS CON ACCESO A SOLUCIONES ADECUADAS PARA EL MANEJO DE AGUAS RESIDUALES"/>
    <s v="ALCALDÍAS"/>
    <s v="Sí"/>
    <s v="Sí"/>
    <s v="11/04/2023"/>
    <s v="11/04/2023"/>
    <s v="28/04/2023"/>
  </r>
  <r>
    <s v="AT-13146-28042023"/>
    <s v=" SAN JERÓNIMO "/>
    <x v="3"/>
    <s v="Se convocó a la reunión presencial con el objetivo de realizar seguimiento al proyecto &quot;CONSTRUCCION DE UNIDADES SANITARIAS RURALES EN EL MUNICIPIO DE SAN JERONIMO - ANTIOQUIA”"/>
    <s v="Heidi Yoselin Castro Torrado"/>
    <s v="CONTRATISTA"/>
    <s v="SUBDIRECCIÓN DE PROYECTOS"/>
    <s v="EVALUACIÓN Y FORMULACIÓN DE PROYECTOS"/>
    <s v="PERSONAS CON ACCESO A SOLUCIONES ADECUADAS PARA EL MANEJO DE AGUAS RESIDUALES"/>
    <s v="ALCALDÍAS"/>
    <s v="Sí"/>
    <s v="Sí"/>
    <s v="11/04/2023"/>
    <s v="11/04/2023"/>
    <s v="28/04/2023"/>
  </r>
  <r>
    <s v="AT-13147-28042023"/>
    <s v=" IZA "/>
    <x v="10"/>
    <s v="Se convocó a la reunión presencial con el objetivo de realizar seguimiento al proyecto &quot; CONSTRUCCION DE UNIDADES SANITARIAS RURALES EN EL MUNICIPIO DE IZA DEPARTAMENTO DE BOYACA”"/>
    <s v="Heidi Yoselin Castro Torrado"/>
    <s v="CONTRATISTA"/>
    <s v="SUBDIRECCIÓN DE PROYECTOS"/>
    <s v="EVALUACIÓN Y FORMULACIÓN DE PROYECTOS"/>
    <s v="PERSONAS CON ACCESO A SOLUCIONES ADECUADAS PARA EL MANEJO DE AGUAS RESIDUALES"/>
    <s v="ALCALDÍAS"/>
    <s v="Sí"/>
    <s v="Sí"/>
    <s v="11/04/2023"/>
    <s v="11/04/2023"/>
    <s v="28/04/2023"/>
  </r>
  <r>
    <s v="AT-13148-28042023"/>
    <s v=" CÁCERES "/>
    <x v="3"/>
    <s v="Se convocó a la reunión presencial con el objetivo de realizar seguimiento al proyecto &quot; CONSTRUCCIÓN UNIDADES SANITARIAS RURALES EN EL MUNICIPIO DE CÁCERES”"/>
    <s v="Heidi Yoselin Castro Torrado"/>
    <s v="CONTRATISTA"/>
    <s v="SUBDIRECCIÓN DE PROYECTOS"/>
    <s v="EVALUACIÓN Y FORMULACIÓN DE PROYECTOS"/>
    <s v="PERSONAS CON ACCESO A SOLUCIONES ADECUADAS PARA EL MANEJO DE AGUAS RESIDUALES"/>
    <s v="ALCALDÍAS"/>
    <s v="Sí"/>
    <s v="Sí"/>
    <s v="11/04/2023"/>
    <s v="11/04/2023"/>
    <s v="28/04/2023"/>
  </r>
  <r>
    <s v="AT-13149-28042023"/>
    <s v=" VILLAVICENCIO "/>
    <x v="16"/>
    <s v="Se convocó a la reunión presencial con el objetivo de realizar seguimiento al proyecto &quot;MEJORAMIENTO REDES DE ALCANTARILLADO SANITARIO Y CONSTRUCCIÓN REDES DE ALCANTARILLADO PLUVIAL EN LOS SECTORES SEIS DE ABRIL Y EL CONSUELO DEL MUNICIPIO DE VILLAVICENCIO”"/>
    <s v="Heidi Yoselin Castro Torrado"/>
    <s v="CONTRATISTA"/>
    <s v="SUBDIRECCIÓN DE PROYECTOS"/>
    <s v="EVALUACIÓN Y FORMULACIÓN DE PROYECTOS"/>
    <s v="PERSONAS CON ACCESO A SOLUCIONES ADECUADAS PARA EL MANEJO DE AGUAS RESIDUALES"/>
    <s v="ALCALDÍAS"/>
    <s v="Sí"/>
    <s v="Sí"/>
    <s v="19/04/2023"/>
    <s v="19/04/2023"/>
    <s v="28/04/2023"/>
  </r>
  <r>
    <s v="AT-13150-28042023"/>
    <s v=" YACUANQUER "/>
    <x v="4"/>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
    <s v="ALCALDÍAS"/>
    <s v="Sí"/>
    <s v="Sí"/>
    <s v="13/04/2023"/>
    <s v="13/04/2023"/>
    <s v="28/04/2023"/>
  </r>
  <r>
    <s v="AT-13152-28042023"/>
    <s v=" YACUANQUER "/>
    <x v="4"/>
    <s v="Mesa de trabajo convocada con el propósito de realizar un seguimiento sobre el avance del Aspecto Predial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
    <s v="ALCALDÍAS"/>
    <s v="Sí"/>
    <s v="Sí"/>
    <s v="20/04/2023"/>
    <s v="20/04/2023"/>
    <s v="28/04/2023"/>
  </r>
  <r>
    <s v="AT-13153-28042023"/>
    <s v=" NEIVA "/>
    <x v="11"/>
    <s v="Mesa de trabajo para la socialización de los resultados de la revisión documental  preliminar del proyecto: ACTUALIZACIÓN DE LOS ESTUDIOS DE PREFACTIBILIDAD Y ELABORACIÓN DE ESTUDIOS Y DISEÑOS DE LA PLANTA DE TRATAMIENTO DE _x000a_AGUA RESIDUAL DEL MUNICIPIO DE NEIVA - HUILA."/>
    <s v="Mateo Felipe Apraez Portilla"/>
    <s v="CONTRATISTA"/>
    <s v="SUBDIRECCIÓN DE PROYECTOS"/>
    <s v="EVALUACIÓN Y FORMULACIÓN DE PROYECTOS"/>
    <s v="PERSONAS CON ACCESO A SOLUCIONES ADECUADAS PARA EL MANEJO DE AGUAS RESIDUALES"/>
    <s v="ALCALDÍAS"/>
    <s v="Sí"/>
    <s v="Sí"/>
    <s v="5/04/2023"/>
    <s v="5/04/2023"/>
    <s v="28/04/2023"/>
  </r>
  <r>
    <s v="AT-13154-28042023"/>
    <s v=" PEREIRA "/>
    <x v="24"/>
    <s v="Mesa de trabajo para la socialización de los resultados de avance de subsanación de la documentación requerida faltante como resultado de la revisión documental preliminar del proyecto: ELABORACIÓN DE LOS ESTUDIOS Y DISEÑOS DE RENOVACIÓN DE REDES DE ALCANTARILLADO Y CONSTRUCCIÓN DE LA PTAR DEL CENTRO POBLADO RURAL EL GURRIO, MUNICIPIO DE PEREIRA"/>
    <s v="Mateo Felipe Apraez Portilla"/>
    <s v="CONTRATISTA"/>
    <s v="SUBDIRECCIÓN DE PROYECTOS"/>
    <s v="EVALUACIÓN Y FORMULACIÓN DE PROYECTOS"/>
    <s v="PERSONAS CON ACCESO A SOLUCIONES ADECUADAS PARA EL MANEJO DE AGUAS RESIDUALES"/>
    <s v="ALCALDÍAS"/>
    <s v="Sí"/>
    <s v="Sí"/>
    <s v="19/04/2023"/>
    <s v="19/04/2023"/>
    <s v="28/04/2023"/>
  </r>
  <r>
    <s v="AT-13155-28042023"/>
    <s v=" GUAITARILLA "/>
    <x v="4"/>
    <s v="Mesa de trabajo para la socialización de los resultados de la revisión documental preliminar del proyecto: OPTIMIZACIÓN DEL SISTEMA DE ACUEDUCTO DEL CASCO URBANO DEL MUNICIPIO DE GUAITARILLA – DEPARTAMENTO DE NARIÑO."/>
    <s v="Mateo Felipe Apraez Portilla"/>
    <s v="CONTRATISTA"/>
    <s v="SUBDIRECCIÓN DE PROYECTOS"/>
    <s v="EVALUACIÓN Y FORMULACIÓN DE PROYECTOS"/>
    <s v="PERSONAS CON ACCESO A SOLUCIONES ADECUADAS PARA EL MANEJO DE AGUAS RESIDUALES"/>
    <s v="ALCALDÍAS"/>
    <s v="Sí"/>
    <s v="Sí"/>
    <s v="24/04/2023"/>
    <s v="24/04/2023"/>
    <s v="28/04/2023"/>
  </r>
  <r>
    <s v="AT-13156-28042023"/>
    <s v=" CÚCUTA "/>
    <x v="19"/>
    <s v="Mesa de trabajo para la socialización los avances de subsanación como resultado de la segunda revisión documental preliminar del proyecto: CONSTRUCCIÓN, OPTIMIZACIÓN, ADECUACIÓN Y MANTENIMIENTO DE SISTEMAS DE ACUEDUCTO Y ALCANTARILLADO DE LOS CENTROS POBLADOS PALMARITO, MONTE VERDE Y 5 DE MAYO DEL CORREGIMIENTO DE PALMARITO Y DE LOS CENTROS POBLADOS LA PUNTA, BANCO DE ARENA PUERTO LEÓN Y PACOLANDIA DEL CORREGIMIENTO BANCO DE ARENA DEL ÁREA RURAL DEL MUNICIPIO DE SAN JOSÉ DE CÚCUTA-DEPARTAMENTO DE NORTE DE SANTANDER."/>
    <s v="Mateo Felipe Apraez Portilla"/>
    <s v="CONTRATISTA"/>
    <s v="SUBDIRECCIÓN DE PROYECTOS"/>
    <s v="EVALUACIÓN Y FORMULACIÓN DE PROYECTOS"/>
    <s v="PERSONAS CON ACCESO A SOLUCIONES ADECUADAS PARA EL MANEJO DE AGUAS RESIDUALES"/>
    <s v="ALCALDÍAS"/>
    <s v="Sí"/>
    <s v="Sí"/>
    <s v="25/04/2023"/>
    <s v="25/04/2023"/>
    <s v="28/04/2023"/>
  </r>
  <r>
    <s v="AT-13158-28042023"/>
    <s v=" LORICA "/>
    <x v="13"/>
    <s v="Mesa de trabajo en el marco del seguimiento al avance en los ajustes al proyecto"/>
    <s v="Jaime Alberto Fuentes Romero"/>
    <s v="CONTRATISTA"/>
    <s v="SUBDIRECCIÓN DE PROYECTOS"/>
    <s v="EVALUACIÓN Y FORMULACIÓN DE PROYECTOS"/>
    <s v="PERSONAS CON ACCESO A SOLUCIONES ADECUADAS PARA EL MANEJO DE AGUAS RESIDUALES"/>
    <s v="ALCALDÍAS"/>
    <s v="Sí"/>
    <s v="Sí"/>
    <s v="28/04/2023"/>
    <s v="28/04/2023"/>
    <s v="28/04/2023"/>
  </r>
  <r>
    <s v="AT-13159-28042023"/>
    <s v=" APARTADÓ "/>
    <x v="3"/>
    <s v="Mesa de trabajo para la socialización de los resultados de la segunda revisión documental preliminar del proyecto: CONSTRUCCIÓN DE LA PLANTA DE TRATAMIENTO DE AGUAS RESIDUALES EN EL MUNICIPIO DE APARTADÓ, ANTIOQUIA."/>
    <s v="Mateo Felipe Apraez Portilla"/>
    <s v="CONTRATISTA"/>
    <s v="SUBDIRECCIÓN DE PROYECTOS"/>
    <s v="EVALUACIÓN Y FORMULACIÓN DE PROYECTOS"/>
    <s v="PERSONAS CON ACCESO A SOLUCIONES ADECUADAS PARA EL MANEJO DE AGUAS RESIDUALES"/>
    <s v="ALCALDÍAS"/>
    <s v="Sí"/>
    <s v="Sí"/>
    <s v="28/04/2023"/>
    <s v="28/04/2023"/>
    <s v="28/04/2023"/>
  </r>
  <r>
    <s v="AT-13160-28042023"/>
    <s v=" JUAN DE ACOSTA _x000a_PIOJÓ "/>
    <x v="6"/>
    <s v="Seguimiento a los documentos faltantes, resultantes de la Revisión Documental Preliminar correspondiente al proyecto “CONSTRUCCION DEL ACUEDUCTO REGIONAL COSTERO ETAPA 3 EN LOS MUNICIPIOS DE JUAN DE ACOSTA Y PIOJO —DEPARTAMENTO DEL ATLÁNTICO”."/>
    <s v="William Farid Zambrano Guillen"/>
    <s v="CONTRATISTA"/>
    <s v="SUBDIRECCIÓN DE PROYECTOS"/>
    <s v="MECANISMO DE VIABILIZACIÓN-EVALUACIÓN Y FORMULACIÓN DE PROYECTOS"/>
    <s v="PERSONAS CON ACCESO A SOLUCIONES ADECUADAS PARA EL MANEJO DE AGUAS RESIDUALES"/>
    <s v="ALCALDÍAS"/>
    <s v="Sí"/>
    <s v="Sí"/>
    <s v="12/04/2023"/>
    <s v="12/04/2023"/>
    <s v="28/04/2023"/>
  </r>
  <r>
    <s v="AT-13162-28042023"/>
    <s v=" EL BANCO "/>
    <x v="12"/>
    <s v="Brindar asistencia técnica al Municipio de El Banco - Magdalena para la socialización de las observaciones del componente institucional del proyecto CONSTRUCCIÓN DE LA PLANTA DE TRATAMIENTO DE AGUAS RESIDUALES (PTAR) MUNICIPIO DE EL BANCO- MAGDALENA."/>
    <s v="Luz Stella Bautista Tibaquira"/>
    <s v="FUNCIONARIO"/>
    <s v="SUBDIRECCIÓN DE PROYECTOS"/>
    <s v="EVALUACIÓN Y FORMULACIÓN DE PROYECTOS"/>
    <s v="PERSONAS CON ACCESO A SOLUCIONES ADECUADAS PARA EL MANEJO DE AGUAS RESIDUALES"/>
    <s v="ALCALDÍAS"/>
    <s v="Sí"/>
    <s v="Sí"/>
    <s v="27/04/2023"/>
    <s v="27/04/2023"/>
    <s v="28/04/2023"/>
  </r>
  <r>
    <s v="AT-13163-28042023"/>
    <s v=" EL BANCO "/>
    <x v="12"/>
    <s v="Brindar asistencia técnica al Municipio de El Banco - Magdalena para la socialización de las observaciones del componente estructural del proyecto CONSTRUCCIÓN DE LA PLANTA DE TRATAMIENTO DE AGUAS RESIDUALES (PTAR) MUNICIPIO DE EL BANCO- MAGDALENA."/>
    <s v="Luz Stella Bautista Tibaquira"/>
    <s v="FUNCIONARIO"/>
    <s v="SUBDIRECCIÓN DE PROYECTOS"/>
    <s v="EVALUACIÓN Y FORMULACIÓN DE PROYECTOS"/>
    <s v="PERSONAS CON ACCESO A SOLUCIONES ADECUADAS PARA EL MANEJO DE AGUAS RESIDUALES"/>
    <s v="ALCALDÍAS"/>
    <s v="Sí"/>
    <s v="Sí"/>
    <s v="28/04/2023"/>
    <s v="28/04/2023"/>
    <s v="28/04/2023"/>
  </r>
  <r>
    <s v="AT-13164-28042023"/>
    <s v=" HISPANIA "/>
    <x v="3"/>
    <s v="Socialización del alcance detallado del proyecto de inversión denominado “CONSTRUCCION DE UNIDADES SANITARIAS RURALES PARA EL MUNICIPIO DE HISPANIA, ANTIOQUIA” (Radicado: 2022ER0159659)."/>
    <s v="Daniel Emilio Moreno Montenegro"/>
    <s v="FUNCIONARIO"/>
    <s v="SUBDIRECCIÓN DE PROYECTOS"/>
    <s v="EVALUACIÓN Y FORMULACIÓN DE PROYECTOS"/>
    <s v="PERSONAS CON ACCESO A SOLUCIONES ADECUADAS PARA EL MANEJO DE AGUAS RESIDUALES"/>
    <s v="ALCALDÍAS"/>
    <s v="No"/>
    <s v="Sí"/>
    <s v="25/04/2023"/>
    <s v="25/04/2023"/>
    <s v="28/04/2023"/>
  </r>
  <r>
    <s v="AT-13165-28042023"/>
    <s v=" MEDIO BAUDÓ "/>
    <x v="5"/>
    <s v="Socialización de observaciones generadas a la fecha de los componentes institucional y técnico del proyecto de inversión denominado “CONSTRUCCIÓN DEL SISTEMA DE ALCANTARILLADO SANITARIO PARA EL CORREGIMIENTO DE BELLAVISTA, MUNICIPIO DE MEDIO BAUDÓ - CHOCÓ”, código: 1-2023-15, Radicado: 2022ER0147505. Evaluación por requerimientos."/>
    <s v="Daniel Emilio Moreno Montenegro"/>
    <s v="FUNCIONARIO"/>
    <s v="SUBDIRECCIÓN DE PROYECTOS"/>
    <s v="EVALUACIÓN Y FORMULACIÓN DE PROYECTOS"/>
    <s v="PERSONAS CON ACCESO A SOLUCIONES ADECUADAS PARA EL MANEJO DE AGUAS RESIDUALES"/>
    <s v="ALCALDÍAS"/>
    <s v="Sí"/>
    <s v="Sí"/>
    <s v="21/04/2023"/>
    <s v="21/04/2023"/>
    <s v="28/04/2023"/>
  </r>
  <r>
    <s v="AT-13171-30042023"/>
    <s v=" PONEDERA "/>
    <x v="6"/>
    <s v="Socializar el alcance del condicionamiento institucional que se le impuso al proyecto CONSTRUCCIÓN DEL SISTEMA DE ALCANTARILLADO, SANITARIO Y TRATAMIENTO DE AGUAS RESIDUALES PARA EL CORREGIMIENTO DE PUERTO GIRALDO en el Concepto Favorable que le otorgó el comité técnico en su sesión Nº 10 del 10 de marzo de 2023 y de conformidad con los criterios de aprobación establecidos en el numeral 5.3. del artículo 5 y el anexo 1 de la Resolución No. 0661 del 23 de septiembre de 2019."/>
    <s v="NÉSTOR FABIÁN ROMERO BRAGA"/>
    <s v="CONTRATISTA"/>
    <s v="SUBDIRECCIÓN DE PROYECTOS"/>
    <s v="MECANISMO DE VIABILIZACIÓN"/>
    <s v="PERSONAS CON ACCESO A SOLUCIONES ADECUADAS DE AGUA POTABLE-PERSONAS CON ACCESO A SOLUCIONES ADECUADAS PARA EL MANEJO DE AGUAS RESIDUALES"/>
    <s v="ALCALDÍAS"/>
    <s v="Sí"/>
    <s v="Sí"/>
    <s v="11/04/2023"/>
    <s v="11/04/2023"/>
    <s v="30/04/2023"/>
  </r>
  <r>
    <s v="AT-13172-01052023"/>
    <s v="MEDELLÍN"/>
    <x v="3"/>
    <s v="1._x0009_Mesa técnica para revisar dos componentes geotécnico y estructural del proyecto “INVERSIONES PARA EL ACCESO A LOS SERVICIOS DE AGUA POTABLE Y ALCANTARILLADO DE MEDELLÍN-ANTIOQUIA”"/>
    <s v="Darwin Mena Rentería"/>
    <s v="CONTRATISTA"/>
    <s v="SUBDIRECCIÓN DE PROYECTOS"/>
    <s v="EVALUACIÓN Y FORMULACIÓN DE PROYECTOS"/>
    <s v="PERSONAS CON ACCESO A SOLUCIONES ADECUADAS DE AGUA POTABLE-PERSONAS CON ACCESO A SOLUCIONES ADECUADAS PARA EL MANEJO DE AGUAS RESIDUALES"/>
    <s v="ALCALDÍAS"/>
    <s v="Sí"/>
    <s v="Sí"/>
    <s v="28/04/2023"/>
    <s v="28/04/2023"/>
    <s v="1/05/2023"/>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x v="0"/>
  </r>
  <r>
    <x v="0"/>
  </r>
  <r>
    <x v="0"/>
  </r>
  <r>
    <x v="0"/>
  </r>
  <r>
    <x v="0"/>
  </r>
  <r>
    <x v="1"/>
  </r>
  <r>
    <x v="0"/>
  </r>
  <r>
    <x v="0"/>
  </r>
  <r>
    <x v="0"/>
  </r>
  <r>
    <x v="0"/>
  </r>
  <r>
    <x v="0"/>
  </r>
  <r>
    <x v="2"/>
  </r>
  <r>
    <x v="2"/>
  </r>
  <r>
    <x v="2"/>
  </r>
  <r>
    <x v="3"/>
  </r>
  <r>
    <x v="3"/>
  </r>
  <r>
    <x v="0"/>
  </r>
  <r>
    <x v="2"/>
  </r>
  <r>
    <x v="0"/>
  </r>
  <r>
    <x v="0"/>
  </r>
  <r>
    <x v="2"/>
  </r>
  <r>
    <x v="0"/>
  </r>
  <r>
    <x v="4"/>
  </r>
  <r>
    <x v="0"/>
  </r>
  <r>
    <x v="1"/>
  </r>
  <r>
    <x v="0"/>
  </r>
  <r>
    <x v="0"/>
  </r>
  <r>
    <x v="5"/>
  </r>
  <r>
    <x v="0"/>
  </r>
  <r>
    <x v="0"/>
  </r>
  <r>
    <x v="0"/>
  </r>
  <r>
    <x v="0"/>
  </r>
  <r>
    <x v="0"/>
  </r>
  <r>
    <x v="0"/>
  </r>
  <r>
    <x v="0"/>
  </r>
  <r>
    <x v="1"/>
  </r>
  <r>
    <x v="0"/>
  </r>
  <r>
    <x v="0"/>
  </r>
  <r>
    <x v="4"/>
  </r>
  <r>
    <x v="0"/>
  </r>
  <r>
    <x v="0"/>
  </r>
  <r>
    <x v="0"/>
  </r>
  <r>
    <x v="0"/>
  </r>
  <r>
    <x v="0"/>
  </r>
  <r>
    <x v="2"/>
  </r>
  <r>
    <x v="4"/>
  </r>
  <r>
    <x v="5"/>
  </r>
  <r>
    <x v="3"/>
  </r>
  <r>
    <x v="3"/>
  </r>
  <r>
    <x v="3"/>
  </r>
  <r>
    <x v="0"/>
  </r>
  <r>
    <x v="0"/>
  </r>
  <r>
    <x v="0"/>
  </r>
  <r>
    <x v="0"/>
  </r>
  <r>
    <x v="0"/>
  </r>
  <r>
    <x v="0"/>
  </r>
  <r>
    <x v="0"/>
  </r>
  <r>
    <x v="5"/>
  </r>
  <r>
    <x v="0"/>
  </r>
  <r>
    <x v="0"/>
  </r>
  <r>
    <x v="0"/>
  </r>
  <r>
    <x v="0"/>
  </r>
  <r>
    <x v="0"/>
  </r>
  <r>
    <x v="0"/>
  </r>
  <r>
    <x v="4"/>
  </r>
  <r>
    <x v="0"/>
  </r>
  <r>
    <x v="0"/>
  </r>
  <r>
    <x v="0"/>
  </r>
  <r>
    <x v="0"/>
  </r>
  <r>
    <x v="0"/>
  </r>
  <r>
    <x v="0"/>
  </r>
  <r>
    <x v="0"/>
  </r>
  <r>
    <x v="0"/>
  </r>
  <r>
    <x v="0"/>
  </r>
  <r>
    <x v="0"/>
  </r>
  <r>
    <x v="3"/>
  </r>
  <r>
    <x v="3"/>
  </r>
  <r>
    <x v="0"/>
  </r>
  <r>
    <x v="0"/>
  </r>
  <r>
    <x v="4"/>
  </r>
  <r>
    <x v="0"/>
  </r>
  <r>
    <x v="0"/>
  </r>
  <r>
    <x v="0"/>
  </r>
  <r>
    <x v="0"/>
  </r>
  <r>
    <x v="3"/>
  </r>
  <r>
    <x v="0"/>
  </r>
  <r>
    <x v="0"/>
  </r>
  <r>
    <x v="0"/>
  </r>
  <r>
    <x v="0"/>
  </r>
  <r>
    <x v="0"/>
  </r>
  <r>
    <x v="0"/>
  </r>
  <r>
    <x v="0"/>
  </r>
  <r>
    <x v="0"/>
  </r>
  <r>
    <x v="0"/>
  </r>
  <r>
    <x v="4"/>
  </r>
  <r>
    <x v="4"/>
  </r>
  <r>
    <x v="0"/>
  </r>
  <r>
    <x v="0"/>
  </r>
  <r>
    <x v="0"/>
  </r>
  <r>
    <x v="0"/>
  </r>
  <r>
    <x v="0"/>
  </r>
  <r>
    <x v="4"/>
  </r>
  <r>
    <x v="0"/>
  </r>
  <r>
    <x v="0"/>
  </r>
  <r>
    <x v="0"/>
  </r>
  <r>
    <x v="0"/>
  </r>
  <r>
    <x v="0"/>
  </r>
  <r>
    <x v="0"/>
  </r>
  <r>
    <x v="0"/>
  </r>
  <r>
    <x v="0"/>
  </r>
  <r>
    <x v="0"/>
  </r>
  <r>
    <x v="4"/>
  </r>
  <r>
    <x v="0"/>
  </r>
  <r>
    <x v="6"/>
  </r>
  <r>
    <x v="0"/>
  </r>
  <r>
    <x v="0"/>
  </r>
  <r>
    <x v="3"/>
  </r>
  <r>
    <x v="0"/>
  </r>
  <r>
    <x v="0"/>
  </r>
  <r>
    <x v="0"/>
  </r>
  <r>
    <x v="0"/>
  </r>
  <r>
    <x v="0"/>
  </r>
  <r>
    <x v="0"/>
  </r>
  <r>
    <x v="0"/>
  </r>
  <r>
    <x v="5"/>
  </r>
  <r>
    <x v="0"/>
  </r>
  <r>
    <x v="0"/>
  </r>
  <r>
    <x v="4"/>
  </r>
  <r>
    <x v="4"/>
  </r>
  <r>
    <x v="0"/>
  </r>
  <r>
    <x v="4"/>
  </r>
  <r>
    <x v="0"/>
  </r>
  <r>
    <x v="5"/>
  </r>
  <r>
    <x v="0"/>
  </r>
  <r>
    <x v="0"/>
  </r>
  <r>
    <x v="7"/>
  </r>
  <r>
    <x v="0"/>
  </r>
  <r>
    <x v="0"/>
  </r>
  <r>
    <x v="4"/>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r>
  <r>
    <x v="0"/>
  </r>
  <r>
    <x v="0"/>
  </r>
  <r>
    <x v="0"/>
  </r>
  <r>
    <x v="0"/>
  </r>
  <r>
    <x v="0"/>
  </r>
  <r>
    <x v="1"/>
  </r>
  <r>
    <x v="0"/>
  </r>
  <r>
    <x v="0"/>
  </r>
  <r>
    <x v="0"/>
  </r>
  <r>
    <x v="2"/>
  </r>
  <r>
    <x v="3"/>
  </r>
  <r>
    <x v="4"/>
  </r>
  <r>
    <x v="3"/>
  </r>
  <r>
    <x v="1"/>
  </r>
  <r>
    <x v="1"/>
  </r>
  <r>
    <x v="1"/>
  </r>
  <r>
    <x v="1"/>
  </r>
  <r>
    <x v="0"/>
  </r>
  <r>
    <x v="3"/>
  </r>
  <r>
    <x v="3"/>
  </r>
  <r>
    <x v="3"/>
  </r>
  <r>
    <x v="0"/>
  </r>
  <r>
    <x v="0"/>
  </r>
  <r>
    <x v="0"/>
  </r>
  <r>
    <x v="0"/>
  </r>
  <r>
    <x v="0"/>
  </r>
  <r>
    <x v="2"/>
  </r>
  <r>
    <x v="3"/>
  </r>
  <r>
    <x v="1"/>
  </r>
  <r>
    <x v="0"/>
  </r>
  <r>
    <x v="0"/>
  </r>
  <r>
    <x v="0"/>
  </r>
  <r>
    <x v="0"/>
  </r>
  <r>
    <x v="0"/>
  </r>
  <r>
    <x v="5"/>
  </r>
  <r>
    <x v="0"/>
  </r>
  <r>
    <x v="0"/>
  </r>
  <r>
    <x v="0"/>
  </r>
  <r>
    <x v="0"/>
  </r>
  <r>
    <x v="0"/>
  </r>
  <r>
    <x v="0"/>
  </r>
  <r>
    <x v="0"/>
  </r>
  <r>
    <x v="0"/>
  </r>
  <r>
    <x v="0"/>
  </r>
  <r>
    <x v="6"/>
  </r>
  <r>
    <x v="0"/>
  </r>
  <r>
    <x v="2"/>
  </r>
  <r>
    <x v="2"/>
  </r>
  <r>
    <x v="5"/>
  </r>
  <r>
    <x v="0"/>
  </r>
  <r>
    <x v="0"/>
  </r>
  <r>
    <x v="0"/>
  </r>
  <r>
    <x v="0"/>
  </r>
  <r>
    <x v="0"/>
  </r>
  <r>
    <x v="6"/>
  </r>
  <r>
    <x v="0"/>
  </r>
  <r>
    <x v="0"/>
  </r>
  <r>
    <x v="0"/>
  </r>
  <r>
    <x v="0"/>
  </r>
  <r>
    <x v="0"/>
  </r>
  <r>
    <x v="0"/>
  </r>
  <r>
    <x v="0"/>
  </r>
  <r>
    <x v="0"/>
  </r>
  <r>
    <x v="0"/>
  </r>
  <r>
    <x v="0"/>
  </r>
  <r>
    <x v="1"/>
  </r>
  <r>
    <x v="5"/>
  </r>
  <r>
    <x v="2"/>
  </r>
  <r>
    <x v="2"/>
  </r>
  <r>
    <x v="3"/>
  </r>
  <r>
    <x v="3"/>
  </r>
  <r>
    <x v="0"/>
  </r>
  <r>
    <x v="0"/>
  </r>
  <r>
    <x v="0"/>
  </r>
  <r>
    <x v="0"/>
  </r>
  <r>
    <x v="2"/>
  </r>
  <r>
    <x v="0"/>
  </r>
  <r>
    <x v="0"/>
  </r>
  <r>
    <x v="0"/>
  </r>
  <r>
    <x v="0"/>
  </r>
  <r>
    <x v="0"/>
  </r>
  <r>
    <x v="0"/>
  </r>
  <r>
    <x v="0"/>
  </r>
  <r>
    <x v="0"/>
  </r>
  <r>
    <x v="0"/>
  </r>
  <r>
    <x v="0"/>
  </r>
  <r>
    <x v="0"/>
  </r>
  <r>
    <x v="0"/>
  </r>
  <r>
    <x v="0"/>
  </r>
  <r>
    <x v="3"/>
  </r>
  <r>
    <x v="3"/>
  </r>
  <r>
    <x v="0"/>
  </r>
  <r>
    <x v="0"/>
  </r>
  <r>
    <x v="0"/>
  </r>
  <r>
    <x v="0"/>
  </r>
  <r>
    <x v="0"/>
  </r>
  <r>
    <x v="0"/>
  </r>
  <r>
    <x v="0"/>
  </r>
  <r>
    <x v="0"/>
  </r>
  <r>
    <x v="0"/>
  </r>
  <r>
    <x v="0"/>
  </r>
  <r>
    <x v="0"/>
  </r>
  <r>
    <x v="3"/>
  </r>
  <r>
    <x v="3"/>
  </r>
  <r>
    <x v="2"/>
  </r>
  <r>
    <x v="3"/>
  </r>
  <r>
    <x v="3"/>
  </r>
  <r>
    <x v="3"/>
  </r>
  <r>
    <x v="6"/>
  </r>
  <r>
    <x v="0"/>
  </r>
  <r>
    <x v="7"/>
  </r>
  <r>
    <x v="3"/>
  </r>
  <r>
    <x v="0"/>
  </r>
  <r>
    <x v="0"/>
  </r>
  <r>
    <x v="7"/>
  </r>
  <r>
    <x v="5"/>
  </r>
  <r>
    <x v="6"/>
  </r>
  <r>
    <x v="0"/>
  </r>
  <r>
    <x v="0"/>
  </r>
  <r>
    <x v="0"/>
  </r>
  <r>
    <x v="0"/>
  </r>
  <r>
    <x v="0"/>
  </r>
  <r>
    <x v="0"/>
  </r>
  <r>
    <x v="0"/>
  </r>
  <r>
    <x v="0"/>
  </r>
  <r>
    <x v="1"/>
  </r>
  <r>
    <x v="0"/>
  </r>
  <r>
    <x v="0"/>
  </r>
  <r>
    <x v="0"/>
  </r>
  <r>
    <x v="1"/>
  </r>
  <r>
    <x v="1"/>
  </r>
  <r>
    <x v="0"/>
  </r>
  <r>
    <x v="3"/>
  </r>
  <r>
    <x v="0"/>
  </r>
  <r>
    <x v="0"/>
  </r>
  <r>
    <x v="2"/>
  </r>
  <r>
    <x v="0"/>
  </r>
  <r>
    <x v="3"/>
  </r>
  <r>
    <x v="0"/>
  </r>
  <r>
    <x v="0"/>
  </r>
  <r>
    <x v="0"/>
  </r>
  <r>
    <x v="0"/>
  </r>
  <r>
    <x v="0"/>
  </r>
  <r>
    <x v="0"/>
  </r>
  <r>
    <x v="0"/>
  </r>
  <r>
    <x v="0"/>
  </r>
  <r>
    <x v="0"/>
  </r>
  <r>
    <x v="0"/>
  </r>
  <r>
    <x v="0"/>
  </r>
  <r>
    <x v="0"/>
  </r>
  <r>
    <x v="1"/>
  </r>
  <r>
    <x v="0"/>
  </r>
  <r>
    <x v="0"/>
  </r>
  <r>
    <x v="0"/>
  </r>
  <r>
    <x v="0"/>
  </r>
  <r>
    <x v="1"/>
  </r>
  <r>
    <x v="0"/>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
  <r>
    <x v="0"/>
    <s v="AT-15068-01122023"/>
    <s v="CAÑASGORDAS"/>
    <x v="0"/>
    <s v="Mesa de trabajo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1/12/2023"/>
    <s v="1/12/2023"/>
    <s v="1/12/2023"/>
  </r>
  <r>
    <x v="0"/>
    <s v="AT-15074-04122023"/>
    <s v="LIBORINA"/>
    <x v="0"/>
    <s v="Socialización de las principales observaciones resultantes de la Revisión Documental Preliminar correspondiente al proyecto “REALIZAR LOS ESTUDIOS Y DISEÑOS DEL COLECTOR Y LA PLANTA DE TRATAMIENTO DEL CORREGIMIENTO SAN DIEGO Y VEREDA EL POTRERO DEL MUNICIPIO DE LIBORINA - ANTIOQUIA”."/>
    <s v="Andres Felipe Gonzalez Meneses"/>
    <s v="CONTRATISTA"/>
    <s v="SUBDIRECCIÓN DE PROYECTOS"/>
    <s v="MECANISMO DE VIABILIZACIÓN-EVALUACIÓN Y FORMULACIÓN DE PROYECTOS"/>
    <s v="PERSONAS CON ACCESO A SOLUCIONES ADECUADAS PARA EL MANEJO DE AGUAS RESIDUALES"/>
    <s v="EMPRESAS DE SERVICIOS PÚBLICOS"/>
    <s v="Sí"/>
    <s v="Sí"/>
    <s v="1/12/2023"/>
    <s v="1/12/2023"/>
    <s v="4/12/2023"/>
  </r>
  <r>
    <x v="1"/>
    <s v="AT-15278-14122023"/>
    <s v="BUENAVENTURA_x000a_DAGUA"/>
    <x v="1"/>
    <s v="Asistencia técnica en el marco de la mesa interétnica con las comunidades ubicadas en la cuenca de los rios dagua, pepitas y sus microcuencas"/>
    <s v="Luz Stella Bautista Tibaquira"/>
    <s v="FUNCIONARIO"/>
    <s v="SUBDIRECCIÓN DE PROYECTOS"/>
    <s v="EVALUACIÓN Y FORMULACIÓN DE PROYECTOS"/>
    <s v="PERSONAS CON ACCESO A SOLUCIONES ADECUADAS PARA EL MANEJO DE AGUAS RESIDUALES"/>
    <s v="EMPRESAS DE SERVICIOS PÚBLICOS"/>
    <s v="No"/>
    <s v="No"/>
    <s v="10/12/2023"/>
    <s v="11/12/2023"/>
    <s v="14/12/2023"/>
  </r>
  <r>
    <x v="0"/>
    <s v="AT-15241-14122023"/>
    <s v="GRANADA"/>
    <x v="2"/>
    <s v="Mesa de trabajo convocada con el objetivo de realizar un seguimiento al avance documental del proyecto &quot;CONSTRUCCIÓN DE SISTEMA DE TRATAMIENTO DE AGUAS RESIDUALES EN EL MUNICIPIO DE GRANADA&quot;."/>
    <s v="SERGIO RAFAEL TRESPALACIOS PENICHE"/>
    <s v="CONTRATISTA"/>
    <s v="SUBDIRECCIÓN DE PROYECTOS"/>
    <s v="EVALUACIÓN Y FORMULACIÓN DE PROYECTOS"/>
    <s v="PERSONAS CON ACCESO A SOLUCIONES ADECUADAS PARA EL MANEJO DE AGUAS RESIDUALES"/>
    <s v="EMPRESAS DE SERVICIOS PÚBLICOS"/>
    <s v="Sí"/>
    <s v="Sí"/>
    <s v="11/12/2023"/>
    <s v="11/12/2023"/>
    <s v="14/12/2023"/>
  </r>
  <r>
    <x v="1"/>
    <s v="AT-15268-14122023"/>
    <s v="BELLO"/>
    <x v="0"/>
    <s v="Mesa de Trabajo de seguimiento convocada para brindar asistencia técnica al proyecto “INSTALACIÓN DEL SISTEMA DE ACUEDUCTO Y ALCANTARILLADO ALTERNATIVO DE LA COMUNA 12 ETAPA 1 DEL MUNICIPIO DE BELLO”"/>
    <s v="Amina Luz Cure Salazar"/>
    <s v="CONTRATISTA"/>
    <s v="SUBDIRECCIÓN DE PROYECTOS"/>
    <s v="EVALUACIÓN Y FORMULACIÓN DE PROYECTOS"/>
    <s v="PERSONAS CON ACCESO A SOLUCIONES ADECUADAS PARA EL MANEJO DE AGUAS RESIDUALES"/>
    <s v="EMPRESAS DE SERVICIOS PÚBLICOS"/>
    <s v="Sí"/>
    <s v="Sí"/>
    <s v="11/12/2023"/>
    <s v="11/12/2023"/>
    <s v="14/12/2023"/>
  </r>
  <r>
    <x v="0"/>
    <s v="AT-15179-13122023"/>
    <s v="CAQUEZA_x000a_CHIPAQUE"/>
    <x v="3"/>
    <s v="Realizar el seguimiento de los requerimientos pendientes, evidenciados en la Revisión Documental Preliminar del proyecto “CONSTRUCCIÓN DE LA PUESTA EN OPERACIÓN DEL ACUEDUCTO REGIONAL FRUTICAS, MUNICIPIOS DE CHIPAQUE, CÁQUEZA Y UBAQUE, FASE I DEPARTAMENTO DE CUNDINAMARCA”."/>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11/12/2023"/>
    <s v="11/12/2023"/>
    <s v="13/12/2023"/>
  </r>
  <r>
    <x v="0"/>
    <s v="AT-15190-13122023"/>
    <s v="CONSACA"/>
    <x v="4"/>
    <s v="Realizar el seguimiento de los requerimientos pendientes, evidenciados en la Revisión Documental Preliminar del proyecto “CONSTRUCCIÓN SISTEMA DE ACUEDUCTO RURAL EN LAS VEREDAS EL TEJAR, SAN ANTONIO ALTO Y SAN ANTONIO BAJO EN EL MUNICIPIO DE CONSACA EN EL DEPARTAMENTO DE NARIÑO”."/>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11/12/2023"/>
    <s v="11/12/2023"/>
    <s v="13/12/2023"/>
  </r>
  <r>
    <x v="1"/>
    <s v="AT-15194-13122023"/>
    <s v="BUENAVENTURA"/>
    <x v="1"/>
    <s v="Mesa de trabajo componente de suelos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dudas que tenga al momento y que se proceda a que el MVCT de las recomendaciones necesarias para su ajuste."/>
    <s v="German Andres Naranjo Faccini"/>
    <s v="CONTRATISTA"/>
    <s v="SUBDIRECCIÓN DE PROYECTOS"/>
    <s v="EVALUACIÓN Y FORMULACIÓN DE PROYECTOS"/>
    <s v="PERSONAS CON ACCESO A SOLUCIONES ADECUADAS PARA EL MANEJO DE AGUAS RESIDUALES"/>
    <s v="EMPRESAS DE SERVICIOS PÚBLICOS"/>
    <s v="Sí"/>
    <s v="Sí"/>
    <s v="11/12/2023"/>
    <s v="11/12/2023"/>
    <s v="13/12/2023"/>
  </r>
  <r>
    <x v="0"/>
    <s v="AT-15213-13122023"/>
    <s v="BOYACA"/>
    <x v="5"/>
    <s v="Socializar las observaciones resultantes de la Revisión Documental Preliminar efectuada al proyecto “OPTIMIZACIÓN DEL SISTEMA DE ALCANTARILLADO DEL MUNICPIO DE BOYACÁ - BOYACÁ”."/>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11/12/2023"/>
    <s v="11/12/2023"/>
    <s v="13/12/2023"/>
  </r>
  <r>
    <x v="0"/>
    <s v="AT-15137-11122023"/>
    <s v="CERETE_x000a_CIENAGA DE ORO"/>
    <x v="6"/>
    <s v="Mesa de trabajo en el marco de la evaluación predial del proyecto."/>
    <s v="Jaime Alberto Fuentes Romero"/>
    <s v="CONTRATISTA"/>
    <s v="SUBDIRECCIÓN DE PROYECTOS"/>
    <s v="EVALUACIÓN Y FORMULACIÓN DE PROYECTOS"/>
    <s v="PERSONAS CON ACCESO A SOLUCIONES ADECUADAS PARA EL MANEJO DE AGUAS RESIDUALES"/>
    <s v="EMPRESAS DE SERVICIOS PÚBLICOS"/>
    <s v="Sí"/>
    <s v="Sí"/>
    <s v="11/12/2023"/>
    <s v="11/12/2023"/>
    <s v="11/12/2023"/>
  </r>
  <r>
    <x v="0"/>
    <s v="AT-15138-11122023"/>
    <s v="PAMPLONA"/>
    <x v="7"/>
    <s v="Seguimiento al componente predial del proyecto &quot;CONSTRUCCIÓN DE LA PLANTA DE TRATAMIENTO DE AGUAS RESIDUALES DEL MUNICIPIO DE PAMPLONA, NORTE DE SANTANDER&quot;."/>
    <s v="Alvaro Andrés Corcho Ramirez"/>
    <s v="CONTRATISTA"/>
    <s v="SUBDIRECCIÓN DE PROYECTOS"/>
    <s v="EVALUACIÓN Y FORMULACIÓN DE PROYECTOS"/>
    <s v="PERSONAS CON ACCESO A SOLUCIONES ADECUADAS PARA EL MANEJO DE AGUAS RESIDUALES"/>
    <s v="EMPRESAS DE SERVICIOS PÚBLICOS"/>
    <s v="Sí"/>
    <s v="Sí"/>
    <s v="11/12/2023"/>
    <s v="11/12/2023"/>
    <s v="11/12/2023"/>
  </r>
  <r>
    <x v="0"/>
    <s v="AT-15140-11122023"/>
    <s v="SAN JOSE DE MIRANDA"/>
    <x v="8"/>
    <s v="Seguimiento al proyecto 1-2023-18 CONSTRUCCIÓN DE LA SEGUNDA FASE DE LA PLANTA DE TRATAMIENTO DE AGUAS RESIDUALES (PTAR) PARA EL MUNICIPIO DE SAN JOSÉ DE MIRANDA DEPARTAMENTO DE SANTANDER"/>
    <s v="Alvaro Andrés Corcho Ramirez"/>
    <s v="CONTRATISTA"/>
    <s v="SUBDIRECCIÓN DE PROYECTOS"/>
    <s v="EVALUACIÓN Y FORMULACIÓN DE PROYECTOS"/>
    <s v="PERSONAS CON ACCESO A SOLUCIONES ADECUADAS PARA EL MANEJO DE AGUAS RESIDUALES"/>
    <s v="EMPRESAS DE SERVICIOS PÚBLICOS"/>
    <s v="Sí"/>
    <s v="Sí"/>
    <s v="11/12/2023"/>
    <s v="11/12/2023"/>
    <s v="11/12/2023"/>
  </r>
  <r>
    <x v="0"/>
    <s v="AT-15141-12122023"/>
    <s v="SANTA LUCIA"/>
    <x v="9"/>
    <s v="Mesa de trabajo con el objeto de dar asistencia técnica en formulación de proyectos para el municipio de Santa Lucía – Atlántico."/>
    <s v="Eduardo Enrique Cañas Ramos"/>
    <s v="CONTRATISTA"/>
    <s v="SUBDIRECCIÓN DE PROYECTOS"/>
    <s v="EVALUACIÓN Y FORMULACIÓN DE PROYECTOS"/>
    <s v="PERSONAS CON ACCESO A SOLUCIONES ADECUADAS PARA EL MANEJO DE AGUAS RESIDUALES"/>
    <s v="EMPRESAS DE SERVICIOS PÚBLICOS"/>
    <s v="Sí"/>
    <s v="Sí"/>
    <s v="11/12/2023"/>
    <s v="11/12/2023"/>
    <s v="12/12/2023"/>
  </r>
  <r>
    <x v="0"/>
    <s v="AT-15161-12122023"/>
    <s v="EL RETEN"/>
    <x v="10"/>
    <s v="Mesa de trabajo No. 4 para seguimiento avances ajustes prediales proyecto Código: 1-2021-225 CONSTRUCCION DE UNIDADES SANITARIAS CON SISTEMA DE TRATAMIENTO DE AGUAS RESIDUALES PARA EL AREA RURAL DISPERSA DEL MUNICIPIO DE EL RETEN – MAGDALENA._x000a__x000a_Se tocaron los siguientes temas:_x000a__x000a_1._x0009_Presentación de los asistentes_x000a_2._x0009_Retro alimentación del Objeto de la mesa_x000a_3._x0009_Seguimiento a los ajustes del proyecto."/>
    <s v="Sayda Naiyury Montes Molina"/>
    <s v="FUNCIONARIO"/>
    <s v="SUBDIRECCIÓN DE PROYECTOS"/>
    <s v="EVALUACIÓN Y FORMULACIÓN DE PROYECTOS"/>
    <s v="PERSONAS CON ACCESO A SOLUCIONES ADECUADAS PARA EL MANEJO DE AGUAS RESIDUALES"/>
    <s v="EMPRESAS DE SERVICIOS PÚBLICOS"/>
    <s v="Sí"/>
    <s v="Sí"/>
    <s v="12/12/2023"/>
    <s v="12/12/2023"/>
    <s v="12/12/2023"/>
  </r>
  <r>
    <x v="0"/>
    <s v="AT-15511-28122023"/>
    <s v="SAN JOSE DEL GUAVIARE"/>
    <x v="11"/>
    <s v="Asistencia Técnica al municipio de San José del Guaviare - Guaviare para la formulación y presentación de proyectos de inversión ante el mecanismo de viabilización del Viceministerio de Agua y Saneamiento Básico – VASB."/>
    <s v="SERGIO RAFAEL TRESPALACIOS PENICHE"/>
    <s v="CONTRATISTA"/>
    <s v="SUBDIRECCIÓN DE PROYECTOS"/>
    <s v="EVALUACIÓN Y FORMULACIÓN DE PROYECTOS"/>
    <s v="PERSONAS CON ACCESO A SOLUCIONES ADECUADAS PARA EL MANEJO DE AGUAS RESIDUALES"/>
    <s v="EMPRESAS DE SERVICIOS PÚBLICOS"/>
    <s v="Sí"/>
    <s v="Sí"/>
    <s v="12/12/2023"/>
    <s v="12/12/2023"/>
    <s v="28/12/2023"/>
  </r>
  <r>
    <x v="2"/>
    <s v="AT-15303-14122023"/>
    <s v="MAICAO"/>
    <x v="12"/>
    <s v="mesa de trabajo virtual para socializar las observaciones del proyecto de emergencia de los Pozos de Maicao La Guajira."/>
    <s v="Eduardo Enrique Cañas Ramos"/>
    <s v="CONTRATISTA"/>
    <s v="SUBDIRECCIÓN DE PROYECTOS"/>
    <s v="EVALUACIÓN Y FORMULACIÓN DE PROYECTOS"/>
    <s v="PERSONAS CON ACCESO A SOLUCIONES ADECUADAS PARA EL MANEJO DE AGUAS RESIDUALES"/>
    <s v="EMPRESAS DE SERVICIOS PÚBLICOS"/>
    <s v="Sí"/>
    <s v="Sí"/>
    <s v="12/12/2023"/>
    <s v="12/12/2023"/>
    <s v="14/12/2023"/>
  </r>
  <r>
    <x v="0"/>
    <s v="AT-15305-15122023"/>
    <s v="IQUIRA"/>
    <x v="13"/>
    <s v="Mesa técnica convocada por el Ministerio para socializar las observaciones resultantes de la revisión documental preliminar efectuada al proyecto “AJUSTE AL PLAN MAESTRO DE ACUEDUCTO Y ALCANTARILLADO MUNICIPIO DE IQUIRÁ DEPARTAMENTO DEL HUILA’’"/>
    <s v="Steven Alfonso Acevedo Sanchez"/>
    <s v="CONTRATISTA"/>
    <s v="SUBDIRECCIÓN DE PROYECTOS"/>
    <s v="MECANISMO DE VIABILIZACIÓN-EVALUACIÓN Y FORMULACIÓN DE PROYECTOS"/>
    <s v="PERSONAS CON ACCESO A SOLUCIONES ADECUADAS PARA EL MANEJO DE AGUAS RESIDUALES"/>
    <s v="EMPRESAS DE SERVICIOS PÚBLICOS"/>
    <s v="Sí"/>
    <s v="Sí"/>
    <s v="12/12/2023"/>
    <s v="12/12/2023"/>
    <s v="15/12/2023"/>
  </r>
  <r>
    <x v="2"/>
    <s v="AT-15286-14122023"/>
    <s v="URIBIA"/>
    <x v="12"/>
    <s v="Asistencia Técnica para la presentación de proyectos de inversión para el municipio de Uribia en el departamento de La Guajira ante el mecanismo de viabilización del Viceministerio de Agua y Saneamiento Básico – VASB"/>
    <s v="Marlon David Olarte Tangarife"/>
    <s v="CONTRATISTA"/>
    <s v="SUBDIRECCIÓN DE PROYECTOS"/>
    <s v="PROYECTOS ESTRUCTURACIÓN-EVALUACIÓN Y FORMULACIÓN DE PROYECTOS"/>
    <s v="PERSONAS CON ACCESO A SOLUCIONES ADECUADAS PARA EL MANEJO DE AGUAS RESIDUALES"/>
    <s v="EMPRESAS DE SERVICIOS PÚBLICOS"/>
    <s v="Sí"/>
    <s v="Sí"/>
    <s v="12/12/2023"/>
    <s v="12/12/2023"/>
    <s v="14/12/2023"/>
  </r>
  <r>
    <x v="3"/>
    <s v="AT-15235-13122023"/>
    <s v="SINCELEJO"/>
    <x v="14"/>
    <s v="Se convoca a mesa de trabajo con el objeto de avanzar en el proceso de viabilización del proyecto 2-2020-248 CONSTRUCCIÓN DEL SISTEMA DE ACUEDUCTO DEL CORREGIMIENTO LA ARENA EN EL MUNICIPIO DE SINCELEJO. Componente de topografía, diseño hidráulico y el análisis del balance hídrico, enfocado en el impacto que genera al sistema urbano, sumarle la demanda de los 3 centros poblados proyectados."/>
    <s v="NÉSTOR FABIÁN ROMERO BRAGA"/>
    <s v="CONTRATISTA"/>
    <s v="SUBDIRECCIÓN DE PROYECTOS"/>
    <s v="MECANISMO DE VIABILIZACIÓN"/>
    <s v="PERSONAS CON ACCESO A SOLUCIONES ADECUADAS PARA EL MANEJO DE AGUAS RESIDUALES"/>
    <s v="EMPRESAS DE SERVICIOS PÚBLICOS"/>
    <s v="Sí"/>
    <s v="Sí"/>
    <s v="12/12/2023"/>
    <s v="12/12/2023"/>
    <s v="13/12/2023"/>
  </r>
  <r>
    <x v="2"/>
    <s v="AT-15270-14122023"/>
    <s v="TURBO"/>
    <x v="0"/>
    <s v="Realizar seguimiento a los ajustes solicitados en la mesa de trabajo del día 23-11 de 2023, donde se solicitó a la firma consultora la justificación del caudal de diseño teniendo en cuenta el funcionamiento de la estación de bombeo la yuquita. Para el proyecto “CONSTRUCCIÓN DE PLANTA DE TRATAMIENTO DE AGUAS RESIDUALES EN EL DISTRITO DE TURBO”."/>
    <s v="Maira Yanira Urrutia Rivas"/>
    <s v="CONTRATISTA"/>
    <s v="SUBDIRECCIÓN DE PROYECTOS"/>
    <s v="EVALUACIÓN Y FORMULACIÓN DE PROYECTOS"/>
    <s v="PERSONAS CON ACCESO A SOLUCIONES ADECUADAS PARA EL MANEJO DE AGUAS RESIDUALES"/>
    <s v="EMPRESAS DE SERVICIOS PÚBLICOS"/>
    <s v="Sí"/>
    <s v="Sí"/>
    <s v="12/12/2023"/>
    <s v="12/12/2023"/>
    <s v="14/12/2023"/>
  </r>
  <r>
    <x v="0"/>
    <s v="AT-15163-12122023"/>
    <s v="YOTOCO"/>
    <x v="1"/>
    <s v="Se tratará sobre el planteamiento del proyecto “CONSTRUCCION PLANTA DE TRATAMIENTO DE AGUAS RESIDUALES &quot;PTAR&quot; EN EL CORREGIMENTO MEDIACANOA MUNICIPIO DE YOTOCO” referente al sistema de tratamiento de aguas residuales propuesto con el alcance del mismo."/>
    <s v="Sergio Andres Rodriguez Olaya"/>
    <s v="CONTRATISTA"/>
    <s v="SUBDIRECCIÓN DE PROYECTOS"/>
    <s v="EVALUACIÓN Y FORMULACIÓN DE PROYECTOS"/>
    <s v="PERSONAS CON ACCESO A SOLUCIONES ADECUADAS PARA EL MANEJO DE AGUAS RESIDUALES"/>
    <s v="EMPRESAS DE SERVICIOS PÚBLICOS"/>
    <s v="Sí"/>
    <s v="Sí"/>
    <s v="12/12/2023"/>
    <s v="12/12/2023"/>
    <s v="12/12/2023"/>
  </r>
  <r>
    <x v="0"/>
    <s v="AT-15157-12122023"/>
    <s v="RIONEGRO"/>
    <x v="8"/>
    <s v="Reunión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12/12/2023"/>
    <s v="12/12/2023"/>
    <s v="12/12/2023"/>
  </r>
  <r>
    <x v="0"/>
    <s v="AT-15142-12122023"/>
    <s v="GALAPA"/>
    <x v="9"/>
    <s v="Reunión en el marco de la evaluación documental y presupuestal del proyecto"/>
    <s v="Jaime Alberto Fuentes Romero"/>
    <s v="CONTRATISTA"/>
    <s v="SUBDIRECCIÓN DE PROYECTOS"/>
    <s v="EVALUACIÓN Y FORMULACIÓN DE PROYECTOS"/>
    <s v="PERSONAS CON ACCESO A SOLUCIONES ADECUADAS PARA EL MANEJO DE AGUAS RESIDUALES"/>
    <s v="EMPRESAS DE SERVICIOS PÚBLICOS"/>
    <s v="Sí"/>
    <s v="Sí"/>
    <s v="12/12/2023"/>
    <s v="12/12/2023"/>
    <s v="12/12/2023"/>
  </r>
  <r>
    <x v="0"/>
    <s v="AT-15143-12122023"/>
    <s v="CERINZA"/>
    <x v="5"/>
    <s v="Reunión en el marco de la evaluación geotécnica del proyecto"/>
    <s v="Jaime Alberto Fuentes Romero"/>
    <s v="CONTRATISTA"/>
    <s v="SUBDIRECCIÓN DE PROYECTOS"/>
    <s v="EVALUACIÓN Y FORMULACIÓN DE PROYECTOS"/>
    <s v="PERSONAS CON ACCESO A SOLUCIONES ADECUADAS PARA EL MANEJO DE AGUAS RESIDUALES"/>
    <s v="EMPRESAS DE SERVICIOS PÚBLICOS"/>
    <s v="Sí"/>
    <s v="Sí"/>
    <s v="12/12/2023"/>
    <s v="12/12/2023"/>
    <s v="12/12/2023"/>
  </r>
  <r>
    <x v="3"/>
    <s v="AT-15148-12122023"/>
    <s v="SOGAMOSO"/>
    <x v="5"/>
    <s v="El evaluador líder MVCT asignado al proyecto denominado “CONSTRUCCIÓN DE COLECTORES DE AGUAS LLUVIAS EN LA ZONA CENTRO DEL MUNICIPIO DE SOGAMOSO-BOYACÁ” convoca la mesa de trabajo para realizar seguimiento a los compromisos de entrega de pendientes y subsanaciones."/>
    <s v="Sergio Andres Rodriguez Olaya"/>
    <s v="CONTRATISTA"/>
    <s v="SUBDIRECCIÓN DE PROYECTOS"/>
    <s v="EVALUACIÓN Y FORMULACIÓN DE PROYECTOS"/>
    <s v="PERSONAS CON ACCESO A SOLUCIONES ADECUADAS PARA EL MANEJO DE AGUAS RESIDUALES"/>
    <s v="EMPRESAS DE SERVICIOS PÚBLICOS"/>
    <s v="Sí"/>
    <s v="Sí"/>
    <s v="12/12/2023"/>
    <s v="12/12/2023"/>
    <s v="12/12/2023"/>
  </r>
  <r>
    <x v="4"/>
    <s v="AT-15298-14122023"/>
    <s v="MAGANGUE"/>
    <x v="15"/>
    <s v="Seguimiento al proceso de entrega de la documentación ajustada y actualizada del proyecto “código 1-2021-60. EXTENSIÓN Y RENOVACIÓN DE REDES DE ALCANTARILLADO EN LA CUENCA 3 EN EL MUNICIPIO DE MAGANGUÉ” (Radicado: 2020ER0110679), conforme a lo acordado en la mesa de trabajo del 22/sep/2023."/>
    <s v="Daniel Emilio Moreno Montenegro"/>
    <s v="FUNCIONARIO"/>
    <s v="SUBDIRECCIÓN DE PROYECTOS"/>
    <s v="EVALUACIÓN Y FORMULACIÓN DE PROYECTOS"/>
    <s v="PERSONAS CON ACCESO A SOLUCIONES ADECUADAS PARA EL MANEJO DE AGUAS RESIDUALES"/>
    <s v="EMPRESAS DE SERVICIOS PÚBLICOS"/>
    <s v="Sí"/>
    <s v="Sí"/>
    <s v="13/12/2023"/>
    <s v="13/12/2023"/>
    <s v="14/12/2023"/>
  </r>
  <r>
    <x v="0"/>
    <s v="AT-15306-15122023"/>
    <s v="CARMEN DEL DARIEN"/>
    <x v="16"/>
    <s v="Mesa técnica convocada por el Ministerio para socializar las observaciones resultantes de la revisión documental preliminar efectuada al proyecto “CONSTRUCCION DE UNIDADES SANITARIAS EN LA ZONA RURAL DEL MUNICIPIO DE CARMEN DEL DARIEN – CHOCÓ’’"/>
    <s v="Steven Alfonso Acevedo Sanchez"/>
    <s v="CONTRATISTA"/>
    <s v="SUBDIRECCIÓN DE PROYECTOS"/>
    <s v="MECANISMO DE VIABILIZACIÓN-EVALUACIÓN Y FORMULACIÓN DE PROYECTOS"/>
    <s v="PERSONAS CON ACCESO A SOLUCIONES ADECUADAS PARA EL MANEJO DE AGUAS RESIDUALES"/>
    <s v="EMPRESAS DE SERVICIOS PÚBLICOS"/>
    <s v="Sí"/>
    <s v="Sí"/>
    <s v="13/12/2023"/>
    <s v="13/12/2023"/>
    <s v="15/12/2023"/>
  </r>
  <r>
    <x v="0"/>
    <s v="AT-15228-13122023"/>
    <s v="YACUANQUER"/>
    <x v="4"/>
    <s v="Comentarios resultados de la revisión de la documentación de análisis y riesgos del proyecto en cuestión."/>
    <s v="Ghisel Alcira Gonzalez Grey"/>
    <s v="CONTRATISTA"/>
    <s v="SUBDIRECCIÓN DE PROYECTOS"/>
    <s v="EVALUACIÓN Y FORMULACIÓN DE PROYECTOS"/>
    <s v="PERSONAS CON ACCESO A SOLUCIONES ADECUADAS PARA EL MANEJO DE AGUAS RESIDUALES"/>
    <s v="EMPRESAS DE SERVICIOS PÚBLICOS"/>
    <s v="Sí"/>
    <s v="Sí"/>
    <s v="13/12/2023"/>
    <s v="13/12/2023"/>
    <s v="13/12/2023"/>
  </r>
  <r>
    <x v="0"/>
    <s v="AT-15229-13122023"/>
    <s v="GUASCA"/>
    <x v="3"/>
    <s v="Se convoca a una mesa de trabajo con el objeto de analizar las observaciones estructurales finales del proyecto SAN JOIS TANQUE DE ALMACENAMIENTO del municipio de Guasca - Cundinamarca."/>
    <s v="NÉSTOR FABIÁN ROMERO BRAGA"/>
    <s v="CONTRATISTA"/>
    <s v="SUBDIRECCIÓN DE PROYECTOS"/>
    <s v="MECANISMO DE VIABILIZACIÓN"/>
    <s v="PERSONAS CON ACCESO A SOLUCIONES ADECUADAS PARA EL MANEJO DE AGUAS RESIDUALES"/>
    <s v="EMPRESAS DE SERVICIOS PÚBLICOS"/>
    <s v="Sí"/>
    <s v="Sí"/>
    <s v="13/12/2023"/>
    <s v="13/12/2023"/>
    <s v="13/12/2023"/>
  </r>
  <r>
    <x v="0"/>
    <s v="AT-15230-13122023"/>
    <s v="TERUEL"/>
    <x v="13"/>
    <s v="Se convoca a mesa de trabajo con el objeto de adelantar seguimiento al proceso de ajuste y subsanación, en el marco del proceso de viabilización del proyecto denominado 2-2019-238 ELABORACIÓN DE ESTUDIOS Y DISEÑOS DE LA PLANTA DE TRATAMIENTO DE AGUAS RESIDUALES DOMÉSTICAS del municipio de TERUEL - HUILA."/>
    <s v="NÉSTOR FABIÁN ROMERO BRAGA"/>
    <s v="CONTRATISTA"/>
    <s v="SUBDIRECCIÓN DE PROYECTOS"/>
    <s v="MECANISMO DE VIABILIZACIÓN"/>
    <s v="PERSONAS CON ACCESO A SOLUCIONES ADECUADAS PARA EL MANEJO DE AGUAS RESIDUALES"/>
    <s v="EMPRESAS DE SERVICIOS PÚBLICOS"/>
    <s v="Sí"/>
    <s v="Sí"/>
    <s v="13/12/2023"/>
    <s v="13/12/2023"/>
    <s v="13/12/2023"/>
  </r>
  <r>
    <x v="0"/>
    <s v="AT-15239-14122023"/>
    <s v="MEDIO BAUDO"/>
    <x v="16"/>
    <s v="Socialización de la Revisión Documental Preliminar correspondiente al proyecto “CONSTRUCCIÓN DE SISTEMAS DE ABASTECIMIENTO DE AGUA POTABLE MEDIANTE EL APROVECHAMIENTO DE LAS AGUAS LLUVIAS (SCALL) EN LAS COMUNIDADES NUEVO NUCIDO, PLATANAERES Y ALMENDRO EN EL MUNICIPIO DE MEDIO BAUDO – CHOCO”."/>
    <s v="William Farid Zambrano Guillen"/>
    <s v="CONTRATISTA"/>
    <s v="SUBDIRECCIÓN DE PROYECTOS"/>
    <s v="MECANISMO DE VIABILIZACIÓN-EVALUACIÓN Y FORMULACIÓN DE PROYECTOS"/>
    <s v="PERSONAS CON ACCESO A SOLUCIONES ADECUADAS PARA EL MANEJO DE AGUAS RESIDUALES"/>
    <s v="EMPRESAS DE SERVICIOS PÚBLICOS"/>
    <s v="Sí"/>
    <s v="Sí"/>
    <s v="13/12/2023"/>
    <s v="13/12/2023"/>
    <s v="14/12/2023"/>
  </r>
  <r>
    <x v="0"/>
    <s v="AT-15269-14122023"/>
    <s v="SAN JOSE DEL PALMAR"/>
    <x v="16"/>
    <s v="Socialización de la Revisión Documental Preliminar correspondiente al proyecto “CONSTRUCCIÓN DE OBRAS COMPLEMENTARIAS PARA LA OPTIMIZACIÓN DE LOS SISTEMAS DE ACUEDUCTO Y ALCANTARILLADO DEL CENTRO POBLADO DE LA ITALIA EN EL MUNICIPIO DE SAN JOSE DEL PALMAR”."/>
    <s v="William Farid Zambrano Guillen"/>
    <s v="CONTRATISTA"/>
    <s v="SUBDIRECCIÓN DE PROYECTOS"/>
    <s v="MECANISMO DE VIABILIZACIÓN-EVALUACIÓN Y FORMULACIÓN DE PROYECTOS"/>
    <s v="PERSONAS CON ACCESO A SOLUCIONES ADECUADAS PARA EL MANEJO DE AGUAS RESIDUALES"/>
    <s v="EMPRESAS DE SERVICIOS PÚBLICOS"/>
    <s v="Sí"/>
    <s v="Sí"/>
    <s v="13/12/2023"/>
    <s v="13/12/2023"/>
    <s v="14/12/2023"/>
  </r>
  <r>
    <x v="4"/>
    <s v="AT-15178-13122023"/>
    <s v="CHIQUINQUIRA"/>
    <x v="5"/>
    <s v="Brindar asistencia técnica a funcionarios de la alcaldía de Chiquinquira con respecto a la correcta formulación del proyecto CONSTRUCCION DE UNIDADES SANITARIAS RURALES PARA EL MUNICIPIO DE CHIQUINQUIRA BOYACA"/>
    <s v="Iván Dario Suescun Quiñones"/>
    <s v="CONTRATISTA"/>
    <s v="SUBDIRECCIÓN DE PROYECTOS"/>
    <s v="EVALUACIÓN Y FORMULACIÓN DE PROYECTOS"/>
    <s v="PERSONAS CON ACCESO A SOLUCIONES ADECUADAS PARA EL MANEJO DE AGUAS RESIDUALES"/>
    <s v="EMPRESAS DE SERVICIOS PÚBLICOS"/>
    <s v="Sí"/>
    <s v="Sí"/>
    <s v="13/12/2023"/>
    <s v="13/12/2023"/>
    <s v="13/12/2023"/>
  </r>
  <r>
    <x v="4"/>
    <s v="AT-15291-14122023"/>
    <s v="MAGANGUE"/>
    <x v="15"/>
    <s v="Mesa de trabajo de socialización y revisión del alcance propuesto por el municipio de Magangué para el proyecto de inversión “código 1-2023-86. CONSTRUCCIÓN DEL SISTEMA DE MICROACUEDUCTO QUE ABASTECERA DE AGUA AL CORREGIMIENTO SANTA PAULA, EN EL MUNICIPIO DE MAGANGUE, DEPARTAMENTO DE BOLIVAR” (Radicado: 2023ER0035207)."/>
    <s v="Daniel Emilio Moreno Montenegro"/>
    <s v="FUNCIONARIO"/>
    <s v="SUBDIRECCIÓN DE PROYECTOS"/>
    <s v="EVALUACIÓN Y FORMULACIÓN DE PROYECTOS"/>
    <s v="PERSONAS CON ACCESO A SOLUCIONES ADECUADAS PARA EL MANEJO DE AGUAS RESIDUALES"/>
    <s v="EMPRESAS DE SERVICIOS PÚBLICOS"/>
    <s v="Sí"/>
    <s v="Sí"/>
    <s v="14/12/2023"/>
    <s v="14/12/2023"/>
    <s v="14/12/2023"/>
  </r>
  <r>
    <x v="0"/>
    <s v="AT-15513-28122023"/>
    <s v="HATILLO DE LOBA"/>
    <x v="15"/>
    <s v="Participar en el Duodécimo Comité Interinstitucional y socializar a la comunidad del corregimiento de Gualí de Hatillo de Loba, la alternativa definitiva de saneamiento básico seleccionada por parte de la firma consultora, contratada por Aguas de Bolívar S.A. E.S.P, con el acompañamiento de todo el equipo técnico del Comité en cumplimiento de la Sentencia T-012 de 2019."/>
    <s v="SERGIO RAFAEL TRESPALACIOS PENICHE"/>
    <s v="CONTRATISTA"/>
    <s v="SUBDIRECCIÓN DE PROYECTOS"/>
    <s v="EVALUACIÓN Y FORMULACIÓN DE PROYECTOS"/>
    <s v="PERSONAS CON ACCESO A SOLUCIONES ADECUADAS PARA EL MANEJO DE AGUAS RESIDUALES"/>
    <s v="EMPRESAS DE SERVICIOS PÚBLICOS"/>
    <s v="No"/>
    <s v="No"/>
    <s v="14/12/2023"/>
    <s v="14/12/2023"/>
    <s v="28/12/2023"/>
  </r>
  <r>
    <x v="0"/>
    <s v="AT-15282-14122023"/>
    <s v="PAMPLONA"/>
    <x v="7"/>
    <s v="Alcance de los proyectos radicados al mecanismo de viabilización por EMPOPAMPLONA 1-2023-53 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ERSONAS CON ACCESO A SOLUCIONES ADECUADAS PARA EL MANEJO DE AGUAS RESIDUALES"/>
    <s v="EMPRESAS DE SERVICIOS PÚBLICOS"/>
    <s v="Sí"/>
    <s v="Sí"/>
    <s v="14/12/2023"/>
    <s v="14/12/2023"/>
    <s v="14/12/2023"/>
  </r>
  <r>
    <x v="3"/>
    <s v="AT-15271-14122023"/>
    <s v="BUGA"/>
    <x v="1"/>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EMPRESAS DE SERVICIOS PÚBLICOS"/>
    <s v="Sí"/>
    <s v="Sí"/>
    <s v="14/12/2023"/>
    <s v="14/12/2023"/>
    <s v="14/12/2023"/>
  </r>
  <r>
    <x v="0"/>
    <s v="AT-15361-22122023"/>
    <s v="LOS PALMITOS"/>
    <x v="14"/>
    <s v="1._x0009_Mesa técnica para revisión de las observaciones topográficas realizadas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
    <s v="Darwin Mena Rentería"/>
    <s v="CONTRATISTA"/>
    <s v="SUBDIRECCIÓN DE PROYECTOS"/>
    <s v="EVALUACIÓN Y FORMULACIÓN DE PROYECTOS"/>
    <s v="PERSONAS CON ACCESO A SOLUCIONES ADECUADAS PARA EL MANEJO DE AGUAS RESIDUALES"/>
    <s v="EMPRESAS DE SERVICIOS PÚBLICOS"/>
    <s v="Sí"/>
    <s v="Sí"/>
    <s v="15/12/2023"/>
    <s v="15/12/2023"/>
    <s v="22/12/2023"/>
  </r>
  <r>
    <x v="0"/>
    <s v="AT-15518-28122023"/>
    <s v="SUCRE"/>
    <x v="14"/>
    <s v="Mesa de trabajo con el objetivo de socializar el resultado de la evaluación “Etapa 2” efectuada al proyecto &quot;CONSTRUCCION DE UNIDADES SANITARIAS PARA VIVIENDA DISPERSA EN EL MUNICIPIO DE SUCRE EN EL DEPARTAMENTO DE SUCRE&quot;."/>
    <s v="SERGIO RAFAEL TRESPALACIOS PENICHE"/>
    <s v="CONTRATISTA"/>
    <s v="SUBDIRECCIÓN DE PROYECTOS"/>
    <s v="EVALUACIÓN Y FORMULACIÓN DE PROYECTOS"/>
    <s v="PERSONAS CON ACCESO A SOLUCIONES ADECUADAS PARA EL MANEJO DE AGUAS RESIDUALES"/>
    <s v="EMPRESAS DE SERVICIOS PÚBLICOS"/>
    <s v="Sí"/>
    <s v="Sí"/>
    <s v="18/12/2023"/>
    <s v="18/12/2023"/>
    <s v="28/12/2023"/>
  </r>
  <r>
    <x v="4"/>
    <s v="AT-15326-19122023"/>
    <s v="LETICIA"/>
    <x v="17"/>
    <s v="Socializar las observaciones resultantes de la Revisión Documental Preliminar efectuada al proyecto “SISTEMA DE TRATAMIENTO DE AGUA POTABLE DE REDES DE DISTRIBUCION PARA LAS COMUNIDADES DE MOCAGUA MUNICIPIO DE LETICIA, DEPARTAMENTO DE AMAZONAS”."/>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18/12/2023"/>
    <s v="18/12/2023"/>
    <s v="19/12/2023"/>
  </r>
  <r>
    <x v="0"/>
    <s v="AT-15328-19122023"/>
    <s v="BARRANCAS"/>
    <x v="12"/>
    <s v="Socializar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18/12/2023"/>
    <s v="18/12/2023"/>
    <s v="19/12/2023"/>
  </r>
  <r>
    <x v="0"/>
    <s v="AT-15334-20122023"/>
    <s v="CERETE_x000a_CIENAGA DE ORO"/>
    <x v="6"/>
    <s v="Reunión en el marco de la evaluación geotécnica del proyecto"/>
    <s v="Jaime Alberto Fuentes Romero"/>
    <s v="CONTRATISTA"/>
    <s v="SUBDIRECCIÓN DE PROYECTOS"/>
    <s v="EVALUACIÓN Y FORMULACIÓN DE PROYECTOS"/>
    <s v="PERSONAS CON ACCESO A SOLUCIONES ADECUADAS PARA EL MANEJO DE AGUAS RESIDUALES"/>
    <s v="EMPRESAS DE SERVICIOS PÚBLICOS"/>
    <s v="Sí"/>
    <s v="Sí"/>
    <s v="18/12/2023"/>
    <s v="18/12/2023"/>
    <s v="20/12/2023"/>
  </r>
  <r>
    <x v="0"/>
    <s v="AT-15339-20122023"/>
    <s v="SAN PABLO"/>
    <x v="4"/>
    <s v="Seguimiento a las subsanaciones del proyecto Alcantarillado San Pablo – Nariño."/>
    <s v="Eduardo Enrique Cañas Ramos"/>
    <s v="CONTRATISTA"/>
    <s v="SUBDIRECCIÓN DE PROYECTOS"/>
    <s v="EVALUACIÓN Y FORMULACIÓN DE PROYECTOS"/>
    <s v="PERSONAS CON ACCESO A SOLUCIONES ADECUADAS PARA EL MANEJO DE AGUAS RESIDUALES"/>
    <s v="EMPRESAS DE SERVICIOS PÚBLICOS"/>
    <s v="Sí"/>
    <s v="Sí"/>
    <s v="18/12/2023"/>
    <s v="18/12/2023"/>
    <s v="20/12/2023"/>
  </r>
  <r>
    <x v="2"/>
    <s v="AT-15363-22122023"/>
    <s v="COVEÑAS"/>
    <x v="14"/>
    <s v="Mesa de trabajo del componente Institucional al proyecto “CONSTRUCCIÓN DE LA OPTIMIZACIÓN Y AMPLIACIÓN DE LAS REDES DE ACUEDUCTO Y PROGRAMA DE REDUCCIÓN DE PÉRDIDAS DEL CASCO URBANO DEL MUNICIPIO DE COVEÑAS, SUCRE” para observar los requerimientos presentados por el MVCT en este componente y que el MVCT de las aclaraciones necesarias a los asistentes para logras su subsanación."/>
    <s v="German Andres Naranjo Faccini"/>
    <s v="CONTRATISTA"/>
    <s v="SUBDIRECCIÓN DE PROYECTOS"/>
    <s v="EVALUACIÓN Y FORMULACIÓN DE PROYECTOS"/>
    <s v="PERSONAS CON ACCESO A SOLUCIONES ADECUADAS PARA EL MANEJO DE AGUAS RESIDUALES"/>
    <s v="EMPRESAS DE SERVICIOS PÚBLICOS"/>
    <s v="Sí"/>
    <s v="Sí"/>
    <s v="18/12/2023"/>
    <s v="18/12/2023"/>
    <s v="22/12/2023"/>
  </r>
  <r>
    <x v="3"/>
    <s v="AT-15367-22122023"/>
    <s v="SOGAMOSO"/>
    <x v="5"/>
    <s v="El evaluador líder MVCT asignado al proyecto denominado “CONSTRUCCIÓN DE COLECTORES DE AGUAS LLUVIAS EN LA ZONA CENTRO DEL MUNICIPIO DE SOGAMOSO-BOYACÁ” convoca la mesa de trabajo para realizar seguimiento a los compromisos de entrega de pendientes y subsanaciones. En la sesión se tratará sobre avances en los estudios de topografía."/>
    <s v="Sergio Andres Rodriguez Olaya"/>
    <s v="CONTRATISTA"/>
    <s v="SUBDIRECCIÓN DE PROYECTOS"/>
    <s v="EVALUACIÓN Y FORMULACIÓN DE PROYECTOS"/>
    <s v="PERSONAS CON ACCESO A SOLUCIONES ADECUADAS PARA EL MANEJO DE AGUAS RESIDUALES"/>
    <s v="EMPRESAS DE SERVICIOS PÚBLICOS"/>
    <s v="Sí"/>
    <s v="Sí"/>
    <s v="18/12/2023"/>
    <s v="18/12/2023"/>
    <s v="22/12/2023"/>
  </r>
  <r>
    <x v="0"/>
    <s v="AT-15310-19122023"/>
    <s v="EL RETEN"/>
    <x v="10"/>
    <s v="Mesa de trabajo No. 5 asistencia técnica observaciones proyecto Código: 1-2021-225 CONSTRUCCION DE UNIDADES SANITARIAS CON SISTEMA DE TRATAMIENTO DE AGUAS RESIDUALES PARA EL AREA RURAL DISPERSA DEL MUNICIPIO DE EL RETEN – MAGDALENA."/>
    <s v="Sayda Naiyury Montes Molina"/>
    <s v="FUNCIONARIO"/>
    <s v="SUBDIRECCIÓN DE PROYECTOS"/>
    <s v="EVALUACIÓN Y FORMULACIÓN DE PROYECTOS"/>
    <s v="PERSONAS CON ACCESO A SOLUCIONES ADECUADAS PARA EL MANEJO DE AGUAS RESIDUALES"/>
    <s v="EMPRESAS DE SERVICIOS PÚBLICOS"/>
    <s v="Sí"/>
    <s v="Sí"/>
    <s v="19/12/2023"/>
    <s v="19/12/2023"/>
    <s v="19/12/2023"/>
  </r>
  <r>
    <x v="0"/>
    <s v="AT-15312-19122023"/>
    <s v="MEDIO BAUDO"/>
    <x v="16"/>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EMPRESAS DE SERVICIOS PÚBLICOS"/>
    <s v="Sí"/>
    <s v="Sí"/>
    <s v="19/12/2023"/>
    <s v="19/12/2023"/>
    <s v="19/12/2023"/>
  </r>
  <r>
    <x v="0"/>
    <s v="AT-15520-28122023"/>
    <s v="SUCRE"/>
    <x v="14"/>
    <s v="Se convoca a mesa de trabajo para socializar las observaciones del componente General, Legal, Técnico, Ambiental y de Presupuestos del proyecto &quot;CONSTRUCCIÓN DE UNIDADES SANITARIAS RURALES EN EL MUNICIPIO DE SUCRE DEPARTAMENTO DE SUCRE&quot; en el marco de la evaluación por etapas – etapa 3."/>
    <s v="SERGIO RAFAEL TRESPALACIOS PENICHE"/>
    <s v="CONTRATISTA"/>
    <s v="SUBDIRECCIÓN DE PROYECTOS"/>
    <s v="EVALUACIÓN Y FORMULACIÓN DE PROYECTOS"/>
    <s v="PERSONAS CON ACCESO A SOLUCIONES ADECUADAS PARA EL MANEJO DE AGUAS RESIDUALES"/>
    <s v="EMPRESAS DE SERVICIOS PÚBLICOS"/>
    <s v="Sí"/>
    <s v="Sí"/>
    <s v="19/12/2023"/>
    <s v="19/12/2023"/>
    <s v="28/12/2023"/>
  </r>
  <r>
    <x v="0"/>
    <s v="AT-15364-22122023"/>
    <s v="SUPATA"/>
    <x v="3"/>
    <s v="Seguimiento al proceso de ajuste y complementación del proyecto “ADQUISICIÓN E INSTALACIÓN DE UNA PLANTA DE TRATAMIENTO DE AGUA POTABLE - PTAP COMPACTA PARA EL MUNICIPIO SUPATÁ, CUNDINAMARCA” ante las observaciones presentadas por el MVCT en el marco de la evaluación por requerimientos."/>
    <s v="German Andres Naranjo Faccini"/>
    <s v="CONTRATISTA"/>
    <s v="SUBDIRECCIÓN DE PROYECTOS"/>
    <s v="EVALUACIÓN Y FORMULACIÓN DE PROYECTOS"/>
    <s v="PERSONAS CON ACCESO A SOLUCIONES ADECUADAS PARA EL MANEJO DE AGUAS RESIDUALES"/>
    <s v="EMPRESAS DE SERVICIOS PÚBLICOS"/>
    <s v="Sí"/>
    <s v="Sí"/>
    <s v="19/12/2023"/>
    <s v="19/12/2023"/>
    <s v="22/12/2023"/>
  </r>
  <r>
    <x v="0"/>
    <s v="AT-15349-21122023"/>
    <s v="GAMARRA"/>
    <x v="18"/>
    <s v="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
    <s v="Daniel Emilio Moreno Montenegro"/>
    <s v="FUNCIONARIO"/>
    <s v="SUBDIRECCIÓN DE PROYECTOS"/>
    <s v="EVALUACIÓN Y FORMULACIÓN DE PROYECTOS"/>
    <s v="PERSONAS CON ACCESO A SOLUCIONES ADECUADAS PARA EL MANEJO DE AGUAS RESIDUALES"/>
    <s v="EMPRESAS DE SERVICIOS PÚBLICOS"/>
    <s v="Sí"/>
    <s v="Sí"/>
    <s v="20/12/2023"/>
    <s v="20/12/2023"/>
    <s v="21/12/2023"/>
  </r>
  <r>
    <x v="0"/>
    <s v="AT-15336-20122023"/>
    <s v="NECOCLI"/>
    <x v="0"/>
    <s v="Mesa de trabajo para la socialización de los resultados de la revisión documental preliminar del proyecto: REHABILITACIÓN DEL SISTEMA DE DISTRIBUCIÓN DE AGUA POTABLE DEL CASCO URBANO DEL MUNICIPIO DE NECOCLÍ."/>
    <s v="Yanine Carolina Avila Martinez"/>
    <s v="CONTRATISTA"/>
    <s v="SUBDIRECCIÓN DE PROYECTOS"/>
    <s v="EVALUACIÓN Y FORMULACIÓN DE PROYECTOS"/>
    <s v="PERSONAS CON ACCESO A SOLUCIONES ADECUADAS PARA EL MANEJO DE AGUAS RESIDUALES"/>
    <s v="EMPRESAS DE SERVICIOS PÚBLICOS"/>
    <s v="Sí"/>
    <s v="Sí"/>
    <s v="20/12/2023"/>
    <s v="20/12/2023"/>
    <s v="20/12/2023"/>
  </r>
  <r>
    <x v="0"/>
    <s v="AT-15348-20122023"/>
    <s v="FONSECA"/>
    <x v="12"/>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20/12/2023"/>
    <s v="20/12/2023"/>
    <s v="20/12/2023"/>
  </r>
  <r>
    <x v="0"/>
    <s v="AT-15522-28122023"/>
    <s v="SUCRE"/>
    <x v="14"/>
    <s v="Se convoca a mesa de trabajo para socializar las observaciones del componente Predial del proyecto &quot;CONSTRUCCIÓN DE UNIDADES SANITARIAS RURALES EN EL MUNICIPIO DE SUCRE DEPARTAMENTO DE SUCRE&quot;."/>
    <s v="SERGIO RAFAEL TRESPALACIOS PENICHE"/>
    <s v="CONTRATISTA"/>
    <s v="SUBDIRECCIÓN DE PROYECTOS"/>
    <s v="EVALUACIÓN Y FORMULACIÓN DE PROYECTOS"/>
    <s v="PERSONAS CON ACCESO A SOLUCIONES ADECUADAS PARA EL MANEJO DE AGUAS RESIDUALES"/>
    <s v="EMPRESAS DE SERVICIOS PÚBLICOS"/>
    <s v="Sí"/>
    <s v="Sí"/>
    <s v="21/12/2023"/>
    <s v="21/12/2023"/>
    <s v="28/12/2023"/>
  </r>
  <r>
    <x v="0"/>
    <s v="AT-15427-26122023"/>
    <s v="TUQUERRES"/>
    <x v="4"/>
    <s v="Socializar las principales observaciones resultantes de la Revisión Documental Preliminar correspondiente al proyecto de inversión: “CONSTRUCCION ALCANTARILLADO SEPARADO URBANIZACION LA ESMERALDA, MUNICIPIO DE TUQUERRES - DEPARTAMENTO DE NARIÑO”."/>
    <s v="Andres Felipe Gonzalez Meneses"/>
    <s v="CONTRATISTA"/>
    <s v="SUBDIRECCIÓN DE PROYECTOS"/>
    <s v="MECANISMO DE VIABILIZACIÓN-EVALUACIÓN Y FORMULACIÓN DE PROYECTOS"/>
    <s v="PERSONAS CON ACCESO A SOLUCIONES ADECUADAS PARA EL MANEJO DE AGUAS RESIDUALES"/>
    <s v="EMPRESAS DE SERVICIOS PÚBLICOS"/>
    <s v="Sí"/>
    <s v="Sí"/>
    <s v="21/12/2023"/>
    <s v="21/12/2023"/>
    <s v="26/12/2023"/>
  </r>
  <r>
    <x v="0"/>
    <s v="AT-15358-21122023"/>
    <s v="TUNUNGUA"/>
    <x v="5"/>
    <s v="Brindar asistencia técnica a funcionarios de Tununguá - Boyacá con respecto a la formulación del proyecto CONSTRUCCIÓN DEL PLAN MAESTRO FASE I DE ACUEDUCTO Y ALCANTARILLADO PLUVIAL Y SANITARIO DEL MUNICIPIO DE TUNUNGUÁ-BOYACÁ."/>
    <s v="Iván Dario Suescun Quiñones"/>
    <s v="CONTRATISTA"/>
    <s v="SUBDIRECCIÓN DE PROYECTOS"/>
    <s v="EVALUACIÓN Y FORMULACIÓN DE PROYECTOS"/>
    <s v="PERSONAS CON ACCESO A SOLUCIONES ADECUADAS PARA EL MANEJO DE AGUAS RESIDUALES"/>
    <s v="EMPRESAS DE SERVICIOS PÚBLICOS"/>
    <s v="Sí"/>
    <s v="Sí"/>
    <s v="21/12/2023"/>
    <s v="21/12/2023"/>
    <s v="21/12/2023"/>
  </r>
  <r>
    <x v="3"/>
    <s v="AT-15360-22122023"/>
    <s v="BUGA"/>
    <x v="1"/>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EMPRESAS DE SERVICIOS PÚBLICOS"/>
    <s v="Sí"/>
    <s v="Sí"/>
    <s v="21/12/2023"/>
    <s v="21/12/2023"/>
    <s v="22/12/2023"/>
  </r>
  <r>
    <x v="0"/>
    <s v="AT-15369-22122023"/>
    <s v="ARAUQUITA"/>
    <x v="19"/>
    <s v="Mesa de seguimiento a las subsanaciones del proyecto CONSTRUCCIÓN Y ADECUACIÓN DE LAS CELDAS COMO MEDIDAS DE MEJORAMIENTO DEL RELLENO SANITARIO REGIONAL DEL PIEDEMONTE ARAUCANO Y OBRAS COMPLEMENTARIAS PARA LA CELDA DE CONTINGENCIA DEL MUNICIPIO DE ARAUQUITA DEPARTAMENTO DE ARAUCA._x000a_1._x0009_Repaso de los requisitos pendientes de la lista de chequeo - MVCT_x000a_2._x0009_Estado de las subsanaciones - Consultor_x000a_3._x0009_Retroalimentación - MVCT"/>
    <s v="Ghisel Alcira Gonzalez Grey"/>
    <s v="CONTRATISTA"/>
    <s v="SUBDIRECCIÓN DE PROYECTOS"/>
    <s v="EVALUACIÓN Y FORMULACIÓN DE PROYECTOS"/>
    <s v="PERSONAS CON ACCESO A SOLUCIONES ADECUADAS PARA EL MANEJO DE AGUAS RESIDUALES"/>
    <s v="EMPRESAS DE SERVICIOS PÚBLICOS"/>
    <s v="Sí"/>
    <s v="Sí"/>
    <s v="21/12/2023"/>
    <s v="21/12/2023"/>
    <s v="22/12/2023"/>
  </r>
  <r>
    <x v="0"/>
    <s v="AT-15514-28122023"/>
    <s v="SAN DIEGO"/>
    <x v="18"/>
    <s v="Se convoca a la mesa de trabajo con el objetivo de socializar las observaciones resultantes de la revisión documental preliminar efectuada al proyecto &quot;OPTIMIZACIÓN DEL SISTEMA DE ACUEDUCTO DEL CORREGIMIENTO DE MEDIA LUNA EN EL MUNICIPIO DE SAN DIEGO DEPARTAMENTO DEL CESAR&quot;."/>
    <s v="SERGIO RAFAEL TRESPALACIOS PENICHE"/>
    <s v="CONTRATISTA"/>
    <s v="SUBDIRECCIÓN DE PROYECTOS"/>
    <s v="EVALUACIÓN Y FORMULACIÓN DE PROYECTOS"/>
    <s v="PERSONAS CON ACCESO A SOLUCIONES ADECUADAS PARA EL MANEJO DE AGUAS RESIDUALES"/>
    <s v="EMPRESAS DE SERVICIOS PÚBLICOS"/>
    <s v="Sí"/>
    <s v="Sí"/>
    <s v="22/12/2023"/>
    <s v="22/12/2023"/>
    <s v="28/12/2023"/>
  </r>
  <r>
    <x v="0"/>
    <s v="AT-15523-28122023"/>
    <s v="SUCRE"/>
    <x v="14"/>
    <s v="El Ministerio de Vivienda, Ciudad y Territorio - MVCT convoca a mesa de trabajo – componente presupuesto del proyecto &quot;CONSTRUCCIÓN DE UNIDADES SANITARIAS RURALES EN EL MUNICIPIO DE SUCRE DEPARTAMENTO DE SUCRE&quot;."/>
    <s v="SERGIO RAFAEL TRESPALACIOS PENICHE"/>
    <s v="CONTRATISTA"/>
    <s v="SUBDIRECCIÓN DE PROYECTOS"/>
    <s v="EVALUACIÓN Y FORMULACIÓN DE PROYECTOS"/>
    <s v="PERSONAS CON ACCESO A SOLUCIONES ADECUADAS PARA EL MANEJO DE AGUAS RESIDUALES"/>
    <s v="EMPRESAS DE SERVICIOS PÚBLICOS"/>
    <s v="Sí"/>
    <s v="Sí"/>
    <s v="22/12/2023"/>
    <s v="22/12/2023"/>
    <s v="28/12/2023"/>
  </r>
  <r>
    <x v="0"/>
    <s v="AT-15430-26122023"/>
    <s v="BARICHARA"/>
    <x v="8"/>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ERSONAS CON ACCESO A SOLUCIONES ADECUADAS PARA EL MANEJO DE AGUAS RESIDUALES"/>
    <s v="EMPRESAS DE SERVICIOS PÚBLICOS"/>
    <s v="Sí"/>
    <s v="Sí"/>
    <s v="26/12/2023"/>
    <s v="26/12/2023"/>
    <s v="26/12/2023"/>
  </r>
  <r>
    <x v="4"/>
    <s v="AT-15456-27122023"/>
    <s v="SANTA FE DE ANTIOQUIA"/>
    <x v="0"/>
    <s v="Reunión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27/12/2023"/>
    <s v="27/12/2023"/>
    <s v="27/12/2023"/>
  </r>
  <r>
    <x v="0"/>
    <s v="AT-15524-28122023"/>
    <s v="SUCRE"/>
    <x v="14"/>
    <s v="Se convoca a la mesa de trabajo con el objetivo de realizar seguimiento al avance de las subsanaciones del proyecto &quot;CONSTRUCCIÓN DE UNIDADES SANITARIAS RURALES EN EL MUNICIPIO DE SUCRE DEPARTAMENTO DE SUCRE&quot;."/>
    <s v="SERGIO RAFAEL TRESPALACIOS PENICHE"/>
    <s v="CONTRATISTA"/>
    <s v="SUBDIRECCIÓN DE PROYECTOS"/>
    <s v="EVALUACIÓN Y FORMULACIÓN DE PROYECTOS"/>
    <s v="PERSONAS CON ACCESO A SOLUCIONES ADECUADAS PARA EL MANEJO DE AGUAS RESIDUALES"/>
    <s v="EMPRESAS DE SERVICIOS PÚBLICOS"/>
    <s v="Sí"/>
    <s v="Sí"/>
    <s v="26/12/2023"/>
    <s v="26/12/2023"/>
    <s v="28/12/2023"/>
  </r>
  <r>
    <x v="0"/>
    <s v="AT-15419-26122023"/>
    <s v="SIMITI"/>
    <x v="15"/>
    <s v="Mesa de trabajo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26/12/2023"/>
    <s v="26/12/2023"/>
    <s v="26/12/2023"/>
  </r>
  <r>
    <x v="0"/>
    <s v="AT-15431-26122023"/>
    <s v="GALAPA"/>
    <x v="9"/>
    <s v="Reunión en el marco de la evaluación topográfica del proyecto"/>
    <s v="Jaime Alberto Fuentes Romero"/>
    <s v="CONTRATISTA"/>
    <s v="SUBDIRECCIÓN DE PROYECTOS"/>
    <s v="EVALUACIÓN Y FORMULACIÓN DE PROYECTOS"/>
    <s v="PERSONAS CON ACCESO A SOLUCIONES ADECUADAS PARA EL MANEJO DE AGUAS RESIDUALES"/>
    <s v="EMPRESAS DE SERVICIOS PÚBLICOS"/>
    <s v="Sí"/>
    <s v="Sí"/>
    <s v="26/12/2023"/>
    <s v="26/12/2023"/>
    <s v="26/12/2023"/>
  </r>
  <r>
    <x v="1"/>
    <s v="AT-15498-27122023"/>
    <s v="PASTO"/>
    <x v="4"/>
    <s v="Seguimiento a las gestiones realizadas por el Formulador del proyecto “CONSTRUCCIÓN TRONCAL SANTA MÓNICA FASE III MUNICIPIO DE PASTO” – código 2-2019-128 (Radicado: 2019ER0049182), relacionadas con el requerimiento (radicado N° 2023EE0087859 del 15/sep/2023) realizado por el MVCT a la documentación técnica del proyecto en virtud del proceso de evaluación conforme a la Res. MVCT 661/2019."/>
    <s v="Daniel Emilio Moreno Montenegro"/>
    <s v="FUNCIONARIO"/>
    <s v="SUBDIRECCIÓN DE PROYECTOS"/>
    <s v="EVALUACIÓN Y FORMULACIÓN DE PROYECTOS"/>
    <s v="PERSONAS CON ACCESO A SOLUCIONES ADECUADAS PARA EL MANEJO DE AGUAS RESIDUALES"/>
    <s v="EMPRESAS DE SERVICIOS PÚBLICOS"/>
    <s v="Sí"/>
    <s v="Sí"/>
    <s v="27/12/2023"/>
    <s v="27/12/2023"/>
    <s v="27/12/2023"/>
  </r>
  <r>
    <x v="0"/>
    <s v="AT-15508-27122023"/>
    <s v="GAMARRA"/>
    <x v="18"/>
    <s v="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
    <s v="Daniel Emilio Moreno Montenegro"/>
    <s v="FUNCIONARIO"/>
    <s v="SUBDIRECCIÓN DE PROYECTOS"/>
    <s v="EVALUACIÓN Y FORMULACIÓN DE PROYECTOS"/>
    <s v="PERSONAS CON ACCESO A SOLUCIONES ADECUADAS PARA EL MANEJO DE AGUAS RESIDUALES"/>
    <s v="EMPRESAS DE SERVICIOS PÚBLICOS"/>
    <s v="Sí"/>
    <s v="Sí"/>
    <s v="27/12/2023"/>
    <s v="27/12/2023"/>
    <s v="27/12/2023"/>
  </r>
  <r>
    <x v="2"/>
    <s v="AT-15512-28122023"/>
    <s v="URIBIA"/>
    <x v="12"/>
    <s v="El Ministerio de Vivienda, Ciudad y Territorio - MVCT convoca a mesa de trabajo con el objetivo de brindar acompañamiento en el componente predial y realizar seguimiento a la subsanación de las observaciones resultantes de la revisión documental realizada a los proyectos:_x000a_1._x0009_PLAN MAESTRO DE ACUEDUCTO PARA EL ÁREA URBANA DEL MUNICIPIO DE URIBIA, DEPARTAMENTO DE LA GUAJIRA._x000a_2._x0009_PLAN MAESTRO DE ALCANTARILLADO PARA EL ÁREA URBANA DEL MUNICIPIO DE URIBIA, DEPARTAMENTO DE LA GUAJIRA._x000a_3._x0009_PLAN MAESTRO DE DRENAJE PLUVIAL PARA EL ÁREA URBANA DEL MUNICIPIO DE URIBIA."/>
    <s v="SERGIO RAFAEL TRESPALACIOS PENICHE"/>
    <s v="CONTRATISTA"/>
    <s v="SUBDIRECCIÓN DE PROYECTOS"/>
    <s v="EVALUACIÓN Y FORMULACIÓN DE PROYECTOS"/>
    <s v="PERSONAS CON ACCESO A SOLUCIONES ADECUADAS PARA EL MANEJO DE AGUAS RESIDUALES"/>
    <s v="EMPRESAS DE SERVICIOS PÚBLICOS"/>
    <s v="Sí"/>
    <s v="Sí"/>
    <s v="27/12/2023"/>
    <s v="27/12/2023"/>
    <s v="28/12/2023"/>
  </r>
  <r>
    <x v="3"/>
    <s v="AT-15460-27122023"/>
    <s v="BUGA"/>
    <x v="1"/>
    <s v="Brindar asistencia técnica a funcionarios de Agua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EMPRESAS DE SERVICIOS PÚBLICOS"/>
    <s v="Sí"/>
    <s v="Sí"/>
    <s v="27/12/2023"/>
    <s v="27/12/2023"/>
    <s v="27/12/2023"/>
  </r>
  <r>
    <x v="0"/>
    <s v="AT-15103-05122023"/>
    <s v="IZA"/>
    <x v="5"/>
    <s v="Mesa de trabajo del proyecto “código 1-2022-13. OPTIMIZACIÓN DE LA RED DE DISTRIBUCIÓN DEL ACUEDUCTO DEL CASCO URBANO DEL MUNICIPIO DE IZA, DEPARTAMENTO DE BOYACÁ” (Radicado: 2021ER0142316),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EMPRESAS DE SERVICIOS PÚBLICOS"/>
    <s v="Sí"/>
    <s v="Sí"/>
    <s v="4/12/2023"/>
    <s v="4/12/2023"/>
    <s v="5/12/2023"/>
  </r>
  <r>
    <x v="5"/>
    <s v="AT-15240-14122023"/>
    <s v="BOGOTA D.C."/>
    <x v="20"/>
    <s v="Asistencia técnica a la Empresa de Acueducto y Alcantarillado de Bogotá, EAAB E.S.P. para la presentación del proyecto &quot;Culminación de la construcción, suministros, montajes de los equipos y puesta en marcha de la ampliación de las unidades de filtración de la planta de tratamiento Francisco Wiesner y obras complementarias&quot; ante el mecanismo de viabilización del VASB."/>
    <s v="SERGIO RAFAEL TRESPALACIOS PENICHE"/>
    <s v="CONTRATISTA"/>
    <s v="SUBDIRECCIÓN DE PROYECTOS"/>
    <s v="EVALUACIÓN Y FORMULACIÓN DE PROYECTOS"/>
    <s v="PERSONAS CON ACCESO A SOLUCIONES ADECUADAS PARA EL MANEJO DE AGUAS RESIDUALES"/>
    <s v="EMPRESAS DE SERVICIOS PÚBLICOS"/>
    <s v="Sí"/>
    <s v="Sí"/>
    <s v="4/12/2023"/>
    <s v="4/12/2023"/>
    <s v="14/12/2023"/>
  </r>
  <r>
    <x v="0"/>
    <s v="AT-15267-14122023"/>
    <s v="SAN JOSE DEL GUAVIARE"/>
    <x v="11"/>
    <s v="Mesa de Trabajo de seguimiento convocada para brindar asistencia técnica al proyecto “CONSTRUCCIÓN DEL SISTEMA DE ACUEDUCTO PARA LA VEREDA EL REFUGIO DEL MUNICIPIO DE SAN JOSÉ DEPARTAMENTO DEL GUAVIARE”"/>
    <s v="Amina Luz Cure Salazar"/>
    <s v="CONTRATISTA"/>
    <s v="SUBDIRECCIÓN DE PROYECTOS"/>
    <s v="EVALUACIÓN Y FORMULACIÓN DE PROYECTOS"/>
    <s v="PERSONAS CON ACCESO A SOLUCIONES ADECUADAS PARA EL MANEJO DE AGUAS RESIDUALES"/>
    <s v="EMPRESAS DE SERVICIOS PÚBLICOS"/>
    <s v="Sí"/>
    <s v="Sí"/>
    <s v="4/12/2023"/>
    <s v="4/12/2023"/>
    <s v="14/12/2023"/>
  </r>
  <r>
    <x v="0"/>
    <s v="AT-15184-13122023"/>
    <s v="MOGOTES"/>
    <x v="8"/>
    <s v="Asistencia al municipio de Mogotes Santander en las dudas específicas del componente de estructuras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PARA EL MANEJO DE AGUAS RESIDUALES"/>
    <s v="EMPRESAS DE SERVICIOS PÚBLICOS"/>
    <s v="Sí"/>
    <s v="Sí"/>
    <s v="4/12/2023"/>
    <s v="4/12/2023"/>
    <s v="13/12/2023"/>
  </r>
  <r>
    <x v="0"/>
    <s v="AT-15076-04122023"/>
    <s v="RIONEGRO"/>
    <x v="8"/>
    <s v="Reunión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4/12/2023"/>
    <s v="4/12/2023"/>
    <s v="4/12/2023"/>
  </r>
  <r>
    <x v="0"/>
    <s v="AT-15082-04122023"/>
    <s v="FREDONIA"/>
    <x v="0"/>
    <s v="Mesa de trabajo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4/12/2023"/>
    <s v="4/12/2023"/>
    <s v="4/12/2023"/>
  </r>
  <r>
    <x v="0"/>
    <s v="AT-15154-12122023"/>
    <s v="PINCHOTE"/>
    <x v="8"/>
    <s v="Mesa de trabajo del proyecto “código 1-2023-185. PLAN MAESTRO DE ALCANTARILLADO SANITARIO Y PLUVIAL EN EL CASCO URBANO DEL MUNICIPIO DE PINCHOTE SANTANDER” (Radicado: 2021ER0142316),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EMPRESAS DE SERVICIOS PÚBLICOS"/>
    <s v="Sí"/>
    <s v="Sí"/>
    <s v="5/12/2023"/>
    <s v="5/12/2023"/>
    <s v="12/12/2023"/>
  </r>
  <r>
    <x v="0"/>
    <s v="AT-15231-13122023"/>
    <s v="MARIA LA BAJA"/>
    <x v="15"/>
    <s v="Verificar el estado actual del proceso de estructuración del proyecto denominado OPTIMIZACIÓN DEL SISTEMA DE ACUEDUCTO DE LOS CORREGIMIENTOS NÍSPERO FLAMENCO Y ÑANGUMA EN EL MUNICIPIO DE MARÍA LA BAJA EN EL DEPARTAMENTO DE BOLÍVAR, en ruta de radicación ante el mecanismo de viabilización de proyectos en respuesta a los compromisos adquiridos en la mesa de trabajo con la Comunidad Étnica Especial de la vereda El Níspero del municipio de MARIA LA BAJA (BOLÍVAR)."/>
    <s v="NÉSTOR FABIÁN ROMERO BRAGA"/>
    <s v="CONTRATISTA"/>
    <s v="SUBDIRECCIÓN DE PROYECTOS"/>
    <s v="EVALUACIÓN Y FORMULACIÓN DE PROYECTOS"/>
    <s v="PERSONAS CON ACCESO A SOLUCIONES ADECUADAS PARA EL MANEJO DE AGUAS RESIDUALES"/>
    <s v="EMPRESAS DE SERVICIOS PÚBLICOS"/>
    <s v="Sí"/>
    <s v="Sí"/>
    <s v="5/12/2023"/>
    <s v="5/12/2023"/>
    <s v="13/12/2023"/>
  </r>
  <r>
    <x v="0"/>
    <s v="AT-15191-13122023"/>
    <s v="EL PLAYON"/>
    <x v="8"/>
    <s v="Seguimiento al estado del proyecto “FASE I DEL PLAN MAESTRO DE ALCANTARILLADO SANITARIO Y PLUVIAL PARA EL CASCO URBANO DEL MUNICIPIO DE EL PLAYÓN, DEPARTAMENTO DE SANTANDER” el cual fue devuelto por el MVCT."/>
    <s v="German Andres Naranjo Faccini"/>
    <s v="CONTRATISTA"/>
    <s v="SUBDIRECCIÓN DE PROYECTOS"/>
    <s v="EVALUACIÓN Y FORMULACIÓN DE PROYECTOS"/>
    <s v="PERSONAS CON ACCESO A SOLUCIONES ADECUADAS PARA EL MANEJO DE AGUAS RESIDUALES"/>
    <s v="EMPRESAS DE SERVICIOS PÚBLICOS"/>
    <s v="Sí"/>
    <s v="Sí"/>
    <s v="5/12/2023"/>
    <s v="5/12/2023"/>
    <s v="13/12/2023"/>
  </r>
  <r>
    <x v="0"/>
    <s v="AT-15104-05122023"/>
    <s v="BARANOA"/>
    <x v="9"/>
    <s v="Reunión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5/12/2023"/>
    <s v="5/12/2023"/>
    <s v="5/12/2023"/>
  </r>
  <r>
    <x v="0"/>
    <s v="AT-15136-11122023"/>
    <s v="PUERTO PARRA"/>
    <x v="8"/>
    <s v="1._x0009_Mesa técnica para revisión de las observaciones prediales realizadas del proyecto que se encuentra radicado en el Mecanismo de Viabilización del Ministerio, en la región de Puerto Parra, Santander ‘FORTALECIMIENTO DEL SISTEMA DE ACUEDUCTO URBANO EN EL MUNICIPIO DE PUERTO PARRA – SANTANDER’"/>
    <s v="Darwin Mena Rentería"/>
    <s v="CONTRATISTA"/>
    <s v="SUBDIRECCIÓN DE PROYECTOS"/>
    <s v="EVALUACIÓN Y FORMULACIÓN DE PROYECTOS"/>
    <s v="PERSONAS CON ACCESO A SOLUCIONES ADECUADAS PARA EL MANEJO DE AGUAS RESIDUALES"/>
    <s v="EMPRESAS DE SERVICIOS PÚBLICOS"/>
    <s v="Sí"/>
    <s v="Sí"/>
    <s v="5/12/2023"/>
    <s v="5/12/2023"/>
    <s v="11/12/2023"/>
  </r>
  <r>
    <x v="2"/>
    <s v="AT-15152-12122023"/>
    <s v="ARAUCA"/>
    <x v="19"/>
    <s v="Mesa de trabajo del proyecto “código 2-2023-102. ESTUDIOS Y DISEÑOS REQUERIDOS PARA LA ELABORACIÓN DEL PLAN MAESTRO DE LOS SISTEMAS DE ACUEDUCTO, ALCANTARILLADO SANITARIO Y ALCANTARILLADO PLUVIAL DEL MUNICIPIO DE ARAUCA, DEPARTAMENTO DE ARAUCA” (Radicado: 2023ER0068483), para brindar asistencia técnica al Formulador enfocada a complementar el documento de especificaciones técnicas de la preinversión."/>
    <s v="Daniel Emilio Moreno Montenegro"/>
    <s v="FUNCIONARIO"/>
    <s v="SUBDIRECCIÓN DE PROYECTOS"/>
    <s v="EVALUACIÓN Y FORMULACIÓN DE PROYECTOS"/>
    <s v="PERSONAS CON ACCESO A SOLUCIONES ADECUADAS PARA EL MANEJO DE AGUAS RESIDUALES"/>
    <s v="EMPRESAS DE SERVICIOS PÚBLICOS"/>
    <s v="Sí"/>
    <s v="Sí"/>
    <s v="6/12/2023"/>
    <s v="6/12/2023"/>
    <s v="12/12/2023"/>
  </r>
  <r>
    <x v="0"/>
    <s v="AT-15225-13122023"/>
    <s v="CURUMANI"/>
    <x v="18"/>
    <s v="Mesa de trabajo del proyecto “código 1-2023-28. CONSTRUCCIÓN Y OPTIMIZACIÓN DEL SISTEMA DE ACUEDUCTO DE LA CABECERA MUNICIPAL DE CURUMANÍ-FASE I, DEPARTAMENTO DEL CESAR” (Radicado: 2022ER0137782),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EMPRESAS DE SERVICIOS PÚBLICOS"/>
    <s v="Sí"/>
    <s v="Sí"/>
    <s v="6/12/2023"/>
    <s v="6/12/2023"/>
    <s v="13/12/2023"/>
  </r>
  <r>
    <x v="0"/>
    <s v="AT-15279-14122023"/>
    <s v="GUAITARILLA"/>
    <x v="4"/>
    <s v="Asistencia Técnica para la presentación del proyecto de inversión para el departamento de Nariño en el municipio de Guaitarilla ante el mecanismo de viabilización del Viceministerio de Agua y Saneamiento Básico - VASB"/>
    <s v="Marlon David Olarte Tangarife"/>
    <s v="CONTRATISTA"/>
    <s v="SUBDIRECCIÓN DE PROYECTOS"/>
    <s v="PROYECTOS ESTRUCTURACIÓN-EVALUACIÓN Y FORMULACIÓN DE PROYECTOS"/>
    <s v="PERSONAS CON ACCESO A SOLUCIONES ADECUADAS PARA EL MANEJO DE AGUAS RESIDUALES"/>
    <s v="EMPRESAS DE SERVICIOS PÚBLICOS"/>
    <s v="Sí"/>
    <s v="Sí"/>
    <s v="6/12/2023"/>
    <s v="6/12/2023"/>
    <s v="14/12/2023"/>
  </r>
  <r>
    <x v="1"/>
    <s v="AT-15174-13122023"/>
    <s v="YUMBO"/>
    <x v="1"/>
    <s v="Realizar el seguimiento de los requerimientos pendientes, evidenciados en la Revisión Documental Preliminar efectuada al proyecto “CONSTRUCCIÓN EMISOR SAMECO – CENCAR EN LA ZONA INDUSTRIAL DEL MUNICIPIO DE YUMBO”."/>
    <s v="DANIEL FELIPE GARZÓN GALLO"/>
    <s v="CONTRATISTA"/>
    <s v="SUBDIRECCIÓN DE PROYECTOS"/>
    <s v="MECANISMO DE VIABILIZACIÓN-EVALUACIÓN Y FORMULACIÓN DE PROYECTOS"/>
    <s v="PERSONAS CON ACCESO A SOLUCIONES ADECUADAS PARA EL MANEJO DE AGUAS RESIDUALES"/>
    <s v="EMPRESAS DE SERVICIOS PÚBLICOS"/>
    <s v="Sí"/>
    <s v="Sí"/>
    <s v="6/12/2023"/>
    <s v="6/12/2023"/>
    <s v="13/12/2023"/>
  </r>
  <r>
    <x v="0"/>
    <s v="AT-15126-06122023"/>
    <s v="CERETE_x000a_CIENAGA DE ORO"/>
    <x v="6"/>
    <s v="Mesa de trabajo en el marco de la evaluación del proyecto"/>
    <s v="Jaime Alberto Fuentes Romero"/>
    <s v="CONTRATISTA"/>
    <s v="SUBDIRECCIÓN DE PROYECTOS"/>
    <s v="EVALUACIÓN Y FORMULACIÓN DE PROYECTOS"/>
    <s v="PERSONAS CON ACCESO A SOLUCIONES ADECUADAS PARA EL MANEJO DE AGUAS RESIDUALES"/>
    <s v="EMPRESAS DE SERVICIOS PÚBLICOS"/>
    <s v="Sí"/>
    <s v="Sí"/>
    <s v="6/12/2023"/>
    <s v="6/12/2023"/>
    <s v="6/12/2023"/>
  </r>
  <r>
    <x v="0"/>
    <s v="AT-15127-06122023"/>
    <s v="CERINZA"/>
    <x v="5"/>
    <s v="Reunión en el marco de la evaluación predial y topográfica del proyecto."/>
    <s v="Jaime Alberto Fuentes Romero"/>
    <s v="CONTRATISTA"/>
    <s v="SUBDIRECCIÓN DE PROYECTOS"/>
    <s v="EVALUACIÓN Y FORMULACIÓN DE PROYECTOS"/>
    <s v="PERSONAS CON ACCESO A SOLUCIONES ADECUADAS PARA EL MANEJO DE AGUAS RESIDUALES"/>
    <s v="EMPRESAS DE SERVICIOS PÚBLICOS"/>
    <s v="Sí"/>
    <s v="Sí"/>
    <s v="6/12/2023"/>
    <s v="6/12/2023"/>
    <s v="6/12/2023"/>
  </r>
  <r>
    <x v="0"/>
    <s v="AT-15276-14122023"/>
    <s v="MONTERREY"/>
    <x v="21"/>
    <s v="Mesa de trabajo componente presupuestal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s v="EMPRESAS DE SERVICIOS PÚBLICOS"/>
    <s v="Sí"/>
    <s v="Sí"/>
    <s v="7/12/2023"/>
    <s v="7/12/2023"/>
    <s v="14/12/2023"/>
  </r>
  <r>
    <x v="0"/>
    <s v="AT-15277-14122023"/>
    <s v="SITIONUEVO"/>
    <x v="10"/>
    <s v="Mesa de trabajo del componente presupuestal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CON ACCESO A SOLUCIONES ADECUADAS PARA EL MANEJO DE AGUAS RESIDUALES"/>
    <s v="EMPRESAS DE SERVICIOS PÚBLICOS"/>
    <s v="Sí"/>
    <s v="Sí"/>
    <s v="7/12/2023"/>
    <s v="7/12/2023"/>
    <s v="14/12/2023"/>
  </r>
  <r>
    <x v="0"/>
    <s v="AT-15131-07122023"/>
    <s v="BARANOA"/>
    <x v="9"/>
    <s v="Reunión en el marco de la evaluación predial del proyecto."/>
    <s v="Jaime Alberto Fuentes Romero"/>
    <s v="CONTRATISTA"/>
    <s v="SUBDIRECCIÓN DE PROYECTOS"/>
    <s v="EVALUACIÓN Y FORMULACIÓN DE PROYECTOS"/>
    <s v="PERSONAS CON ACCESO A SOLUCIONES ADECUADAS PARA EL MANEJO DE AGUAS RESIDUALES"/>
    <s v="EMPRESAS DE SERVICIOS PÚBLICOS"/>
    <s v="Sí"/>
    <s v="Sí"/>
    <s v="7/12/2023"/>
    <s v="7/12/2023"/>
    <s v="7/12/2023"/>
  </r>
  <r>
    <x v="0"/>
    <s v="AT-15132-07122023"/>
    <s v="CERINZA"/>
    <x v="5"/>
    <s v="Reunión en el marco de la evaluación hidráulica del proyecto."/>
    <s v="Jaime Alberto Fuentes Romero"/>
    <s v="CONTRATISTA"/>
    <s v="SUBDIRECCIÓN DE PROYECTOS"/>
    <s v="EVALUACIÓN Y FORMULACIÓN DE PROYECTOS"/>
    <s v="PERSONAS CON ACCESO A SOLUCIONES ADECUADAS PARA EL MANEJO DE AGUAS RESIDUALES"/>
    <s v="EMPRESAS DE SERVICIOS PÚBLICOS"/>
    <s v="Sí"/>
    <s v="Sí"/>
    <s v="7/12/2023"/>
    <s v="7/12/2023"/>
    <s v="7/12/2023"/>
  </r>
  <r>
    <x v="0"/>
    <s v="AT-15134-07122023"/>
    <s v="PAMPLONA"/>
    <x v="7"/>
    <s v="Seguimiento componente geotécnico al proyecto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s v="EMPRESAS DE SERVICIOS PÚBLICOS"/>
    <s v="Sí"/>
    <s v="Sí"/>
    <s v="7/12/2023"/>
    <s v="7/12/2023"/>
    <s v="7/12/2023"/>
  </r>
  <r>
    <x v="0"/>
    <s v="AT-15135-11122023"/>
    <s v="BRICEÑO"/>
    <x v="5"/>
    <s v="Verificación cantidades de obra y seguimiento al componente de topografía del proyecto &quot;CONSTRUCCION DEL PLAN MAESTRO DE ACUEDUCTO Y ALCANTARILLADO PLUVIAL Y SANITARIO FASE 1 PARA EL MUNICIPIO DE BRICEÑO-BOYACA&quot;"/>
    <s v="Alvaro Andrés Corcho Ramirez"/>
    <s v="CONTRATISTA"/>
    <s v="SUBDIRECCIÓN DE PROYECTOS"/>
    <s v="EVALUACIÓN Y FORMULACIÓN DE PROYECTOS"/>
    <s v="PERSONAS CON ACCESO A SOLUCIONES ADECUADAS PARA EL MANEJO DE AGUAS RESIDUALES"/>
    <s v="EMPRESAS DE SERVICIOS PÚBLICOS"/>
    <s v="Sí"/>
    <s v="Sí"/>
    <s v="7/12/2023"/>
    <s v="7/12/2023"/>
    <s v="11/12/2023"/>
  </r>
  <r>
    <x v="0"/>
    <s v="AT-15146-12122023"/>
    <s v="SOTAQUIRA"/>
    <x v="5"/>
    <s v="Brindar asistencia técnica a funcionarios de la alcaldía de Sotaquira con respecto a la formulación del proyecto CONSTRUCCIÓN DE ACUEDUCTO PARA LAS VEREDAS SIATOCA Y GUAGUANI PARTE ALTA SECTOR VALLETA DEL MUNICIPIO DE SOTAQUIRA– DEPARTAMENTO DE BOYACÁ"/>
    <s v="Iván Dario Suescun Quiñones"/>
    <s v="CONTRATISTA"/>
    <s v="SUBDIRECCIÓN DE PROYECTOS"/>
    <s v="EVALUACIÓN Y FORMULACIÓN DE PROYECTOS"/>
    <s v="PERSONAS CON ACCESO A SOLUCIONES ADECUADAS PARA EL MANEJO DE AGUAS RESIDUALES"/>
    <s v="EMPRESAS DE SERVICIOS PÚBLICOS"/>
    <s v="Sí"/>
    <s v="Sí"/>
    <s v="7/12/2023"/>
    <s v="7/12/2023"/>
    <s v="12/12/2023"/>
  </r>
  <r>
    <x v="3"/>
    <s v="AT-15147-12122023"/>
    <s v="BUGA"/>
    <x v="1"/>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EMPRESAS DE SERVICIOS PÚBLICOS"/>
    <s v="Sí"/>
    <s v="Sí"/>
    <s v="7/12/2023"/>
    <s v="7/12/2023"/>
    <s v="12/12/2023"/>
  </r>
  <r>
    <x v="0"/>
    <s v="AT-15475-27122023"/>
    <s v="DEPARTAMENTO"/>
    <x v="5"/>
    <s v="Segimiento al plan maestro de acueducto"/>
    <s v="German Andres Naranjo Faccini"/>
    <s v="CONTRATISTA"/>
    <s v="SUBDIRECCIÓN DE PROYECTOS"/>
    <s v="EVALUACIÓN Y FORMULACIÓN DE PROYECTOS"/>
    <s v="PERSONAS CON ACCESO A SOLUCIONES ADECUADAS PARA EL MANEJO DE AGUAS RESIDUALES"/>
    <s v="EMPRESAS DE SERVICIOS PÚBLICOS"/>
    <s v="No"/>
    <s v="Sí"/>
    <s v="27/12/2023"/>
    <s v="27/12/2023"/>
    <s v="27/12/2023"/>
  </r>
  <r>
    <x v="0"/>
    <s v="AT-15480-27122023"/>
    <s v="BARRANCAS_x000a_HATO NUEVO"/>
    <x v="12"/>
    <s v="Según fue informado el formulador sobre el ingreso del proyecto pre-inversión “FORMULACIÓN PLAN ESTRATÉGICO PARA LA LÍNEA DE CONDUCCIÓN METESUSTO RURAL Y URBANO BARRANCAS - HATONUEVO, DISTRACCIÓN DEL DEPARTAMENTO DE LA GUAJIRA” al mismo al mecanismo de viabilización de proyectos para la evaluación bajo la modalidad por requerimientos, en la presente sesión se presentará el evaluador líder asignado para la evaluación del mismo."/>
    <s v="Sergio Andres Rodriguez Olaya"/>
    <s v="CONTRATISTA"/>
    <s v="SUBDIRECCIÓN DE PROYECTOS"/>
    <s v="EVALUACIÓN Y FORMULACIÓN DE PROYECTOS"/>
    <s v="PERSONAS CON ACCESO A SOLUCIONES ADECUADAS PARA EL MANEJO DE AGUAS RESIDUALES"/>
    <s v="EMPRESAS DE SERVICIOS PÚBLICOS"/>
    <s v="Sí"/>
    <s v="Sí"/>
    <s v="27/12/2023"/>
    <s v="27/12/2023"/>
    <s v="27/12/2023"/>
  </r>
  <r>
    <x v="0"/>
    <s v="AT-15403-26122023"/>
    <s v="CUASPUD (CARLOSAMA)"/>
    <x v="4"/>
    <s v="Mesa de trabajo de revisión del alcance propuesto por el municipio de Cuaspud, Nariño para el proyecto de inversión “código 1-2019-239. CONSTRUCCIÓN DE LA PLANTA DE TRATAMIENTO DE AGUAS RESIDUALES EN EL SECTOR EL PIRIO MUNICIPIO DE CUASPUD CARLOSAMA, DEPARTAMENTO DE NARIÑO” (Radicado: 2019ER0082698)."/>
    <s v="Daniel Emilio Moreno Montenegro"/>
    <s v="FUNCIONARIO"/>
    <s v="SUBDIRECCIÓN DE PROYECTOS"/>
    <s v="EVALUACIÓN Y FORMULACIÓN DE PROYECTOS"/>
    <s v="PERSONAS CON ACCESO A SOLUCIONES ADECUADAS PARA EL MANEJO DE AGUAS RESIDUALES"/>
    <s v="EMPRESAS DE SERVICIOS PÚBLICOS"/>
    <s v="Sí"/>
    <s v="Sí"/>
    <s v="26/12/2023"/>
    <s v="26/12/2023"/>
    <s v="26/12/2023"/>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s v="AT-15726-29012024"/>
    <s v="AIPE"/>
    <x v="0"/>
    <s v="Brindar asistencia técnica al Municipio de Aipe – Huila, para realizar la socialización de las observaciones al componente hidráulico por el Ministerio de los proyectos 1-2023-78 - CONSTRUCCIÓN Y MEJORAMIENTO DEL SISTEMA DE ACUEDUCTO DE LA VEREDA EL DINDAL DEL MUNICIPIO DE AIPE."/>
    <s v="Luz Stella Bautista Tibaquira"/>
    <s v="FUNCIONARIO"/>
    <s v="SUBDIRECCIÓN DE PROYECTOS"/>
    <s v="EVALUACIÓN Y FORMULACIÓN DE PROYECTOS"/>
    <s v="PERSONAS CON ACCESO A SOLUCIONES ADECUADAS DE AGUA POTABLE EN ZONA URBANA"/>
    <s v="ALCALDÍAS"/>
    <s v="Sí"/>
    <s v="Sí"/>
    <s v="19/01/2024"/>
    <s v="19/01/2024"/>
    <s v="29/01/2024"/>
  </r>
  <r>
    <x v="0"/>
    <s v="AT-15727-29012024"/>
    <s v="AIPE"/>
    <x v="0"/>
    <s v="Brindar asistencia técnica al Municipio de Aipe – Huila, para realizar la socialización de las observaciones a los componentes hidráulico y de geotecnia por el Ministerio, de los proyectos 1-2023-78 - CONSTRUCCIÓN Y MEJORAMIENTO DEL SISTEMA DE ACUEDUCTO DE LA VEREDA EL DINDAL DEL MUNICIPIO DE AIPE y 1-2023-146 - PROYECTO MEJORAMIENTO DEL SISTEMA DE ACUEDUCTO DE LA VEREDA DINA, SECTOR DINA Y DINA SAN JOSÉ DEL MUNICIPIO DE AIPE HUILA."/>
    <s v="Luz Stella Bautista Tibaquira"/>
    <s v="FUNCIONARIO"/>
    <s v="SUBDIRECCIÓN DE PROYECTOS"/>
    <s v="EVALUACIÓN Y FORMULACIÓN DE PROYECTOS"/>
    <s v="PERSONAS CON ACCESO A SOLUCIONES ADECUADAS DE AGUA POTABLE EN ZONA URBANA"/>
    <s v="ALCALDÍAS"/>
    <s v="Sí"/>
    <s v="Sí"/>
    <s v="24/01/2024"/>
    <s v="24/01/2024"/>
    <s v="29/01/2024"/>
  </r>
  <r>
    <x v="0"/>
    <s v="AT-15675-25012024"/>
    <s v="ALVARADO"/>
    <x v="1"/>
    <s v="1._x0009_Mesa técnica para revisión del estado del componente institucional del proyecto que se encuentra radicado en el Mecanismo de Viabilización del Ministerio, en la región de Alvarado, Tolima ‘CONSTRUCCIÓN DE LAS REDES DE ALCANTARILLADO BARRIO MACONDITO DEL MUNICIPIO DE ALVARADO-TOLIMA’"/>
    <s v="Darwin Mena Rentería"/>
    <s v="CONTRATISTA"/>
    <s v="SUBDIRECCIÓN DE PROYECTOS"/>
    <s v="EVALUACIÓN Y FORMULACIÓN DE PROYECTOS"/>
    <s v="PERSONAS CON ACCESO A SOLUCIONES ADECUADAS DE AGUA POTABLE EN ZONA URBANA"/>
    <s v="ALCALDÍAS"/>
    <s v="Sí"/>
    <s v="Sí"/>
    <s v="23/01/2024"/>
    <s v="23/01/2024"/>
    <s v="25/01/2024"/>
  </r>
  <r>
    <x v="0"/>
    <s v="AT-15678-26012024"/>
    <s v="ANDALUCIA"/>
    <x v="2"/>
    <s v="Mesa de trabajo sobre los proyectos en el mecanismo de viabilización, del municipio de Andalucía (Valle del Cauca)."/>
    <s v="Ghisel Alcira Gonzalez Grey"/>
    <s v="CONTRATISTA"/>
    <s v="SUBDIRECCIÓN DE PROYECTOS"/>
    <s v="EVALUACIÓN Y FORMULACIÓN DE PROYECTOS"/>
    <s v="PERSONAS CON ACCESO A SOLUCIONES ADECUADAS DE AGUA POTABLE EN ZONA URBANA"/>
    <s v="ALCALDÍAS"/>
    <s v="Sí"/>
    <s v="Sí"/>
    <s v="26/01/2024"/>
    <s v="26/01/2024"/>
    <s v="26/01/2024"/>
  </r>
  <r>
    <x v="0"/>
    <s v="AT-15751-30012024"/>
    <s v="BARICHARA"/>
    <x v="3"/>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ERSONAS CON ACCESO A SOLUCIONES ADECUADAS DE AGUA POTABLE EN ZONA URBANA"/>
    <s v="ALCALDÍAS"/>
    <s v="Sí"/>
    <s v="Sí"/>
    <s v="30/01/2024"/>
    <s v="30/01/2024"/>
    <s v="30/01/2024"/>
  </r>
  <r>
    <x v="0"/>
    <s v="AT-15722-29012024"/>
    <s v="BARRANCAS_x000a_DISTRACCION_x000a_HATO NUEVO"/>
    <x v="4"/>
    <s v="Mesa de trabajo solicitada por el evaluador líder del proyecto pre-inversión “FORMULACIÓN PLAN ESTRATÉGICO PARA LA LÍNEA DE CONDUCCIÓN METESUSTO RURAL Y URBANO BARRANCAS - HATONUEVO, DISTRACCIÓN DEL DEPARTAMENTO DE LA GUAJIRA”, con el motivo de dar alcance a las observaciones realizadas sobre el componente institucional del proyecto."/>
    <s v="Sergio Andres Rodriguez Olaya"/>
    <s v="CONTRATISTA"/>
    <s v="SUBDIRECCIÓN DE PROYECTOS"/>
    <s v="EVALUACIÓN Y FORMULACIÓN DE PROYECTOS"/>
    <s v="PERSONAS CON ACCESO A SOLUCIONES ADECUADAS DE AGUA POTABLE EN ZONA URBANA"/>
    <s v="ALCALDÍAS"/>
    <s v="Sí"/>
    <s v="Sí"/>
    <s v="29/01/2024"/>
    <s v="29/01/2024"/>
    <s v="29/01/2024"/>
  </r>
  <r>
    <x v="1"/>
    <s v="AT-15690-26012024"/>
    <s v="BARRANQUILLA"/>
    <x v="5"/>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DE AGUA POTABLE EN ZONA URBANA"/>
    <s v="ALCALDÍAS"/>
    <s v="Sí"/>
    <s v="Sí"/>
    <s v="25/01/2024"/>
    <s v="25/01/2024"/>
    <s v="26/01/2024"/>
  </r>
  <r>
    <x v="0"/>
    <s v="AT-15654-22012024"/>
    <s v="BETANIA_x000a_HISPANIA"/>
    <x v="6"/>
    <s v="Asistencia técnica sobre formulación y evaluación de proyectos en el mecanismo de viabilización del MVCT"/>
    <s v="Luis Carlos Garces Fernandez"/>
    <s v="FUNCIONARIO"/>
    <s v="SUBDIRECCIÓN DE PROYECTOS"/>
    <s v="EVALUACIÓN Y FORMULACIÓN DE PROYECTOS"/>
    <s v="PERSONAS CON ACCESO A SOLUCIONES ADECUADAS DE AGUA POTABLE EN ZONA URBANA"/>
    <s v="ALCALDÍAS"/>
    <s v="No"/>
    <s v="Sí"/>
    <s v="18/01/2024"/>
    <s v="18/01/2024"/>
    <s v="22/01/2024"/>
  </r>
  <r>
    <x v="0"/>
    <s v="AT-15656-23012024"/>
    <s v="BOSCONIA"/>
    <x v="7"/>
    <s v="Mesa de trabajo de revisión del alcance propuesto por el municipio de Bosconia, Cesar para el proyecto de inversión “código 1-2022--53. CONSTRUCCION DE LA FASE I DEL PLAN MAESTRO DE ACUEDUCTO PARA LA OPTIMIZACION DEL SISTEMA DE ACUEDUCTO DE LA CABECERA MUNICIPAL DE BOSCONIA, CESAR” (Radicado: 2021ER0137948)."/>
    <s v="Daniel Emilio Moreno Montenegro"/>
    <s v="FUNCIONARIO"/>
    <s v="SUBDIRECCIÓN DE PROYECTOS"/>
    <s v="EVALUACIÓN Y FORMULACIÓN DE PROYECTOS"/>
    <s v="PERSONAS CON ACCESO A SOLUCIONES ADECUADAS DE AGUA POTABLE EN ZONA URBANA"/>
    <s v="ALCALDÍAS"/>
    <s v="Sí"/>
    <s v="Sí"/>
    <s v="22/01/2024"/>
    <s v="22/01/2024"/>
    <s v="23/01/2024"/>
  </r>
  <r>
    <x v="0"/>
    <s v="AT-15676-25012024"/>
    <s v="BOYACA_x000a_SAN JOSE DE PARE"/>
    <x v="8"/>
    <s v="1._x0009_Mesa técnica para revisión del estado del proyecto que se encuentra radicado en el Mecanismo de Viabilización del Ministerio, en la región de San José de Pare, Boyacá ‘OPTIMIZACION DEL ACUEDUCTO URBANO DEL MUNICIPIO DE SAN JOSE DE PARE, DEPARTAMENTO DE BOYACA’"/>
    <s v="Darwin Mena Rentería"/>
    <s v="CONTRATISTA"/>
    <s v="SUBDIRECCIÓN DE PROYECTOS"/>
    <s v="EVALUACIÓN Y FORMULACIÓN DE PROYECTOS"/>
    <s v="PERSONAS CON ACCESO A SOLUCIONES ADECUADAS DE AGUA POTABLE EN ZONA URBANA"/>
    <s v="ALCALDÍAS"/>
    <s v="Sí"/>
    <s v="Sí"/>
    <s v="24/01/2024"/>
    <s v="24/01/2024"/>
    <s v="25/01/2024"/>
  </r>
  <r>
    <x v="2"/>
    <s v="AT-15645-18012024"/>
    <s v="BUENAVENTURA"/>
    <x v="2"/>
    <s v="Mesa de trabajo componente de hidraulica para el proceso de ajuste y complementación al proyecto CONSTRUCCIÓN DEL SISTEMA DE ABASTECIMIENTO Y SANEAMIENTO COLECTIVO PARA LA VEREDA DE AGUA CLARA EN EL DISTRITO DE BUENAVENTURA para que el formulador presente sus avances en el proceso de subsanación a las observaciones presentadas por el MVCT, como indicar dudas que tenga al momento y que se proceda a que el MVCT de las recomendaciones necesarias para su ajuste."/>
    <s v="German Andres Naranjo Faccini"/>
    <s v="CONTRATISTA"/>
    <s v="SUBDIRECCIÓN DE PROYECTOS"/>
    <s v="EVALUACIÓN Y FORMULACIÓN DE PROYECTOS"/>
    <s v="PERSONAS CON ACCESO A SOLUCIONES ADECUADAS DE AGUA POTABLE EN ZONA URBANA"/>
    <s v="ALCALDÍAS"/>
    <s v="Sí"/>
    <s v="Sí"/>
    <s v="18/01/2024"/>
    <s v="18/01/2024"/>
    <s v="18/01/2024"/>
  </r>
  <r>
    <x v="3"/>
    <s v="AT-15648-19012024"/>
    <s v="BUGA"/>
    <x v="2"/>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DE AGUA POTABLE EN ZONA URBANA"/>
    <s v="ALCALDÍAS"/>
    <s v="Sí"/>
    <s v="Sí"/>
    <s v="18/01/2024"/>
    <s v="18/01/2024"/>
    <s v="19/01/2024"/>
  </r>
  <r>
    <x v="0"/>
    <s v="AT-15650-19012024"/>
    <s v="CAREPA"/>
    <x v="6"/>
    <s v="Socializar los requisitos de presentación de proyectos del sector agua y saneamiento básico que soliciten apoyo financiero de la Nación."/>
    <s v="DANIEL FELIPE GARZÓN GALLO"/>
    <s v="CONTRATISTA"/>
    <s v="SUBDIRECCIÓN DE PROYECTOS"/>
    <s v="MECANISMO DE VIABILIZACIÓN-EVALUACIÓN Y FORMULACIÓN DE PROYECTOS"/>
    <s v="PERSONAS CON ACCESO A SOLUCIONES ADECUADAS DE AGUA POTABLE EN ZONA URBANA"/>
    <s v="ALCALDÍAS"/>
    <s v="Sí"/>
    <s v="Sí"/>
    <s v="19/01/2024"/>
    <s v="19/01/2024"/>
    <s v="19/01/2024"/>
  </r>
  <r>
    <x v="1"/>
    <s v="AT-15635-16012024"/>
    <s v="CARTAGENA DE INDIAS"/>
    <x v="9"/>
    <s v="Reunión para aclarar por parte del MVCT unas inquietudes del prestador del servicio de acueducto y alcantarillado de Cartagena - Aguas de Cartagena S.A. E.S.P. -, relacionadas con el componente hidráulico del proyecto que actualmente se encuentra en formulación denominado &quot;CONDUCCIÓN AGUA POTABLE FONDO ROTATORIO - PUENTE DE TURBACO&quot;._x000a__x000a_1._x0009_Antecedentes_x000a_2._x0009_Modelación hidráulica de las redes de distribución._x000a_3._x0009_Asignación de la demanda de caudales a los nodos."/>
    <s v="Ghisel Alcira Gonzalez Grey"/>
    <s v="CONTRATISTA"/>
    <s v="SUBDIRECCIÓN DE PROYECTOS"/>
    <s v="PROYECTOS ESTRUCTURACIÓN"/>
    <s v="PERSONAS CON ACCESO A SOLUCIONES ADECUADAS DE AGUA POTABLE EN ZONA URBANA"/>
    <s v="ALCALDÍAS"/>
    <s v="Sí"/>
    <s v="Sí"/>
    <s v="12/01/2024"/>
    <s v="12/01/2024"/>
    <s v="16/01/2024"/>
  </r>
  <r>
    <x v="0"/>
    <s v="AT-15758-30012024"/>
    <s v="CHACHAGUI"/>
    <x v="10"/>
    <s v="Seguimiento al proyecto CONSTRUCCION ALCANTARILLADO SANITARIO EN LOS SECTORES PEDREGAL Y ARIZONA DEL MUNICIPIO DE CHACHAGUI"/>
    <s v="Alvaro Andrés Corcho Ramirez"/>
    <s v="CONTRATISTA"/>
    <s v="SUBDIRECCIÓN DE PROYECTOS"/>
    <s v="EVALUACIÓN Y FORMULACIÓN DE PROYECTOS"/>
    <s v="PERSONAS CON ACCESO A SOLUCIONES ADECUADAS DE AGUA POTABLE EN ZONA URBANA"/>
    <s v="ALCALDÍAS"/>
    <s v="Sí"/>
    <s v="Sí"/>
    <s v="30/01/2024"/>
    <s v="30/01/2024"/>
    <s v="30/01/2024"/>
  </r>
  <r>
    <x v="0"/>
    <s v="AT-15661-24012024"/>
    <s v="CHIMICHAGUA"/>
    <x v="7"/>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DE AGUA POTABLE EN ZONA URBANA"/>
    <s v="ALCALDÍAS"/>
    <s v="Sí"/>
    <s v="Sí"/>
    <s v="23/01/2024"/>
    <s v="23/01/2024"/>
    <s v="24/01/2024"/>
  </r>
  <r>
    <x v="0"/>
    <s v="AT-15620-11012024"/>
    <s v="CHISCAS"/>
    <x v="8"/>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DE AGUA POTABLE EN ZONA URBANA"/>
    <s v="ALCALDÍAS"/>
    <s v="Sí"/>
    <s v="Sí"/>
    <s v="11/01/2024"/>
    <s v="11/01/2024"/>
    <s v="11/01/2024"/>
  </r>
  <r>
    <x v="0"/>
    <s v="AT-15646-19012024"/>
    <s v="CHISCAS"/>
    <x v="8"/>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DE AGUA POTABLE EN ZONA URBANA"/>
    <s v="ALCALDÍAS"/>
    <s v="Sí"/>
    <s v="Sí"/>
    <s v="16/01/2024"/>
    <s v="16/01/2024"/>
    <s v="19/01/2024"/>
  </r>
  <r>
    <x v="0"/>
    <s v="AT-15647-19012024"/>
    <s v="CHISCAS"/>
    <x v="8"/>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DE AGUA POTABLE EN ZONA URBANA"/>
    <s v="ALCALDÍAS"/>
    <s v="Sí"/>
    <s v="Sí"/>
    <s v="19/01/2024"/>
    <s v="19/01/2024"/>
    <s v="19/01/2024"/>
  </r>
  <r>
    <x v="0"/>
    <s v="AT-15688-26012024"/>
    <s v="CHISCAS"/>
    <x v="8"/>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DE AGUA POTABLE EN ZONA URBANA"/>
    <s v="ALCALDÍAS"/>
    <s v="Sí"/>
    <s v="Sí"/>
    <s v="22/01/2024"/>
    <s v="22/01/2024"/>
    <s v="26/01/2024"/>
  </r>
  <r>
    <x v="0"/>
    <s v="AT-15719-29012024"/>
    <s v="CHITAGA"/>
    <x v="11"/>
    <s v="Mesa de trabajo del proyecto “código 1-2019-40. OPTIMIZACION DEL SISTEMA DE ALCANTARILLADOL SANITARIO EN EL MUNICIPIO DE CHITAGA” (Radicado: 2018ER0052772), para efectuar seguimiento a los ajustes, actualizaciones y subsanaciones derivadas del requerimiento realizado por este Ministerio el 02/oct/2019 (Radicado: 2019EE0088043)."/>
    <s v="Daniel Emilio Moreno Montenegro"/>
    <s v="FUNCIONARIO"/>
    <s v="SUBDIRECCIÓN DE PROYECTOS"/>
    <s v="EVALUACIÓN Y FORMULACIÓN DE PROYECTOS"/>
    <s v="PERSONAS CON ACCESO A SOLUCIONES ADECUADAS DE AGUA POTABLE EN ZONA URBANA"/>
    <s v="ALCALDÍAS"/>
    <s v="Sí"/>
    <s v="Sí"/>
    <s v="29/01/2024"/>
    <s v="29/01/2024"/>
    <s v="29/01/2024"/>
  </r>
  <r>
    <x v="0"/>
    <s v="AT-15625-15012024"/>
    <s v="CONSACA"/>
    <x v="10"/>
    <s v="Realizar el seguimiento de los requerimientos pendientes, evidenciados en la Revisión Documental Preliminar del proyecto “CONSTRUCCIÓN SISTEMA DE ACUEDUCTO RURAL EN LAS VEREDAS EL TEJAR, SAN ANTONIO ALTO Y SAN ANTONIO BAJO EN EL MUNICIPIO DE CONSACA EN EL DEPARTAMENTO DE NARIÑO”."/>
    <s v="DANIEL FELIPE GARZÓN GALLO"/>
    <s v="CONTRATISTA"/>
    <s v="SUBDIRECCIÓN DE PROYECTOS"/>
    <s v="MECANISMO DE VIABILIZACIÓN-EVALUACIÓN Y FORMULACIÓN DE PROYECTOS"/>
    <s v="PERSONAS CON ACCESO A SOLUCIONES ADECUADAS DE AGUA POTABLE EN ZONA URBANA"/>
    <s v="ALCALDÍAS"/>
    <s v="Sí"/>
    <s v="Sí"/>
    <s v="11/01/2024"/>
    <s v="11/01/2024"/>
    <s v="15/01/2024"/>
  </r>
  <r>
    <x v="0"/>
    <s v="AT-15677-26012024"/>
    <s v="CONVENCION_x000a_EL CARMEN_x000a_TIBU"/>
    <x v="11"/>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DE AGUA POTABLE EN ZONA URBANA"/>
    <s v="ALCALDÍAS"/>
    <s v="Sí"/>
    <s v="Sí"/>
    <s v="18/01/2024"/>
    <s v="18/01/2024"/>
    <s v="26/01/2024"/>
  </r>
  <r>
    <x v="4"/>
    <s v="AT-15642-18012024"/>
    <s v="COVEÑAS"/>
    <x v="12"/>
    <s v="Mesa de seguimiento general al proyecto “CONSTRUCCIÓN DE LA OPTIMIZACIÓN Y AMPLIACIÓN DE LAS REDES DE ACUEDUCTO Y PROGRAMA DE REDUCCIÓN DE PÉRDIDAS DEL CASCO URBANO DEL MUNICIPIO DE COVEÑAS, SUCRE” para observar el estado del proceso de evaluación."/>
    <s v="German Andres Naranjo Faccini"/>
    <s v="CONTRATISTA"/>
    <s v="SUBDIRECCIÓN DE PROYECTOS"/>
    <s v="EVALUACIÓN Y FORMULACIÓN DE PROYECTOS"/>
    <s v="PERSONAS CON ACCESO A SOLUCIONES ADECUADAS DE AGUA POTABLE EN ZONA URBANA"/>
    <s v="ALCALDÍAS"/>
    <s v="Sí"/>
    <s v="Sí"/>
    <s v="18/01/2024"/>
    <s v="18/01/2024"/>
    <s v="18/01/2024"/>
  </r>
  <r>
    <x v="0"/>
    <s v="AT-15764-31012024"/>
    <s v="CUASPUD"/>
    <x v="10"/>
    <s v="Mesa de trabajo de revisión del alcance propuesto por el municipio de Cuaspud, Nariño para el proyecto de inversión “código 1-2019-239. CONSTRUCCIÓN DE LA PLANTA DE TRATAMIENTO DE AGUAS RESIDUALES EN EL SECTOR EL PIRIO MUNICIPIO DE CUASPUD CARLOSAMA, DEPARTAMENTO DE NARIÑO” (Radicado: 2019ER0082698)."/>
    <s v="Daniel Emilio Moreno Montenegro"/>
    <s v="FUNCIONARIO"/>
    <s v="SUBDIRECCIÓN DE PROYECTOS"/>
    <s v="EVALUACIÓN Y FORMULACIÓN DE PROYECTOS"/>
    <s v="PERSONAS CON ACCESO A SOLUCIONES ADECUADAS DE AGUA POTABLE EN ZONA URBANA"/>
    <s v="ALCALDÍAS"/>
    <s v="Sí"/>
    <s v="Sí"/>
    <s v="31/01/2024"/>
    <s v="31/01/2024"/>
    <s v="31/01/2024"/>
  </r>
  <r>
    <x v="0"/>
    <s v="AT-15621-12012024"/>
    <s v="DABEIBA"/>
    <x v="6"/>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ERSONAS CON ACCESO A SOLUCIONES ADECUADAS DE AGUA POTABLE EN ZONA URBANA"/>
    <s v="ALCALDÍAS"/>
    <s v="Sí"/>
    <s v="Sí"/>
    <s v="12/01/2024"/>
    <s v="12/01/2024"/>
    <s v="12/01/2024"/>
  </r>
  <r>
    <x v="5"/>
    <s v="AT-15687-26012024"/>
    <s v="DUITAMA"/>
    <x v="8"/>
    <s v="El formulador del proyecto pre-inversión “ESTRUCTURACION Y FORMULACION DEL PLAN MAESTRO DE ACUEDUCTO Y ALCANTARILLADO DEL MUNICIPIO DE DUITAMA, BOYACA” convoca la mesa de trabajo al evaluador líder para solicitar aclaraciones sobre algunas de las observaciones realizadas en lista de chequeo."/>
    <s v="Sergio Andres Rodriguez Olaya"/>
    <s v="CONTRATISTA"/>
    <s v="SUBDIRECCIÓN DE PROYECTOS"/>
    <s v="EVALUACIÓN Y FORMULACIÓN DE PROYECTOS"/>
    <s v="PERSONAS CON ACCESO A SOLUCIONES ADECUADAS DE AGUA POTABLE EN ZONA URBANA"/>
    <s v="ALCALDÍAS"/>
    <s v="Sí"/>
    <s v="Sí"/>
    <s v="23/01/2024"/>
    <s v="23/01/2024"/>
    <s v="26/01/2024"/>
  </r>
  <r>
    <x v="0"/>
    <s v="AT-15685-26012024"/>
    <s v="EL PLAYON"/>
    <x v="3"/>
    <s v="Seguimiento al estado del proyecto “FASE I DEL PLAN MAESTRO DE ALCANTARILLADO SANITARIO Y PLUVIAL PARA EL CASCO URBANO DEL MUNICIPIO DE EL PLAYÓN, DEPARTAMENTO DE SANTANDER”"/>
    <s v="German Andres Naranjo Faccini"/>
    <s v="CONTRATISTA"/>
    <s v="SUBDIRECCIÓN DE PROYECTOS"/>
    <s v="EVALUACIÓN Y FORMULACIÓN DE PROYECTOS"/>
    <s v="PERSONAS CON ACCESO A SOLUCIONES ADECUADAS DE AGUA POTABLE EN ZONA URBANA"/>
    <s v="ALCALDÍAS"/>
    <s v="Sí"/>
    <s v="Sí"/>
    <s v="25/01/2024"/>
    <s v="25/01/2024"/>
    <s v="26/01/2024"/>
  </r>
  <r>
    <x v="5"/>
    <s v="AT-15619-11012024"/>
    <s v="FLORENCIA"/>
    <x v="13"/>
    <s v="Brindar asistencia técnica a funcionarios del municipio de Florencia - Caquetá y a la consultoría con respecto a la formulación del proyecto: SANEAMIENTO DE LA CUENCA DEL RÍO HACHA MEDIANTE LA CONSTRUCCIÓN DE LOS COLECTORES PRINCIPALES DE ALCANTARILLADO SANITARIO PARA EL SECTOR NORTE Y SUR EN LA CIUDAD DE FLORENCIA, DEPARTAMENTO DEL CAQUETA."/>
    <s v="Iván Dario Suescun Quiñones"/>
    <s v="CONTRATISTA"/>
    <s v="SUBDIRECCIÓN DE PROYECTOS"/>
    <s v="EVALUACIÓN Y FORMULACIÓN DE PROYECTOS"/>
    <s v="PERSONAS CON ACCESO A SOLUCIONES ADECUADAS DE AGUA POTABLE EN ZONA URBANA"/>
    <s v="ALCALDÍAS"/>
    <s v="Sí"/>
    <s v="Sí"/>
    <s v="11/01/2024"/>
    <s v="11/01/2024"/>
    <s v="11/01/2024"/>
  </r>
  <r>
    <x v="0"/>
    <s v="AT-15763-31012024"/>
    <s v="FUENTE DE ORO_x000a_PUERTO LLERAS"/>
    <x v="14"/>
    <s v="Mesa de trabajo del proyecto “código 1-2022-40. CONSTRUCCIÓN LÍNEA DE CONDUCCIÓN FUENTE DE ORO - PUERTO LLERAS Y OPTIMIZACIÓN DE LA PLANTA DE TRATAMIENTO DEL ACUEDUCTO REGIONAL DEL ARIARI EN EL DEPARTAMENTO DEL META” (Radicado: 2021ER0123114),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 EN ZONA URBANA"/>
    <s v="ALCALDÍAS"/>
    <s v="Sí"/>
    <s v="Sí"/>
    <s v="26/01/2024"/>
    <s v="26/01/2024"/>
    <s v="31/01/2024"/>
  </r>
  <r>
    <x v="0"/>
    <s v="AT-15761-31012024"/>
    <s v="GAMEZA"/>
    <x v="8"/>
    <s v="Se convocó a la reunión virtual de empalme con el objetivo de socializar las observaciones del proyecto “CONSTRUCCIÓN DE UNIDADES SANITARIAS CON SANEAMIENTO BÁSICO EN EL MUNICIPIO DE GÁMEZA – BOYACÁ”"/>
    <s v="Heidi Yoselin Castro Torrado"/>
    <s v="CONTRATISTA"/>
    <s v="SUBDIRECCIÓN DE PROYECTOS"/>
    <s v="EVALUACIÓN Y FORMULACIÓN DE PROYECTOS"/>
    <s v="PERSONAS CON ACCESO A SOLUCIONES ADECUADAS DE AGUA POTABLE EN ZONA URBANA"/>
    <s v="ALCALDÍAS"/>
    <s v="Sí"/>
    <s v="Sí"/>
    <s v="30/01/2024"/>
    <s v="30/01/2024"/>
    <s v="31/01/2024"/>
  </r>
  <r>
    <x v="0"/>
    <s v="AT-15623-12012024"/>
    <s v="GUADALUPE"/>
    <x v="0"/>
    <s v="Seguimiento a las subsanaciones del proyecto MEJORAMIENTO DE LA GESTION INTEGRAL DE RESIDUOS SOLIDOS MEDIANTE LA ADQUISICION DE UN VEHICULO RECOLECTOR COMPACTADOR DE RESIDUOS SÓLIDOS CON CAPACIDAD DE 25 YDS3 PARA LA ZONA URBANA DEL MUNICIPIO DE GUADALUPE -HUILA, recibidas por el MVCT en el mes de Diciembre de 2023."/>
    <s v="Ghisel Alcira Gonzalez Grey"/>
    <s v="CONTRATISTA"/>
    <s v="SUBDIRECCIÓN DE PROYECTOS"/>
    <s v="EVALUACIÓN Y FORMULACIÓN DE PROYECTOS"/>
    <s v="PERSONAS CON ACCESO A SOLUCIONES ADECUADAS DE AGUA POTABLE EN ZONA URBANA"/>
    <s v="ALCALDÍAS"/>
    <s v="Sí"/>
    <s v="Sí"/>
    <s v="11/01/2024"/>
    <s v="11/01/2024"/>
    <s v="12/01/2024"/>
  </r>
  <r>
    <x v="0"/>
    <s v="AT-15649-19012024"/>
    <s v="GUATAPE"/>
    <x v="6"/>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ERSONAS CON ACCESO A SOLUCIONES ADECUADAS DE AGUA POTABLE EN ZONA URBANA"/>
    <s v="ALCALDÍAS"/>
    <s v="Sí"/>
    <s v="Sí"/>
    <s v="19/01/2024"/>
    <s v="19/01/2024"/>
    <s v="19/01/2024"/>
  </r>
  <r>
    <x v="0"/>
    <s v="AT-15692-26012024"/>
    <s v="GUATAPE"/>
    <x v="6"/>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ERSONAS CON ACCESO A SOLUCIONES ADECUADAS DE AGUA POTABLE EN ZONA URBANA"/>
    <s v="ALCALDÍAS"/>
    <s v="No"/>
    <s v="Sí"/>
    <s v="23/01/2024"/>
    <s v="23/01/2024"/>
    <s v="26/01/2024"/>
  </r>
  <r>
    <x v="0"/>
    <s v="AT-15731-29012024"/>
    <s v="GUAVATA_x000a_PUENTE NACIONAL"/>
    <x v="3"/>
    <s v="Asistencia Técnica para la presentación del proyecto de inversión para el departamento de Santander en los muncipios de Guavata y Puente Nacional ante el mecanismo de viabilización del Viceministerio de Agua y Saneamiento Básico – VASB"/>
    <s v="Marlon David Olarte Tangarife"/>
    <s v="CONTRATISTA"/>
    <s v="SUBDIRECCIÓN DE PROYECTOS"/>
    <s v="EVALUACIÓN Y FORMULACIÓN DE PROYECTOS"/>
    <s v="PERSONAS CON ACCESO A SOLUCIONES ADECUADAS DE AGUA POTABLE EN ZONA URBANA"/>
    <s v="ALCALDÍAS"/>
    <s v="Sí"/>
    <s v="Sí"/>
    <s v="23/01/2024"/>
    <s v="23/01/2024"/>
    <s v="29/01/2024"/>
  </r>
  <r>
    <x v="0"/>
    <s v="AT-15766-31012024"/>
    <s v="GUAVATA_x000a_PUENTE NACIONAL"/>
    <x v="3"/>
    <s v="Asistencia técnica a los funcionarios de la Alcaldía de Guavatá y Puente Nacional - Santander, para la para la presentación de proyectos ante el mecanismo de viabilización del Viceministerio de Agua y Saneamiento Básico – VASB."/>
    <s v="SERGIO RAFAEL TRESPALACIOS PENICHE"/>
    <s v="CONTRATISTA"/>
    <s v="SUBDIRECCIÓN DE PROYECTOS"/>
    <s v="EVALUACIÓN Y FORMULACIÓN DE PROYECTOS"/>
    <s v="PERSONAS CON ACCESO A SOLUCIONES ADECUADAS DE AGUA POTABLE EN ZONA URBANA"/>
    <s v="ALCALDÍAS"/>
    <s v="Sí"/>
    <s v="Sí"/>
    <s v="22/01/2024"/>
    <s v="22/01/2024"/>
    <s v="31/01/2024"/>
  </r>
  <r>
    <x v="0"/>
    <s v="AT-15717-29012024"/>
    <s v="ICONONZO"/>
    <x v="1"/>
    <s v="Se convocó a la reunión virtual con el objetivo de realizar seguimiento al proyecto &quot;MESA DE TRABAJO DEL PROYECTO “CONSTRUCCIÓN DEL SISTEMA DE ACUEDUCTO INTERVEREDAL CHAPARRO FASE I, MUNICIPIO DE ICONONZO, DEPARTAMENTO DEL TOLIMA&quot;"/>
    <s v="Heidi Yoselin Castro Torrado"/>
    <s v="CONTRATISTA"/>
    <s v="SUBDIRECCIÓN DE PROYECTOS"/>
    <s v="EVALUACIÓN Y FORMULACIÓN DE PROYECTOS"/>
    <s v="PERSONAS CON ACCESO A SOLUCIONES ADECUADAS DE AGUA POTABLE EN ZONA URBANA"/>
    <s v="ALCALDÍAS"/>
    <s v="Sí"/>
    <s v="Sí"/>
    <s v="17/01/2024"/>
    <s v="17/01/2024"/>
    <s v="29/01/2024"/>
  </r>
  <r>
    <x v="0"/>
    <s v="AT-15778-01022024"/>
    <s v="LA ARGENTINA"/>
    <x v="0"/>
    <s v="1._x0009_Mesa técnica para revisión del componente institucional de los proyectos que se encuentran radicados en el Mecanismo de Viabilización del Ministerio, en la región de La Argentina, Huila ‘CONSTRUCCIÓN DEL ACUEDUCTO DE LA VEREDA BAJO PENSIL DEL MUNICIPIO DE LA ARGENTINA DEPARTAMENTO DEL HUILA’ y ‘CONSTRUCCIÓN DEL ACUEDUCTO DE LA VEREDA LOURDES DEL MUNICIPIO DE LA ARGENTINA - DEPARTAMENTO DEL HUILA’"/>
    <s v="Darwin Mena Rentería"/>
    <s v="CONTRATISTA"/>
    <s v="SUBDIRECCIÓN DE PROYECTOS"/>
    <s v="EVALUACIÓN Y FORMULACIÓN DE PROYECTOS"/>
    <s v="PERSONAS CON ACCESO A SOLUCIONES ADECUADAS DE AGUA POTABLE EN ZONA URBANA"/>
    <s v="ALCALDÍAS"/>
    <s v="Sí"/>
    <s v="Sí"/>
    <s v="30/01/2024"/>
    <s v="30/01/2024"/>
    <s v="1/02/2024"/>
  </r>
  <r>
    <x v="0"/>
    <s v="AT-15624-14012024"/>
    <s v="LA MERCED"/>
    <x v="15"/>
    <s v="Mesa de trabajo para brindar asistencia técnica a funcionarios de la Alcaldía de La Merced - Caldas para la formulación y presentación de un proyecto de preinversión de Agua y Saneamiento Básico para la vereda El Tambor ante el mecanismo de viabilización del Viceministerio de Agua y Saneamiento Básico VASB."/>
    <s v="SERGIO RAFAEL TRESPALACIOS PENICHE"/>
    <s v="CONTRATISTA"/>
    <s v="SUBDIRECCIÓN DE PROYECTOS"/>
    <s v="EVALUACIÓN Y FORMULACIÓN DE PROYECTOS"/>
    <s v="PERSONAS CON ACCESO A SOLUCIONES ADECUADAS DE AGUA POTABLE EN ZONA URBANA"/>
    <s v="ALCALDÍAS"/>
    <s v="Sí"/>
    <s v="Sí"/>
    <s v="12/01/2024"/>
    <s v="12/01/2024"/>
    <s v="14/01/2024"/>
  </r>
  <r>
    <x v="0"/>
    <s v="AT-15691-26012024"/>
    <s v="LA PAZ"/>
    <x v="3"/>
    <s v="Brindar asistencia técnica a funcionarios de la alcaldía de La Paz Santander y La ESANT con respecto a la formulación del proyecto: CONSTRUCCION PLAN MAESTRO DE ALCANTARILLADO SANITARIO Y PLUVIAL DEL CASCO URBANO DEL MUNICIPIO DE LA PAZ"/>
    <s v="Iván Dario Suescun Quiñones"/>
    <s v="CONTRATISTA"/>
    <s v="SUBDIRECCIÓN DE PROYECTOS"/>
    <s v="EVALUACIÓN Y FORMULACIÓN DE PROYECTOS"/>
    <s v="PERSONAS CON ACCESO A SOLUCIONES ADECUADAS DE AGUA POTABLE EN ZONA URBANA"/>
    <s v="ALCALDÍAS"/>
    <s v="Sí"/>
    <s v="Sí"/>
    <s v="26/01/2024"/>
    <s v="26/01/2024"/>
    <s v="26/01/2024"/>
  </r>
  <r>
    <x v="6"/>
    <s v="AT-15682-26012024"/>
    <s v="LETICIA"/>
    <x v="16"/>
    <s v="Realizar el seguimiento de los requerimientos pendientes, evidenciados en la Revisión Documental Preliminar efectuada al proyecto “SISTEMA DE TRATAMIENTO DE AGUA POTABLE DE REDES DE DISTRIBUCION PARA LAS COMUNIDADES DE MOCAGUA MUNICIPIO DE LETICIA, DEPARTAMENTO DE AMAZONAS”."/>
    <s v="DANIEL FELIPE GARZÓN GALLO"/>
    <s v="CONTRATISTA"/>
    <s v="SUBDIRECCIÓN DE PROYECTOS"/>
    <s v="MECANISMO DE VIABILIZACIÓN-EVALUACIÓN Y FORMULACIÓN DE PROYECTOS"/>
    <s v="PERSONAS CON ACCESO A SOLUCIONES ADECUADAS DE AGUA POTABLE EN ZONA URBANA"/>
    <s v="ALCALDÍAS"/>
    <s v="Sí"/>
    <s v="Sí"/>
    <s v="25/01/2024"/>
    <s v="25/01/2024"/>
    <s v="26/01/2024"/>
  </r>
  <r>
    <x v="0"/>
    <s v="AT-15759-30012024"/>
    <s v="LOS PALMITOS"/>
    <x v="12"/>
    <s v="1._x0009_Mesa técnica para revisión del estado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
    <s v="Darwin Mena Rentería"/>
    <s v="CONTRATISTA"/>
    <s v="SUBDIRECCIÓN DE PROYECTOS"/>
    <s v="EVALUACIÓN Y FORMULACIÓN DE PROYECTOS"/>
    <s v="PERSONAS CON ACCESO A SOLUCIONES ADECUADAS DE AGUA POTABLE EN ZONA URBANA"/>
    <s v="ALCALDÍAS"/>
    <s v="Sí"/>
    <s v="Sí"/>
    <s v="30/01/2024"/>
    <s v="30/01/2024"/>
    <s v="30/01/2024"/>
  </r>
  <r>
    <x v="4"/>
    <s v="AT-15754-30012024"/>
    <s v="MAICAO"/>
    <x v="4"/>
    <s v="Se convoca a mesa de trabajo virtual para realizar empalme con la nueva administración municipal y definir la continuidad del proceso de evaluación del proyecto CONSTRUCCIÓN NUEVA FUENTE DE ABASTECIMIENTO PARA EL SISTEMA DE ACUEDUCTO REGIONAL DE LOS MUNICIPIOS DE MAICAO Y ALBANIA-LA GUAJIRA."/>
    <s v="Eduardo Enrique Cañas Ramos"/>
    <s v="CONTRATISTA"/>
    <s v="SUBDIRECCIÓN DE PROYECTOS"/>
    <s v="EVALUACIÓN Y FORMULACIÓN DE PROYECTOS"/>
    <s v="PERSONAS CON ACCESO A SOLUCIONES ADECUADAS DE AGUA POTABLE EN ZONA URBANA"/>
    <s v="ALCALDÍAS"/>
    <s v="Sí"/>
    <s v="Sí"/>
    <s v="30/01/2024"/>
    <s v="30/01/2024"/>
    <s v="30/01/2024"/>
  </r>
  <r>
    <x v="4"/>
    <s v="AT-15629-15012024"/>
    <s v="MANAURE"/>
    <x v="7"/>
    <s v="Mesa de trabajo para la viabilización del proyecto “CONSTRUCCIÓN DEL ALCANTARILLADO SANITARIO Y PLANTA COMPACTA DE TRATAMIENTO DE AGUAS RESIDUALES EN LA VEREDA DE TIERRA GRATA, MUNICIPIO DE MANAURE BALCON DEL CESAR” con el objeto de trazar el plan de trabajo para dinamizar el proceso de evaluación y revisar los componentes técnicos principales del proyecto y generación de observaciones para ajuste y/o subsanación."/>
    <s v="NÉSTOR FABIÁN ROMERO BRAGA"/>
    <s v="CONTRATISTA"/>
    <s v="SUBDIRECCIÓN DE PROYECTOS"/>
    <s v="MECANISMO DE VIABILIZACIÓN"/>
    <s v="PERSONAS CON ACCESO A SOLUCIONES ADECUADAS DE AGUA POTABLE EN ZONA URBANA"/>
    <s v="ALCALDÍAS"/>
    <s v="Sí"/>
    <s v="Sí"/>
    <s v="4/01/2024"/>
    <s v="4/01/2024"/>
    <s v="15/01/2024"/>
  </r>
  <r>
    <x v="4"/>
    <s v="AT-15753-30012024"/>
    <s v="MANAURE"/>
    <x v="7"/>
    <s v="Mesa 02 de trabajo para la viabilización del proyecto “CONSTRUCCIÓN DEL ALCANTARILLADO SANITARIO Y PLANTA COMPACTA DE TRATAMIENTO DE AGUAS RESIDUALES EN LA VEREDA DE TIERRA GRATA, MUNICIPIO DE MANAURE BALCON DEL CESAR” con el objeto de analizar los aspectos relevantes del diseño de tratamiento proyectado (parámetros de diseño, operaciones, etc.), revisar el avance del plan de trabajo para dinamizar el proceso de evaluación y revisar los componentes técnicos principales del proyecto y generación de observaciones para ajuste y/o subsanación."/>
    <s v="NÉSTOR FABIÁN ROMERO BRAGA"/>
    <s v="CONTRATISTA"/>
    <s v="SUBDIRECCIÓN DE PROYECTOS"/>
    <s v="MECANISMO DE VIABILIZACIÓN"/>
    <s v="PERSONAS CON ACCESO A SOLUCIONES ADECUADAS DE AGUA POTABLE EN ZONA URBANA"/>
    <s v="ALCALDÍAS"/>
    <s v="Sí"/>
    <s v="Sí"/>
    <s v="24/01/2024"/>
    <s v="24/01/2024"/>
    <s v="30/01/2024"/>
  </r>
  <r>
    <x v="0"/>
    <s v="AT-15666-25012024"/>
    <s v="MARIA LA BAJA"/>
    <x v="9"/>
    <s v="Mesa de trabajo y visita de campo para acompañamiento al PDA de Bolívar el día 18 de enero de 2024 en zona rural de la jurisdicción del municipio de MARÍA LA BAJA (BOLÍVAR), en el marco de la protocolización del Plan de Atención Social para la Comunidad Étnica Especial del Níspero, convocada por la Unidad Nacional de víctimas y el Ministerio del Interior y participación de delegados de dicha comunidad étnica especial, la Agencia de Renovación del Territorio - ART y la administración municipal a fin de informarles acerca de las gestiones realizadas por el PDA para la obtención de recursos para la ejecución del proyecto OPTIMIZACIÓN DEL SISTEMA DE ACUEDUCTO DE LOS CORREGIMIENTOS NÍSPERO FLAMENCO Y ÑANGUMA EN EL MUNICIPIO DE MARÍA LA BAJA EN EL DEPARTAMENTO DE BOLÍVAR en respuesta al compromiso adquirido por dichas entidades el 05 de septiembre de 2023."/>
    <s v="NÉSTOR FABIÁN ROMERO BRAGA"/>
    <s v="CONTRATISTA"/>
    <s v="SUBDIRECCIÓN DE PROYECTOS"/>
    <s v="EVALUACIÓN Y FORMULACIÓN DE PROYECTOS"/>
    <s v="PERSONAS CON ACCESO A SOLUCIONES ADECUADAS DE AGUA POTABLE EN ZONA URBANA"/>
    <s v="ALCALDÍAS"/>
    <s v="No"/>
    <s v="No"/>
    <s v="17/01/2024"/>
    <s v="18/01/2024"/>
    <s v="25/01/2024"/>
  </r>
  <r>
    <x v="0"/>
    <s v="AT-15765-31012024"/>
    <s v="MARMATO"/>
    <x v="15"/>
    <s v="Mesa de trabajo para brindar asistencia técnica a funcionarios de la Alcaldía de Marmato - Caldas para la formulación y presentación de un proyecto de preinversión de Agua y Saneamiento Básico ante el mecanismo de viabilización del Viceministerio de Agua y Saneamiento Básico VASB."/>
    <s v="SERGIO RAFAEL TRESPALACIOS PENICHE"/>
    <s v="CONTRATISTA"/>
    <s v="SUBDIRECCIÓN DE PROYECTOS"/>
    <s v="EVALUACIÓN Y FORMULACIÓN DE PROYECTOS"/>
    <s v="PERSONAS CON ACCESO A SOLUCIONES ADECUADAS DE AGUA POTABLE EN ZONA URBANA"/>
    <s v="ALCALDÍAS"/>
    <s v="Sí"/>
    <s v="Sí"/>
    <s v="22/01/2024"/>
    <s v="22/01/2024"/>
    <s v="31/01/2024"/>
  </r>
  <r>
    <x v="0"/>
    <s v="AT-15618-11012024"/>
    <s v="MEDIO BAUDO"/>
    <x v="17"/>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 EN ZONA URBANA"/>
    <s v="ALCALDÍAS"/>
    <s v="Sí"/>
    <s v="Sí"/>
    <s v="10/01/2024"/>
    <s v="10/01/2024"/>
    <s v="11/01/2024"/>
  </r>
  <r>
    <x v="0"/>
    <s v="AT-15655-22012024"/>
    <s v="MISTRATO"/>
    <x v="18"/>
    <s v="Asistencia técnica en la formulación y evaluación de proyectos en el mecanismo de viabilización del MVCT"/>
    <s v="Luis Carlos Garces Fernandez"/>
    <s v="FUNCIONARIO"/>
    <s v="SUBDIRECCIÓN DE PROYECTOS"/>
    <s v="EVALUACIÓN Y FORMULACIÓN DE PROYECTOS"/>
    <s v="PERSONAS CON ACCESO A SOLUCIONES ADECUADAS DE AGUA POTABLE EN ZONA URBANA"/>
    <s v="ALCALDÍAS"/>
    <s v="No"/>
    <s v="Sí"/>
    <s v="18/01/2024"/>
    <s v="18/01/2024"/>
    <s v="22/01/2024"/>
  </r>
  <r>
    <x v="0"/>
    <s v="AT-15723-29012024"/>
    <s v="MONIQUIRA"/>
    <x v="8"/>
    <s v="Se convocó a mesa de trabajo con el objetivo de socializar las observaciones realizadas al proyecto “UNIDADES SANITARIAS DISPERSAS RURALES DEL MUNICIPIO DE MONIQUIRÁ”"/>
    <s v="Heidi Yoselin Castro Torrado"/>
    <s v="CONTRATISTA"/>
    <s v="SUBDIRECCIÓN DE PROYECTOS"/>
    <s v="EVALUACIÓN Y FORMULACIÓN DE PROYECTOS"/>
    <s v="PERSONAS CON ACCESO A SOLUCIONES ADECUADAS DE AGUA POTABLE EN ZONA URBANA"/>
    <s v="ALCALDÍAS"/>
    <s v="Sí"/>
    <s v="Sí"/>
    <s v="18/01/2024"/>
    <s v="18/01/2024"/>
    <s v="29/01/2024"/>
  </r>
  <r>
    <x v="0"/>
    <s v="AT-15689-26012024"/>
    <s v="MONTEBELLO"/>
    <x v="6"/>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DE AGUA POTABLE EN ZONA URBANA"/>
    <s v="ALCALDÍAS"/>
    <s v="Sí"/>
    <s v="Sí"/>
    <s v="24/01/2024"/>
    <s v="24/01/2024"/>
    <s v="26/01/2024"/>
  </r>
  <r>
    <x v="0"/>
    <s v="AT-15668-25012024"/>
    <s v="MONTERREY"/>
    <x v="19"/>
    <s v="Mesa de trabajo con la nueva administración municipal para contextualizar el estado y los pendientes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EN ZONA URBANA"/>
    <s v="ALCALDÍAS"/>
    <s v="Sí"/>
    <s v="Sí"/>
    <s v="23/01/2024"/>
    <s v="23/01/2024"/>
    <s v="25/01/2024"/>
  </r>
  <r>
    <x v="0"/>
    <s v="AT-15636-16012024"/>
    <s v="NECOCLI"/>
    <x v="6"/>
    <s v="Mesa de trabajo para la socialización de los resultados de la revisión documental preliminar del proyecto: REHABILITACIÓN DEL SISTEMA DE DISTRIBUCIÓN DE AGUA POTABLE DEL CASCO URBANO DEL MUNICIPIO DE NECOCLÍ."/>
    <s v="Yanine Carolina Avila Martinez"/>
    <s v="CONTRATISTA"/>
    <s v="SUBDIRECCIÓN DE PROYECTOS"/>
    <s v="EVALUACIÓN Y FORMULACIÓN DE PROYECTOS"/>
    <s v="PERSONAS CON ACCESO A SOLUCIONES ADECUADAS DE AGUA POTABLE EN ZONA URBANA"/>
    <s v="ALCALDÍAS"/>
    <s v="Sí"/>
    <s v="Sí"/>
    <s v="16/01/2024"/>
    <s v="16/01/2024"/>
    <s v="16/01/2024"/>
  </r>
  <r>
    <x v="2"/>
    <s v="AT-15733-29012024"/>
    <s v="NEIVA"/>
    <x v="0"/>
    <s v="En atención a la solicitud de información sobre proyecto devuelto cuyo alcance corresponde sobre construcción de PTAR en el Municipio de Neiva,  y de la mesa de trabajo para aclarar inquietudes al respecto, se realiza la reunión con profesionales del MVCT para atender lo requerido."/>
    <s v="Sergio Andres Rodriguez Olaya"/>
    <s v="CONTRATISTA"/>
    <s v="SUBDIRECCIÓN DE PROYECTOS"/>
    <s v="SEGUIMIENTO DE PROYECTOS-VERIFICACIÓN DE CRITERIOS-PROYECTOS ESTRUCTURACIÓN-EVALUACIÓN Y FORMULACIÓN DE PROYECTOS"/>
    <s v="PERSONAS CON ACCESO A SOLUCIONES ADECUADAS DE AGUA POTABLE EN ZONA URBANA"/>
    <s v="ALCALDÍAS"/>
    <s v="Sí"/>
    <s v="Sí"/>
    <s v="29/01/2024"/>
    <s v="29/01/2024"/>
    <s v="29/01/2024"/>
  </r>
  <r>
    <x v="0"/>
    <s v="AT-15762-31012024"/>
    <s v="NORCASIA"/>
    <x v="15"/>
    <s v="Mesa de trabajo para brindar asistencia técnica a funcionarios de la Alcaldía de Norcasia - Caldas para la formulación y presentación de un proyecto de preinversión de Agua y Saneamiento Básico ante el mecanismo de viabilización del Viceministerio de Agua y Saneamiento Básico VASB."/>
    <s v="SERGIO RAFAEL TRESPALACIOS PENICHE"/>
    <s v="CONTRATISTA"/>
    <s v="SUBDIRECCIÓN DE PROYECTOS"/>
    <s v="EVALUACIÓN Y FORMULACIÓN DE PROYECTOS"/>
    <s v="PERSONAS CON ACCESO A SOLUCIONES ADECUADAS DE AGUA POTABLE EN ZONA URBANA"/>
    <s v="ALCALDÍAS"/>
    <s v="Sí"/>
    <s v="Sí"/>
    <s v="18/01/2024"/>
    <s v="18/01/2024"/>
    <s v="31/01/2024"/>
  </r>
  <r>
    <x v="2"/>
    <s v="AT-15681-26012024"/>
    <s v="PASTO"/>
    <x v="10"/>
    <s v="Mesa de trabajo sobre la iniciativa de proyectos de aprovechamiento de biogás, de VEOLIA._x000a__x000a_Temas a tratar:_x000a__x000a_•_x0009_Antecedentes._x000a_•_x0009_Retroalimentación MVCT._x000a_•_x0009_Recomendaciones._x000a_•_x0009_Compromisos."/>
    <s v="Ghisel Alcira Gonzalez Grey"/>
    <s v="CONTRATISTA"/>
    <s v="SUBDIRECCIÓN DE PROYECTOS"/>
    <s v="PROYECTOS ESTRUCTURACIÓN"/>
    <s v="PERSONAS CON ACCESO A SOLUCIONES ADECUADAS DE AGUA POTABLE EN ZONA URBANA"/>
    <s v="ALCALDÍAS"/>
    <s v="Sí"/>
    <s v="Sí"/>
    <s v="16/01/2024"/>
    <s v="16/01/2024"/>
    <s v="26/01/2024"/>
  </r>
  <r>
    <x v="0"/>
    <s v="AT-15669-25012024"/>
    <s v="PINCHOTE"/>
    <x v="3"/>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 EN ZONA URBANA"/>
    <s v="ALCALDÍAS"/>
    <s v="Sí"/>
    <s v="Sí"/>
    <s v="24/01/2024"/>
    <s v="24/01/2024"/>
    <s v="25/01/2024"/>
  </r>
  <r>
    <x v="0"/>
    <s v="AT-15660-23012024"/>
    <s v="PIVIJAY"/>
    <x v="20"/>
    <s v="Asistencia técnica a funcionarios de la alcaldía de Pivijay – Magdalena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DE AGUA POTABLE EN ZONA URBANA"/>
    <s v="ALCALDÍAS"/>
    <s v="Sí"/>
    <s v="Sí"/>
    <s v="18/01/2024"/>
    <s v="18/01/2024"/>
    <s v="23/01/2024"/>
  </r>
  <r>
    <x v="0"/>
    <s v="AT-15674-25012024"/>
    <s v="PUERTO ESCONDIDO"/>
    <x v="21"/>
    <s v="1._x0009_Mesa técnica para revisión del estado del proyecto que se encuentra radicado en el Mecanismo de Viabilización del Ministerio, en la región de Puerto Escondido, Córdoba ‘CONSTRUCCIÓN DE ACUEDUCTO RURAL DE LOS CORREGIMIENTOS LA CAÑA-CANALETE, CERRO CAMPAMENTO, MORINDÓ FLORIDA, LA ISLITA, NUEVO HORIZONTE, CUELLO, SAN JOSÉ Y GALAPAGO DEL MUNICIPIO DE PUERTO ESCONDIDO, CÓRDOBA’"/>
    <s v="Darwin Mena Rentería"/>
    <s v="CONTRATISTA"/>
    <s v="SUBDIRECCIÓN DE PROYECTOS"/>
    <s v="EVALUACIÓN Y FORMULACIÓN DE PROYECTOS"/>
    <s v="PERSONAS CON ACCESO A SOLUCIONES ADECUADAS DE AGUA POTABLE EN ZONA URBANA"/>
    <s v="ALCALDÍAS"/>
    <s v="Sí"/>
    <s v="Sí"/>
    <s v="22/01/2024"/>
    <s v="22/01/2024"/>
    <s v="25/01/2024"/>
  </r>
  <r>
    <x v="0"/>
    <s v="AT-15640-17012024"/>
    <s v="PUERTO INIRIDA"/>
    <x v="22"/>
    <s v="Reunión para socialización del proyecto CONSTRUCCIÓN DE UNA ESTACIÓN DE CLASIFICACIÓN Y APROVECHAMIENTO (ECA) Y FORTALECIMIENTO DE LA ACTIVIDAD DE APROVECHAMIENTO EN EL MARCO DEL SERVICIO PÚBLICO DE ASEO EN EL MUNICIPIO DE INIRIDA._x000a__x000a_Con el siguiente orden del día:_x000a__x000a_1._x0009_Antecedentes_x000a_2._x0009_Aspectos relevantes de la socialización._x000a_3._x0009_Recomendaciones."/>
    <s v="Ghisel Alcira Gonzalez Grey"/>
    <s v="CONTRATISTA"/>
    <s v="SUBDIRECCIÓN DE PROYECTOS"/>
    <s v="EVALUACIÓN Y FORMULACIÓN DE PROYECTOS"/>
    <s v="PERSONAS CON ACCESO A SOLUCIONES ADECUADAS DE AGUA POTABLE EN ZONA URBANA"/>
    <s v="ALCALDÍAS"/>
    <s v="Sí"/>
    <s v="Sí"/>
    <s v="16/01/2024"/>
    <s v="16/01/2024"/>
    <s v="17/01/2024"/>
  </r>
  <r>
    <x v="0"/>
    <s v="AT-15672-25012024"/>
    <s v="PUERTO INIRIDA"/>
    <x v="22"/>
    <s v="- El objetivo de la reunión es:_x000a_1- Socializar por parte del MVCT (DPR) el alcance del proyecto &quot;CONSTRUCCIÓN DE UNA ESTACIÓN DE CLASIFICACIÓN Y APROVECHAMIENTO (ECA) Y FORTALECIMIENTO DE LA ACTIVIDAD DE APROVECHAMIENTO EN EL MARCO DEL SERVICIO PÚBLICO DE ASEO EN EL MUNICIPIO DE INIRIDA&quot;_x000a_2-Socialiar por parte del MVCT (DIDE) los resultados, producto de la revisión preliminar del proyecto conforme a los requisitos de la Resolución 661 de 2019._x000a_3-Atención de dudas e inquietudes de la nueva administración municipal_x000a_4-Compromisos"/>
    <s v="Marlon David Olarte Tangarife"/>
    <s v="CONTRATISTA"/>
    <s v="SUBDIRECCIÓN DE PROYECTOS"/>
    <s v="MECANISMO DE VIABILIZACIÓN-EVALUACIÓN Y FORMULACIÓN DE PROYECTOS"/>
    <s v="PERSONAS CON ACCESO A SOLUCIONES ADECUADAS DE AGUA POTABLE EN ZONA URBANA"/>
    <s v="ALCALDÍAS"/>
    <s v="Sí"/>
    <s v="Sí"/>
    <s v="22/01/2024"/>
    <s v="22/01/2024"/>
    <s v="25/01/2024"/>
  </r>
  <r>
    <x v="0"/>
    <s v="AT-15634-15012024"/>
    <s v="RIOSUCIO_x000a_SUPIA"/>
    <x v="15"/>
    <s v="Mesa de asistencia para que el PDA y los Municipios de Riosucio y Supia, Caldas, realicen el inicio del proceso de viabilidad ante el MVCT del proyecto ESTUDIOS Y DISEÑOS CONSTRUCCIÓN DE ACUEDUCTO MULTIVEREDAL AGUA DULCE (SUPÍA Y RIOSUCIO)."/>
    <s v="German Andres Naranjo Faccini"/>
    <s v="CONTRATISTA"/>
    <s v="SUBDIRECCIÓN DE PROYECTOS"/>
    <s v="EVALUACIÓN Y FORMULACIÓN DE PROYECTOS"/>
    <s v="PERSONAS CON ACCESO A SOLUCIONES ADECUADAS DE AGUA POTABLE EN ZONA URBANA"/>
    <s v="ALCALDÍAS"/>
    <s v="Sí"/>
    <s v="Sí"/>
    <s v="15/01/2024"/>
    <s v="15/01/2024"/>
    <s v="15/01/2024"/>
  </r>
  <r>
    <x v="0"/>
    <s v="AT-15686-26012024"/>
    <s v="SAMACA"/>
    <x v="8"/>
    <s v="Brindar asistencia a funcionarios de la alcaldía de Samacá, Boyacá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DE AGUA POTABLE EN ZONA URBANA"/>
    <s v="ALCALDÍAS"/>
    <s v="Sí"/>
    <s v="Sí"/>
    <s v="26/01/2024"/>
    <s v="26/01/2024"/>
    <s v="26/01/2024"/>
  </r>
  <r>
    <x v="0"/>
    <s v="AT-15626-15012024"/>
    <s v="SAN BERNARDO DEL VIENTO"/>
    <x v="21"/>
    <s v="Realizar el seguimiento de los requerimientos pendientes, evidenciados en la Revisión Documental Preliminar efectuada al proyecto “CONSTRUCCION DE SOLUCIONES INDIVIDUALES DE UNIDADES SANITARIAS EN EL ÁREA RURAL DEL MUNICIPIO DE SAN BERNARDO DEL VIENTO, DEPARTAMENTO DE CÓRDOBA”."/>
    <s v="DANIEL FELIPE GARZÓN GALLO"/>
    <s v="CONTRATISTA"/>
    <s v="SUBDIRECCIÓN DE PROYECTOS"/>
    <s v="MECANISMO DE VIABILIZACIÓN-EVALUACIÓN Y FORMULACIÓN DE PROYECTOS"/>
    <s v="PERSONAS CON ACCESO A SOLUCIONES ADECUADAS DE AGUA POTABLE EN ZONA URBANA"/>
    <s v="ALCALDÍAS"/>
    <s v="Sí"/>
    <s v="Sí"/>
    <s v="12/01/2024"/>
    <s v="12/01/2024"/>
    <s v="15/01/2024"/>
  </r>
  <r>
    <x v="0"/>
    <s v="AT-15628-15012024"/>
    <s v="SAN JOSE DEL GUAVIARE"/>
    <x v="23"/>
    <s v="Socializar las observaciones resultantes de la Revisión Documental Preliminar efectuada al proyecto “CONSTRUCCIÓN DE UNIDADES SANITARIAS PARA VEREDAS DEL SECTOR TROCHA GANADERA DEL MUNICIPIO DE SAN JOSÉ DEL GUAVIARE GUAVIARE”."/>
    <s v="DANIEL FELIPE GARZÓN GALLO"/>
    <s v="CONTRATISTA"/>
    <s v="SUBDIRECCIÓN DE PROYECTOS"/>
    <s v="MECANISMO DE VIABILIZACIÓN-EVALUACIÓN Y FORMULACIÓN DE PROYECTOS"/>
    <s v="PERSONAS CON ACCESO A SOLUCIONES ADECUADAS DE AGUA POTABLE EN ZONA URBANA"/>
    <s v="ALCALDÍAS"/>
    <s v="Sí"/>
    <s v="Sí"/>
    <s v="11/01/2024"/>
    <s v="11/01/2024"/>
    <s v="15/01/2024"/>
  </r>
  <r>
    <x v="0"/>
    <s v="AT-15680-26012024"/>
    <s v="SAN JOSE DEL GUAVIARE"/>
    <x v="23"/>
    <s v="Socializar las observaciones resultantes de la Revisión Documental Preliminar efectuada al proyecto “MEJORAMIENTO DE VIVIENDA MEDIANTE LA CONSTRUCCIÓN DE UNIDADES SANITARIAS PARA VEREDAS DEL SECTOR TROCHA LA GANADERA DEL MUNICIPIO DE SAN JOSÉ DEL GUAVIARE, GUAVIARE”."/>
    <s v="DANIEL FELIPE GARZÓN GALLO"/>
    <s v="CONTRATISTA"/>
    <s v="SUBDIRECCIÓN DE PROYECTOS"/>
    <s v="MECANISMO DE VIABILIZACIÓN-EVALUACIÓN Y FORMULACIÓN DE PROYECTOS"/>
    <s v="PERSONAS CON ACCESO A SOLUCIONES ADECUADAS DE AGUA POTABLE EN ZONA URBANA"/>
    <s v="ALCALDÍAS"/>
    <s v="Sí"/>
    <s v="Sí"/>
    <s v="23/01/2024"/>
    <s v="23/01/2024"/>
    <s v="26/01/2024"/>
  </r>
  <r>
    <x v="0"/>
    <s v="AT-15705-27012024"/>
    <s v="SAN JOSE DEL PALMAR"/>
    <x v="17"/>
    <s v="Seguimiento a la documentación faltante del proyecto “CONSTRUCCIÓN DE OBRAS COMPLEMENTARIAS PARA LA OPTIMIZACIÓN DE LOS SISTEMAS DE ACUEDUCTO Y ALCANTARILLADO DEL CENTRO POBLADO DE LA ITALIA EN EL MUNICIPIO DE SAN JOSE DEL PALMAR”."/>
    <s v="William Farid Zambrano Guillen"/>
    <s v="CONTRATISTA"/>
    <s v="SUBDIRECCIÓN DE PROYECTOS"/>
    <s v="MECANISMO DE VIABILIZACIÓN-EVALUACIÓN Y FORMULACIÓN DE PROYECTOS"/>
    <s v="PERSONAS CON ACCESO A SOLUCIONES ADECUADAS DE AGUA POTABLE EN ZONA URBANA"/>
    <s v="ALCALDÍAS"/>
    <s v="Sí"/>
    <s v="Sí"/>
    <s v="25/01/2024"/>
    <s v="25/01/2024"/>
    <s v="27/01/2024"/>
  </r>
  <r>
    <x v="0"/>
    <s v="AT-15659-23012024"/>
    <s v="SAN PABLO"/>
    <x v="10"/>
    <s v="Seguimiento a las subsanaciones del proyecto Alcantarillado San Pablo – Nariño."/>
    <s v="Eduardo Enrique Cañas Ramos"/>
    <s v="CONTRATISTA"/>
    <s v="SUBDIRECCIÓN DE PROYECTOS"/>
    <s v="EVALUACIÓN Y FORMULACIÓN DE PROYECTOS"/>
    <s v="PERSONAS CON ACCESO A SOLUCIONES ADECUADAS DE AGUA POTABLE EN ZONA URBANA"/>
    <s v="ALCALDÍAS"/>
    <s v="Sí"/>
    <s v="Sí"/>
    <s v="23/01/2024"/>
    <s v="23/01/2024"/>
    <s v="23/01/2024"/>
  </r>
  <r>
    <x v="2"/>
    <s v="AT-15679-26012024"/>
    <s v="SANTA MARTA"/>
    <x v="20"/>
    <s v="Mesa de seguimiento al avance del proceso de ajuste y complementación ante las observaciones presentadas por el MVCT a la evaluación del proyecto REHABILITACIÓN DE LA EBAR NORTE PARA MITIGACIÓN DE INUNDACIONES DE AGUAS RESIDUALES POR REFLUJO Y LIMITACIONES HIDRÁULICAS DE LA INFRAESTRUCTURA DE ALCANTARILLADO EN LA CIUDAD DE SANTA MARTA con la presencia del Distrito y la ESSMAR."/>
    <s v="German Andres Naranjo Faccini"/>
    <s v="CONTRATISTA"/>
    <s v="SUBDIRECCIÓN DE PROYECTOS"/>
    <s v="EVALUACIÓN Y FORMULACIÓN DE PROYECTOS"/>
    <s v="PERSONAS CON ACCESO A SOLUCIONES ADECUADAS DE AGUA POTABLE EN ZONA URBANA"/>
    <s v="ALCALDÍAS"/>
    <s v="Sí"/>
    <s v="Sí"/>
    <s v="22/01/2024"/>
    <s v="22/01/2024"/>
    <s v="26/01/2024"/>
  </r>
  <r>
    <x v="3"/>
    <s v="AT-15755-30012024"/>
    <s v="SINCELEJO"/>
    <x v="12"/>
    <s v="Tercera mesa de trabajo con el objeto de avanzar en el proceso de viabilización del proyecto 2-2020-248 CONSTRUCCIÓN DEL SISTEMA DE ACUEDUCTO DEL CORREGIMIENTO LA ARENA EN EL MUNICIPIO DE SINCELEJO. Enfocado en el impacto que genera al sistema urbano, sumarle la demanda de los 3 centros poblados proyectados y las condiciones de operación que propone el operador del proyecto."/>
    <s v="NÉSTOR FABIÁN ROMERO BRAGA"/>
    <s v="CONTRATISTA"/>
    <s v="SUBDIRECCIÓN DE PROYECTOS"/>
    <s v="MECANISMO DE VIABILIZACIÓN"/>
    <s v="PERSONAS CON ACCESO A SOLUCIONES ADECUADAS DE AGUA POTABLE EN ZONA URBANA"/>
    <s v="ALCALDÍAS"/>
    <s v="Sí"/>
    <s v="Sí"/>
    <s v="24/01/2024"/>
    <s v="24/01/2024"/>
    <s v="30/01/2024"/>
  </r>
  <r>
    <x v="0"/>
    <s v="AT-15622-12012024"/>
    <s v="SOTAQUIRA"/>
    <x v="8"/>
    <s v="Brindar asistencia técnica a funcionarios de la alcaldía de Sotaquirá con respecto a la formulación del proyecto CONSTRUCCIÓN DE ACUEDUCTO PARA LAS VEREDAS SIATOCA Y GUAGUANI PARTE ALTA SECTOR VALLETA DEL MUNICIPIO DE SOTAQUIRÁ– DEPARTAMENTO DE BOYACÁ"/>
    <s v="Iván Dario Suescun Quiñones"/>
    <s v="CONTRATISTA"/>
    <s v="SUBDIRECCIÓN DE PROYECTOS"/>
    <s v="EVALUACIÓN Y FORMULACIÓN DE PROYECTOS"/>
    <s v="PERSONAS CON ACCESO A SOLUCIONES ADECUADAS DE AGUA POTABLE EN ZONA URBANA"/>
    <s v="ALCALDÍAS"/>
    <s v="Sí"/>
    <s v="Sí"/>
    <s v="12/01/2024"/>
    <s v="12/01/2024"/>
    <s v="12/01/2024"/>
  </r>
  <r>
    <x v="0"/>
    <s v="AT-15728-29012024"/>
    <s v="SUPATA"/>
    <x v="24"/>
    <s v="Seguimiento al proceso de ajuste y complementación del proyecto “ADQUISICIÓN E INSTALACIÓN DE UNA PLANTA DE TRATAMIENTO DE AGUA POTABLE - PTAP COMPACTA PARA EL MUNICIPIO SUPATÁ, CUNDINAMARCA” ante las observaciones presentadas por el MVCT en el marco de la evaluación por requerimientos."/>
    <s v="German Andres Naranjo Faccini"/>
    <s v="CONTRATISTA"/>
    <s v="SUBDIRECCIÓN DE PROYECTOS"/>
    <s v="EVALUACIÓN Y FORMULACIÓN DE PROYECTOS"/>
    <s v="PERSONAS CON ACCESO A SOLUCIONES ADECUADAS DE AGUA POTABLE EN ZONA URBANA"/>
    <s v="ALCALDÍAS"/>
    <s v="Sí"/>
    <s v="Sí"/>
    <s v="29/01/2024"/>
    <s v="29/01/2024"/>
    <s v="29/01/2024"/>
  </r>
  <r>
    <x v="0"/>
    <s v="AT-15712-28012024"/>
    <s v="TAMARA"/>
    <x v="19"/>
    <s v="1._x0009_Mesa técnica para revisión del estado de las subsanaciones del proyecto que se encuentra radicado en el Mecanismo de Viabilización del Ministerio, en la región de Támara, Casanare ‘ESTUDIOS Y DISEÑOS PARA LA OPTIMIZACIÓN Y CONSTRUCCIÓN DE OBRAS COMPLEMENTARIAS DE LA PLANTA DE TRATAMIENTO DE AGUAS RESIDUALES (PTAR) DEL MUNICIPIO DE TÁMARA DEPARTAMENTO DE CASANARE’"/>
    <s v="Darwin Mena Rentería"/>
    <s v="CONTRATISTA"/>
    <s v="SUBDIRECCIÓN DE PROYECTOS"/>
    <s v="EVALUACIÓN Y FORMULACIÓN DE PROYECTOS"/>
    <s v="PERSONAS CON ACCESO A SOLUCIONES ADECUADAS DE AGUA POTABLE EN ZONA URBANA"/>
    <s v="ALCALDÍAS"/>
    <s v="Sí"/>
    <s v="Sí"/>
    <s v="25/01/2024"/>
    <s v="25/01/2024"/>
    <s v="28/01/2024"/>
  </r>
  <r>
    <x v="0"/>
    <s v="AT-15720-29012024"/>
    <s v="TIBANA"/>
    <x v="8"/>
    <s v="Presentación de los avances en el proceso de evaluación por requerimientos al proyecto “REPOSICIÓN Y OPTIMIZACIÓN DEL SISTEMA DE ALCANTARILLADO Y CONSTRUCCIÓN DE LA PLANTA DE TRATAMIENTO DE AGUAS RESIDUALES Y DEMÁS ESTRUCTURAS COMPLEMENTARIAS DEL CASCO URBANO DEL MUNICIPIO DE TIBANA BOYACÁ” socializando las observaciones iniciales."/>
    <s v="German Andres Naranjo Faccini"/>
    <s v="CONTRATISTA"/>
    <s v="SUBDIRECCIÓN DE PROYECTOS"/>
    <s v="EVALUACIÓN Y FORMULACIÓN DE PROYECTOS"/>
    <s v="PERSONAS CON ACCESO A SOLUCIONES ADECUADAS DE AGUA POTABLE EN ZONA URBANA"/>
    <s v="ALCALDÍAS"/>
    <s v="Sí"/>
    <s v="Sí"/>
    <s v="29/01/2024"/>
    <s v="29/01/2024"/>
    <s v="29/01/2024"/>
  </r>
  <r>
    <x v="0"/>
    <s v="AT-15657-23012024"/>
    <s v="VENTAQUEMADA"/>
    <x v="8"/>
    <s v="Presentación a la nueva administración del proyecto ajustado del plan maestro de acueducto y alcantarillado del municipio de Ventaquemada - Boyacá."/>
    <s v="Alvaro Andrés Corcho Ramirez"/>
    <s v="CONTRATISTA"/>
    <s v="SUBDIRECCIÓN DE PROYECTOS"/>
    <s v="EVALUACIÓN Y FORMULACIÓN DE PROYECTOS"/>
    <s v="PERSONAS CON ACCESO A SOLUCIONES ADECUADAS DE AGUA POTABLE EN ZONA URBANA"/>
    <s v="ALCALDÍAS"/>
    <s v="Sí"/>
    <s v="Sí"/>
    <s v="18/01/2024"/>
    <s v="18/01/2024"/>
    <s v="23/01/2024"/>
  </r>
  <r>
    <x v="0"/>
    <s v="AT-15658-23012024"/>
    <s v="VENTAQUEMADA"/>
    <x v="8"/>
    <s v="Alcance de los requerimientos pendientes por parte del municipio de Ventaquemada - Boyacá para el proyecto &quot;CONSTRUCCIÓN SISTEMA DE COLECTORES DE AGUA RESIDUAL, AGUAS LLUVIAS Y RED DE DISTRIBUCIÓN DEL SISTEMA DE ACUEDUCTO DE LA ZONA URBANA DEL MUNICIPIO DE VENTAQUEMADA-BOYACÁ&quot;"/>
    <s v="Alvaro Andrés Corcho Ramirez"/>
    <s v="CONTRATISTA"/>
    <s v="SUBDIRECCIÓN DE PROYECTOS"/>
    <s v="EVALUACIÓN Y FORMULACIÓN DE PROYECTOS"/>
    <s v="PERSONAS CON ACCESO A SOLUCIONES ADECUADAS DE AGUA POTABLE EN ZONA URBANA"/>
    <s v="ALCALDÍAS"/>
    <s v="Sí"/>
    <s v="Sí"/>
    <s v="23/01/2024"/>
    <s v="23/01/2024"/>
    <s v="23/01/2024"/>
  </r>
  <r>
    <x v="3"/>
    <s v="AT-15673-25012024"/>
    <s v="ZIPAQUIRA"/>
    <x v="24"/>
    <s v="1._x0009_Mesa técnica para revisión del estado del proyecto que se encuentra radicado en el Mecanismo de Viabilización del Ministerio, en la región de Zipaquirá, Cundinamarca ‘CONSTRUCCION ANILLO HIDRAULICO INDUSTRIAL SECTOR CALLE 33 LA GRANJA SANTA ISABEL ZIPAQUIRA CUNDINAMARCA’"/>
    <s v="Darwin Mena Rentería"/>
    <s v="CONTRATISTA"/>
    <s v="SUBDIRECCIÓN DE PROYECTOS"/>
    <s v="EVALUACIÓN Y FORMULACIÓN DE PROYECTOS"/>
    <s v="PERSONAS CON ACCESO A SOLUCIONES ADECUADAS DE AGUA POTABLE EN ZONA URBANA"/>
    <s v="ALCALDÍAS"/>
    <s v="Sí"/>
    <s v="Sí"/>
    <s v="17/01/2024"/>
    <s v="17/01/2024"/>
    <s v="25/01/2024"/>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
  <r>
    <s v="AT-12575-27022023"/>
    <s v="EL CERRITO"/>
    <x v="0"/>
    <s v="Dar asistencia técnica en formulación de proyectos de Agua y Saneamiento Básico al municipio del Cerrito - Valle del Cauca conforme a lo solicitado en la resolución 0661 del 2019."/>
    <s v="Mateo Felipe Apraez Portilla"/>
    <s v="VICEMINISTRO"/>
    <s v="SUBDIRECCIÓN DE PROYECTOS"/>
    <s v="EVALUACIÓN Y FORMULACIÓN DE PROYECTOS"/>
    <s v="PERSONAS CON ACCESO A SOLUCIONES ADECUADAS PARA EL MANEJO DE AGUAS RESIDUALES"/>
    <s v="ALCALDÍAS"/>
    <s v="Sí"/>
    <s v="Sí"/>
    <s v="21/02/2023"/>
    <s v="21/02/2023"/>
    <s v="27/02/2023"/>
  </r>
  <r>
    <s v="AT-12618-28022023"/>
    <s v="URUMITA"/>
    <x v="1"/>
    <s v="Brindar asistencia técnica al municipio de Urumita, departamento de La Guajira, sobre el proyecto “CONSTRUCCIÓN Y OPTIMIZACIÓN DEL SISTEMA DE ACUEDUCTO (NUEVA BOCATOMA Y ADUCCIÓN RIO MARQUEZOTE Y OPTIMIZACIÓN HIDRÁULICA) EN EL MUNICIPIO DE URUMITA” departamento de La Guajira."/>
    <s v="José Vasquez"/>
    <s v="FUNCIONARIO"/>
    <s v="SUBDIRECCIÓN DE PROYECTOS"/>
    <s v="EVALUACIÓN Y FORMULACIÓN DE PROYECTOS"/>
    <s v="PERSONAS CON ACCESO A SOLUCIONES ADECUADAS PARA EL MANEJO DE AGUAS RESIDUALES"/>
    <s v="ALCALDÍAS"/>
    <s v="Sí"/>
    <s v="Sí"/>
    <s v="27/02/2023"/>
    <s v="27/02/2023"/>
    <s v="28/02/2023"/>
  </r>
  <r>
    <s v="AT-12619-28022023"/>
    <s v="ARBOLETES"/>
    <x v="2"/>
    <s v="Socializar al municipio de Arboletes, departamento de Antioquia, las observaciones de la 4ª revisión del componente predial del proyecto “CONSTRUCCIÓN DEL SISTEMA DE CAPTACIÓN, REDES DE CONDUCCIÓN, IMPULSIÓN Y BOMBEO DESDE EL RÍO SAN JUAN EN EL MUNICIPIO DE SAN JUAN DE URABÁ, HASTA EL ACUEDUCTO DEL MUNICIPIO DE ARBOLETES, ANTIOQUIA”."/>
    <s v="José Vasquez"/>
    <s v="FUNCIONARIO"/>
    <s v="SUBDIRECCIÓN DE PROYECTOS"/>
    <s v="EVALUACIÓN Y FORMULACIÓN DE PROYECTOS"/>
    <s v="PERSONAS CON ACCESO A SOLUCIONES ADECUADAS PARA EL MANEJO DE AGUAS RESIDUALES"/>
    <s v="ALCALDÍAS"/>
    <s v="Sí"/>
    <s v="Sí"/>
    <s v="27/02/2023"/>
    <s v="27/02/2023"/>
    <s v="28/02/2023"/>
  </r>
  <r>
    <s v="AT-12620-28022023"/>
    <s v="SINCELEJO"/>
    <x v="3"/>
    <s v="Brindar asistencia técnica al municipio y al prestador sobre el proyecto “CONSTRUCCIÓN DEL SISTEMA DE ACUEDUCTO DEL CORREGIMIENTO LA ARENA EN EL MUNICIPIO DE SINCELEJO” en el departamento de Sucre."/>
    <s v="José Vasquez"/>
    <s v="FUNCIONARIO"/>
    <s v="SUBDIRECCIÓN DE PROYECTOS"/>
    <s v="EVALUACIÓN Y FORMULACIÓN DE PROYECTOS"/>
    <s v="PERSONAS CON ACCESO A SOLUCIONES ADECUADAS PARA EL MANEJO DE AGUAS RESIDUALES"/>
    <s v="ALCALDÍAS"/>
    <s v="Sí"/>
    <s v="Sí"/>
    <s v="9/02/2023"/>
    <s v="9/02/2023"/>
    <s v="28/02/2023"/>
  </r>
  <r>
    <s v="AT-12623-28022023"/>
    <s v="HATILLO DE LOBA"/>
    <x v="4"/>
    <s v="Brindar asistencia técnica al Hatillo de Loba, departamento de Bolívar, en el seguimiento a la Sentencia T-012-2019."/>
    <s v="José Vasquez"/>
    <s v="FUNCIONARIO"/>
    <s v="SUBDIRECCIÓN DE PROYECTOS"/>
    <s v="MECANISMO DE VIABILIZACIÓN-EVALUACIÓN Y FORMULACIÓN DE PROYECTOS"/>
    <s v="PERSONAS CON ACCESO A SOLUCIONES ADECUADAS PARA EL MANEJO DE AGUAS RESIDUALES"/>
    <s v="ALCALDÍAS"/>
    <s v="Sí"/>
    <s v="Sí"/>
    <s v="3/02/2023"/>
    <s v="3/02/2023"/>
    <s v="28/02/2023"/>
  </r>
  <r>
    <s v="AT-12628-28022023"/>
    <s v="CIENAGA DE ORO"/>
    <x v="5"/>
    <s v="Socializar al municipio de Cienaga de Oro, departamento de Córdoba, las observaciones producto de la evaluación al proyecto “CONSTRUCCIÓN DEL PLAN MAESTRO DE ALCANTARILLADO EN EL CORREGIMIENTO DE BERASTEGUI DEL MUNICIPIO DE CIÉNAGA DE ORO, DEPARTAMENTO DE CÓRDOBA”."/>
    <s v="José Vasquez"/>
    <s v="FUNCIONARIO"/>
    <s v="SUBDIRECCIÓN DE PROYECTOS"/>
    <s v="EVALUACIÓN Y FORMULACIÓN DE PROYECTOS"/>
    <s v="PERSONAS CON ACCESO A SOLUCIONES ADECUADAS PARA EL MANEJO DE AGUAS RESIDUALES"/>
    <s v="ALCALDÍAS"/>
    <s v="Sí"/>
    <s v="Sí"/>
    <s v="21/02/2023"/>
    <s v="21/02/2023"/>
    <s v="28/02/2023"/>
  </r>
  <r>
    <s v="AT-12584-27022023"/>
    <s v="MOTAVITA"/>
    <x v="6"/>
    <s v="Brindar asistencia técnica al municipio de Motavita (Boyacá), en la formulación y presentación del proyecto de inversión “Optimización del sistema de acueducto de las veredas centro y salvial en el municipio de Motavita, Boyacá”."/>
    <s v="Luis Carlos Garces Fernandez"/>
    <s v="FUNCIONARIO"/>
    <s v="SUBDIRECCIÓN DE PROYECTOS"/>
    <s v="EVALUACIÓN Y FORMULACIÓN DE PROYECTOS"/>
    <s v="PERSONAS CON ACCESO A SOLUCIONES ADECUADAS PARA EL MANEJO DE AGUAS RESIDUALES"/>
    <s v="ALCALDÍAS"/>
    <s v="Sí"/>
    <s v="Sí"/>
    <s v="22/02/2023"/>
    <s v="22/02/2023"/>
    <s v="27/02/2023"/>
  </r>
  <r>
    <s v="AT-12585-27022023"/>
    <s v="VERGARA"/>
    <x v="7"/>
    <s v="OBJETIVO:_x000a__x000a_Brindar asistencia técnica al municipio de Vergara, en la formulación y presentación del proyecto de inversión “Construcción unidades sanitarias para vivienda rural dispersa del municipio de Vergara”."/>
    <s v="Luis Carlos Garces Fernandez"/>
    <s v="FUNCIONARIO"/>
    <s v="SUBDIRECCIÓN DE PROYECTOS"/>
    <s v="EVALUACIÓN Y FORMULACIÓN DE PROYECTOS"/>
    <s v="PERSONAS CON ACCESO A SOLUCIONES ADECUADAS PARA EL MANEJO DE AGUAS RESIDUALES"/>
    <s v="ALCALDÍAS"/>
    <s v="Sí"/>
    <s v="Sí"/>
    <s v="23/02/2023"/>
    <s v="23/02/2023"/>
    <s v="27/02/2023"/>
  </r>
  <r>
    <s v="AT-12586-27022023"/>
    <s v="VERGARA"/>
    <x v="7"/>
    <s v="OBJETIVO:_x000a__x000a_Brindar asistencia técnica al municipio de Vergara, en la formulación y presentación del proyecto de inversión “Construcción unidades sanitarias para vivienda rural dispersa del municipio de Vergara”."/>
    <s v="Luis Carlos Garces Fernandez"/>
    <s v="FUNCIONARIO"/>
    <s v="SUBDIRECCIÓN DE PROYECTOS"/>
    <s v="EVALUACIÓN Y FORMULACIÓN DE PROYECTOS"/>
    <s v="PERSONAS CON ACCESO A SOLUCIONES ADECUADAS PARA EL MANEJO DE AGUAS RESIDUALES"/>
    <s v="ALCALDÍAS"/>
    <s v="Sí"/>
    <s v="Sí"/>
    <s v="27/02/2023"/>
    <s v="27/02/2023"/>
    <s v="27/02/2023"/>
  </r>
  <r>
    <s v="AT-12587-27022023"/>
    <s v="SITIONUEVO"/>
    <x v="8"/>
    <s v="OBJETIVO:_x000a__x000a_Brindar asistencia técnica al municipio de Sitionuevo, en la formulación y presentación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CON ACCESO A SOLUCIONES ADECUADAS PARA EL MANEJO DE AGUAS RESIDUALES"/>
    <s v="ALCALDÍAS"/>
    <s v="Sí"/>
    <s v="Sí"/>
    <s v="27/02/2023"/>
    <s v="27/02/2023"/>
    <s v="27/02/2023"/>
  </r>
  <r>
    <s v="AT-12451-09022023"/>
    <s v="VILLAVIEJA"/>
    <x v="9"/>
    <s v="Brindar asistencia técnica al Departamento del Huila, en la formulación y presentación del proyecto de inversión “Construcción de una planta de tratamiento de aguas residuales del centro poblado de Potosí del municipio de Villavieja”."/>
    <s v="Luis Carlos Garces Fernandez"/>
    <s v="FUNCIONARIO"/>
    <s v="SUBDIRECCIÓN DE PROYECTOS"/>
    <s v="EVALUACIÓN Y FORMULACIÓN DE PROYECTOS"/>
    <s v="PERSONAS CON ACCESO A SOLUCIONES ADECUADAS PARA EL MANEJO DE AGUAS RESIDUALES"/>
    <s v="ALCALDÍAS"/>
    <s v="Sí"/>
    <s v="Sí"/>
    <s v="1/02/2023"/>
    <s v="1/02/2023"/>
    <s v="9/02/2023"/>
  </r>
  <r>
    <s v="AT-12499-16022023"/>
    <s v="CAMPOALEGRE"/>
    <x v="9"/>
    <s v="Brindar asistencia técnica al municipio de Campoalegre, en la formulación y presentación del proyecto de inversión “Construcción 200 baterías sanitarias rurales dispersas en el municipio de Campoalegre departamento del Huila”."/>
    <s v="Luis Carlos Garces Fernandez"/>
    <s v="FUNCIONARIO"/>
    <s v="SUBDIRECCIÓN DE PROYECTOS"/>
    <s v="EVALUACIÓN Y FORMULACIÓN DE PROYECTOS"/>
    <s v="PERSONAS CON ACCESO A SOLUCIONES ADECUADAS PARA EL MANEJO DE AGUAS RESIDUALES"/>
    <s v="ALCALDÍAS"/>
    <s v="Sí"/>
    <s v="Sí"/>
    <s v="15/02/2023"/>
    <s v="15/02/2023"/>
    <s v="16/02/2023"/>
  </r>
  <r>
    <s v="AT-12567-27022023"/>
    <s v="ALPUJARRA"/>
    <x v="10"/>
    <s v="Socialización de resultados de la evaluación preliminar (etapa 1) del proyecto “CONSTRUCCIÓN DEL PLAN MAESTRO DE ALCANTARILLADO DE AGUAS NEGRAS Y AGUAS LLUVIAS DEL CENTRO POBLADO LA ARADA DEL MUNICIPIO DE ALPUJARRA TOLIMA” (Radicado: 2022ER0153041) y definición del plan de trabajo para ajustar la formulación y estructuración del proyecto conforme a lo establecido en el RAS y en la resolución MVCT 661/2019."/>
    <s v="Daniel Emilio Moreno Montenegro"/>
    <s v="FUNCIONARIO"/>
    <s v="SUBDIRECCIÓN DE PROYECTOS"/>
    <s v="EVALUACIÓN Y FORMULACIÓN DE PROYECTOS"/>
    <s v="PERSONAS CON ACCESO A SOLUCIONES ADECUADAS PARA EL MANEJO DE AGUAS RESIDUALES"/>
    <s v="ALCALDÍAS"/>
    <s v="Sí"/>
    <s v="Sí"/>
    <s v="1/02/2023"/>
    <s v="1/02/2023"/>
    <s v="27/02/2023"/>
  </r>
  <r>
    <s v="AT-12568-27022023"/>
    <s v="ALTO BAUDO"/>
    <x v="11"/>
    <s v="Socialización del alcance propuesto por el municipio de Alto Baudó, Choco para el proyecto de preinversión denominado “CONSULTORÍA PARA LA OPTIMIZACIÓN DEL SISTEMA DE ACUEDUCTO DE PIE DE PATÓ CABECERA MUNICIPAL DEL ALTO BAUDÓ CHOCÓ” (Radicado: 2022ER0149075)."/>
    <s v="Daniel Emilio Moreno Montenegro"/>
    <s v="FUNCIONARIO"/>
    <s v="SUBDIRECCIÓN DE PROYECTOS"/>
    <s v="EVALUACIÓN Y FORMULACIÓN DE PROYECTOS"/>
    <s v="PERSONAS CON ACCESO A SOLUCIONES ADECUADAS PARA EL MANEJO DE AGUAS RESIDUALES"/>
    <s v="ALCALDÍAS"/>
    <s v="Sí"/>
    <s v="Sí"/>
    <s v="3/02/2023"/>
    <s v="3/02/2023"/>
    <s v="27/02/2023"/>
  </r>
  <r>
    <s v="AT-12570-27022023"/>
    <s v="ALTO BAUDO"/>
    <x v="11"/>
    <s v="Socialización de resultados preliminares de la evaluación por requerimientos del proyecto de preinversión denominado “CONSULTORÍA PARA LA OPTIMIZACIÓN DEL SISTEMA DE ACUEDUCTO DE PIE DE PATÓ CABECERA MUNICIPAL DEL ALTO BAUDÓ CHOCÓ” (Radicado: 2022ER0149075) conforme a lo establecido en el RAS y en la resolución MVCT 661/2019."/>
    <s v="Daniel Emilio Moreno Montenegro"/>
    <s v="FUNCIONARIO"/>
    <s v="SUBDIRECCIÓN DE PROYECTOS"/>
    <s v="EVALUACIÓN Y FORMULACIÓN DE PROYECTOS"/>
    <s v="PERSONAS CON ACCESO A SOLUCIONES ADECUADAS PARA EL MANEJO DE AGUAS RESIDUALES"/>
    <s v="ALCALDÍAS"/>
    <s v="Sí"/>
    <s v="Sí"/>
    <s v="16/02/2023"/>
    <s v="16/02/2023"/>
    <s v="27/02/2023"/>
  </r>
  <r>
    <s v="AT-12571-27022023"/>
    <s v="CURUMANI"/>
    <x v="12"/>
    <s v="Socialización del alcance propuesto por la Entidad Formuladora para el proyecto denominado “CONSTRUCCION Y/O OPTIMIZACION DE LA LINEA DE CONDUCCION DEL SISTEMA DE ACUEDUCTO DE LA CABECERA URBANA DEL MUNICIPIO DE CURUMANI-DEPARTAMENTO DEL CESAR” (Radicado: 2020ER0087888) conforme a lo establecido en el RAS y en la resolución MVCT 661/2019."/>
    <s v="Daniel Emilio Moreno Montenegro"/>
    <s v="FUNCIONARIO"/>
    <s v="SUBDIRECCIÓN DE PROYECTOS"/>
    <s v="EVALUACIÓN Y FORMULACIÓN DE PROYECTOS"/>
    <s v="PERSONAS CON ACCESO A SOLUCIONES ADECUADAS PARA EL MANEJO DE AGUAS RESIDUALES"/>
    <s v="ALCALDÍAS"/>
    <s v="Sí"/>
    <s v="Sí"/>
    <s v="23/02/2023"/>
    <s v="23/02/2023"/>
    <s v="27/02/2023"/>
  </r>
  <r>
    <s v="AT-12613-28022023"/>
    <s v="MEDIO BAUDO"/>
    <x v="11"/>
    <s v="Socialización del alcance propuesto por el municipio de Medio Baudó, Chocó y PDA-Chocó para el proyecto de inversión denominado “CONSTRUCCIÓN DEL SISTEMA DE ALCANTARILLADO SANITARIO PARA EL CORREGIMIENTO DE BELLAVISTA, MUNICIPIO DE MEDIO BAUDÓ - CHOCÓ” (Radicado: 2022ER0147505)."/>
    <s v="Daniel Emilio Moreno Montenegro"/>
    <s v="FUNCIONARIO"/>
    <s v="SUBDIRECCIÓN DE PROYECTOS"/>
    <s v="EVALUACIÓN Y FORMULACIÓN DE PROYECTOS"/>
    <s v="PERSONAS CON ACCESO A SOLUCIONES ADECUADAS PARA EL MANEJO DE AGUAS RESIDUALES"/>
    <s v="ALCALDÍAS"/>
    <s v="Sí"/>
    <s v="Sí"/>
    <s v="27/02/2023"/>
    <s v="27/02/2023"/>
    <s v="28/02/2023"/>
  </r>
  <r>
    <s v="AT-12610-28022023"/>
    <s v="REMOLINO"/>
    <x v="8"/>
    <s v="Mesa de trabajo No. 1 socialización de observaciones proyecto REPOSICION DE REDES DE ACUEDUCTO EN VARIOS TRAMOS DE LA CABECERA MUNICIPAL DE REMOLINO MAGDALENA."/>
    <s v="Sayda Naiyury Montes Molina"/>
    <s v="FUNCIONARIO"/>
    <s v="SUBDIRECCIÓN DE PROYECTOS"/>
    <s v="EVALUACIÓN Y FORMULACIÓN DE PROYECTOS"/>
    <s v="PERSONAS CON ACCESO A SOLUCIONES ADECUADAS PARA EL MANEJO DE AGUAS RESIDUALES"/>
    <s v="ALCALDÍAS"/>
    <s v="Sí"/>
    <s v="Sí"/>
    <s v="16/02/2023"/>
    <s v="16/02/2023"/>
    <s v="28/02/2023"/>
  </r>
  <r>
    <s v="AT-12611-28022023"/>
    <s v="PIVIJAY"/>
    <x v="8"/>
    <s v="Mesa de trabajo No. 1, con el fin de verificar los avances y la última versión del proyecto ajustado CONSTRUCCION DE UNIDADES SANITARIAS EN LA ZONA RURAL DEL MUNICIPIO DE PIVIJAY, DEPARTAMENTO DEL MAGDALENA"/>
    <s v="Sayda Naiyury Montes Molina"/>
    <s v="FUNCIONARIO"/>
    <s v="SUBDIRECCIÓN DE PROYECTOS"/>
    <s v="EVALUACIÓN Y FORMULACIÓN DE PROYECTOS"/>
    <s v="PERSONAS CON ACCESO A SOLUCIONES ADECUADAS PARA EL MANEJO DE AGUAS RESIDUALES"/>
    <s v="ALCALDÍAS"/>
    <s v="Sí"/>
    <s v="Sí"/>
    <s v="27/02/2023"/>
    <s v="27/02/2023"/>
    <s v="28/02/2023"/>
  </r>
  <r>
    <s v="AT-12612-28022023"/>
    <s v="EL GUAMO"/>
    <x v="13"/>
    <s v="Mesa de trabajo de asistencia verificación ajustes del proyecto CONSTRUCCION DE PLAN ALCANTARILLADO DEL MUNICIPIO DE EL GUAMO"/>
    <s v="Sayda Naiyury Montes Molina"/>
    <s v="FUNCIONARIO"/>
    <s v="SUBDIRECCIÓN DE PROYECTOS"/>
    <s v="EVALUACIÓN Y FORMULACIÓN DE PROYECTOS"/>
    <s v="PERSONAS CON ACCESO A SOLUCIONES ADECUADAS PARA EL MANEJO DE AGUAS RESIDUALES"/>
    <s v="ALCALDÍAS"/>
    <s v="Sí"/>
    <s v="Sí"/>
    <s v="27/02/2023"/>
    <s v="27/02/2023"/>
    <s v="28/02/2023"/>
  </r>
  <r>
    <s v="AT-12601-28022023"/>
    <s v="ARAUQUITA"/>
    <x v="14"/>
    <s v="Mesa de trabajo para revisión de avances en los ajustes y la complementación de la información predial, ambiental y documental necesaria para emitir concepto favorable del proyecto AMPLIACIÓN Y OPTIMIZACIÓN DE LOS SISTEMAS DE ACUEDUCTO Y ALCANTARILLADO SANITARIO DEL CENTRO POBLADO PANAMÁ DEL MUNICIPIO DE ARAUQUITA, DEPARTAMENTO DE ARAUCA"/>
    <s v="Sayda Naiyury Montes Molina"/>
    <s v="FUNCIONARIO"/>
    <s v="SUBDIRECCIÓN DE PROYECTOS"/>
    <s v="EVALUACIÓN Y FORMULACIÓN DE PROYECTOS"/>
    <s v="PERSONAS CON ACCESO A SOLUCIONES ADECUADAS PARA EL MANEJO DE AGUAS RESIDUALES"/>
    <s v="ALCALDÍAS"/>
    <s v="Sí"/>
    <s v="Sí"/>
    <s v="13/02/2023"/>
    <s v="13/02/2023"/>
    <s v="28/02/2023"/>
  </r>
  <r>
    <s v="AT-12602-28022023"/>
    <s v="ARAUQUITA"/>
    <x v="14"/>
    <s v="Mesa de trabajo virtual para revisión observaciones presupuestales y avances ajustes del proyecto AMPLIACIÓN Y OPTIMIZACIÓN DE LOS SISTEMAS DE ACUEDUCTO Y ALCANTARILLADO SANITARIO ARAUQUITA"/>
    <s v="Sayda Naiyury Montes Molina"/>
    <s v="FUNCIONARIO"/>
    <s v="SUBDIRECCIÓN DE PROYECTOS"/>
    <s v="EVALUACIÓN Y FORMULACIÓN DE PROYECTOS"/>
    <s v="PERSONAS CON ACCESO A SOLUCIONES ADECUADAS PARA EL MANEJO DE AGUAS RESIDUALES"/>
    <s v="ALCALDÍAS"/>
    <s v="Sí"/>
    <s v="Sí"/>
    <s v="20/02/2023"/>
    <s v="20/02/2023"/>
    <s v="28/02/2023"/>
  </r>
  <r>
    <s v="AT-12603-28022023"/>
    <s v="EL PIÑON"/>
    <x v="8"/>
    <s v="Mesa de trabajo revisión de ajustes remitidos y de observaciones del proyecto CONSTRUCCION DE UNIDADES SANITARIAS CON SISTEMA DE TRATAMIENTO DE AGUAS RESIDUALES PARA EL AREA RURAL DISPERSA DEL MUNICIPIO DE EL PIÑON - MAGDALENADATOS GENERALES"/>
    <s v="Sayda Naiyury Montes Molina"/>
    <s v="FUNCIONARIO"/>
    <s v="SUBDIRECCIÓN DE PROYECTOS"/>
    <s v="EVALUACIÓN Y FORMULACIÓN DE PROYECTOS"/>
    <s v="PERSONAS CON ACCESO A SOLUCIONES ADECUADAS PARA EL MANEJO DE AGUAS RESIDUALES"/>
    <s v="ALCALDÍAS"/>
    <s v="Sí"/>
    <s v="Sí"/>
    <s v="14/02/2023"/>
    <s v="14/02/2023"/>
    <s v="28/02/2023"/>
  </r>
  <r>
    <s v="AT-12604-28022023"/>
    <s v="EL PIÑON"/>
    <x v="8"/>
    <s v="Mesa de trabajo revisión información ajustada del proyecto CONSTRUCCION DE UNIDADES SANITARIAS CON SISTEMA DE TRATAMIENTO DE AGUAS RESIDUALES PARA EL AREA RURAL DISPERSA DEL MUNICIPIO DE EL PIÑON - MAGDALENA"/>
    <s v="Sayda Naiyury Montes Molina"/>
    <s v="FUNCIONARIO"/>
    <s v="SUBDIRECCIÓN DE PROYECTOS"/>
    <s v="EVALUACIÓN Y FORMULACIÓN DE PROYECTOS"/>
    <s v="PERSONAS CON ACCESO A SOLUCIONES ADECUADAS PARA EL MANEJO DE AGUAS RESIDUALES"/>
    <s v="ALCALDÍAS"/>
    <s v="Sí"/>
    <s v="Sí"/>
    <s v="15/02/2023"/>
    <s v="15/02/2023"/>
    <s v="28/02/2023"/>
  </r>
  <r>
    <s v="AT-12605-28022023"/>
    <s v="SUTATAUSA"/>
    <x v="7"/>
    <s v="Mesa de trabajo seguimiento Ajustes Proyecto AJUSTE A LOS ESTUDIOS Y DISEÑOS DEL PLAN MAESTRO PARA LA CONSTRUCCIÓN DEL ALCANTARILLADO SANITARIO Y PLUVIAL DEL MUNICIPIO DE SUTATAUSADATOS GENERALES"/>
    <s v="Sayda Naiyury Montes Molina"/>
    <s v="FUNCIONARIO"/>
    <s v="SUBDIRECCIÓN DE PROYECTOS"/>
    <s v="EVALUACIÓN Y FORMULACIÓN DE PROYECTOS"/>
    <s v="PERSONAS CON ACCESO A SOLUCIONES ADECUADAS PARA EL MANEJO DE AGUAS RESIDUALES"/>
    <s v="ALCALDÍAS"/>
    <s v="Sí"/>
    <s v="Sí"/>
    <s v="8/02/2023"/>
    <s v="8/02/2023"/>
    <s v="28/02/2023"/>
  </r>
  <r>
    <s v="AT-12606-28022023"/>
    <s v="SUTATAUSA"/>
    <x v="7"/>
    <s v="Mesa de trabajo No. 2 para aclaraciones prediales proyecto AJUSTE A LOS ESTUDIOS Y DISEÑOS DEL PLAN MAESTRO PARA LA CONSTRUCCIÓN DEL ALCANTARILLADO SANITARIO Y PLUVIAL DEL MUNICIPIO DE SUTATAUSA."/>
    <s v="Sayda Naiyury Montes Molina"/>
    <s v="FUNCIONARIO"/>
    <s v="SUBDIRECCIÓN DE PROYECTOS"/>
    <s v="EVALUACIÓN Y FORMULACIÓN DE PROYECTOS"/>
    <s v="PERSONAS CON ACCESO A SOLUCIONES ADECUADAS PARA EL MANEJO DE AGUAS RESIDUALES"/>
    <s v="ALCALDÍAS"/>
    <s v="Sí"/>
    <s v="Sí"/>
    <s v="13/02/2023"/>
    <s v="13/02/2023"/>
    <s v="28/02/2023"/>
  </r>
  <r>
    <s v="AT-12607-28022023"/>
    <s v="SUTATAUSA"/>
    <x v="7"/>
    <s v="Mesa de trabajo revisión hidráulica Proyecto AJUSTE A LOS ESTUDIOS Y DISEÑOS DEL PLAN MAESTRO PARA LA CONSTRUCCIÓN DEL ALCANTARILLADO SANITARIO Y PLUVIAL DEL MUNICIPIO DE SUTATAUSA."/>
    <s v="Sayda Naiyury Montes Molina"/>
    <s v="FUNCIONARIO"/>
    <s v="SUBDIRECCIÓN DE PROYECTOS"/>
    <s v="SEGUIMIENTO DE PROYECTOS"/>
    <s v="PERSONAS CON ACCESO A SOLUCIONES ADECUADAS PARA EL MANEJO DE AGUAS RESIDUALES"/>
    <s v="ALCALDÍAS"/>
    <s v="Sí"/>
    <s v="Sí"/>
    <s v="14/02/2023"/>
    <s v="14/02/2023"/>
    <s v="28/02/2023"/>
  </r>
  <r>
    <s v="AT-12608-28022023"/>
    <s v="SANTA CRUZ DE MOMPOX"/>
    <x v="13"/>
    <s v="Mesa de trabajo No. 3 para seguimiento de avances de los ajustes del proyecto CONSTRUCCIÓN DE 183 UNIDADES SANITARIAS PARA EL MEJORAMIENTO DE LAS CONDICIONES DE SANEAMIENTO DE LA ZONA RURAL DEL CORREGIMIENTO DE LA RINCONADA JURISDICCIÓN DEL DISTRITO DE SANTA CRUZ DE MOMPOX, BOLÍVAR"/>
    <s v="Sayda Naiyury Montes Molina"/>
    <s v="FUNCIONARIO"/>
    <s v="SUBDIRECCIÓN DE PROYECTOS"/>
    <s v="EVALUACIÓN Y FORMULACIÓN DE PROYECTOS"/>
    <s v="PERSONAS CON ACCESO A SOLUCIONES ADECUADAS PARA EL MANEJO DE AGUAS RESIDUALES"/>
    <s v="ALCALDÍAS"/>
    <s v="Sí"/>
    <s v="Sí"/>
    <s v="16/02/2023"/>
    <s v="16/02/2023"/>
    <s v="28/02/2023"/>
  </r>
  <r>
    <s v="AT-12434-07022023"/>
    <s v="BARBOSA"/>
    <x v="15"/>
    <s v="Brindar asistencia técnica al Municipio de Barbosa – Santander para la socialización de la lista de chequeo del proyecto 1-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PARA EL MANEJO DE AGUAS RESIDUALES"/>
    <s v="ALCALDÍAS"/>
    <s v="Sí"/>
    <s v="Sí"/>
    <s v="7/02/2023"/>
    <s v="7/02/2023"/>
    <s v="7/02/2023"/>
  </r>
  <r>
    <s v="AT-12420-01022023"/>
    <s v="BARBOSA"/>
    <x v="15"/>
    <s v="Brindar asistencia técnica al Municipio de Barbosa – Santander para la socialización de la lista de chequeo del proyecto 1-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PARA EL MANEJO DE AGUAS RESIDUALES"/>
    <s v="ALCALDÍAS"/>
    <s v="Sí"/>
    <s v="Sí"/>
    <s v="1/02/2023"/>
    <s v="1/02/2023"/>
    <s v="1/02/2023"/>
  </r>
  <r>
    <s v="AT-12437-07022023"/>
    <s v="BARBOSA"/>
    <x v="15"/>
    <s v="Brindar asistencia técnica al Municipio de Barbosa – Santander para la socialización de la lista de chequeo del proyecto 1-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PARA EL MANEJO DE AGUAS RESIDUALES"/>
    <s v="ALCALDÍAS"/>
    <s v="Sí"/>
    <s v="Sí"/>
    <s v="7/02/2023"/>
    <s v="7/02/2023"/>
    <s v="7/02/2023"/>
  </r>
  <r>
    <s v="AT-12490-15022023"/>
    <s v="AIPE"/>
    <x v="9"/>
    <s v="Brindar asistencia técnica al Municipio de Aipe - Huila para la socialización de la lista de chequeo del proyecto 1-2023-4 MEJORAMIENTO DEL SISTEMA ACUEDUCTO DEL SECTOR CRUCE DE GUACIRCO DE LA VEREDA DINDAL DEL MUNICIPIO DE AIPE."/>
    <s v="Luz Stella Bautista Tibaquira"/>
    <s v="FUNCIONARIO"/>
    <s v="SUBDIRECCIÓN DE PROYECTOS"/>
    <s v="EVALUACIÓN Y FORMULACIÓN DE PROYECTOS"/>
    <s v="PERSONAS CON ACCESO A SOLUCIONES ADECUADAS PARA EL MANEJO DE AGUAS RESIDUALES"/>
    <s v="ALCALDÍAS"/>
    <s v="Sí"/>
    <s v="Sí"/>
    <s v="15/02/2023"/>
    <s v="15/02/2023"/>
    <s v="15/02/2023"/>
  </r>
  <r>
    <s v="AT-12583-27022023"/>
    <s v="CALIMA DEL DARIEN"/>
    <x v="0"/>
    <s v="Mesa de trabajo para la socialización de los resultados de la revisión documental preliminar del proyecto: CONSTRUCCIÓN DEL COLECTOR SUR EN EL MUNICIPIO DE CALIMA EL DARIÉN - DEPARTAMENTO DEL   VALLE DEL CAUCA."/>
    <s v="Mateo Felipe Apraez Portilla"/>
    <s v="CONTRATISTA"/>
    <s v="SUBDIRECCIÓN DE PROYECTOS"/>
    <s v="EVALUACIÓN Y FORMULACIÓN DE PROYECTOS"/>
    <s v="PERSONAS CON ACCESO A SOLUCIONES ADECUADAS PARA EL MANEJO DE AGUAS RESIDUALES"/>
    <s v="ALCALDÍAS"/>
    <s v="Sí"/>
    <s v="Sí"/>
    <s v="15/02/2023"/>
    <s v="15/02/2023"/>
    <s v="27/02/2023"/>
  </r>
  <r>
    <s v="AT-12573-27022023"/>
    <s v="DEPARTAMENTAL"/>
    <x v="2"/>
    <s v="El propósito de la mesa de trabajo es presentar el estado a la fecha de los proyectos solicitados por la gobernación de Antioquia, con el fin de resolver algunas inquietudes por parta de la Entidad."/>
    <s v="Mateo Felipe Apraez Portilla"/>
    <s v="CONTRATISTA"/>
    <s v="SUBDIRECCIÓN DE PROYECTOS"/>
    <s v="EVALUACIÓN Y FORMULACIÓN DE PROYECTOS"/>
    <s v="PERSONAS CON ACCESO A SOLUCIONES ADECUADAS PARA EL MANEJO DE AGUAS RESIDUALES"/>
    <s v="ALCALDÍAS"/>
    <s v="Sí"/>
    <s v="Sí"/>
    <s v="10/02/2023"/>
    <s v="10/02/2023"/>
    <s v="27/02/2023"/>
  </r>
  <r>
    <s v="AT-12560-23022023"/>
    <s v="LA TEBAIDA"/>
    <x v="16"/>
    <s v="Seguimiento a las principales observaciones resultantes de la Revisión Documental Preliminar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
    <s v="ALCALDÍAS"/>
    <s v="Sí"/>
    <s v="Sí"/>
    <s v="23/02/2023"/>
    <s v="23/02/2023"/>
    <s v="23/02/2023"/>
  </r>
  <r>
    <s v="AT-12576-27022023"/>
    <s v="SAN MIGUEL"/>
    <x v="17"/>
    <s v="Socialización de las principales observaciones resultantes de la Revisión Documental Preliminar correspondiente a los proyectos:_x000a__x0009_CONSTRUCCIÓN DE UNIDADES SANITARIAS CON SANEAMIENTO BÁSICO EN ZONA RURAL DISPERSA DEL MUNICIPIO DE SAN MIGUEL (165 Unidades Sanitarias)._x000a__x0009_CONSTRUCCIÓN DE UNIDADES SANITARIAS Y SISTEMA DE TRATAMIENTO DE AGUAS RESIDUALES PARA LA PREVENCIÓN DE LA CONTAMINACIÓN AMBIENTAL EN LA ZONA RURAL DEL MUNICIPIO DE SAN MIGUEL DEPARTAMENTO DEL PUTUMAYO (330 Unidades Sanitarias)._x000a__x0009_CONSTRUCCIÓN DE UNIDADES SANITARIAS CON SANEAMIENTO BÁSICO EN ZONA RURAL DISPERSA DEL MUNICIPIO DE SAN MIGUEL (288 Unidades Sanitarias)."/>
    <s v="Andres Felipe Gonzalez Meneses"/>
    <s v="CONTRATISTA"/>
    <s v="SUBDIRECCIÓN DE PROYECTOS"/>
    <s v="MECANISMO DE VIABILIZACIÓN-EVALUACIÓN Y FORMULACIÓN DE PROYECTOS"/>
    <s v="PERSONAS CON ACCESO A SOLUCIONES ADECUADAS PARA EL MANEJO DE AGUAS RESIDUALES"/>
    <s v="ALCALDÍAS"/>
    <s v="Sí"/>
    <s v="Sí"/>
    <s v="22/02/2023"/>
    <s v="22/02/2023"/>
    <s v="27/02/2023"/>
  </r>
  <r>
    <s v="AT-12577-27022023"/>
    <s v="PUERTO GUZMAN"/>
    <x v="17"/>
    <s v="Socialización de las principales observaciones resultantes de la Revisión Documental Preliminar correspondiente al proyecto “SECTORIZACION HIDRAULICA EN EL CASCO URBANO DEL MUNICIPIO DE LA TEBAIDA DEPARTAMENTO DEL QUINDIO”."/>
    <s v="Andres Felipe Gonzalez Meneses"/>
    <s v="CONTRATISTA"/>
    <s v="SUBDIRECCIÓN DE PROYECTOS"/>
    <s v="MECANISMO DE VIABILIZACIÓN-EVALUACIÓN Y FORMULACIÓN DE PROYECTOS"/>
    <s v="PERSONAS CON ACCESO A SOLUCIONES ADECUADAS PARA EL MANEJO DE AGUAS RESIDUALES"/>
    <s v="ALCALDÍAS"/>
    <s v="Sí"/>
    <s v="Sí"/>
    <s v="23/02/2023"/>
    <s v="23/02/2023"/>
    <s v="27/02/2023"/>
  </r>
  <r>
    <s v="AT-12572-27022023"/>
    <s v="MALAMBO"/>
    <x v="18"/>
    <s v="Seguimiento a las principales observaciones resultantes de la Revisión Documental Preliminar correspondiente al proyecto “CONSTRUCCIÓN DEL SISTEMA DE SANEAMIENTO BÁSICO PARA LA ETAPA 1 DE LOS BARRIOS SUBNORMALES CRISTO REY, LOS MANGOS, VEREDA CARMEN Y VILLA CONCORDE 2 DEL MUNICIPIO DE MALAMBO ATLÁNTICO”."/>
    <s v="Andres Felipe Gonzalez Meneses"/>
    <s v="CONTRATISTA"/>
    <s v="SUBDIRECCIÓN DE PROYECTOS"/>
    <s v="MECANISMO DE VIABILIZACIÓN-EVALUACIÓN Y FORMULACIÓN DE PROYECTOS"/>
    <s v="PERSONAS CON ACCESO A SOLUCIONES ADECUADAS PARA EL MANEJO DE AGUAS RESIDUALES"/>
    <s v="ALCALDÍAS"/>
    <s v="No"/>
    <s v="Sí"/>
    <s v="14/02/2023"/>
    <s v="14/02/2023"/>
    <s v="27/02/2023"/>
  </r>
  <r>
    <s v="AT-12579-27022023"/>
    <s v="LA TEBAIDA"/>
    <x v="19"/>
    <s v="En el marco de la revisión bajo la modalidad por etapas cuyo proceso resultó en la devolución el proyecto “OPTIMIZACIÓN DEL COLECTOR DE LA TULIA EN EL MUNICIPIO DE LA TEBAIDA”, por solicitud de la Entidad Territorial se realizará la asistencia técnica por parte de profesionales del grupo de evaluación de proyectos del VASB-MVCT sobre requisitos y recomendaciones a tenerse en cuenta para la presentación de proyectos en aspectos técnicos entre los cuales se encuentran los estudios de topografía, estudios de suelos, diseños estructurales y presupuesto."/>
    <s v="Sergio Andres Rodriguez Olaya"/>
    <s v="CONTRATISTA"/>
    <s v="SUBDIRECCIÓN DE PROYECTOS"/>
    <s v="EVALUACIÓN Y FORMULACIÓN DE PROYECTOS"/>
    <s v="PERSONAS CON ACCESO A SOLUCIONES ADECUADAS PARA EL MANEJO DE AGUAS RESIDUALES"/>
    <s v="ALCALDÍAS"/>
    <s v="Sí"/>
    <s v="Sí"/>
    <s v="15/02/2023"/>
    <s v="15/02/2023"/>
    <s v="27/02/2023"/>
  </r>
  <r>
    <s v="AT-12580-27022023"/>
    <s v="ANAPOIMA _x000a_FUNZA_x000a_LA MESA_x000a_MADRID_x000a_MOSQUERA"/>
    <x v="7"/>
    <s v="Se tratará sobre observaciones y pendientes correspondiente al proyecto AMPLIACIÓN DEL SUBSISTEMA DE TRANSPORTE DE LA SABANA DE OCCIDENTE Y TEQUENDAMA QUE TRANSPORTA AGUA SUMINISTRADA POR LA EMPRESA DE ACUEDUCTO DE BOGOTÁ - FASE I. En la sesión se comentará sobre los requisitos del componente predial principalmente."/>
    <s v="Sergio Andres Rodriguez Olaya"/>
    <s v="CONTRATISTA"/>
    <s v="SUBDIRECCIÓN DE PROYECTOS"/>
    <s v="EVALUACIÓN Y FORMULACIÓN DE PROYECTOS"/>
    <s v="PERSONAS CON ACCESO A SOLUCIONES ADECUADAS PARA EL MANEJO DE AGUAS RESIDUALES"/>
    <s v="ALCALDÍAS"/>
    <s v="Sí"/>
    <s v="Sí"/>
    <s v="21/02/2023"/>
    <s v="21/02/2023"/>
    <s v="27/02/2023"/>
  </r>
  <r>
    <s v="AT-12581-27022023"/>
    <s v="SIPI"/>
    <x v="11"/>
    <s v="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s v="Sergio Andres Rodriguez Olaya"/>
    <s v="CONTRATISTA"/>
    <s v="SUBDIRECCIÓN DE PROYECTOS"/>
    <s v="EVALUACIÓN Y FORMULACIÓN DE PROYECTOS"/>
    <s v="PERSONAS CON ACCESO A SOLUCIONES ADECUADAS PARA EL MANEJO DE AGUAS RESIDUALES"/>
    <s v="ALCALDÍAS"/>
    <s v="Sí"/>
    <s v="Sí"/>
    <s v="27/02/2023"/>
    <s v="27/02/2023"/>
    <s v="27/02/2023"/>
  </r>
  <r>
    <s v="AT-12478-14022023"/>
    <s v="SIPI"/>
    <x v="11"/>
    <s v="Se solicita a representantes del formulador informar sobre los avances de los ajustes solicitados al proyecto denominado CONSTRUCCION DE OBRAS COMPLEMENTARIAS PARA LA OPTIMIZACION DEL SISTEMA DE ACUEDUCTO Y ALCANTARILLADO DEL AREA URBANA DEL MUNICIPIO DE SIPI DEPARTAMENTO DEL CHOCO, el cual cuenta con observaciones y faltantes de tipo documental, legal, institucional, técnico, financiero y predial"/>
    <s v="Sergio Andres Rodriguez Olaya"/>
    <s v="CONTRATISTA"/>
    <s v="SUBDIRECCIÓN DE PROYECTOS"/>
    <s v="EVALUACIÓN Y FORMULACIÓN DE PROYECTOS"/>
    <s v="PERSONAS CON ACCESO A SOLUCIONES ADECUADAS PARA EL MANEJO DE AGUAS RESIDUALES"/>
    <s v="ALCALDÍAS"/>
    <s v="Sí"/>
    <s v="Sí"/>
    <s v="10/02/2023"/>
    <s v="10/02/2023"/>
    <s v="14/02/2023"/>
  </r>
  <r>
    <s v="AT-12471-14022023"/>
    <s v="UNION PANAMERICANA"/>
    <x v="20"/>
    <s v="Seguimiento a los pendientes con que cuenta el proyecto “OPTIMIZACIÓN DE LOS SISTEMAS DE ACUEDUCTO Y ALCANTARILLADO DEL CENTRO POBLADO DE RASPADURA EN EL MUNICIPIO DE UNIÓN PANAMERICANA – CHOCÓ”. Se tratarán principalmente sobre el componente predial."/>
    <s v="Sergio Andres Rodriguez Olaya"/>
    <s v="CONTRATISTA"/>
    <s v="SUBDIRECCIÓN DE PROYECTOS"/>
    <s v="EVALUACIÓN Y FORMULACIÓN DE PROYECTOS"/>
    <s v="PERSONAS CON ACCESO A SOLUCIONES ADECUADAS PARA EL MANEJO DE AGUAS RESIDUALES"/>
    <s v="ALCALDÍAS"/>
    <s v="Sí"/>
    <s v="Sí"/>
    <s v="10/02/2023"/>
    <s v="10/02/2023"/>
    <s v="14/02/2023"/>
  </r>
  <r>
    <s v="AT-12468-13022023"/>
    <s v="DEPARTAMENTAL "/>
    <x v="7"/>
    <s v="Se tratará sobre observaciones y pendientes correspondiente al proyecto AMPLIACIÓN DEL SUBSISTEMA DE TRANSPORTE DE LA SABANA DE OCCIDENTE Y TEQUENDAMA QUE TRANSPORTA AGUA SUMINISTRADA POR LA EMPRESA DE ACUEDUCTO DE BOGOTÁ - FASE I."/>
    <s v="Sergio Andres Rodriguez Olaya"/>
    <s v="CONTRATISTA"/>
    <s v="SUBDIRECCIÓN DE PROYECTOS"/>
    <s v="EVALUACIÓN Y FORMULACIÓN DE PROYECTOS"/>
    <s v="PERSONAS CON ACCESO A SOLUCIONES ADECUADAS PARA EL MANEJO DE AGUAS RESIDUALES"/>
    <s v="ALCALDÍAS"/>
    <s v="Sí"/>
    <s v="Sí"/>
    <s v="9/02/2023"/>
    <s v="9/02/2023"/>
    <s v="13/02/2023"/>
  </r>
  <r>
    <s v="AT-12462-10022023"/>
    <s v="LA TEBAIDA"/>
    <x v="19"/>
    <s v="En el marco de la revisión bajo la modalidad por etapas cuyo proceso resulto en la devolución el proyecto “OPTIMIZACIÓN DEL COLECTOR DE LA TULIA EN EL MUNICIPIO DE LA TEBAIDA” se solicitó por parte de la entidad territorial se socializarán las observaciones y faltantes con que cuenta el mismo, con el objetivo de subsanarlas y presentar nuevamente ante el mecanismo de viabilización de proyectos del VASB-MVCT."/>
    <s v="Sergio Andres Rodriguez Olaya"/>
    <s v="CONTRATISTA"/>
    <s v="SUBDIRECCIÓN DE PROYECTOS"/>
    <s v="PROYECTOS ESTRUCTURACIÓN-EVALUACIÓN Y FORMULACIÓN DE PROYECTOS"/>
    <s v="PERSONAS CON ACCESO A SOLUCIONES ADECUADAS PARA EL MANEJO DE AGUAS RESIDUALES"/>
    <s v="ALCALDÍAS"/>
    <s v="Sí"/>
    <s v="Sí"/>
    <s v="8/02/2023"/>
    <s v="8/02/2023"/>
    <s v="10/02/2023"/>
  </r>
  <r>
    <s v="AT-12553-23022023"/>
    <s v="MADRID"/>
    <x v="7"/>
    <s v="Mesa de trabajo convocada con el propósito de realizar un seguimiento sobre el avance de los documentos faltantes del proyecto &quot;CONSTRUCCIÓN DE UN TANQUE DE 4800 FUSIONADO AL ACERO VFA Y SUS OBRAS COMPLEMENTARIAS PARA LA AMPLIACIÓN DEL SISTEMA DE ALMACENAMIENTO Y COMPENSACIÓN DEL MUNICIPIO DE MADRID, CUNDINAMARCA&quot;."/>
    <s v="SERGIO RAFAEL TRESPALACIOS PENICHE"/>
    <s v="CONTRATISTA"/>
    <s v="SUBDIRECCIÓN DE PROYECTOS"/>
    <s v="EVALUACIÓN Y FORMULACIÓN DE PROYECTOS"/>
    <s v="PERSONAS CON ACCESO A SOLUCIONES ADECUADAS PARA EL MANEJO DE AGUAS RESIDUALES"/>
    <s v="ALCALDÍAS"/>
    <s v="Sí"/>
    <s v="Sí"/>
    <s v="22/02/2023"/>
    <s v="22/02/2023"/>
    <s v="23/02/2023"/>
  </r>
  <r>
    <s v="AT-12554-23022023"/>
    <s v="TESALIA"/>
    <x v="9"/>
    <s v="Mesa de trabajo convocada con el propósito de realizar un seguimiento sobre el avance de los documentos faltantes del proyecto de inversión &quot;ELABORACIÓN DE ESTUDIOS Y DISEÑOS PARA LA OPTIMIZACIÓN DEL SISTEMA DE ACUEDUCTO DEL MUNICIPIO DE TESALIA&quot;."/>
    <s v="SERGIO RAFAEL TRESPALACIOS PENICHE"/>
    <s v="CONTRATISTA"/>
    <s v="SUBDIRECCIÓN DE PROYECTOS"/>
    <s v="EVALUACIÓN Y FORMULACIÓN DE PROYECTOS"/>
    <s v="PERSONAS CON ACCESO A SOLUCIONES ADECUADAS PARA EL MANEJO DE AGUAS RESIDUALES"/>
    <s v="ALCALDÍAS"/>
    <s v="Sí"/>
    <s v="Sí"/>
    <s v="21/02/2023"/>
    <s v="21/02/2023"/>
    <s v="23/02/2023"/>
  </r>
  <r>
    <s v="AT-12566-27022023"/>
    <s v="CUCUTA"/>
    <x v="21"/>
    <s v="Se convoca a la mesa de trabajo con el objetivo de socializar las observaciones resultantes de la revisión documental preliminar efectuada al proyecto &quot;CONSTRUCCIÓN, OPTIMIZACIÓN, ADECUACIÓN Y MANTENIMIENTO DE SISTEMAS DE ACUEDUCTO Y ALCANTARILLADO DE LOS CENTROS POBLADOS GUARAMITO (DEL CORREGIMIENTO DE GUARAMITO), SAN FAUSTINO (DEL CORREGIMIENTO DE SAN FAUSTINO) Y SAN PEDRO (DEL CORREGIMIENTO DE SAN PEDRO-EL PÓRTICO), DEL ÁREA RURAL DEL MUNICIPIO DE SAN JOSÉ DE CÚCUTA-DEPARTAMENTO DE NORTE DE SANTANDER”."/>
    <s v="SERGIO RAFAEL TRESPALACIOS PENICHE"/>
    <s v="CONTRATISTA"/>
    <s v="SUBDIRECCIÓN DE PROYECTOS"/>
    <s v="MECANISMO DE VIABILIZACIÓN-EVALUACIÓN Y FORMULACIÓN DE PROYECTOS"/>
    <s v="PERSONAS CON ACCESO A SOLUCIONES ADECUADAS PARA EL MANEJO DE AGUAS RESIDUALES"/>
    <s v="ALCALDÍAS"/>
    <s v="Sí"/>
    <s v="Sí"/>
    <s v="24/02/2023"/>
    <s v="24/02/2023"/>
    <s v="27/02/2023"/>
  </r>
  <r>
    <s v="AT-12565-26022023"/>
    <s v="PEREIRA"/>
    <x v="22"/>
    <s v="Socialización de las principales observaciones resultantes de la Revisión Documental Preliminar correspondiente a los proyectos “ELABORACIÓN DE LOS ESTUDIOS Y DISEÑOS DEL SISTEMA DE ACUEDUCTO ETAPA 1 CESTILLAL EL DIAMANTE (JAZMÍN Y ALEGRÍAS)”_x000a__x000a_OPTIMIZACIÓN DEL SERVICIO DE ACUEDUCTO Y ALCANTARILLADO EN EL CORREGIMIENTO LA FLORIDA UBICADO EN EL MUNICIPIO DE PEREIRA"/>
    <s v="William Farid Zambrano Guillen"/>
    <s v="CONTRATISTA"/>
    <s v="SUBDIRECCIÓN DE PROYECTOS"/>
    <s v="MECANISMO DE VIABILIZACIÓN-EVALUACIÓN Y FORMULACIÓN DE PROYECTOS"/>
    <s v="PERSONAS CON ACCESO A SOLUCIONES ADECUADAS PARA EL MANEJO DE AGUAS RESIDUALES"/>
    <s v="ALCALDÍAS"/>
    <s v="Sí"/>
    <s v="Sí"/>
    <s v="22/02/2023"/>
    <s v="22/02/2023"/>
    <s v="26/02/2023"/>
  </r>
  <r>
    <s v="AT-12500-17022023"/>
    <s v="CARURU"/>
    <x v="23"/>
    <s v="Seguimiento a las principales observaciones resultantes de la Revisión Documental Preliminar correspondiente a los proyectos “SUMINISTRO DE VEHICULOS PARA LARECOLECCION DE RESIDUOS SOLIDOS EN EL MUNICIPIO DE CARURU, DEPARTAMENTO DE VAUPES”."/>
    <s v="William Farid Zambrano Guillen"/>
    <s v="CONTRATISTA"/>
    <s v="SUBDIRECCIÓN DE PROYECTOS"/>
    <s v="MECANISMO DE VIABILIZACIÓN-EVALUACIÓN Y FORMULACIÓN DE PROYECTOS"/>
    <s v="PERSONAS CON ACCESO A SOLUCIONES ADECUADAS PARA EL MANEJO DE AGUAS RESIDUALES"/>
    <s v="ALCALDÍAS"/>
    <s v="Sí"/>
    <s v="Sí"/>
    <s v="16/02/2023"/>
    <s v="16/02/2023"/>
    <s v="17/02/2023"/>
  </r>
  <r>
    <s v="AT-12501-17022023"/>
    <s v="JURADO"/>
    <x v="11"/>
    <s v="Socialización de las principales observaciones resultantes de la Revisión Documental Preliminar correspondiente al proyecto “CONSTRUCCION DE UNIDADES SANITARIAS CON SANEAMIENTO BASICO PARA VIVIENDA RURAL DISPERSA EN LOS PUEBLOS DE LOS RESGUARDOS INDIGENAS DEL MUNICIPIO DE JURADO, CHOCO”."/>
    <s v="William Farid Zambrano Guillen"/>
    <s v="CONTRATISTA"/>
    <s v="SUBDIRECCIÓN DE PROYECTOS"/>
    <s v="MECANISMO DE VIABILIZACIÓN-EVALUACIÓN Y FORMULACIÓN DE PROYECTOS"/>
    <s v="PERSONAS CON ACCESO A SOLUCIONES ADECUADAS PARA EL MANEJO DE AGUAS RESIDUALES"/>
    <s v="ALCALDÍAS"/>
    <s v="Sí"/>
    <s v="Sí"/>
    <s v="16/02/2023"/>
    <s v="16/02/2023"/>
    <s v="17/02/2023"/>
  </r>
  <r>
    <s v="AT-12480-14022023"/>
    <s v="TURBACO"/>
    <x v="13"/>
    <s v="Seguimiento a las principales observaciones resultantes de la Revisión Documental Preliminar correspondiente al proyecto “CONSTRUCCIÓN SISTEMA DE ALCANTARILLADO SANITARIO TURBACO”."/>
    <s v="William Farid Zambrano Guillen"/>
    <s v="CONTRATISTA"/>
    <s v="SUBDIRECCIÓN DE PROYECTOS"/>
    <s v="MECANISMO DE VIABILIZACIÓN-EVALUACIÓN Y FORMULACIÓN DE PROYECTOS"/>
    <s v="PERSONAS CON ACCESO A SOLUCIONES ADECUADAS PARA EL MANEJO DE AGUAS RESIDUALES"/>
    <s v="ALCALDÍAS"/>
    <s v="Sí"/>
    <s v="Sí"/>
    <s v="14/02/2023"/>
    <s v="14/02/2023"/>
    <s v="14/02/2023"/>
  </r>
  <r>
    <s v="AT-12456-09022023"/>
    <s v="MORALES"/>
    <x v="24"/>
    <s v="Socialización de las principales observaciones resultantes de la Revisión Documental Preliminar correspondiente al proyecto “OPTIMIZACIÓN SISTEMA DE ALCANTAILLADO CABECERA MUNICIPAL DE MORALES CAUCA”."/>
    <s v="William Farid Zambrano Guillen"/>
    <s v="CONTRATISTA"/>
    <s v="SUBDIRECCIÓN DE PROYECTOS"/>
    <s v="MECANISMO DE VIABILIZACIÓN-EVALUACIÓN Y FORMULACIÓN DE PROYECTOS"/>
    <s v="PERSONAS CON ACCESO A SOLUCIONES ADECUADAS PARA EL MANEJO DE AGUAS RESIDUALES"/>
    <s v="ALCALDÍAS"/>
    <s v="Sí"/>
    <s v="Sí"/>
    <s v="9/02/2023"/>
    <s v="9/02/2023"/>
    <s v="9/02/2023"/>
  </r>
  <r>
    <s v="AT-12492-15022023"/>
    <s v="ACEVEDO"/>
    <x v="9"/>
    <s v="Socialización de las principales observaciones resultantes de la Revisión Documental Preliminar correspondiente al proyecto “CONSTRUCCIÓN DE UNA PLANTA DE TRATAMIENTO DE AGUAS RESIDUALES PARA EL CENTRO POBLADO DE SAN MARCOS DEL MUNICIPIO DE ACEVEDO-DEPARTAMENTO DEL HUILA”."/>
    <s v="William Farid Zambrano Guillen"/>
    <s v="CONTRATISTA"/>
    <s v="SUBDIRECCIÓN DE PROYECTOS"/>
    <s v="MECANISMO DE VIABILIZACIÓN-EVALUACIÓN Y FORMULACIÓN DE PROYECTOS"/>
    <s v="PERSONAS CON ACCESO A SOLUCIONES ADECUADAS PARA EL MANEJO DE AGUAS RESIDUALES"/>
    <s v="ALCALDÍAS"/>
    <s v="Sí"/>
    <s v="Sí"/>
    <s v="15/02/2023"/>
    <s v="15/02/2023"/>
    <s v="15/02/2023"/>
  </r>
  <r>
    <s v="AT-12493-15022023"/>
    <s v="PUERTO RONDON"/>
    <x v="14"/>
    <s v="Socialización de las principales observaciones resultantes de la Revisión Documental Preliminar correspondiente al proyecto “CONSTRUCCIÓN DE LA RED DE ALCANTARILLADO SANITARIO EN EL SECTOR DEL PARAISO DEL MUNICIPIO DE PUERTO RONDON, DEPARTAMENTO DE ARAUCA”."/>
    <s v="William Farid Zambrano Guillen"/>
    <s v="CONTRATISTA"/>
    <s v="SUBDIRECCIÓN DE PROYECTOS"/>
    <s v="MECANISMO DE VIABILIZACIÓN-EVALUACIÓN Y FORMULACIÓN DE PROYECTOS"/>
    <s v="PERSONAS CON ACCESO A SOLUCIONES ADECUADAS PARA EL MANEJO DE AGUAS RESIDUALES"/>
    <s v="ALCALDÍAS"/>
    <s v="Sí"/>
    <s v="Sí"/>
    <s v="14/02/2023"/>
    <s v="14/02/2023"/>
    <s v="15/02/2023"/>
  </r>
  <r>
    <s v="AT-12424-02022023"/>
    <s v="CANTAGALLO"/>
    <x v="13"/>
    <s v="Socialización de las principales observaciones resultantes de la Revisión Documental Preliminar correspondiente a los proyectos “CONSTRUCCIÓN DEL SISTEMA DE ALCANTARILLADO SANITARIO Y PLANTA DE TRATAMIENTO DE AGUAS RESIDUALES PARA LA VEREDA EL CAGÜÍ EN EL CORREGIMIENTO SAN LORENZO DEL MUNICIPIO DE CANTAGALLO”. _x000a__x000a_“CONSTRUCCIÓN DE ALCANTARILLADO SANITARIO EN EL CENTRO POBLADO PATICO DEL MUNICIPIO DE CANTAGALLO DEPARTAMENTO DE BOLÍVAR”"/>
    <s v="William Farid Zambrano Guillen"/>
    <s v="CONTRATISTA"/>
    <s v="SUBDIRECCIÓN DE PROYECTOS"/>
    <s v="MECANISMO DE VIABILIZACIÓN-EVALUACIÓN Y FORMULACIÓN DE PROYECTOS"/>
    <s v="PERSONAS CON ACCESO A SOLUCIONES ADECUADAS PARA EL MANEJO DE AGUAS RESIDUALES"/>
    <s v="ALCALDÍAS"/>
    <s v="Sí"/>
    <s v="Sí"/>
    <s v="2/02/2023"/>
    <s v="2/02/2023"/>
    <s v="2/02/2023"/>
  </r>
  <r>
    <s v="AT-12555-23022023"/>
    <s v="MALAMBO"/>
    <x v="18"/>
    <s v="Se convocó a la reunión presencial con el objetivo de aclarar las observaciones de los proyectos de Acueducto y Alcantarillado del municipio de Malambo – Atlántico."/>
    <s v="DANIEL FELIPE GARZÓN GALLO"/>
    <s v="CONTRATISTA"/>
    <s v="SUBDIRECCIÓN DE PROYECTOS"/>
    <s v="MECANISMO DE VIABILIZACIÓN-EVALUACIÓN Y FORMULACIÓN DE PROYECTOS"/>
    <s v="PERSONAS CON ACCESO A SOLUCIONES ADECUADAS PARA EL MANEJO DE AGUAS RESIDUALES"/>
    <s v="ALCALDÍAS"/>
    <s v="Sí"/>
    <s v="Sí"/>
    <s v="14/02/2023"/>
    <s v="14/02/2023"/>
    <s v="23/02/2023"/>
  </r>
  <r>
    <s v="AT-12556-23022023"/>
    <s v="SANTA ROSA"/>
    <x v="13"/>
    <s v="Realizar el seguimiento de los requerimientos pendientes, evidenciados en la Revisión Documental Preliminar del proyecto “CONSTRUCCIÓN DEL SISTEMA DE ALCANTARILLADO EN LA CABECERA MUNICIPAL DE SANTA ROSA”."/>
    <s v="DANIEL FELIPE GARZÓN GALLO"/>
    <s v="CONTRATISTA"/>
    <s v="SUBDIRECCIÓN DE PROYECTOS"/>
    <s v="MECANISMO DE VIABILIZACIÓN-EVALUACIÓN Y FORMULACIÓN DE PROYECTOS"/>
    <s v="PERSONAS CON ACCESO A SOLUCIONES ADECUADAS PARA EL MANEJO DE AGUAS RESIDUALES"/>
    <s v="ALCALDÍAS"/>
    <s v="Sí"/>
    <s v="Sí"/>
    <s v="17/02/2023"/>
    <s v="17/02/2023"/>
    <s v="23/02/2023"/>
  </r>
  <r>
    <s v="AT-12557-23022023"/>
    <s v="BUENAVISTA_x000a_COLOSO_x000a_COROZAL_x000a_EL ROBLE_x000a_GALERAS_x000a_MORROA_x000a_OVEJAS_x000a_PALMITO_x000a_SAMPUÉS_x000a_SAN JUAN DE BETULIA_x000a_SAN LUIS DE SINCÉ_x000a_SANPEDRO_x000a_SINCELEJO_x000a_TOLUVIEJO"/>
    <x v="3"/>
    <s v="Realizar el seguimiento de los requerimientos pendientes, evidenciados en la Revisión Documental Preliminar del proyecto “DISEÑO DE LA ALTERNATIVA SOSTENIBLE DE PROVISIÓN DE AGUA PARA LAS SUBREGIONES SABANA Y MONTES DE MARÍA EN EL DEPARTAMENTO DE SUCRE”."/>
    <s v="DANIEL FELIPE GARZÓN GALLO"/>
    <s v="CONTRATISTA"/>
    <s v="SUBDIRECCIÓN DE PROYECTOS"/>
    <s v="MECANISMO DE VIABILIZACIÓN-EVALUACIÓN Y FORMULACIÓN DE PROYECTOS"/>
    <s v="PERSONAS CON ACCESO A SOLUCIONES ADECUADAS PARA EL MANEJO DE AGUAS RESIDUALES"/>
    <s v="ALCALDÍAS"/>
    <s v="Sí"/>
    <s v="Sí"/>
    <s v="20/02/2023"/>
    <s v="20/02/2023"/>
    <s v="23/02/2023"/>
  </r>
  <r>
    <s v="AT-12558-23022023"/>
    <s v="GIGANTE"/>
    <x v="9"/>
    <s v="Realizar el seguimiento de los requerimientos pendientes, evidenciados en la Revisión Documental Preliminar del proyecto “CONSTRUCCIÓN DEL ACUEDUCTO DE LA ZONA SUR DEL MUNICIPIO DE GIGANTE, 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22/02/2023"/>
    <s v="22/02/2023"/>
    <s v="23/02/2023"/>
  </r>
  <r>
    <s v="AT-12466-13022023"/>
    <s v="VILLAVIEJA"/>
    <x v="9"/>
    <s v="Realizar el seguimiento de los requerimientos que aún se encuentran pendientes por subsanar, evidenciados durante la Revisión Documental Preliminar del proyecto “CONSTRUCCION DE UNA PLANTA DE TRATAMIENTO DE AGUAS RESIDUALES PARA EL CENTRO POBLADO DE SAN ALFONSO DEL MUNICIPIO DE VILLAVIEJA-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1/02/2023"/>
    <s v="1/02/2023"/>
    <s v="13/02/2023"/>
  </r>
  <r>
    <s v="AT-12467-13022023"/>
    <s v="SANTA MARIA"/>
    <x v="9"/>
    <s v="Socializar las observaciones resultantes de la Revisión Documental Preliminar efectuada al proyecto “CONSTRUCCIÓN DE UNIDADES SANITARIAS PARA VIVIENDA RURAL DISPERSA MUNICIPIO DE SANTA MARIA HUILA”."/>
    <s v="DANIEL FELIPE GARZÓN GALLO"/>
    <s v="CONTRATISTA"/>
    <s v="SUBDIRECCIÓN DE PROYECTOS"/>
    <s v="MECANISMO DE VIABILIZACIÓN-EVALUACIÓN Y FORMULACIÓN DE PROYECTOS"/>
    <s v="PERSONAS CON ACCESO A SOLUCIONES ADECUADAS PARA EL MANEJO DE AGUAS RESIDUALES"/>
    <s v="ALCALDÍAS"/>
    <s v="Sí"/>
    <s v="Sí"/>
    <s v="1/02/2023"/>
    <s v="1/02/2023"/>
    <s v="13/02/2023"/>
  </r>
  <r>
    <s v="AT-12481-14022023"/>
    <s v="SANTA ROSA DE CABAL"/>
    <x v="22"/>
    <s v="Socializar las observaciones resultantes de la Revisión Documental Preliminar efectuada al proyecto “OPTIMIZACIÓN DEL SISTEMA DE ACUEDUCTO DEL MUNICIPIO DE SANTA ROSA DE CABAL”."/>
    <s v="DANIEL FELIPE GARZÓN GALLO"/>
    <s v="CONTRATISTA"/>
    <s v="SUBDIRECCIÓN DE PROYECTOS"/>
    <s v="MECANISMO DE VIABILIZACIÓN-EVALUACIÓN Y FORMULACIÓN DE PROYECTOS"/>
    <s v="PERSONAS CON ACCESO A SOLUCIONES ADECUADAS PARA EL MANEJO DE AGUAS RESIDUALES"/>
    <s v="ALCALDÍAS"/>
    <s v="Sí"/>
    <s v="Sí"/>
    <s v="3/02/2023"/>
    <s v="3/02/2023"/>
    <s v="14/02/2023"/>
  </r>
  <r>
    <s v="AT-12482-14022023"/>
    <s v="PEREIRA"/>
    <x v="22"/>
    <s v="Realizar el seguimiento de los requerimientos que aún se encuentran pendientes por subsanar, evidenciados durante la Revisión Documental Preliminar del proyecto “ELABORACIÓN DE LOS ESTUDIOS Y DISEÑOS DEL SISTEMA DE ALCANTARILLADO SANITARIO, VEREDA NUEVO SOL, CORREGIMIENTO DE MORELIA”."/>
    <s v="DANIEL FELIPE GARZÓN GALLO"/>
    <s v="CONTRATISTA"/>
    <s v="SUBDIRECCIÓN DE PROYECTOS"/>
    <s v="MECANISMO DE VIABILIZACIÓN-EVALUACIÓN Y FORMULACIÓN DE PROYECTOS"/>
    <s v="PERSONAS CON ACCESO A SOLUCIONES ADECUADAS PARA EL MANEJO DE AGUAS RESIDUALES"/>
    <s v="ALCALDÍAS"/>
    <s v="Sí"/>
    <s v="Sí"/>
    <s v="6/02/2023"/>
    <s v="6/02/2023"/>
    <s v="14/02/2023"/>
  </r>
  <r>
    <s v="AT-12483-14022023"/>
    <s v="BUENAVISTA_x000a_COLOSO_x000a_COROZAL_x000a_EL ROBLE_x000a_GALERAS_x000a_MORROA_x000a_OVEJAS_x000a_PALMITO_x000a_SAMPUÉS_x000a_SAN JUAN DE BETULIA_x000a_SAN LUIS DE SINCÉ_x000a_SANPEDRO_x000a_SINCELEJO_x000a_TOLUVIEJO"/>
    <x v="3"/>
    <s v="Socializar las observaciones resultantes de la Revisión Documental Preliminar efectuada al proyecto “DISEÑO DE LA ALTERNATIVA SOSTENIBLE DE PROVISIÓN DE AGUA PARA LAS SUBREGIONES SABANA Y MONTES DE MARÍA EN EL DEPARTAMENTO DE SUCRE”."/>
    <s v="DANIEL FELIPE GARZÓN GALLO"/>
    <s v="CONTRATISTA"/>
    <s v="SUBDIRECCIÓN DE PROYECTOS"/>
    <s v="MECANISMO DE VIABILIZACIÓN-EVALUACIÓN Y FORMULACIÓN DE PROYECTOS"/>
    <s v="PERSONAS CON ACCESO A SOLUCIONES ADECUADAS PARA EL MANEJO DE AGUAS RESIDUALES"/>
    <s v="ALCALDÍAS"/>
    <s v="Sí"/>
    <s v="Sí"/>
    <s v="7/02/2023"/>
    <s v="7/02/2023"/>
    <s v="14/02/2023"/>
  </r>
  <r>
    <s v="AT-12484-15022023"/>
    <s v="YALI"/>
    <x v="2"/>
    <s v="Socializar las observaciones resultantes de la Revisión Documental Preliminar efectuada al proyecto “CONSTRUCCIÓN DE UNIDADES SANITARIAS RURALES PARA EL MUNICIPIO DE YALI, ANTIOQUIA”."/>
    <s v="DANIEL FELIPE GARZÓN GALLO"/>
    <s v="CONTRATISTA"/>
    <s v="SUBDIRECCIÓN DE PROYECTOS"/>
    <s v="MECANISMO DE VIABILIZACIÓN-EVALUACIÓN Y FORMULACIÓN DE PROYECTOS"/>
    <s v="PERSONAS CON ACCESO A SOLUCIONES ADECUADAS PARA EL MANEJO DE AGUAS RESIDUALES"/>
    <s v="ALCALDÍAS"/>
    <s v="Sí"/>
    <s v="Sí"/>
    <s v="8/02/2023"/>
    <s v="8/02/2023"/>
    <s v="15/02/2023"/>
  </r>
  <r>
    <s v="AT-12429-03022023"/>
    <s v="SAN MARCOS"/>
    <x v="3"/>
    <s v="Socialización de las subsanaciones por parte del PDA de Sucre, relacionadas con el proyecto: AMPLIACIÓN Y OPTIMIZACIÓN DEL SISTEMA DE ACUEDUCTO DEL CORREGIMIENTO CAYO DE LA CRUZ, MUNICIPIO DE SAN MARCOS."/>
    <s v="Ghisel Alcira Gonzalez Grey"/>
    <s v="CONTRATISTA"/>
    <s v="SUBDIRECCIÓN DE PROYECTOS"/>
    <s v="EVALUACIÓN Y FORMULACIÓN DE PROYECTOS"/>
    <s v="PERSONAS CON ACCESO A SOLUCIONES ADECUADAS PARA EL MANEJO DE AGUAS RESIDUALES"/>
    <s v="ALCALDÍAS"/>
    <s v="Sí"/>
    <s v="Sí"/>
    <s v="1/02/2023"/>
    <s v="1/02/2023"/>
    <s v="3/02/2023"/>
  </r>
  <r>
    <s v="AT-12431-06022023"/>
    <s v="SAN MARCOS"/>
    <x v="3"/>
    <s v="Socialización de las subsanaciones por parte del PDA de Sucre, relacionadas con los temas predial, institucional y presupuestal del proyecto AMPLIACIÓN Y OPTIMIZACIÓN DEL SISTEMA DE ACUEDUCTO DEL CORREGIMIENTO CAYO DE LA CRUZ, MUNICIPIO DE SAN MARCOS, remitidas al MVCT el día 03 de febrero de 2023 vía Drive."/>
    <s v="Ghisel Alcira Gonzalez Grey"/>
    <s v="CONTRATISTA"/>
    <s v="SUBDIRECCIÓN DE PROYECTOS"/>
    <s v="EVALUACIÓN Y FORMULACIÓN DE PROYECTOS"/>
    <s v="PERSONAS CON ACCESO A SOLUCIONES ADECUADAS PARA EL MANEJO DE AGUAS RESIDUALES"/>
    <s v="ALCALDÍAS"/>
    <s v="Sí"/>
    <s v="Sí"/>
    <s v="6/02/2023"/>
    <s v="6/02/2023"/>
    <s v="6/02/2023"/>
  </r>
  <r>
    <s v="AT-12469-13022023"/>
    <s v="ANDALUCIA"/>
    <x v="0"/>
    <s v="Se realiza mesa de trabajo para el seguimiento al proyecto, conocer las subsanaciones realizadas por el Municipio de Andalucía (Valle del Cauca), sobre el proyecto denominado: CONSTRUCCIÓN DE REDES DE ALCANTARILLADO SANITARIO EN LA CALLE 13 ENTRE CARRERAS 5 Y 14 Y CARRERA 14 ENTRE CALLES 12 Y 13 DEL MUNICIPIO DE ANDALUCÍA DEPARTAMENTO VALLE DEL CAUCA. El proyecto cuenta con aval de los componentes Predial y Topografía, motivo por el cual se postuló a ser presentado ante el Comité técnico de proyectos del Viceministerio de Agua (VASB) en el mes de Diciembre/2022 para obtener concepto técnico, siempre y cuando allegaran las observaciones pendientes. Sin embargo, no se logró y se volvió a postular para presentarlo en el mes de Febrero/2023, previa subsanación de los aspectos pendientes, porque si no, no es posible presentarlo ante el comité."/>
    <s v="Ghisel Alcira Gonzalez Grey"/>
    <s v="CONTRATISTA"/>
    <s v="SUBDIRECCIÓN DE PROYECTOS"/>
    <s v="EVALUACIÓN Y FORMULACIÓN DE PROYECTOS"/>
    <s v="PERSONAS CON ACCESO A SOLUCIONES ADECUADAS PARA EL MANEJO DE AGUAS RESIDUALES"/>
    <s v="ALCALDÍAS"/>
    <s v="Sí"/>
    <s v="Sí"/>
    <s v="3/02/2023"/>
    <s v="3/02/2023"/>
    <s v="13/02/2023"/>
  </r>
  <r>
    <s v="AT-12494-15022023"/>
    <s v="SAN CAYETANO"/>
    <x v="21"/>
    <s v="Mesa de trabajo para revisar el tema predial y el tema jurídico de operación del sistema de bombeo dentro de las instalaciones de la PTAP El Carmen de Tonchalá, propiedad de EIS Cúcuta, en el marco de la evaluación del proyecto: ESTUDIOS Y DISEÑOS PARA EL SUMINISTRO DE AGUA POTABLE EN ASENTAMIENTOS URBANOS (PROGRAMA AGUA AL BARRIO) EN EL MUNICIPIO DE SAN JOSÉ DE CÚCUTA, NORTE DE SANTANDER."/>
    <s v="Ghisel Alcira Gonzalez Grey"/>
    <s v="CONTRATISTA"/>
    <s v="SUBDIRECCIÓN DE PROYECTOS"/>
    <s v="EVALUACIÓN Y FORMULACIÓN DE PROYECTOS"/>
    <s v="PERSONAS CON ACCESO A SOLUCIONES ADECUADAS PARA EL MANEJO DE AGUAS RESIDUALES"/>
    <s v="ALCALDÍAS"/>
    <s v="Sí"/>
    <s v="Sí"/>
    <s v="14/02/2023"/>
    <s v="14/02/2023"/>
    <s v="15/02/2023"/>
  </r>
  <r>
    <s v="AT-12578-27022023"/>
    <s v="ANDALUCIA"/>
    <x v="0"/>
    <s v="Seguimiento a los avances en la subsanación del proyecto CONSTRUCCIÓN DE REDES DE ALCANTARILLADO SANITARIO EN LA CALLE 13 ENTRE CARRERAS 5 Y 14 Y CARRERA 14 ENTRE CALLES 12 Y 13 DEL MUNICIPIO DE ANDALUCÍA DEPARTAMENTO VALLE DEL CAUCA, que está siendo adelantada por los consultores del Municipio."/>
    <s v="Ghisel Alcira Gonzalez Grey"/>
    <s v="CONTRATISTA"/>
    <s v="SUBDIRECCIÓN DE PROYECTOS"/>
    <s v="EVALUACIÓN Y FORMULACIÓN DE PROYECTOS"/>
    <s v="PERSONAS CON ACCESO A SOLUCIONES ADECUADAS PARA EL MANEJO DE AGUAS RESIDUALES"/>
    <s v="ALCALDÍAS"/>
    <s v="Sí"/>
    <s v="Sí"/>
    <s v="27/02/2023"/>
    <s v="27/02/2023"/>
    <s v="27/02/2023"/>
  </r>
  <r>
    <s v="AT-12529-22022023"/>
    <s v="TIBASOSA"/>
    <x v="6"/>
    <s v="Reunión de seguimiento sobre el estado actual del ajuste y complementación al proyecto “ESTUDIO PLAN MAESTRO DEL ACUEDUCTO MUNICIPIO DE TIBASOSA” para la revision del avance del proceso de ajuste por parte de la Entidad Territorial responsable del proyecto."/>
    <s v="German Andres Naranjo Faccini"/>
    <s v="CONTRATISTA"/>
    <s v="SUBDIRECCIÓN DE PROYECTOS"/>
    <s v="EVALUACIÓN Y FORMULACIÓN DE PROYECTOS"/>
    <s v="PERSONAS CON ACCESO A SOLUCIONES ADECUADAS PARA EL MANEJO DE AGUAS RESIDUALES"/>
    <s v="ALCALDÍAS"/>
    <s v="Sí"/>
    <s v="Sí"/>
    <s v="15/02/2023"/>
    <s v="15/02/2023"/>
    <s v="22/02/2023"/>
  </r>
  <r>
    <s v="AT-12506-21022023"/>
    <s v="MOGOTES"/>
    <x v="15"/>
    <s v="Mesa de seguimiento para tratar los temas pendientes en todos los componentes del proyecto “CONSTRUCCIÓN DEL PLAN MAESTRO DE ACUEDUCTO PARA EL CASCO URBANO DEL MUNICIPIO DE MOGOTES – SANTANDER” para definir el estado actual de ajuste y definir fechas de entrega."/>
    <s v="German Andres Naranjo Faccini"/>
    <s v="CONTRATISTA"/>
    <s v="SUBDIRECCIÓN DE PROYECTOS"/>
    <s v="EVALUACIÓN Y FORMULACIÓN DE PROYECTOS"/>
    <s v="PERSONAS CON ACCESO A SOLUCIONES ADECUADAS PARA EL MANEJO DE AGUAS RESIDUALES"/>
    <s v="ALCALDÍAS"/>
    <s v="Sí"/>
    <s v="Sí"/>
    <s v="21/02/2023"/>
    <s v="21/02/2023"/>
    <s v="21/02/2023"/>
  </r>
  <r>
    <s v="AT-12507-21022023"/>
    <s v="DAGUA"/>
    <x v="0"/>
    <s v="Presentación de los avances en la evaluación por requerimientos al proyecto “REPOSICIÓN DEL TRAMO DE ALCANTARILLADO COLAPSADO EN LA CARRERA 6, ENTRE LA VÍA PRINCIPAL Y LA CALLE 9 POR OLA INVERNAL EN EL BARRIO COREA DEL CORREGIMIENTO DE BORRERO AYERBE, MUNICIPIO DE DAGUA” socializando las observaciones realizadas por el MVCT al proyecto."/>
    <s v="German Andres Naranjo Faccini"/>
    <s v="CONTRATISTA"/>
    <s v="SUBDIRECCIÓN DE PROYECTOS"/>
    <s v="EVALUACIÓN Y FORMULACIÓN DE PROYECTOS"/>
    <s v="PERSONAS CON ACCESO A SOLUCIONES ADECUADAS PARA EL MANEJO DE AGUAS RESIDUALES"/>
    <s v="ALCALDÍAS"/>
    <s v="Sí"/>
    <s v="Sí"/>
    <s v="21/02/2023"/>
    <s v="21/02/2023"/>
    <s v="21/02/2023"/>
  </r>
  <r>
    <s v="AT-12539-22022023"/>
    <s v="TIBASOSA"/>
    <x v="6"/>
    <s v="Reunión de seguimiento sobre el estado actual del ajuste y complementación al proyecto “ESTUDIO PLAN MAESTRO DEL ACUEDUCTO MUNICIPIO DE TIBASOSA” para la revision del avance del proceso de ajuste por parte de la Entidad Territorial responsable del proyecto."/>
    <s v="German Andres Naranjo Faccini"/>
    <s v="CONTRATISTA"/>
    <s v="SUBDIRECCIÓN DE PROYECTOS"/>
    <s v="EVALUACIÓN Y FORMULACIÓN DE PROYECTOS"/>
    <s v="PERSONAS CON ACCESO A SOLUCIONES ADECUADAS PARA EL MANEJO DE AGUAS RESIDUALES"/>
    <s v="ALCALDÍAS"/>
    <s v="Sí"/>
    <s v="Sí"/>
    <s v="22/02/2023"/>
    <s v="22/02/2023"/>
    <s v="22/02/2023"/>
  </r>
  <r>
    <s v="AT-12421-02022023"/>
    <s v="MOGOTES"/>
    <x v="15"/>
    <s v="Mesa de seguimiento para tratar los temas pendientes en todos los componentes del proyecto “CONSTRUCCIÓN DEL PLAN MAESTRO DE ACUEDUCTO PARA EL CASCO URBANO DEL MUNICIPIO DE MOGOTES – SANTANDER” para definir el estado actual de ajuste y definir fechas de entrega"/>
    <s v="German Andres Naranjo Faccini"/>
    <s v="CONTRATISTA"/>
    <s v="SUBDIRECCIÓN DE PROYECTOS"/>
    <s v="EVALUACIÓN Y FORMULACIÓN DE PROYECTOS"/>
    <s v="PERSONAS CON ACCESO A SOLUCIONES ADECUADAS PARA EL MANEJO DE AGUAS RESIDUALES"/>
    <s v="ALCALDÍAS"/>
    <s v="Sí"/>
    <s v="Sí"/>
    <s v="2/02/2023"/>
    <s v="2/02/2023"/>
    <s v="2/02/2023"/>
  </r>
  <r>
    <s v="AT-12435-07022023"/>
    <s v="TIBASOSA"/>
    <x v="6"/>
    <s v="Reunión de seguimiento sobre el estado actual del ajuste y complementación al proyecto “ESTUDIO PLAN MAESTRO DEL ACUEDUCTO MUNICIPIO DE TIBASOSA” para la revision del avance del proceso de ajuste por parte de la Entidad Territorial responsable del proyecto."/>
    <s v="German Andres Naranjo Faccini"/>
    <s v="CONTRATISTA"/>
    <s v="SUBDIRECCIÓN DE PROYECTOS"/>
    <s v="EVALUACIÓN Y FORMULACIÓN DE PROYECTOS"/>
    <s v="PERSONAS CON ACCESO A SOLUCIONES ADECUADAS PARA EL MANEJO DE AGUAS RESIDUALES"/>
    <s v="ALCALDÍAS"/>
    <s v="Sí"/>
    <s v="Sí"/>
    <s v="1/02/2023"/>
    <s v="1/02/2023"/>
    <s v="7/02/2023"/>
  </r>
  <r>
    <s v="AT-12438-07022023"/>
    <s v="LURUACO"/>
    <x v="18"/>
    <s v="Mesa de Asistencia del MVCT al PDA de Atlántico y al Operador de Municipio de Luruaco, Atlántico, sobre el componente de Topografía para la presentación de proyectos de agua y saneamiento básico ante el Ministerio de Vivienda Ciudad y Territorio que requieran solicitar recursos de la nación."/>
    <s v="German Andres Naranjo Faccini"/>
    <s v="CONTRATISTA"/>
    <s v="SUBDIRECCIÓN DE PROYECTOS"/>
    <s v="EVALUACIÓN Y FORMULACIÓN DE PROYECTOS"/>
    <s v="PERSONAS CON ACCESO A SOLUCIONES ADECUADAS PARA EL MANEJO DE AGUAS RESIDUALES"/>
    <s v="ALCALDÍAS"/>
    <s v="Sí"/>
    <s v="Sí"/>
    <s v="7/02/2023"/>
    <s v="7/02/2023"/>
    <s v="7/02/2023"/>
  </r>
  <r>
    <s v="AT-12447-08022023"/>
    <s v="MOGOTES"/>
    <x v="15"/>
    <s v="Mesa de trabajo sobre el componente hidráulico del proyecto “CONSTRUCCIÓN DEL PLAN MAESTRO DE ACUEDUCTO PARA EL CASCO URBANO DEL MUNICIPIO DE MOGOTES – SANTANDER” para revisar las observaciones pendientes luego de la revisión del segundo ajuste presentado."/>
    <s v="German Andres Naranjo Faccini"/>
    <s v="CONTRATISTA"/>
    <s v="SUBDIRECCIÓN DE PROYECTOS"/>
    <s v="EVALUACIÓN Y FORMULACIÓN DE PROYECTOS"/>
    <s v="PERSONAS CON ACCESO A SOLUCIONES ADECUADAS PARA EL MANEJO DE AGUAS RESIDUALES"/>
    <s v="ALCALDÍAS"/>
    <s v="Sí"/>
    <s v="Sí"/>
    <s v="7/02/2023"/>
    <s v="7/02/2023"/>
    <s v="8/02/2023"/>
  </r>
  <r>
    <s v="AT-12448-08022023"/>
    <s v="TIBASOSA"/>
    <x v="6"/>
    <s v="Mesa de trabajo sobre el componente hidráulico del proyecto “CONSTRUCCIÓN DEL PLAN MAESTRO DE ACUEDUCTO PARA EL CASCO URBANO DEL MUNICIPIO DE MOGOTES – SANTANDER” para revisar las observaciones pendientes luego de la revisión del segundo ajuste presentado."/>
    <s v="German Andres Naranjo Faccini"/>
    <s v="CONTRATISTA"/>
    <s v="SUBDIRECCIÓN DE PROYECTOS"/>
    <s v="EVALUACIÓN Y FORMULACIÓN DE PROYECTOS"/>
    <s v="PERSONAS CON ACCESO A SOLUCIONES ADECUADAS PARA EL MANEJO DE AGUAS RESIDUALES"/>
    <s v="ALCALDÍAS"/>
    <s v="Sí"/>
    <s v="Sí"/>
    <s v="8/02/2023"/>
    <s v="8/02/2023"/>
    <s v="8/02/2023"/>
  </r>
  <r>
    <s v="AT-12449-08022023"/>
    <s v="RIO QUITO"/>
    <x v="11"/>
    <s v="Mesa de trabajo para exponer al MVCT los ajustes próximos a ser remitidos por el Formulador sobre el componente hidráulico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
    <s v="German Andres Naranjo Faccini"/>
    <s v="CONTRATISTA"/>
    <s v="SUBDIRECCIÓN DE PROYECTOS"/>
    <s v="EVALUACIÓN Y FORMULACIÓN DE PROYECTOS"/>
    <s v="PERSONAS CON ACCESO A SOLUCIONES ADECUADAS PARA EL MANEJO DE AGUAS RESIDUALES"/>
    <s v="ALCALDÍAS"/>
    <s v="Sí"/>
    <s v="Sí"/>
    <s v="8/02/2023"/>
    <s v="8/02/2023"/>
    <s v="8/02/2023"/>
  </r>
  <r>
    <s v="AT-12450-08022023"/>
    <s v="LURUACO"/>
    <x v="18"/>
    <s v="Mesa de Asistencia del MVCT al PDA de Atlántico y al Operador de Municipio de Luruaco, Atlántico, sobre el componente de Suelos para la presentación de proyectos de agua y saneamiento básico ante el Ministerio de Vivienda Ciudad y Territorio que requieran solicitar recursos de la nación."/>
    <s v="German Andres Naranjo Faccini"/>
    <s v="CONTRATISTA"/>
    <s v="SUBDIRECCIÓN DE PROYECTOS"/>
    <s v="EVALUACIÓN Y FORMULACIÓN DE PROYECTOS"/>
    <s v="PERSONAS CON ACCESO A SOLUCIONES ADECUADAS PARA EL MANEJO DE AGUAS RESIDUALES"/>
    <s v="ALCALDÍAS"/>
    <s v="Sí"/>
    <s v="Sí"/>
    <s v="8/02/2023"/>
    <s v="8/02/2023"/>
    <s v="8/02/2023"/>
  </r>
  <r>
    <s v="AT-12485-15022023"/>
    <s v="RIO QUITO"/>
    <x v="11"/>
    <s v="Mesa de seguimiento para revisar las fechas programadas de entrega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l equipo formulador."/>
    <s v="German Andres Naranjo Faccini"/>
    <s v="CONTRATISTA"/>
    <s v="SUBDIRECCIÓN DE PROYECTOS"/>
    <s v="EVALUACIÓN Y FORMULACIÓN DE PROYECTOS"/>
    <s v="PERSONAS CON ACCESO A SOLUCIONES ADECUADAS PARA EL MANEJO DE AGUAS RESIDUALES"/>
    <s v="ALCALDÍAS"/>
    <s v="Sí"/>
    <s v="Sí"/>
    <s v="14/02/2023"/>
    <s v="14/02/2023"/>
    <s v="15/02/2023"/>
  </r>
  <r>
    <s v="AT-12458-10022023"/>
    <s v="MOGOTES"/>
    <x v="15"/>
    <s v="Mesa de seguimiento para tratar los temas pendientes en todos los componentes del proyecto “CONSTRUCCIÓN DEL PLAN MAESTRO DE ACUEDUCTO PARA EL CASCO URBANO DEL MUNICIPIO DE MOGOTES – SANTANDER” para definir el estado actual de ajuste y definir fechas de entrega"/>
    <s v="German Andres Naranjo Faccini"/>
    <s v="CONTRATISTA"/>
    <s v="SUBDIRECCIÓN DE PROYECTOS"/>
    <s v="EVALUACIÓN Y FORMULACIÓN DE PROYECTOS"/>
    <s v="PERSONAS CON ACCESO A SOLUCIONES ADECUADAS PARA EL MANEJO DE AGUAS RESIDUALES"/>
    <s v="ALCALDÍAS"/>
    <s v="Sí"/>
    <s v="Sí"/>
    <s v="10/02/2023"/>
    <s v="10/02/2023"/>
    <s v="10/02/2023"/>
  </r>
  <r>
    <s v="AT-12459-10022023"/>
    <s v="RIO QUITO"/>
    <x v="11"/>
    <s v="Mesa de trabajo para exponer al MVCT los ajustes próximos a ser remitidos por el Formulador sobre el componente hidráulico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
    <s v="German Andres Naranjo Faccini"/>
    <s v="CONTRATISTA"/>
    <s v="SUBDIRECCIÓN DE PROYECTOS"/>
    <s v="EVALUACIÓN Y FORMULACIÓN DE PROYECTOS"/>
    <s v="PERSONAS CON ACCESO A SOLUCIONES ADECUADAS PARA EL MANEJO DE AGUAS RESIDUALES"/>
    <s v="ALCALDÍAS"/>
    <s v="Sí"/>
    <s v="Sí"/>
    <s v="10/02/2023"/>
    <s v="10/02/2023"/>
    <s v="10/02/2023"/>
  </r>
  <r>
    <s v="AT-12460-10022023"/>
    <s v="RIO QUITO"/>
    <x v="11"/>
    <s v="Mesa de seguimiento con el Señor Alcalde de acuerdo a los compromisos del Viceministro para revisar los avanc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s v="German Andres Naranjo Faccini"/>
    <s v="CONTRATISTA"/>
    <s v="SUBDIRECCIÓN DE PROYECTOS"/>
    <s v="EVALUACIÓN Y FORMULACIÓN DE PROYECTOS"/>
    <s v="PERSONAS CON ACCESO A SOLUCIONES ADECUADAS PARA EL MANEJO DE AGUAS RESIDUALES"/>
    <s v="ALCALDÍAS"/>
    <s v="Sí"/>
    <s v="Sí"/>
    <s v="9/02/2023"/>
    <s v="9/02/2023"/>
    <s v="10/02/2023"/>
  </r>
  <r>
    <s v="AT-12445-08022023"/>
    <s v="SOTAQUIRA"/>
    <x v="6"/>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6/02/2023"/>
    <s v="6/02/2023"/>
    <s v="8/02/2023"/>
  </r>
  <r>
    <s v="AT-12446-08022023"/>
    <s v="SOTAQUIRA"/>
    <x v="6"/>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7/02/2023"/>
    <s v="7/02/2023"/>
    <s v="8/02/2023"/>
  </r>
  <r>
    <s v="AT-12508-21022023"/>
    <s v="PASTO"/>
    <x v="25"/>
    <s v="Brindar asistencia técnica a funcionarios de EMPOPASTO - Nariño con respecto a la formulación del proyecto: MEJORAMIENTO DE REDES DE ACUEDUCTO Y ALCANTARILLADO FASE I EN EL CASCO URBANO DEL MUNICIPIO DE PASTO – DEPARTAMENTO DE NARIÑO”"/>
    <s v="Iván Dario Suescun Quiñones"/>
    <s v="CONTRATISTA"/>
    <s v="SUBDIRECCIÓN DE PROYECTOS"/>
    <s v="EVALUACIÓN Y FORMULACIÓN DE PROYECTOS"/>
    <s v="PERSONAS CON ACCESO A SOLUCIONES ADECUADAS PARA EL MANEJO DE AGUAS RESIDUALES"/>
    <s v="ALCALDÍAS"/>
    <s v="Sí"/>
    <s v="Sí"/>
    <s v="17/02/2023"/>
    <s v="17/02/2023"/>
    <s v="21/02/2023"/>
  </r>
  <r>
    <s v="AT-12509-21022023"/>
    <s v="PASTO"/>
    <x v="25"/>
    <s v="Brindar asistencia técnica a funcionarios de EMPOPASTO - Nariño con respecto a la formulación del proyecto: MEJORAMIENTO DE REDES DE ACUEDUCTO Y ALCANTARILLADO FASE I EN EL CASCO URBANO DEL MUNICIPIO DE PASTO – DEPARTAMENTO DE NARIÑO”"/>
    <s v="Iván Dario Suescun Quiñones"/>
    <s v="CONTRATISTA"/>
    <s v="SUBDIRECCIÓN DE PROYECTOS"/>
    <s v="EVALUACIÓN Y FORMULACIÓN DE PROYECTOS"/>
    <s v="PERSONAS CON ACCESO A SOLUCIONES ADECUADAS PARA EL MANEJO DE AGUAS RESIDUALES"/>
    <s v="ALCALDÍAS"/>
    <s v="Sí"/>
    <s v="Sí"/>
    <s v="21/02/2023"/>
    <s v="21/02/2023"/>
    <s v="21/02/2023"/>
  </r>
  <r>
    <s v="AT-12510-21022023"/>
    <s v="LA VIRGINIA"/>
    <x v="22"/>
    <s v="Brindar asistencia técnica a funcionarios de La Virginia con respecto a la formulación del proyecto: CONSTRUCCIÓN PRIMERA ETAPA DE REDES MATRICES Y TANQUE DE ALMACENAMIENTO PARA EL ABASTECIMIENTO DE AGUAS A LAS ZONAS DE EXPANSIÓN Y AL SECTOR DE LA VARIANTE, MUNICIPIO DE LA VIRGINIA”"/>
    <s v="Iván Dario Suescun Quiñones"/>
    <s v="CONTRATISTA"/>
    <s v="SUBDIRECCIÓN DE PROYECTOS"/>
    <s v="EVALUACIÓN Y FORMULACIÓN DE PROYECTOS"/>
    <s v="PERSONAS CON ACCESO A SOLUCIONES ADECUADAS PARA EL MANEJO DE AGUAS RESIDUALES"/>
    <s v="ALCALDÍAS"/>
    <s v="Sí"/>
    <s v="Sí"/>
    <s v="21/02/2023"/>
    <s v="21/02/2023"/>
    <s v="21/02/2023"/>
  </r>
  <r>
    <s v="AT-12472-14022023"/>
    <s v="PASTO"/>
    <x v="25"/>
    <s v="Brindar asistencia técnica a funcionarios de EMPOPASTO - Nariño con respecto a la formulación del proyecto: MEJORAMIENTO DE REDES DE ACUEDUCTO Y ALCANTARILLADO FASE I EN EL CASCO URBANO DEL MUNICIPIO DE PASTO – DEPARTAMENTO DE NARIÑO”"/>
    <s v="Iván Dario Suescun Quiñones"/>
    <s v="CONTRATISTA"/>
    <s v="SUBDIRECCIÓN DE PROYECTOS"/>
    <s v="EVALUACIÓN Y FORMULACIÓN DE PROYECTOS"/>
    <s v="PERSONAS CON ACCESO A SOLUCIONES ADECUADAS PARA EL MANEJO DE AGUAS RESIDUALES"/>
    <s v="ALCALDÍAS"/>
    <s v="Sí"/>
    <s v="Sí"/>
    <s v="10/02/2023"/>
    <s v="10/02/2023"/>
    <s v="14/02/2023"/>
  </r>
  <r>
    <s v="AT-12495-15022023"/>
    <s v="PASTO"/>
    <x v="25"/>
    <s v="Brindar asistencia técnica a funcionarios de EMPOPASTO - Nariño con respecto a la formulación del proyecto: MEJORAMIENTO DE REDES DE ACUEDUCTO Y ALCANTARILLADO FASE I EN EL CASCO URBANO DEL MUNICIPIO DE PASTO – DEPARTAMENTO DE NARIÑO”"/>
    <s v="Iván Dario Suescun Quiñones"/>
    <s v="CONTRATISTA"/>
    <s v="SUBDIRECCIÓN DE PROYECTOS"/>
    <s v="EVALUACIÓN Y FORMULACIÓN DE PROYECTOS"/>
    <s v="PERSONAS CON ACCESO A SOLUCIONES ADECUADAS PARA EL MANEJO DE AGUAS RESIDUALES"/>
    <s v="ALCALDÍAS"/>
    <s v="Sí"/>
    <s v="Sí"/>
    <s v="15/02/2023"/>
    <s v="15/02/2023"/>
    <s v="15/02/2023"/>
  </r>
  <r>
    <s v="AT-12452-09022023"/>
    <s v="FLANDES"/>
    <x v="10"/>
    <s v="Mesa de trabajo en el marco de la evaluación predial del proyecto"/>
    <s v="Jaime Alberto Fuentes Romero"/>
    <s v="CONTRATISTA"/>
    <s v="SUBDIRECCIÓN DE PROYECTOS"/>
    <s v="EVALUACIÓN Y FORMULACIÓN DE PROYECTOS"/>
    <s v="PERSONAS CON ACCESO A SOLUCIONES ADECUADAS PARA EL MANEJO DE AGUAS RESIDUALES"/>
    <s v="ALCALDÍAS"/>
    <s v="Sí"/>
    <s v="Sí"/>
    <s v="8/02/2023"/>
    <s v="8/02/2023"/>
    <s v="9/02/2023"/>
  </r>
  <r>
    <s v="AT-12453-09022023"/>
    <s v="MALAMBO"/>
    <x v="18"/>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8/02/2023"/>
    <s v="8/02/2023"/>
    <s v="9/02/2023"/>
  </r>
  <r>
    <s v="AT-12436-07022023"/>
    <s v="FREDONIA"/>
    <x v="2"/>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7/02/2023"/>
    <s v="7/02/2023"/>
    <s v="7/02/2023"/>
  </r>
  <r>
    <s v="AT-12422-02022023"/>
    <s v="GALAPA"/>
    <x v="18"/>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02/2023"/>
    <s v="1/02/2023"/>
    <s v="2/02/2023"/>
  </r>
  <r>
    <s v="AT-12417-01022023"/>
    <s v="LORICA"/>
    <x v="5"/>
    <s v="Mesa de trabajo en el marco del seguimiento al avance en los ajustes al proyecto"/>
    <s v="Jaime Alberto Fuentes Romero"/>
    <s v="CONTRATISTA"/>
    <s v="SUBDIRECCIÓN DE PROYECTOS"/>
    <s v="EVALUACIÓN Y FORMULACIÓN DE PROYECTOS"/>
    <s v="PERSONAS CON ACCESO A SOLUCIONES ADECUADAS PARA EL MANEJO DE AGUAS RESIDUALES"/>
    <s v="ALCALDÍAS"/>
    <s v="Sí"/>
    <s v="Sí"/>
    <s v="1/02/2023"/>
    <s v="1/02/2023"/>
    <s v="1/02/2023"/>
  </r>
  <r>
    <s v="AT-12418-01022023"/>
    <s v="CANALETE"/>
    <x v="5"/>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02/2023"/>
    <s v="1/02/2023"/>
    <s v="1/02/2023"/>
  </r>
  <r>
    <s v="AT-12432-06022023"/>
    <s v="FLANDES"/>
    <x v="10"/>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3/02/2023"/>
    <s v="3/02/2023"/>
    <s v="6/02/2023"/>
  </r>
  <r>
    <s v="AT-12444-08022023"/>
    <s v="BARANOA"/>
    <x v="18"/>
    <s v="Reunión en el marco de la evaluación topográfica del proyecto"/>
    <s v="Jaime Alberto Fuentes Romero"/>
    <s v="CONTRATISTA"/>
    <s v="SUBDIRECCIÓN DE PROYECTOS"/>
    <s v="EVALUACIÓN Y FORMULACIÓN DE PROYECTOS"/>
    <s v="PERSONAS CON ACCESO A SOLUCIONES ADECUADAS PARA EL MANEJO DE AGUAS RESIDUALES"/>
    <s v="ALCALDÍAS"/>
    <s v="Sí"/>
    <s v="Sí"/>
    <s v="8/02/2023"/>
    <s v="8/02/2023"/>
    <s v="8/02/2023"/>
  </r>
  <r>
    <s v="AT-12582-27022023"/>
    <s v="PIEDECUESTA"/>
    <x v="15"/>
    <s v="Mesa de trabajo en el marco de la evaluación del componente predial del proyecto"/>
    <s v="Jaime Alberto Fuentes Romero"/>
    <s v="CONTRATISTA"/>
    <s v="SUBDIRECCIÓN DE PROYECTOS"/>
    <s v="EVALUACIÓN Y FORMULACIÓN DE PROYECTOS"/>
    <s v="PERSONAS CON ACCESO A SOLUCIONES ADECUADAS PARA EL MANEJO DE AGUAS RESIDUALES"/>
    <s v="ALCALDÍAS"/>
    <s v="Sí"/>
    <s v="Sí"/>
    <s v="22/02/2023"/>
    <s v="22/02/2023"/>
    <s v="27/02/2023"/>
  </r>
  <r>
    <s v="AT-12617-28022023"/>
    <s v="URUMITA"/>
    <x v="1"/>
    <s v="Brindar asistencia técnica al municipio de Urumita, departamento de La Guajira, sobre el proyecto “CONSTRUCCIÓN Y OPTIMIZACIÓN DEL SISTEMA DE ACUEDUCTO (NUEVA BOCATOMA Y ADUCCIÓN RIO MARQUEZOTE Y OPTIMIZACIÓN HIDRÁULICA) EN EL MUNICIPIO DE URUMITA” departamento de La Guajira."/>
    <s v="José Vasquez"/>
    <s v="CONTRATISTA"/>
    <s v="SUBDIRECCIÓN DE PROYECTOS"/>
    <s v="EVALUACIÓN Y FORMULACIÓN DE PROYECTOS"/>
    <s v="PERSONAS CON ACCESO A SOLUCIONES ADECUADAS PARA EL MANEJO DE AGUAS RESIDUALES"/>
    <s v="ALCALDÍAS"/>
    <s v="Sí"/>
    <s v="Sí"/>
    <s v="17/02/2023"/>
    <s v="17/02/2023"/>
    <s v="28/02/2023"/>
  </r>
  <r>
    <s v="AT-12502-19022023"/>
    <s v="OCAÑA"/>
    <x v="21"/>
    <s v="Seguimiento al componente predial del proyecto “CONSTRUCCIÓN DE LOS CRUCES ESPECIALES DE EMPALME DE LA RED DE ALCANTARILLADO SOBRE LA AVENIDA FRANCISCO FERNÁNDEZ DE CONTRERAS EN EL MUNICIPIO DE OCAÑA - NORTE DE SANTANDER”."/>
    <s v="Lucia Lombana Ortiz"/>
    <s v="CONTRATISTA"/>
    <s v="SUBDIRECCIÓN DE PROYECTOS"/>
    <s v="EVALUACIÓN Y FORMULACIÓN DE PROYECTOS"/>
    <s v="PERSONAS CON ACCESO A SOLUCIONES ADECUADAS PARA EL MANEJO DE AGUAS RESIDUALES"/>
    <s v="ALCALDÍAS"/>
    <s v="Sí"/>
    <s v="Sí"/>
    <s v="7/02/2023"/>
    <s v="7/02/2023"/>
    <s v="19/02/2023"/>
  </r>
  <r>
    <s v="AT-12563-25022023"/>
    <s v="RONCESVALLES"/>
    <x v="10"/>
    <s v="Seguimiento y brindar asistencia al avance del proyecto; “CONSTRUCCIÓN DEL ACUEDUCTO SEGÚN PLAN MAESTRO DEL ACUEDUCTO DEL MUNICIPIO DE RONCESVALLES TOLIMA”."/>
    <s v="Lucia Lombana Ortiz"/>
    <s v="CONTRATISTA"/>
    <s v="SUBDIRECCIÓN DE PROYECTOS"/>
    <s v="EVALUACIÓN Y FORMULACIÓN DE PROYECTOS"/>
    <s v="PERSONAS CON ACCESO A SOLUCIONES ADECUADAS PARA EL MANEJO DE AGUAS RESIDUALES"/>
    <s v="ALCALDÍAS"/>
    <s v="No"/>
    <s v="No"/>
    <s v="8/02/2023"/>
    <s v="10/02/2023"/>
    <s v="25/02/2023"/>
  </r>
  <r>
    <s v="AT-12564-25022023"/>
    <s v="SANTIAGO"/>
    <x v="17"/>
    <s v="Asistencia técnica y predial del proyecto; “CONSTRUCCIÓN DEL NUEVO SISTEMA DE ACUEDUCTO PARA LA ZONA URBANA DEL MUNICIPIO DE SANTIAGO-DEPARTAMENTO DE PUTUMAYO”."/>
    <s v="Lucia Lombana Ortiz"/>
    <s v="CONTRATISTA"/>
    <s v="SUBDIRECCIÓN DE PROYECTOS"/>
    <s v="EVALUACIÓN Y FORMULACIÓN DE PROYECTOS"/>
    <s v="PERSONAS CON ACCESO A SOLUCIONES ADECUADAS PARA EL MANEJO DE AGUAS RESIDUALES"/>
    <s v="ALCALDÍAS"/>
    <s v="Sí"/>
    <s v="Sí"/>
    <s v="13/02/2023"/>
    <s v="13/02/2023"/>
    <s v="25/02/2023"/>
  </r>
  <r>
    <s v="AT-12441-08022023"/>
    <s v="AYAPEL"/>
    <x v="5"/>
    <s v="Mesa solicitada para realizar asistencia y seguimiento al avance del proyecto; “CONSTRUCCIÓN DE TANQUE ELEVADO Y REDES DE ACUEDUCTO EN LAS VEREDAS MATA DE CAÑA, RONDO, COREA Y CAÑO PESCADO EN EL MUNICIPIO DE AYAPEL, CÓRDOBA”."/>
    <s v="Lucia Lombana Ortiz"/>
    <s v="CONTRATISTA"/>
    <s v="SUBDIRECCIÓN DE PROYECTOS"/>
    <s v="EVALUACIÓN Y FORMULACIÓN DE PROYECTOS"/>
    <s v="PERSONAS CON ACCESO A SOLUCIONES ADECUADAS PARA EL MANEJO DE AGUAS RESIDUALES"/>
    <s v="ALCALDÍAS"/>
    <s v="No"/>
    <s v="Sí"/>
    <s v="2/02/2023"/>
    <s v="2/02/2023"/>
    <s v="8/02/2023"/>
  </r>
  <r>
    <s v="AT-12443-08022023"/>
    <s v="RICAURTE"/>
    <x v="7"/>
    <s v="El objetivo de la reunión es realizar el cierre del recorrido realizado a la zona de influencia del proyecto “CONSTRUCCIÓN Y AMPLIACIÓN DE LA RED DE ACUEDUCTO DE LAS VEREDAS LA TETILLA, LA CARRERA, MANUEL SUR Y MANUEL NORTE DEL MUNICIPIO DE RICAURTE – CUNDINAMARCA”, por solicitud del comité técnico del VASB."/>
    <s v="Lucia Lombana Ortiz"/>
    <s v="CONTRATISTA"/>
    <s v="SUBDIRECCIÓN DE PROYECTOS"/>
    <s v="EVALUACIÓN Y FORMULACIÓN DE PROYECTOS"/>
    <s v="PERSONAS CON ACCESO A SOLUCIONES ADECUADAS PARA EL MANEJO DE AGUAS RESIDUALES"/>
    <s v="ALCALDÍAS"/>
    <s v="No"/>
    <s v="No"/>
    <s v="7/02/2023"/>
    <s v="7/02/2023"/>
    <s v="8/02/2023"/>
  </r>
  <r>
    <s v="AT-12430-04022023"/>
    <s v="TUQUERRES"/>
    <x v="25"/>
    <s v="Mesa técnica solicitada por el evaluador del proyecto, para realizar seguimiento a los compromisos del proyecto; “CONSTRUCCIÓN ALCANTARILLADO SEPARADO Y PLANTA DE TRATAMIENTO DE AGUAS RESIDUALES, URBANIZACIÓN LA ESMERALDA, MUNICIPIO DE TÚQUERRES, DEPARTAMENTO DE NARIÑO”"/>
    <s v="Lucia Lombana Ortiz"/>
    <s v="CONTRATISTA"/>
    <s v="SUBDIRECCIÓN DE PROYECTOS"/>
    <s v="EVALUACIÓN Y FORMULACIÓN DE PROYECTOS"/>
    <s v="PERSONAS CON ACCESO A SOLUCIONES ADECUADAS PARA EL MANEJO DE AGUAS RESIDUALES"/>
    <s v="ALCALDÍAS"/>
    <s v="Sí"/>
    <s v="Sí"/>
    <s v="1/02/2023"/>
    <s v="1/02/2023"/>
    <s v="4/02/2023"/>
  </r>
  <r>
    <s v="AT-12627-28022023"/>
    <s v="CHACHAGUI"/>
    <x v="25"/>
    <s v="Seguimiento al proyecto; “CONSTRUCCIÓN ALCANTARILLADO SANITARIO EN LOS SECTORES PEDREGAL Y ARIZONA DEL MUNICIPIO DE CHACHAGUI”."/>
    <s v="Lucia Lombana Ortiz"/>
    <s v="CONTRATISTA"/>
    <s v="SUBDIRECCIÓN DE PROYECTOS"/>
    <s v="EVALUACIÓN Y FORMULACIÓN DE PROYECTOS"/>
    <s v="PERSONAS CON ACCESO A SOLUCIONES ADECUADAS PARA EL MANEJO DE AGUAS RESIDUALES"/>
    <s v="ALCALDÍAS"/>
    <s v="Sí"/>
    <s v="Sí"/>
    <s v="13/02/2023"/>
    <s v="13/02/2023"/>
    <s v="28/02/2023"/>
  </r>
  <r>
    <s v="AT-12504-21022023"/>
    <s v="PURACE"/>
    <x v="24"/>
    <s v="Mesa de trabajo para analizar el estado y revisar las observaciones al proyecto: (1-2021-183) CONSTRUCCIÓN DE 250 UNIDADES SANITARIAS CON SISTEMA DE TRATAMIENTO PARA VIVIENDA RURAL DISPERSA DEL CORREGIMIENTO DE SANTA LETICIA DEL MUNICIPIO DE PURACE"/>
    <s v="Lizardo Ovalle"/>
    <s v="CONTRATISTA"/>
    <s v="SUBDIRECCIÓN DE PROYECTOS"/>
    <s v="EVALUACIÓN Y FORMULACIÓN DE PROYECTOS"/>
    <s v="PERSONAS CON ACCESO A SOLUCIONES ADECUADAS PARA EL MANEJO DE AGUAS RESIDUALES"/>
    <s v="ALCALDÍAS"/>
    <s v="Sí"/>
    <s v="Sí"/>
    <s v="15/02/2023"/>
    <s v="15/02/2023"/>
    <s v="21/02/2023"/>
  </r>
  <r>
    <s v="AT-12598-28022023"/>
    <s v="GAMARRA"/>
    <x v="12"/>
    <s v="Mesa de trabajo para la socialización de los resultados de la revisión documental preliminar del proyecto: “CONSTRUCCIÓN DE DOSCIENTAS (200) UNIDADES SANITARIAS CON SANEAMIENTO BÁSICO PARA VIVIENDA RURAL DISPERSA EN EL MUNICIPIO DE GAMARRA – CESAR”"/>
    <s v="Marlon David Olarte Tangarife"/>
    <s v="CONTRATISTA"/>
    <s v="SUBDIRECCIÓN DE PROYECTOS"/>
    <s v="EVALUACIÓN Y FORMULACIÓN DE PROYECTOS"/>
    <s v="PERSONAS CON ACCESO A SOLUCIONES ADECUADAS PARA EL MANEJO DE AGUAS RESIDUALES"/>
    <s v="ALCALDÍAS"/>
    <s v="Sí"/>
    <s v="Sí"/>
    <s v="3/02/2023"/>
    <s v="3/02/2023"/>
    <s v="28/02/2023"/>
  </r>
  <r>
    <s v="AT-12599-28022023"/>
    <s v="NATAGAIMA"/>
    <x v="10"/>
    <s v="Mesa de trabajo para la socialización de los resultados de la revisión documental preliminar del proyecto: “OPTIMIZACIÓN DEL SISTEMA DE ACUEDUCTO URBANO DEL MUNICIPIO DE NATAGAIMA TOLIMA”"/>
    <s v="Marlon David Olarte Tangarife"/>
    <s v="CONTRATISTA"/>
    <s v="SUBDIRECCIÓN DE PROYECTOS"/>
    <s v="EVALUACIÓN Y FORMULACIÓN DE PROYECTOS"/>
    <s v="PERSONAS CON ACCESO A SOLUCIONES ADECUADAS PARA EL MANEJO DE AGUAS RESIDUALES"/>
    <s v="ALCALDÍAS"/>
    <s v="Sí"/>
    <s v="Sí"/>
    <s v="3/02/2023"/>
    <s v="3/02/2023"/>
    <s v="28/02/2023"/>
  </r>
  <r>
    <s v="AT-12600-28022023"/>
    <s v="CURUMANI"/>
    <x v="12"/>
    <s v="Mesa de trabajo para conocer el estado de avance de los requerimientos al proyecto: “CONSTRUCCIÓN TANQUE DE ALMACENAMIENTO DEL SISTEMA DE ACUEDUCTO DE LA CABECERA MUNICIPAL DE CURUMANI, DEPARTAMENTO DEL CESAR”"/>
    <s v="Marlon David Olarte Tangarife"/>
    <s v="CONTRATISTA"/>
    <s v="SUBDIRECCIÓN DE PROYECTOS"/>
    <s v="EVALUACIÓN Y FORMULACIÓN DE PROYECTOS"/>
    <s v="PERSONAS CON ACCESO A SOLUCIONES ADECUADAS PARA EL MANEJO DE AGUAS RESIDUALES"/>
    <s v="ALCALDÍAS"/>
    <s v="No"/>
    <s v="Sí"/>
    <s v="2/02/2023"/>
    <s v="2/02/2023"/>
    <s v="28/02/2023"/>
  </r>
  <r>
    <s v="AT-12614-28022023"/>
    <s v="LA VIRGINIA"/>
    <x v="22"/>
    <s v="Mesa de trabajo para conocer el estado de avance de los requerimientos al proyecto: “CONSTRUCCIÓN PRIMERA ETAPA DE REDES MATRICES Y TANQUE DE ALMACENAMIENTO PARA EL ABASTECIMIENTO DE AGUAS A LAS ZONAS DE EXPANSIÓN Y AL SECTOR DE LA VARIANTE, MUNICIPIO DE LA VIRGINIA”"/>
    <s v="Marlon David Olarte Tangarife"/>
    <s v="CONTRATISTA"/>
    <s v="SUBDIRECCIÓN DE PROYECTOS"/>
    <s v="EVALUACIÓN Y FORMULACIÓN DE PROYECTOS"/>
    <s v="PERSONAS CON ACCESO A SOLUCIONES ADECUADAS PARA EL MANEJO DE AGUAS RESIDUALES"/>
    <s v="ALCALDÍAS"/>
    <s v="Sí"/>
    <s v="Sí"/>
    <s v="13/02/2023"/>
    <s v="13/02/2023"/>
    <s v="28/02/2023"/>
  </r>
  <r>
    <s v="AT-12615-28022023"/>
    <s v="PUERTO RONDON"/>
    <x v="14"/>
    <s v="Mesa de trabajo para la socialización de los resultados de la revisión documental preliminar del proyecto: “CONSTRUCCIÓN DE LA RED DE ALCANTARILLADO SANITARIO EN EL SECTOR DEL TACHUELO DEL MUNICIPIO DE PUERTO RONDON, DEPARTAMENTO DE ARAUCA”"/>
    <s v="Marlon David Olarte Tangarife"/>
    <s v="CONTRATISTA"/>
    <s v="SUBDIRECCIÓN DE PROYECTOS"/>
    <s v="EVALUACIÓN Y FORMULACIÓN DE PROYECTOS"/>
    <s v="PERSONAS CON ACCESO A SOLUCIONES ADECUADAS PARA EL MANEJO DE AGUAS RESIDUALES"/>
    <s v="ALCALDÍAS"/>
    <s v="Sí"/>
    <s v="Sí"/>
    <s v="14/02/2023"/>
    <s v="14/02/2023"/>
    <s v="28/02/2023"/>
  </r>
  <r>
    <s v="AT-12616-28022023"/>
    <s v="CORDOBA"/>
    <x v="16"/>
    <s v="Mesa de trabajo para la socialización de los resultados de la revisión documental preliminar del proyecto: “CONSTRUCCIÓN DE LA PLANTA DE TRATAMIENTO DE AGUAS RESIDUALES PTAR EN EL MUNICIPIO DE CÓRDOBA, DEPARTAMENTO DEL QUINDÍO”"/>
    <s v="Marlon David Olarte Tangarife"/>
    <s v="CONTRATISTA"/>
    <s v="SUBDIRECCIÓN DE PROYECTOS"/>
    <s v="EVALUACIÓN Y FORMULACIÓN DE PROYECTOS"/>
    <s v="PERSONAS CON ACCESO A SOLUCIONES ADECUADAS PARA EL MANEJO DE AGUAS RESIDUALES"/>
    <s v="ALCALDÍAS"/>
    <s v="Sí"/>
    <s v="Sí"/>
    <s v="21/02/2023"/>
    <s v="21/02/2023"/>
    <s v="28/02/2023"/>
  </r>
  <r>
    <s v="AT-12609-28022023"/>
    <s v="MONTENEGRO"/>
    <x v="16"/>
    <s v="Mesa de trabajo para la socialización de los requisitos para la radicación de Proyectos ante el Mecanismo VASB"/>
    <s v="Marlon David Olarte Tangarife"/>
    <s v="CONTRATISTA"/>
    <s v="SUBDIRECCIÓN DE PROYECTOS"/>
    <s v="EVALUACIÓN Y FORMULACIÓN DE PROYECTOS"/>
    <s v="PERSONAS CON ACCESO A SOLUCIONES ADECUADAS PARA EL MANEJO DE AGUAS RESIDUALES"/>
    <s v="ALCALDÍAS"/>
    <s v="Sí"/>
    <s v="Sí"/>
    <s v="6/02/2023"/>
    <s v="6/02/2023"/>
    <s v="28/02/2023"/>
  </r>
  <r>
    <s v="AT-12531-22022023"/>
    <s v="BARRANCO DE LOBA"/>
    <x v="13"/>
    <s v="Hacer seguimiento al estado de avances de subsanación y/o ajuste de los componentes pendientes del proyecto 1-2023-7 CONSTRUCCION DE LA PLANTA DE TRATAMINETO DE AGUAS RESIDUALES PTAR Y OPTIMIZACION DEL SISTEMA DE ALCANTARILLADO SANITARIO (REDES Y EBAR) PARA EL CASCO URBANO EN EL MUNICIPIO DE BARRANCO DE LOBA, BOLIVAR."/>
    <s v="NÉSTOR FABIÁN ROMERO BRAGA"/>
    <s v="CONTRATISTA"/>
    <s v="SUBDIRECCIÓN DE PROYECTOS"/>
    <s v="MECANISMO DE VIABILIZACIÓN"/>
    <s v="PERSONAS CON ACCESO A SOLUCIONES ADECUADAS PARA EL MANEJO DE AGUAS RESIDUALES"/>
    <s v="ALCALDÍAS"/>
    <s v="No"/>
    <s v="Sí"/>
    <s v="22/02/2023"/>
    <s v="22/02/2023"/>
    <s v="22/02/2023"/>
  </r>
  <r>
    <s v="AT-12559-23022023"/>
    <s v="BUENAVISTA"/>
    <x v="16"/>
    <s v="Mesa técnica convocada por el Ministerio para socializar las observaciones resultantes de la revisión documental preliminar efectuada al proyecto “CONSTRUCCIÓN DE LA RED DE ACUEDUCTO DE AGUA POTABLE PARA EL CENTRO POBLADO MANANTIALES Y CASERÍO RIO VERDE.”"/>
    <s v="Steven Alfonso Acevedo Sanchez"/>
    <s v="CONTRATISTA"/>
    <s v="SUBDIRECCIÓN DE PROYECTOS"/>
    <s v="MECANISMO DE VIABILIZACIÓN-EVALUACIÓN Y FORMULACIÓN DE PROYECTOS"/>
    <s v="PERSONAS CON ACCESO A SOLUCIONES ADECUADAS PARA EL MANEJO DE AGUAS RESIDUALES"/>
    <s v="ALCALDÍAS"/>
    <s v="Sí"/>
    <s v="Sí"/>
    <s v="23/02/2023"/>
    <s v="23/02/2023"/>
    <s v="23/02/2023"/>
  </r>
  <r>
    <s v="AT-12546-22022023"/>
    <s v="CHIPATA"/>
    <x v="15"/>
    <s v="Mesa técnica convocada por el Ministerio para socializar las observaciones resultantes de la revisión documental preliminar efectuada al proyecto “CONSTRUCCION Y OPTIMIZACIÓN DEL SISTEMA DE ACUEDUCTO RURAL PUENTE GRANDE, VEREDA SAN MIGUEL, MUNICIPIO DE CHIPATA, SANTANDER”"/>
    <s v="Steven Alfonso Acevedo Sanchez"/>
    <s v="CONTRATISTA"/>
    <s v="SUBDIRECCIÓN DE PROYECTOS"/>
    <s v="MECANISMO DE VIABILIZACIÓN-EVALUACIÓN Y FORMULACIÓN DE PROYECTOS"/>
    <s v="PERSONAS CON ACCESO A SOLUCIONES ADECUADAS PARA EL MANEJO DE AGUAS RESIDUALES"/>
    <s v="ALCALDÍAS"/>
    <s v="Sí"/>
    <s v="Sí"/>
    <s v="2/02/2023"/>
    <s v="2/02/2023"/>
    <s v="22/02/2023"/>
  </r>
  <r>
    <s v="AT-12547-22022023"/>
    <s v="MANIZALES"/>
    <x v="26"/>
    <s v="Mesa técnica convocada por el Ministerio para socializar las observaciones resultantes de la revisión documental preliminar efectuada al proyecto “MEJORAMIENTO SISTEMA DE ALCANTARILLADO Y OBRAS COMPLEMENTARIAS DEL DISTRITO SUR DE LA CIUDAD DE MANIZALES -INTERCEPTOR PALERMO, INTERCEPTOR SAN LUIS, INTERCEPTOR SUR 16”."/>
    <s v="Steven Alfonso Acevedo Sanchez"/>
    <s v="CONTRATISTA"/>
    <s v="SUBDIRECCIÓN DE PROYECTOS"/>
    <s v="MECANISMO DE VIABILIZACIÓN-EVALUACIÓN Y FORMULACIÓN DE PROYECTOS"/>
    <s v="PERSONAS CON ACCESO A SOLUCIONES ADECUADAS PARA EL MANEJO DE AGUAS RESIDUALES"/>
    <s v="ALCALDÍAS"/>
    <s v="Sí"/>
    <s v="Sí"/>
    <s v="7/02/2023"/>
    <s v="7/02/2023"/>
    <s v="22/02/2023"/>
  </r>
  <r>
    <s v="AT-12548-22022023"/>
    <s v="DIBULLA"/>
    <x v="1"/>
    <s v="Mesa técnica convocada por el Ministerio para socializar las observaciones resultantes de la revisión documental preliminar efectuada al proyecto “ADQUISICIÓN DE VEHÍCULOS COMPACTADORES DE RESIDUOS SÓLIDOS 17 YARDAS CÚBICAS PARA EL MUNICIPIO DE DIBULLA”"/>
    <s v="Steven Alfonso Acevedo Sanchez"/>
    <s v="CONTRATISTA"/>
    <s v="SUBDIRECCIÓN DE PROYECTOS"/>
    <s v="MECANISMO DE VIABILIZACIÓN-EVALUACIÓN Y FORMULACIÓN DE PROYECTOS"/>
    <s v="PERSONAS CON ACCESO A SOLUCIONES ADECUADAS PARA EL MANEJO DE AGUAS RESIDUALES"/>
    <s v="ALCALDÍAS"/>
    <s v="Sí"/>
    <s v="Sí"/>
    <s v="9/02/2023"/>
    <s v="9/02/2023"/>
    <s v="22/02/2023"/>
  </r>
  <r>
    <s v="AT-12549-22022023"/>
    <s v="PASTO"/>
    <x v="25"/>
    <s v="Mesa técnica convocada por el Ministerio para socializar las observaciones resultantes de la revisión documental preliminar efectuada al proyecto “OPTIMIZACIÓN DEL MÓDULO CONVENCIONAL DE LA PTAP CENTENARIO Y CONSTRUCCIÓN ESTRUCTURAS DE TRATAMIENTO DE LODOS PTAP MIJITAYO, MUNICIPIO DE PASTO”"/>
    <s v="Steven Alfonso Acevedo Sanchez"/>
    <s v="CONTRATISTA"/>
    <s v="SUBDIRECCIÓN DE PROYECTOS"/>
    <s v="MECANISMO DE VIABILIZACIÓN-EVALUACIÓN Y FORMULACIÓN DE PROYECTOS"/>
    <s v="PERSONAS CON ACCESO A SOLUCIONES ADECUADAS PARA EL MANEJO DE AGUAS RESIDUALES"/>
    <s v="ALCALDÍAS"/>
    <s v="Sí"/>
    <s v="Sí"/>
    <s v="15/02/2023"/>
    <s v="15/02/2023"/>
    <s v="22/02/2023"/>
  </r>
  <r>
    <s v="AT-12550-22022023"/>
    <s v="TUQUERRES"/>
    <x v="25"/>
    <s v="Mesa técnica convocada por el Ministerio para socializar las observaciones resultantes de la revisión documental preliminar efectuada al proyecto “REPOSICIÓN DEL SISTEMA DE ALCANTARILLADO SANITARIO Y AGUAS LLUVIAS EN IA CARRERA 15A SECTOR BARRIO LAS MERCEDES, MUNICIPIO DE TÚQUERRES, DEPARTAMENTO DE NARIÑO.”"/>
    <s v="Steven Alfonso Acevedo Sanchez"/>
    <s v="CONTRATISTA"/>
    <s v="SUBDIRECCIÓN DE PROYECTOS"/>
    <s v="MECANISMO DE VIABILIZACIÓN-EVALUACIÓN Y FORMULACIÓN DE PROYECTOS"/>
    <s v="PERSONAS CON ACCESO A SOLUCIONES ADECUADAS PARA EL MANEJO DE AGUAS RESIDUALES"/>
    <s v="ALCALDÍAS"/>
    <s v="Sí"/>
    <s v="Sí"/>
    <s v="16/02/2023"/>
    <s v="16/02/2023"/>
    <s v="22/02/2023"/>
  </r>
  <r>
    <s v="AT-12551-22022023"/>
    <s v="CHIGORODO"/>
    <x v="2"/>
    <s v="Mesa técnica convocada por el Ministerio para socializar las observaciones resultantes de la revisión documental preliminar efectuada al proyecto “CONSTRUCCIÓN DEL SISTEMA DE TRATAMIENTO DE LODOS PARA LA PLANTA DE PRODUCCIÓN DE AGUA POTABLE EN EL MUNICIPIO DE CHIGORODÓ, ANTIOQUIA.”"/>
    <s v="Steven Alfonso Acevedo Sanchez"/>
    <s v="CONTRATISTA"/>
    <s v="SUBDIRECCIÓN DE PROYECTOS"/>
    <s v="MECANISMO DE VIABILIZACIÓN-EVALUACIÓN Y FORMULACIÓN DE PROYECTOS"/>
    <s v="PERSONAS CON ACCESO A SOLUCIONES ADECUADAS PARA EL MANEJO DE AGUAS RESIDUALES"/>
    <s v="ALCALDÍAS"/>
    <s v="Sí"/>
    <s v="Sí"/>
    <s v="22/02/2023"/>
    <s v="22/02/2023"/>
    <s v="22/02/2023"/>
  </r>
  <r>
    <s v="AT-12552-22022023"/>
    <s v="MALAMBO"/>
    <x v="18"/>
    <s v="Mesa técnica convocada por el Ministerio para socializar las observaciones resultantes de la revisión documental preliminar efectuada al proyecto “Construcción del sistema de saneamiento básico para los barrios sub normales la Magdalena, la Victoria, los Manguitos, la Fe y Cañahuate en el municipio de Malambo”"/>
    <s v="Steven Alfonso Acevedo Sanchez"/>
    <s v="CONTRATISTA"/>
    <s v="SUBDIRECCIÓN DE PROYECTOS"/>
    <s v="MECANISMO DE VIABILIZACIÓN-EVALUACIÓN Y FORMULACIÓN DE PROYECTOS"/>
    <s v="PERSONAS CON ACCESO A SOLUCIONES ADECUADAS PARA EL MANEJO DE AGUAS RESIDUALES"/>
    <s v="ALCALDÍAS"/>
    <s v="No"/>
    <s v="Sí"/>
    <s v="14/02/2023"/>
    <s v="14/02/2023"/>
    <s v="22/02/2023"/>
  </r>
  <r>
    <s v="AT-12629-28022023"/>
    <s v="CARTAGENA DE INDIAS"/>
    <x v="13"/>
    <s v="CONTEXTO:_x000a_El proyecto CONSTRUCCIÓN ALCANTARILLADO SANITARIO CORREGIMIENTOS DE BAYUNCA Y PONTEZUELA DEL DISTRITO DE CARTAGENA se encuentra en evaluación de las subsanaciones radicadas por Aguas de Cartagena S.A. E.S.P. el 23/Dic de 2022._x000a__x000a_las acciones adelantadas por el equipo de evaluación luego de recibir las subsanaciones son las siguientes:_x000a__x000a_17/Ene. Mesa de trabajo de socialización de ajustes._x000a_23/Ene. Remisión evaluación predial._x000a_25/Ene. Remisión evaluación institucional._x000a_30/Ene. Mesa de trabajo predial._x000a_17/Feb. Remisión aval institucional._x000a__x000a_El proyecto cuenta con Aval institucional, y los aspectos técnicos pendientes están en Evaluación con fecha estimada de entrega el 28/Feb de 2023._x000a__x000a_La mesa de trabajo se convoca en el marco de la evaluación geotécnica, con el propósito de resolver algunas inquietudes y presentar la evaluación luego de aclaradas."/>
    <s v="Ghisel Alcira Gonzalez Grey"/>
    <s v="CONTRATISTA"/>
    <s v="SUBDIRECCIÓN DE PROYECTOS"/>
    <s v="EVALUACIÓN Y FORMULACIÓN DE PROYECTOS"/>
    <s v="PERSONAS CON ACCESO A SOLUCIONES ADECUADAS PARA EL MANEJO DE AGUAS RESIDUALES"/>
    <s v="ALCALDÍAS"/>
    <s v="Sí"/>
    <s v="Sí"/>
    <s v="23/02/2023"/>
    <s v="23/02/2023"/>
    <s v="28/02/2023"/>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
  <r>
    <x v="0"/>
    <s v="AT-15771-01022024"/>
    <s v="SIMITI"/>
    <x v="0"/>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02/2024"/>
    <s v="1/02/2024"/>
    <s v="1/02/2024"/>
  </r>
  <r>
    <x v="1"/>
    <s v="AT-15774-01022024"/>
    <s v="DUITAMA"/>
    <x v="1"/>
    <s v="El evaluador del proyecto pre-inversión “ESTRUCTURACION Y FORMULACION DEL PLAN MAESTRO DE ACUEDUCTO Y ALCANTARILLADO DEL MUNICIPIO DE DUITAMA, BOYACA” convoca la mesa de trabajo con representantes del formulador para realizar seguimiento sobre los ajustes en curso."/>
    <s v="Sergio Andres Rodriguez Olaya"/>
    <s v="CONTRATISTA"/>
    <s v="SUBDIRECCIÓN DE PROYECTOS"/>
    <s v="EVALUACIÓN Y FORMULACIÓN DE PROYECTOS"/>
    <s v="PERSONAS CON ACCESO A SOLUCIONES ADECUADAS PARA EL MANEJO DE AGUAS RESIDUALES"/>
    <s v="ALCALDÍAS"/>
    <s v="Sí"/>
    <s v="Sí"/>
    <s v="1/02/2024"/>
    <s v="1/02/2024"/>
    <s v="1/02/2024"/>
  </r>
  <r>
    <x v="0"/>
    <s v="AT-15779-01022024"/>
    <s v="PUERTO PARRA"/>
    <x v="2"/>
    <s v="1._x0009_Mesa técnica para revisión del estado del proyecto que se encuentra radicado en el Mecanismo de Viabilización del Ministerio, en la región de Puerto Parra, Santander ‘FORTALECIMIENTO DEL SISTEMA DE ACUEDUCTO URBANO EN EL MUNICIPIO DE PUERTO PARRA – SANTANDER’"/>
    <s v="Darwin Mena Rentería"/>
    <s v="CONTRATISTA"/>
    <s v="SUBDIRECCIÓN DE PROYECTOS"/>
    <s v="EVALUACIÓN Y FORMULACIÓN DE PROYECTOS"/>
    <s v="PERSONAS CON ACCESO A SOLUCIONES ADECUADAS PARA EL MANEJO DE AGUAS RESIDUALES"/>
    <s v="ALCALDÍAS"/>
    <s v="Sí"/>
    <s v="Sí"/>
    <s v="1/02/2024"/>
    <s v="1/02/2024"/>
    <s v="1/02/2024"/>
  </r>
  <r>
    <x v="0"/>
    <s v="AT-15816-05022024"/>
    <s v="BARANOA"/>
    <x v="3"/>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5/02/2024"/>
    <s v="5/02/2024"/>
    <s v="5/02/2024"/>
  </r>
  <r>
    <x v="0"/>
    <s v="AT-15817-05022024"/>
    <s v="CERETE_x000a_CIÉNAGA DE ORO_x000a_SAHAGUN "/>
    <x v="4"/>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5/02/2024"/>
    <s v="5/02/2024"/>
    <s v="5/02/2024"/>
  </r>
  <r>
    <x v="2"/>
    <s v="AT-15818-05022024"/>
    <s v="BUENAVENTURA"/>
    <x v="5"/>
    <s v="Mesa de seguimiento al proyecto ESTUDIOS Y DISEÑOS PARA CONSTRUCCIÓN Y OPTIMIZACION DEL SISTEMAS DE ACUEDUCTO VEREDAS SAN ANTONIO, SAN ANTOÑITO (RIO YURUMANGUI) Y SAN FRANCISCO (RIO NAYA) DEL DISTRITO ESPECIAL DE BUENAVENTURA VEREDAS PRIORIZADAS INTERVENCION RURAL DE FON BUENAVENTURA para revisar los avances en el proceso de subsanación a las observaciones presentadas por el MVCT, como revisar dudas que tenga al momento sobre las observaciones y proceder a revisar las gestiones necesarias sobre el proyecto."/>
    <s v="German Andres Naranjo Faccini"/>
    <s v="CONTRATISTA"/>
    <s v="SUBDIRECCIÓN DE PROYECTOS"/>
    <s v="EVALUACIÓN Y FORMULACIÓN DE PROYECTOS"/>
    <s v="PERSONAS CON ACCESO A SOLUCIONES ADECUADAS PARA EL MANEJO DE AGUAS RESIDUALES"/>
    <s v="ALCALDÍAS"/>
    <s v="Sí"/>
    <s v="Sí"/>
    <s v="2/02/2024"/>
    <s v="2/02/2024"/>
    <s v="5/02/2024"/>
  </r>
  <r>
    <x v="3"/>
    <s v="AT-15820-06022024"/>
    <s v="MAICAO"/>
    <x v="6"/>
    <s v="Mesa de trabajo virtual para realizar seguimiento a las subsanaciones de las observaciones remitidas el 12 de diciembre de 2023 del proyecto “CONSTRUCCIÓN DE POZOS SUBTERRANEOS PARA MITIGACIÓN DE LA EMERGENCIA DEL DESABASTECIMIENTO EN EL MUNICIPIO DE MAICAO - LA GUAJIRA”."/>
    <s v="Eduardo Enrique Cañas Ramos"/>
    <s v="CONTRATISTA"/>
    <s v="SUBDIRECCIÓN DE PROYECTOS"/>
    <s v="EVALUACIÓN Y FORMULACIÓN DE PROYECTOS"/>
    <s v="PERSONAS CON ACCESO A SOLUCIONES ADECUADAS PARA EL MANEJO DE AGUAS RESIDUALES"/>
    <s v="ALCALDÍAS"/>
    <s v="Sí"/>
    <s v="Sí"/>
    <s v="1/02/2024"/>
    <s v="1/02/2024"/>
    <s v="6/02/2024"/>
  </r>
  <r>
    <x v="1"/>
    <s v="AT-15834-06022024"/>
    <s v="DUITAMA"/>
    <x v="1"/>
    <s v="El evaluador del proyecto pre-inversión “ESTRUCTURACION Y FORMULACION DEL PLAN MAESTRO DE ACUEDUCTO Y ALCANTARILLADO DEL MUNICIPIO DE DUITAMA, BOYACA” convoca la mesa de trabajo con representantes del formulador para realizar seguimiento sobre los ajustes en curso y dar alcance a las observaciones del componente institucional."/>
    <s v="Sergio Andres Rodriguez Olaya"/>
    <s v="CONTRATISTA"/>
    <s v="SUBDIRECCIÓN DE PROYECTOS"/>
    <s v="EVALUACIÓN Y FORMULACIÓN DE PROYECTOS"/>
    <s v="PERSONAS CON ACCESO A SOLUCIONES ADECUADAS PARA EL MANEJO DE AGUAS RESIDUALES"/>
    <s v="ALCALDÍAS"/>
    <s v="Sí"/>
    <s v="Sí"/>
    <s v="5/02/2024"/>
    <s v="5/02/2024"/>
    <s v="6/02/2024"/>
  </r>
  <r>
    <x v="0"/>
    <s v="AT-15835-07022024"/>
    <s v="MITU"/>
    <x v="7"/>
    <s v="Mesa de trabajo para brindar asistencia técnica al municipio de Mitú, Vaupés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Sí"/>
    <s v="Sí"/>
    <s v="5/02/2024"/>
    <s v="5/02/2024"/>
    <s v="7/02/2024"/>
  </r>
  <r>
    <x v="0"/>
    <s v="AT-15837-07022024"/>
    <s v="ALBAN"/>
    <x v="8"/>
    <s v="Por solicitud de representantes del Municipio de Albán Departamento de Nariño mediante comunicado recibido a través de correo electrónico del 5 de febrero de 2024, se solicitó a este ministerio retomar el acompañamiento que se venía adelantando al proyecto en estructuración denominado “ESTUDIOS Y DISEÑOS PARA NUEVA LÍNEA DE CONDUCCIÓN Y OPTIMIZACIÓN DEL SISTEMA DE ACUEDUCTO REGIONAL DEL MUNICIPIO DE ALBÁN DEPARTAMENTO NARIÑO”._x000a__x000a_Las anteriores asistencias se llevaron a cabo los 22 de agosto de 2023, 20 de septiembre de 2023, 11, 17 y 18 de octubre, y 7 y 15 de noviembre de 2023."/>
    <s v="Sergio Andres Rodriguez Olaya"/>
    <s v="CONTRATISTA"/>
    <s v="SUBDIRECCIÓN DE PROYECTOS"/>
    <s v="PROYECTOS ESTRUCTURACIÓN"/>
    <s v="PERSONAS CON ACCESO A SOLUCIONES ADECUADAS PARA EL MANEJO DE AGUAS RESIDUALES"/>
    <s v="ALCALDÍAS"/>
    <s v="Sí"/>
    <s v="Sí"/>
    <s v="6/02/2024"/>
    <s v="6/02/2024"/>
    <s v="7/02/2024"/>
  </r>
  <r>
    <x v="0"/>
    <s v="AT-15838-07022024"/>
    <s v="CHINU"/>
    <x v="4"/>
    <s v="Mesa de trabajo de seguimiento al proceso de subsanación de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en atención al requerimiento realizado por parte del Ministerio de Vivienda, Ciudad y Territorio mediante el radicado 2023EE0076953 del 11/ago/2023."/>
    <s v="Daniel Emilio Moreno Montenegro"/>
    <s v="FUNCIONARIO"/>
    <s v="SUBDIRECCIÓN DE PROYECTOS"/>
    <s v="EVALUACIÓN Y FORMULACIÓN DE PROYECTOS"/>
    <s v="PERSONAS CON ACCESO A SOLUCIONES ADECUADAS PARA EL MANEJO DE AGUAS RESIDUALES"/>
    <s v="ALCALDÍAS"/>
    <s v="Sí"/>
    <s v="Sí"/>
    <s v="5/02/2024"/>
    <s v="5/02/2024"/>
    <s v="7/02/2024"/>
  </r>
  <r>
    <x v="0"/>
    <s v="AT-15841-07022024"/>
    <s v="CHIMICHAGUA"/>
    <x v="9"/>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PARA EL MANEJO DE AGUAS RESIDUALES"/>
    <s v="ALCALDÍAS"/>
    <s v="Sí"/>
    <s v="Sí"/>
    <s v="7/02/2024"/>
    <s v="7/02/2024"/>
    <s v="7/02/2024"/>
  </r>
  <r>
    <x v="0"/>
    <s v="AT-15842-07022024"/>
    <s v="BARRANCAS_x000a_DISTRACCION_x000a_HATONUEVO"/>
    <x v="6"/>
    <s v="Mesa de trabajo solicitada por el evaluador líder del proyecto pre-inversión “FORMULACIÓN PLAN ESTRATÉGICO PARA LA LÍNEA DE CONDUCCIÓN METESUSTO RURAL Y URBANO BARRANCAS - HATONUEVO, DISTRACCIÓN DEL DEPARTAMENTO DE LA GUAJIRA”, con el motivo de dar alcance a las observaciones realizadas sobre el componente técnico y financiero."/>
    <s v="Sergio Andres Rodriguez Olaya"/>
    <s v="CONTRATISTA"/>
    <s v="SUBDIRECCIÓN DE PROYECTOS"/>
    <s v="EVALUACIÓN Y FORMULACIÓN DE PROYECTOS"/>
    <s v="PERSONAS CON ACCESO A SOLUCIONES ADECUADAS PARA EL MANEJO DE AGUAS RESIDUALES"/>
    <s v="ALCALDÍAS"/>
    <s v="Sí"/>
    <s v="Sí"/>
    <s v="7/02/2024"/>
    <s v="7/02/2024"/>
    <s v="7/02/2024"/>
  </r>
  <r>
    <x v="0"/>
    <s v="AT-15844-08022024"/>
    <s v="SIMITI"/>
    <x v="0"/>
    <s v="Mesa de trabajo en el marco de la evaluación predial del proyecto"/>
    <s v="Jaime Alberto Fuentes Romero"/>
    <s v="CONTRATISTA"/>
    <s v="SUBDIRECCIÓN DE PROYECTOS"/>
    <s v="EVALUACIÓN Y FORMULACIÓN DE PROYECTOS"/>
    <s v="PERSONAS CON ACCESO A SOLUCIONES ADECUADAS PARA EL MANEJO DE AGUAS RESIDUALES"/>
    <s v="ALCALDÍAS"/>
    <s v="Sí"/>
    <s v="Sí"/>
    <s v="8/02/2024"/>
    <s v="8/02/2024"/>
    <s v="8/02/2024"/>
  </r>
  <r>
    <x v="0"/>
    <s v="AT-15845-08022024"/>
    <s v="BARANOA"/>
    <x v="3"/>
    <s v="Reunión en el marco de la evaluación topográfica del proyecto."/>
    <s v="Jaime Alberto Fuentes Romero"/>
    <s v="CONTRATISTA"/>
    <s v="SUBDIRECCIÓN DE PROYECTOS"/>
    <s v="EVALUACIÓN Y FORMULACIÓN DE PROYECTOS"/>
    <s v="PERSONAS CON ACCESO A SOLUCIONES ADECUADAS PARA EL MANEJO DE AGUAS RESIDUALES"/>
    <s v="ALCALDÍAS"/>
    <s v="Sí"/>
    <s v="Sí"/>
    <s v="8/02/2024"/>
    <s v="8/02/2024"/>
    <s v="8/02/2024"/>
  </r>
  <r>
    <x v="0"/>
    <s v="AT-15846-08022024"/>
    <s v="CERETE_x000a_CIÉNAGA DE ORO_x000a_SAHAGUN "/>
    <x v="4"/>
    <s v="Mesa de trabajo en el marco de la evaluación geotécnica del proyecto."/>
    <s v="Jaime Alberto Fuentes Romero"/>
    <s v="CONTRATISTA"/>
    <s v="SUBDIRECCIÓN DE PROYECTOS"/>
    <s v="EVALUACIÓN Y FORMULACIÓN DE PROYECTOS"/>
    <s v="PERSONAS CON ACCESO A SOLUCIONES ADECUADAS PARA EL MANEJO DE AGUAS RESIDUALES"/>
    <s v="ALCALDÍAS"/>
    <s v="Sí"/>
    <s v="Sí"/>
    <s v="8/02/2024"/>
    <s v="8/02/2024"/>
    <s v="8/02/2024"/>
  </r>
  <r>
    <x v="0"/>
    <s v="AT-15847-08022024"/>
    <s v="NECOCLI"/>
    <x v="10"/>
    <s v="Mesa de trabajo para la socialización de los resultados de la revisión documental preliminar del proyecto: REHABILITACIÓN DEL SISTEMA DE DISTRIBUCIÓN DE AGUA POTABLE DEL CASCO URBANO DEL MUNICIPIO DE NECOCLÍ."/>
    <s v="Yanine Carolina Avila Martinez"/>
    <s v="CONTRATISTA"/>
    <s v="SUBDIRECCIÓN DE PROYECTOS"/>
    <s v="EVALUACIÓN Y FORMULACIÓN DE PROYECTOS"/>
    <s v="PERSONAS CON ACCESO A SOLUCIONES ADECUADAS PARA EL MANEJO DE AGUAS RESIDUALES"/>
    <s v="ALCALDÍAS"/>
    <s v="Sí"/>
    <s v="Sí"/>
    <s v="2/02/2024"/>
    <s v="2/02/2024"/>
    <s v="8/02/2024"/>
  </r>
  <r>
    <x v="0"/>
    <s v="AT-15848-08022024"/>
    <s v="NECOCLI"/>
    <x v="10"/>
    <s v="Mesa de trabajo para la socialización de los resultados de la revisión documental preliminar del proyecto: REHABILITACIÓN DEL SISTEMA DE DISTRIBUCIÓN DE AGUA POTABLE DEL CASCO URBANO DEL MUNICIPIO DE NECOCLÍ."/>
    <s v="Yanine Carolina Avila Martinez"/>
    <s v="CONTRATISTA"/>
    <s v="SUBDIRECCIÓN DE PROYECTOS"/>
    <s v="EVALUACIÓN Y FORMULACIÓN DE PROYECTOS"/>
    <s v="PERSONAS CON ACCESO A SOLUCIONES ADECUADAS PARA EL MANEJO DE AGUAS RESIDUALES"/>
    <s v="ALCALDÍAS"/>
    <s v="Sí"/>
    <s v="Sí"/>
    <s v="7/02/2024"/>
    <s v="7/02/2024"/>
    <s v="8/02/2024"/>
  </r>
  <r>
    <x v="0"/>
    <s v="AT-15849-09022024"/>
    <s v="ALBANIA"/>
    <x v="6"/>
    <s v="Mesa de asistencia del Ministerio de Vivienda, Ciudad y Territorio al Municipio de Albania, La Guajira, para prestarle asistencia en presentar los requerimientos que deben ser atendidos por el municipio para la formulación y presentación de un proyecto de emergencia al mecanismo de Viabilización del MVCT."/>
    <s v="German Andres Naranjo Faccini"/>
    <s v="CONTRATISTA"/>
    <s v="SUBDIRECCIÓN DE PROYECTOS"/>
    <s v="EVALUACIÓN Y FORMULACIÓN DE PROYECTOS"/>
    <s v="PERSONAS CON ACCESO A SOLUCIONES ADECUADAS PARA EL MANEJO DE AGUAS RESIDUALES"/>
    <s v="ALCALDÍAS"/>
    <s v="Sí"/>
    <s v="Sí"/>
    <s v="6/02/2024"/>
    <s v="6/02/2024"/>
    <s v="9/02/2024"/>
  </r>
  <r>
    <x v="0"/>
    <s v="AT-15850-09022024"/>
    <s v="CERETE_x000a_CIÉNAGA DE ORO_x000a_SAHAGUN"/>
    <x v="4"/>
    <s v="Mesa de trabajo en el marco de la evaluación estructural, topográfica y presupuestal del proyecto."/>
    <s v="Jaime Alberto Fuentes Romero"/>
    <s v="CONTRATISTA"/>
    <s v="SUBDIRECCIÓN DE PROYECTOS"/>
    <s v="EVALUACIÓN Y FORMULACIÓN DE PROYECTOS"/>
    <s v="PERSONAS CON ACCESO A SOLUCIONES ADECUADAS PARA EL MANEJO DE AGUAS RESIDUALES"/>
    <s v="ALCALDÍAS"/>
    <s v="Sí"/>
    <s v="Sí"/>
    <s v="9/02/2024"/>
    <s v="9/02/2024"/>
    <s v="9/02/2024"/>
  </r>
  <r>
    <x v="0"/>
    <s v="AT-15851-09022024"/>
    <s v="FUENTE DE ORO_x000a_PUERTO LLERAS  "/>
    <x v="11"/>
    <s v="Mesa de trabajo del proyecto “código 1-2022-40. CONSTRUCCIÓN LÍNEA DE CONDUCCIÓN FUENTE DE ORO - PUERTO LLERAS Y OPTIMIZACIÓN DE LA PLANTA DE TRATAMIENTO DEL ACUEDUCTO REGIONAL DEL ARIARI EN EL DEPARTAMENTO DEL META” (Radicado: 2021ER0123114),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ALCALDÍAS"/>
    <s v="Sí"/>
    <s v="Sí"/>
    <s v="8/02/2024"/>
    <s v="8/02/2024"/>
    <s v="9/02/2024"/>
  </r>
  <r>
    <x v="0"/>
    <s v="AT-15854-09022024"/>
    <s v="JURADO"/>
    <x v="12"/>
    <s v="Por solicitud de representantes del Municipio de Jurado Departamento del Chocó a través de llamada telefónica del 05 de febrero de 2024, solicitó́ a este ministerio el acompañamiento al proyecto en estructuración ”ESTUDIOS Y DISEÑOS PARA LA OPTIMIZACIÓN Y AMPLIACIÓN DEL SISTEMA DE ALCANTARILLADO DEL MUNICIPIO DE JURADÓ, DEPARTAMENTO DE CHOCÓ” para los comentarios, observaciones y consideraciones que debe tenerse en cuenta, previo al inicio de las actividades de la consultoría."/>
    <s v="Sergio Andres Rodriguez Olaya"/>
    <s v="CONTRATISTA"/>
    <s v="SUBDIRECCIÓN DE PROYECTOS"/>
    <s v="PROYECTOS ESTRUCTURACIÓN"/>
    <s v="PERSONAS CON ACCESO A SOLUCIONES ADECUADAS PARA EL MANEJO DE AGUAS RESIDUALES"/>
    <s v="ALCALDÍAS"/>
    <s v="Sí"/>
    <s v="Sí"/>
    <s v="8/02/2024"/>
    <s v="8/02/2024"/>
    <s v="9/02/2024"/>
  </r>
  <r>
    <x v="2"/>
    <s v="AT-15857-12022024"/>
    <s v="RIONEGRO"/>
    <x v="2"/>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2/02/2024"/>
    <s v="12/02/2024"/>
    <s v="12/02/2024"/>
  </r>
  <r>
    <x v="0"/>
    <s v="AT-15858-12022024"/>
    <s v="CERINZA"/>
    <x v="1"/>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2/02/2024"/>
    <s v="12/02/2024"/>
    <s v="12/02/2024"/>
  </r>
  <r>
    <x v="0"/>
    <s v="AT-15859-12022024"/>
    <s v="PAMPLONA"/>
    <x v="13"/>
    <s v="Seguimiento a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s v="ALCALDÍAS"/>
    <s v="Sí"/>
    <s v="Sí"/>
    <s v="12/02/2024"/>
    <s v="12/02/2024"/>
    <s v="12/02/2024"/>
  </r>
  <r>
    <x v="0"/>
    <s v="AT-15860-13022024"/>
    <s v="CALIMA DEL DARIEN"/>
    <x v="5"/>
    <s v="Brindar asistencia técnica al Municipio de Calima – El Darién para la socialización de las observaciones al presupuesto del componente institucional del proyecto No. 1-2023-16 CONSTRUCCIÓN DEL SISTEMA DE ACUEDUCTO INTERVEREDAL PARA LAS VEREDAS LA GAVIOTA, EL MIRADOR, LA ITALIA, EL DIAMANTE, DEL MUNICIPIO DE CALIMA EL DARIEN."/>
    <s v="Luz Stella Bautista Tibaquira"/>
    <s v="FUNCIONARIO"/>
    <s v="SUBDIRECCIÓN DE PROYECTOS"/>
    <s v="EVALUACIÓN Y FORMULACIÓN DE PROYECTOS"/>
    <s v="PERSONAS CON ACCESO A SOLUCIONES ADECUADAS PARA EL MANEJO DE AGUAS RESIDUALES"/>
    <s v="ALCALDÍAS"/>
    <s v="Sí"/>
    <s v="Sí"/>
    <s v="6/02/2024"/>
    <s v="6/02/2024"/>
    <s v="13/02/2024"/>
  </r>
  <r>
    <x v="0"/>
    <s v="AT-15861-13022024"/>
    <s v="SIMITI"/>
    <x v="0"/>
    <s v="Mesa de trabajo en el marco de la evaluación estructural del proyecto."/>
    <s v="Jaime Alberto Fuentes Romero"/>
    <s v="CONTRATISTA"/>
    <s v="SUBDIRECCIÓN DE PROYECTOS"/>
    <s v="EVALUACIÓN Y FORMULACIÓN DE PROYECTOS"/>
    <s v="PERSONAS CON ACCESO A SOLUCIONES ADECUADAS PARA EL MANEJO DE AGUAS RESIDUALES"/>
    <s v="ALCALDÍAS"/>
    <s v="Sí"/>
    <s v="Sí"/>
    <s v="13/02/2024"/>
    <s v="13/02/2024"/>
    <s v="13/02/2024"/>
  </r>
  <r>
    <x v="0"/>
    <s v="AT-15862-13022024"/>
    <s v="VENADILLO"/>
    <x v="14"/>
    <s v="Brindar asistencia técnica al Municipio de Venadillo – Tolima en relación con la formulación del proyecto CONSTRUCCIÓN DEL PLAN MAESTRO DE ALCANTARILLADO DEL MUNICIPIO DE VENADILLO - TOLIMA."/>
    <s v="Luz Stella Bautista Tibaquira"/>
    <s v="FUNCIONARIO"/>
    <s v="SUBDIRECCIÓN DE PROYECTOS"/>
    <s v="EVALUACIÓN Y FORMULACIÓN DE PROYECTOS"/>
    <s v="PERSONAS CON ACCESO A SOLUCIONES ADECUADAS PARA EL MANEJO DE AGUAS RESIDUALES"/>
    <s v="ALCALDÍAS"/>
    <s v="Sí"/>
    <s v="Sí"/>
    <s v="12/02/2024"/>
    <s v="12/02/2024"/>
    <s v="13/02/2024"/>
  </r>
  <r>
    <x v="0"/>
    <s v="AT-15863-13022024"/>
    <s v="SACHICA"/>
    <x v="1"/>
    <s v="Brindar asistencia a funcionarios de la alcaldía de Sachica, Boyacá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PARA EL MANEJO DE AGUAS RESIDUALES"/>
    <s v="ALCALDÍAS"/>
    <s v="Sí"/>
    <s v="Sí"/>
    <s v="1/02/2024"/>
    <s v="1/02/2024"/>
    <s v="13/02/2024"/>
  </r>
  <r>
    <x v="0"/>
    <s v="AT-15864-13022024"/>
    <s v="SACHICA"/>
    <x v="1"/>
    <s v="Brindar asistencia a funcionarios de la alcaldía de Sachica, Boyacá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PARA EL MANEJO DE AGUAS RESIDUALES"/>
    <s v="ALCALDÍAS"/>
    <s v="Sí"/>
    <s v="Sí"/>
    <s v="8/02/2024"/>
    <s v="8/02/2024"/>
    <s v="13/02/2024"/>
  </r>
  <r>
    <x v="0"/>
    <s v="AT-15865-13022024"/>
    <s v="LA UNION"/>
    <x v="8"/>
    <s v="Brindar asistencia técnica a funcionarios del municipio de La Unión - Nariño y a la consultoría con respecto a la formulación del proyecto: ESTUDIOS Y DISEÑOS PARA LA OPTIMIZACIÓN DEL SISTEMA DE ACUEDUCTO URBANO DEL MUNICIPIO DE LA UNIÓN-DEPARTAMENTO DE NARIÑO"/>
    <s v="Iván Dario Suescun Quiñones"/>
    <s v="CONTRATISTA"/>
    <s v="SUBDIRECCIÓN DE PROYECTOS"/>
    <s v="EVALUACIÓN Y FORMULACIÓN DE PROYECTOS"/>
    <s v="PERSONAS CON ACCESO A SOLUCIONES ADECUADAS PARA EL MANEJO DE AGUAS RESIDUALES"/>
    <s v="ALCALDÍAS"/>
    <s v="Sí"/>
    <s v="Sí"/>
    <s v="2/02/2024"/>
    <s v="2/02/2024"/>
    <s v="13/02/2024"/>
  </r>
  <r>
    <x v="0"/>
    <s v="AT-15866-13022024"/>
    <s v="CAÑASGORDAS"/>
    <x v="10"/>
    <s v="Brindar asistencia técnica a funcionarios del municipio de Cañas gordas - Antioquia con respecto a la formulación del proyecto: CONSTRUCCION DE UNIDADES SANITARIAS RURALES EN EL MUNICIPIO DE CAÑASGORDAS, ANTIOQUIA."/>
    <s v="Iván Dario Suescun Quiñones"/>
    <s v="CONTRATISTA"/>
    <s v="SUBDIRECCIÓN DE PROYECTOS"/>
    <s v="EVALUACIÓN Y FORMULACIÓN DE PROYECTOS"/>
    <s v="PERSONAS CON ACCESO A SOLUCIONES ADECUADAS PARA EL MANEJO DE AGUAS RESIDUALES"/>
    <s v="ALCALDÍAS"/>
    <s v="Sí"/>
    <s v="Sí"/>
    <s v="2/02/2024"/>
    <s v="2/02/2024"/>
    <s v="13/02/2024"/>
  </r>
  <r>
    <x v="0"/>
    <s v="AT-15867-13022024"/>
    <s v="TUNUNGUA"/>
    <x v="1"/>
    <s v="Brindar asistencia técnica a funcionarios de Tunungua - Boyacá con respecto a la formulación del proyecto CONSTRUCCION DEL PLAN MAESTRO FASE I DE ACUEDUCTO Y ALCANTARILLADO PLUVIAL Y SANITARIO DEL MUNICIPIO DE TUNUNGUA-BOYACA"/>
    <s v="Iván Dario Suescun Quiñones"/>
    <s v="CONTRATISTA"/>
    <s v="SUBDIRECCIÓN DE PROYECTOS"/>
    <s v="EVALUACIÓN Y FORMULACIÓN DE PROYECTOS"/>
    <s v="PERSONAS CON ACCESO A SOLUCIONES ADECUADAS PARA EL MANEJO DE AGUAS RESIDUALES"/>
    <s v="ALCALDÍAS"/>
    <s v="Sí"/>
    <s v="Sí"/>
    <s v="5/02/2024"/>
    <s v="5/02/2024"/>
    <s v="13/02/2024"/>
  </r>
  <r>
    <x v="4"/>
    <s v="AT-15868-13022024"/>
    <s v="BUGA"/>
    <x v="5"/>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ALCALDÍAS"/>
    <s v="No"/>
    <s v="Sí"/>
    <s v="6/02/2024"/>
    <s v="6/02/2024"/>
    <s v="13/02/2024"/>
  </r>
  <r>
    <x v="0"/>
    <s v="AT-15869-13022024"/>
    <s v="GUATAPE"/>
    <x v="10"/>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ERSONAS CON ACCESO A SOLUCIONES ADECUADAS PARA EL MANEJO DE AGUAS RESIDUALES"/>
    <s v="ALCALDÍAS"/>
    <s v="Sí"/>
    <s v="Sí"/>
    <s v="12/02/2024"/>
    <s v="12/02/2024"/>
    <s v="13/02/2024"/>
  </r>
  <r>
    <x v="0"/>
    <s v="AT-15870-13022024"/>
    <s v="SIMITI"/>
    <x v="0"/>
    <s v="Mesa de trabajo en el marco de la evaluación estructural del proyecto."/>
    <s v="Jaime Alberto Fuentes Romero"/>
    <s v="CONTRATISTA"/>
    <s v="SUBDIRECCIÓN DE PROYECTOS"/>
    <s v="EVALUACIÓN Y FORMULACIÓN DE PROYECTOS"/>
    <s v="PERSONAS CON ACCESO A SOLUCIONES ADECUADAS PARA EL MANEJO DE AGUAS RESIDUALES"/>
    <s v="ALCALDÍAS"/>
    <s v="Sí"/>
    <s v="Sí"/>
    <s v="13/02/2024"/>
    <s v="13/02/2024"/>
    <s v="13/02/2024"/>
  </r>
  <r>
    <x v="2"/>
    <s v="AT-15871-13022024"/>
    <s v="RIONEGRO"/>
    <x v="2"/>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3/02/2024"/>
    <s v="13/02/2024"/>
    <s v="13/02/2024"/>
  </r>
  <r>
    <x v="0"/>
    <s v="AT-15872-13022024"/>
    <s v="PUERTO PARRA"/>
    <x v="2"/>
    <s v="Mesa técnica para revisión del componente predial del proyecto que se encuentran radicado en el Mecanismo de Viabilización del Ministerio, en la región de Puerto Parra, Santander ‘FORTALECIMIENTO DEL SISTEMA DE ACUEDUCTO URBANO EN EL MUNICIPIO DE PUERTO PARRA – SANTANDER’"/>
    <s v="Darwin Mena Rentería"/>
    <s v="CONTRATISTA"/>
    <s v="SUBDIRECCIÓN DE PROYECTOS"/>
    <s v="EVALUACIÓN Y FORMULACIÓN DE PROYECTOS"/>
    <s v="PERSONAS CON ACCESO A SOLUCIONES ADECUADAS PARA EL MANEJO DE AGUAS RESIDUALES"/>
    <s v="ALCALDÍAS"/>
    <s v="Sí"/>
    <s v="Sí"/>
    <s v="6/02/2024"/>
    <s v="6/02/2024"/>
    <s v="13/02/2024"/>
  </r>
  <r>
    <x v="0"/>
    <s v="AT-15873-13022024"/>
    <s v="SACHICA"/>
    <x v="1"/>
    <s v="Mesa técnica para revisión del estado del proyecto que se encuentran radicado en el Mecanismo de Viabilización del Ministerio, en la región de Sáchica, Boyacá ‘OPTIMIZACIÓN Y CONSTRUCCIÓN DEL PLAN MAESTRO ALCANTARILLADO SEPARADO FASE 1 DEL ÁREA URBANA DEL MUNICIPIO DE SÁCHICA BOYACÁ’"/>
    <s v="Darwin Mena Rentería"/>
    <s v="CONTRATISTA"/>
    <s v="SUBDIRECCIÓN DE PROYECTOS"/>
    <s v="EVALUACIÓN Y FORMULACIÓN DE PROYECTOS"/>
    <s v="PERSONAS CON ACCESO A SOLUCIONES ADECUADAS PARA EL MANEJO DE AGUAS RESIDUALES"/>
    <s v="ALCALDÍAS"/>
    <s v="Sí"/>
    <s v="Sí"/>
    <s v="7/02/2024"/>
    <s v="7/02/2024"/>
    <s v="13/02/2024"/>
  </r>
  <r>
    <x v="3"/>
    <s v="AT-15874-13022024"/>
    <s v="TURBO"/>
    <x v="10"/>
    <s v="1._x0009_Mesa técnica para revisión del estado del proyecto que se encuentran radicado en el Mecanismo de Viabilización del Ministerio, en la región de Turbo, Antioquia ‘CONSTRUCCIÓN DEL SISTEMA DE TRATAMIENTO DE LODOS PARA LA PLANTA DE PRODUCCIÓN DE AGUA POTABLE EN EL DISTRITO DE TURBO’"/>
    <s v="Darwin Mena Rentería"/>
    <s v="CONTRATISTA"/>
    <s v="SUBDIRECCIÓN DE PROYECTOS"/>
    <s v="EVALUACIÓN Y FORMULACIÓN DE PROYECTOS"/>
    <s v="PERSONAS CON ACCESO A SOLUCIONES ADECUADAS PARA EL MANEJO DE AGUAS RESIDUALES"/>
    <s v="ALCALDÍAS"/>
    <s v="Sí"/>
    <s v="Sí"/>
    <s v="8/02/2024"/>
    <s v="8/02/2024"/>
    <s v="13/02/2024"/>
  </r>
  <r>
    <x v="2"/>
    <s v="AT-15875-13022024"/>
    <s v="SANTA MARTA"/>
    <x v="15"/>
    <s v="Mesa de trabajo virtual para revisar el Plan de Choque del Acueducto Santa Marta."/>
    <s v="Eduardo Enrique Cañas Ramos"/>
    <s v="CONTRATISTA"/>
    <s v="SUBDIRECCIÓN DE PROYECTOS"/>
    <s v="EVALUACIÓN Y FORMULACIÓN DE PROYECTOS"/>
    <s v="PERSONAS CON ACCESO A SOLUCIONES ADECUADAS PARA EL MANEJO DE AGUAS RESIDUALES"/>
    <s v="ALCALDÍAS"/>
    <s v="Sí"/>
    <s v="Sí"/>
    <s v="12/02/2024"/>
    <s v="12/02/2024"/>
    <s v="13/02/2024"/>
  </r>
  <r>
    <x v="0"/>
    <s v="AT-15876-13022024"/>
    <s v="CHINU"/>
    <x v="4"/>
    <s v="Mesa de trabajo de seguimiento al proceso de subsanación de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en atención al requerimiento realizado por parte del Ministerio de Vivienda, Ciudad y Territorio mediante el radicado 2023EE0076953 del 11/ago/2023"/>
    <s v="Daniel Emilio Moreno Montenegro"/>
    <s v="FUNCIONARIO"/>
    <s v="SUBDIRECCIÓN DE PROYECTOS"/>
    <s v="EVALUACIÓN Y FORMULACIÓN DE PROYECTOS"/>
    <s v="PERSONAS CON ACCESO A SOLUCIONES ADECUADAS PARA EL MANEJO DE AGUAS RESIDUALES"/>
    <s v="ALCALDÍAS"/>
    <s v="Sí"/>
    <s v="Sí"/>
    <s v="12/02/2024"/>
    <s v="12/02/2024"/>
    <s v="13/02/2024"/>
  </r>
  <r>
    <x v="0"/>
    <s v="AT-15877-14022024"/>
    <s v="PITAL"/>
    <x v="16"/>
    <s v="Realizar seguimiento a los ajustes solicitados en los componentes de Topografía, Estructuras, Predial, Hidráulico, institucional, geotecnia en el marco del proceso de evaluación del proyecto &quot;CONSTRUCCION DE LA PLANTA DE TRATAMIENTO DE AGUAS RESIDUALES DEL MUNICIPIO DE PITAL - HUILA.&quot;."/>
    <s v="Maira Yanira Urrutia Rivas"/>
    <s v="CONTRATISTA"/>
    <s v="SUBDIRECCIÓN DE PROYECTOS"/>
    <s v="EVALUACIÓN Y FORMULACIÓN DE PROYECTOS"/>
    <s v="PERSONAS CON ACCESO A SOLUCIONES ADECUADAS PARA EL MANEJO DE AGUAS RESIDUALES"/>
    <s v="ALCALDÍAS"/>
    <s v="Sí"/>
    <s v="Sí"/>
    <s v="13/02/2024"/>
    <s v="13/02/2024"/>
    <s v="14/02/2024"/>
  </r>
  <r>
    <x v="3"/>
    <s v="AT-15878-14022024"/>
    <s v="RICAURTE"/>
    <x v="8"/>
    <s v="Socializar las observaciones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
    <s v="Maira Yanira Urrutia Rivas"/>
    <s v="CONTRATISTA"/>
    <s v="SUBDIRECCIÓN DE PROYECTOS"/>
    <s v="EVALUACIÓN Y FORMULACIÓN DE PROYECTOS"/>
    <s v="PERSONAS CON ACCESO A SOLUCIONES ADECUADAS PARA EL MANEJO DE AGUAS RESIDUALES"/>
    <s v="ALCALDÍAS"/>
    <s v="Sí"/>
    <s v="Sí"/>
    <s v="6/02/2024"/>
    <s v="6/02/2024"/>
    <s v="14/02/2024"/>
  </r>
  <r>
    <x v="0"/>
    <s v="AT-15879-14022024"/>
    <s v="BOYACA"/>
    <x v="1"/>
    <s v="Realizar el seguimiento de los requerimientos pendientes, evidenciados en la Revisión Documental Preliminar efectuada al proyecto “OPTIMIZACIÓN DEL SISTEMA DE ALCANTARILLADO DEL MUNICPIO DE BOYACÁ - BOYACÁ”."/>
    <s v="DANIEL FELIPE GARZÓN GALLO"/>
    <s v="CONTRATISTA"/>
    <s v="SUBDIRECCIÓN DE PROYECTOS"/>
    <s v="MECANISMO DE VIABILIZACIÓN-EVALUACIÓN Y FORMULACIÓN DE PROYECTOS"/>
    <s v="PERSONAS CON ACCESO A SOLUCIONES ADECUADAS PARA EL MANEJO DE AGUAS RESIDUALES"/>
    <s v="ALCALDÍAS"/>
    <s v="Sí"/>
    <s v="Sí"/>
    <s v="1/02/2024"/>
    <s v="1/02/2024"/>
    <s v="14/02/2024"/>
  </r>
  <r>
    <x v="0"/>
    <s v="AT-15880-14022024"/>
    <s v="PINCHOTE"/>
    <x v="2"/>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ALCALDÍAS"/>
    <s v="No"/>
    <s v="Sí"/>
    <s v="13/02/2024"/>
    <s v="13/02/2024"/>
    <s v="14/02/2024"/>
  </r>
  <r>
    <x v="0"/>
    <s v="AT-15881-14022024"/>
    <s v="CONVENCION_x000a_EL CARMEN_x000a_TIBU"/>
    <x v="13"/>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PARA EL MANEJO DE AGUAS RESIDUALES"/>
    <s v="ALCALDÍAS"/>
    <s v="Sí"/>
    <s v="Sí"/>
    <s v="5/02/2024"/>
    <s v="5/02/2024"/>
    <s v="14/02/2024"/>
  </r>
  <r>
    <x v="0"/>
    <s v="AT-15882-14022024"/>
    <s v="SITIONUEVO"/>
    <x v="15"/>
    <s v="1._x0009_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para revisar el estado del proyecto y atender cualquier inquietud que manifieste el PDA sobre las observaciones presentadas por el MVCT._x000a__x000a_2._x0009_Mesa de trabajo del componente de suelos del proyecto ELABORAR LOS ESTUDIOS Y DISEÑOS SOSTENIBLES DE LOS SISTEMA DE ACUEDUCTO Y ALCANTARILLADO SANITARIO DE LOS CORREGIMIENTOS PALAFITOS DE BUENAVISTA Y NUEVA VENECIA EN LA CIÉNAGA GRANDE DE SANTA MARTA EN EL MUNICIPIO DE SITIONUEVO DEPARTAMENTO DEL MAGDALENA para revisar las inquietudes manifestadas por el apoyo evaluador del componente de suelos con el especialista de la consultoria."/>
    <s v="German Andres Naranjo Faccini"/>
    <s v="CONTRATISTA"/>
    <s v="SUBDIRECCIÓN DE PROYECTOS"/>
    <s v="EVALUACIÓN Y FORMULACIÓN DE PROYECTOS"/>
    <s v="PERSONAS CON ACCESO A SOLUCIONES ADECUADAS PARA EL MANEJO DE AGUAS RESIDUALES"/>
    <s v="ALCALDÍAS"/>
    <s v="Sí"/>
    <s v="Sí"/>
    <s v="6/02/2024"/>
    <s v="6/02/2024"/>
    <s v="14/02/2024"/>
  </r>
  <r>
    <x v="0"/>
    <s v="AT-15883-14022024"/>
    <s v="ENCINO"/>
    <x v="2"/>
    <s v="Mesa de trabajo para brindar asistencia técnica al municipio de Encino, Santander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No"/>
    <s v="Sí"/>
    <s v="13/02/2024"/>
    <s v="13/02/2024"/>
    <s v="14/02/2024"/>
  </r>
  <r>
    <x v="2"/>
    <s v="AT-15884-14022024"/>
    <s v="VILLAVICENCIO"/>
    <x v="11"/>
    <s v="Prestar asistencia técnica al PDA del Meta y a la EAV en la formulación de proyectos de preinversión que busquen financiación con recursos de la Nación."/>
    <s v="German Andres Naranjo Faccini"/>
    <s v="CONTRATISTA"/>
    <s v="SUBDIRECCIÓN DE PROYECTOS"/>
    <s v="EVALUACIÓN Y FORMULACIÓN DE PROYECTOS"/>
    <s v="PERSONAS CON ACCESO A SOLUCIONES ADECUADAS PARA EL MANEJO DE AGUAS RESIDUALES"/>
    <s v="ALCALDÍAS"/>
    <s v="No"/>
    <s v="Sí"/>
    <s v="13/02/2024"/>
    <s v="13/02/2024"/>
    <s v="14/02/2024"/>
  </r>
  <r>
    <x v="0"/>
    <s v="AT-15886-14022024"/>
    <s v="TUTA"/>
    <x v="1"/>
    <s v="Socializar las observaciones resultantes de la Revisión Documental Preliminar efectuada al proyecto “CONSTRUCCION BOCATOMA Y OBRAS COMPLEMENTARIAS PARA EL ACUEDUCTO VEREDA RIO DE PIEDRAS, SAN ANTONIO Y RESGUARDO SANTA TERESA DEL MUNICIPIO DE TUTA, BOYACA”."/>
    <s v="DANIEL FELIPE GARZÓN GALLO"/>
    <s v="CONTRATISTA"/>
    <s v="SUBDIRECCIÓN DE PROYECTOS"/>
    <s v="MECANISMO DE VIABILIZACIÓN-EVALUACIÓN Y FORMULACIÓN DE PROYECTOS"/>
    <s v="PERSONAS CON ACCESO A SOLUCIONES ADECUADAS PARA EL MANEJO DE AGUAS RESIDUALES"/>
    <s v="ALCALDÍAS"/>
    <s v="Sí"/>
    <s v="Sí"/>
    <s v="5/02/2024"/>
    <s v="5/02/2024"/>
    <s v="14/02/2024"/>
  </r>
  <r>
    <x v="0"/>
    <s v="AT-15887-14022024"/>
    <s v="SAN JOSE DEL GUAVIARE"/>
    <x v="17"/>
    <s v="Realizar seguimiento las observaciones resultantes de la Revisión Documental Preliminar efectuada al proyecto “MEJORAMIENTO DE VIVIENDA MEDIANTE LA CONSTRUCCIÓN DE UNIDADES SANITARIAS PARA VEREDAS DEL SECTOR TROCHA LA GANADERA DEL MUNICIPIO DE SAN JOSÉ DEL GUAVIARE, GUAVIARE”."/>
    <s v="DANIEL FELIPE GARZÓN GALLO"/>
    <s v="CONTRATISTA"/>
    <s v="SUBDIRECCIÓN DE PROYECTOS"/>
    <s v="MECANISMO DE VIABILIZACIÓN-EVALUACIÓN Y FORMULACIÓN DE PROYECTOS"/>
    <s v="PERSONAS CON ACCESO A SOLUCIONES ADECUADAS PARA EL MANEJO DE AGUAS RESIDUALES"/>
    <s v="ALCALDÍAS"/>
    <s v="Sí"/>
    <s v="Sí"/>
    <s v="6/02/2024"/>
    <s v="6/02/2024"/>
    <s v="14/02/2024"/>
  </r>
  <r>
    <x v="2"/>
    <s v="AT-15893-14022024"/>
    <s v="SANTA MARTA"/>
    <x v="15"/>
    <s v="Mesa de trabajo del component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aclarar las inquietudes realizadas sobre el tema predial desde la pasada mesa de seguimiento celebrada el 22/01/2024."/>
    <s v="German Andres Naranjo Faccini"/>
    <s v="CONTRATISTA"/>
    <s v="SUBDIRECCIÓN DE PROYECTOS"/>
    <s v="EVALUACIÓN Y FORMULACIÓN DE PROYECTOS"/>
    <s v="PERSONAS CON ACCESO A SOLUCIONES ADECUADAS PARA EL MANEJO DE AGUAS RESIDUALES"/>
    <s v="ALCALDÍAS"/>
    <s v="Sí"/>
    <s v="Sí"/>
    <s v="8/02/2024"/>
    <s v="8/02/2024"/>
    <s v="14/02/2024"/>
  </r>
  <r>
    <x v="5"/>
    <s v="AT-15894-14022024"/>
    <s v="CIENAGA"/>
    <x v="15"/>
    <s v="Socializar el proceso de Revisión Documental Preliminar efectuado al proyecto “OPTIMIZACIÓN DEL SISTEMA DE ALCANTARILLADO EN EL SECTOR LA ALBORADA, MUNICIPIO DE CIÉNAGA DEPARTAMENTO DE MAGDALENA”."/>
    <s v="DANIEL FELIPE GARZÓN GALLO"/>
    <s v="CONTRATISTA"/>
    <s v="SUBDIRECCIÓN DE PROYECTOS"/>
    <s v="MECANISMO DE VIABILIZACIÓN-EVALUACIÓN Y FORMULACIÓN DE PROYECTOS"/>
    <s v="PERSONAS CON ACCESO A SOLUCIONES ADECUADAS PARA EL MANEJO DE AGUAS RESIDUALES"/>
    <s v="ALCALDÍAS"/>
    <s v="Sí"/>
    <s v="Sí"/>
    <s v="9/02/2024"/>
    <s v="9/02/2024"/>
    <s v="14/02/2024"/>
  </r>
  <r>
    <x v="0"/>
    <s v="AT-15897-14022024"/>
    <s v="EL CARMEN"/>
    <x v="13"/>
    <s v="Socializar las observaciones resultantes de la Revisión Documental Preliminar efectuada al proyecto “CONSTRUCCION DEL SISTEMA DE ACUEDUCTO ASENTAMIENTO INDÍGENA IKIAKARORA MUNICIPIO EL CARMEN - DEPARTAMENTO NORTE DE SANTANDER”."/>
    <s v="DANIEL FELIPE GARZÓN GALLO"/>
    <s v="CONTRATISTA"/>
    <s v="SUBDIRECCIÓN DE PROYECTOS"/>
    <s v="MECANISMO DE VIABILIZACIÓN-EVALUACIÓN Y FORMULACIÓN DE PROYECTOS"/>
    <s v="PERSONAS CON ACCESO A SOLUCIONES ADECUADAS PARA EL MANEJO DE AGUAS RESIDUALES"/>
    <s v="ALCALDÍAS"/>
    <s v="Sí"/>
    <s v="Sí"/>
    <s v="12/02/2024"/>
    <s v="12/02/2024"/>
    <s v="14/02/2024"/>
  </r>
  <r>
    <x v="0"/>
    <s v="AT-15900-14022024"/>
    <s v="BARRANCAS"/>
    <x v="6"/>
    <s v="Realizar seguimiento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ERSONAS CON ACCESO A SOLUCIONES ADECUADAS PARA EL MANEJO DE AGUAS RESIDUALES"/>
    <s v="ALCALDÍAS"/>
    <s v="Sí"/>
    <s v="Sí"/>
    <s v="13/02/2024"/>
    <s v="13/02/2024"/>
    <s v="14/02/2024"/>
  </r>
  <r>
    <x v="0"/>
    <s v="AT-15901-14022024"/>
    <s v="FONSECA"/>
    <x v="6"/>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PARA EL MANEJO DE AGUAS RESIDUALES"/>
    <s v="ALCALDÍAS"/>
    <s v="Sí"/>
    <s v="Sí"/>
    <s v="14/02/2024"/>
    <s v="14/02/2024"/>
    <s v="14/02/2024"/>
  </r>
  <r>
    <x v="1"/>
    <s v="AT-15902-14022024"/>
    <s v="DUITAMA"/>
    <x v="1"/>
    <s v="Por solicitud del formulador del proyecto pre-inversión “ESTRUCTURACION Y FORMULACION DEL PLAN MAESTRO DE ACUEDUCTO Y ALCANTARILLADO DEL MUNICIPIO DE DUITAMA, BOYACA”, se convoca la mesa de trabajo para realizar seguimiento a las observaciones y pendientes con las que cuenta el mismo, así como los compromisos con las subsanaciones requeridas."/>
    <s v="Sergio Andres Rodriguez Olaya"/>
    <s v="CONTRATISTA"/>
    <s v="SUBDIRECCIÓN DE PROYECTOS"/>
    <s v="EVALUACIÓN Y FORMULACIÓN DE PROYECTOS"/>
    <s v="PERSONAS CON ACCESO A SOLUCIONES ADECUADAS PARA EL MANEJO DE AGUAS RESIDUALES"/>
    <s v="ALCALDÍAS"/>
    <s v="Sí"/>
    <s v="Sí"/>
    <s v="13/02/2024"/>
    <s v="13/02/2024"/>
    <s v="14/02/2024"/>
  </r>
  <r>
    <x v="0"/>
    <s v="AT-15903-14022024"/>
    <s v="CAQUEZA_x000a_CHIPAQUE_x000a_UBAQUE "/>
    <x v="18"/>
    <s v="Realizar el seguimiento de los requerimientos pendientes, evidenciados en la Revisión Documental Preliminar del proyecto “CONSTRUCCIÓN DE LA PUESTA EN OPERACIÓN DEL ACUEDUCTO REGIONAL FRUTICAS, MUNICIPIOS DE CHIPAQUE, CÁQUEZA Y UBAQUE, FASE I DEPARTAMENTO DE CUNDINAMARCA”."/>
    <s v="DANIEL FELIPE GARZÓN GALLO"/>
    <s v="CONTRATISTA"/>
    <s v="SUBDIRECCIÓN DE PROYECTOS"/>
    <s v="MECANISMO DE VIABILIZACIÓN-EVALUACIÓN Y FORMULACIÓN DE PROYECTOS"/>
    <s v="PERSONAS CON ACCESO A SOLUCIONES ADECUADAS PARA EL MANEJO DE AGUAS RESIDUALES"/>
    <s v="ALCALDÍAS"/>
    <s v="Sí"/>
    <s v="Sí"/>
    <s v="13/02/2024"/>
    <s v="13/02/2024"/>
    <s v="14/02/2024"/>
  </r>
  <r>
    <x v="0"/>
    <s v="AT-15904-14022024"/>
    <s v="CAQUEZA_x000a_CHIPAQUE_x000a_UBAQUE "/>
    <x v="18"/>
    <s v="Realizar el seguimiento de los requerimientos pendientes, evidenciados en la Revisión Documental Preliminar del proyecto “CONSTRUCCIÓN DE LA PUESTA EN OPERACIÓN DEL ACUEDUCTO REGIONAL FRUTICAS, MUNICIPIOS DE CHIPAQUE, CÁQUEZA Y UBAQUE, FASE II DEPARTAMENTO DE CUNDINAMARCA”."/>
    <s v="DANIEL FELIPE GARZÓN GALLO"/>
    <s v="CONTRATISTA"/>
    <s v="SUBDIRECCIÓN DE PROYECTOS"/>
    <s v="MECANISMO DE VIABILIZACIÓN-EVALUACIÓN Y FORMULACIÓN DE PROYECTOS"/>
    <s v="PERSONAS CON ACCESO A SOLUCIONES ADECUADAS PARA EL MANEJO DE AGUAS RESIDUALES"/>
    <s v="ALCALDÍAS"/>
    <s v="Sí"/>
    <s v="Sí"/>
    <s v="13/02/2024"/>
    <s v="13/02/2024"/>
    <s v="14/02/2024"/>
  </r>
  <r>
    <x v="0"/>
    <s v="AT-15905-14022024"/>
    <s v="SUAZA"/>
    <x v="16"/>
    <s v="Socializar el proceso de Revisión Documental Preliminar efectuado al proyecto “OPTIMIZACIÓN DEL SISTEMA DE ACUEDUCTO Y ALCANTARILLADO DEL CENTRO POBLADO GALLARDO, MUNICIPIO DE SUAZA 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6/02/2024"/>
    <s v="6/02/2024"/>
    <s v="14/02/2024"/>
  </r>
  <r>
    <x v="0"/>
    <s v="AT-15906-15022024"/>
    <s v="ARAUQUITA"/>
    <x v="19"/>
    <s v="Mesa  de  trabajo  para  la  socialización  de  avances  de  subsanación  de  la documentación requerida como resultado de la revisión documental preliminar del proyecto: CONSTRUCCIÓN SEGUNDA ETAPA DEL SISTEMA DE TRATAMIENTO DE AGUA POTABLE DEL CENTRO POBLADO DE PUERTO JORDAN, MUNICIPIO ARAUQUITA DEPARTAMENTO DE ARAUCA."/>
    <s v="Mateo Felipe Apraez Portilla"/>
    <s v="CONTRATISTA"/>
    <s v="SUBDIRECCIÓN DE PROYECTOS"/>
    <s v="EVALUACIÓN Y FORMULACIÓN DE PROYECTOS"/>
    <s v="PERSONAS CON ACCESO A SOLUCIONES ADECUADAS PARA EL MANEJO DE AGUAS RESIDUALES"/>
    <s v="ALCALDÍAS"/>
    <s v="Sí"/>
    <s v="Sí"/>
    <s v="1/02/2024"/>
    <s v="1/02/2024"/>
    <s v="15/02/2024"/>
  </r>
  <r>
    <x v="0"/>
    <s v="AT-15907-15022024"/>
    <s v="ARAUQUITA"/>
    <x v="19"/>
    <s v="Mesa de trabajo para la socialización de la documentación requerida como resultado de  la revisión  documental  preliminar  del  proyecto: CONSTRUCCIÓN  DE  UNA ESTACIÓN DE CLASIFICACIÓN Y APROVECHAMIENTO (ECA) REGIONAL DE LOS RESIDUOS SÓLIDOS EN LOS CENTROS POBLADOS DE LA ESMERALDA, EL TRONCAL SAN JOSÉ DE LA PESQUERA Y LOS CASCOS  URBANOS  DE ARAUQUITA  Y  SARAVENA."/>
    <s v="Mateo Felipe Apraez Portilla"/>
    <s v="CONTRATISTA"/>
    <s v="SUBDIRECCIÓN DE PROYECTOS"/>
    <s v="EVALUACIÓN Y FORMULACIÓN DE PROYECTOS"/>
    <s v="PERSONAS CON ACCESO A SOLUCIONES ADECUADAS PARA EL MANEJO DE AGUAS RESIDUALES"/>
    <s v="ALCALDÍAS"/>
    <s v="Sí"/>
    <s v="Sí"/>
    <s v="1/02/2024"/>
    <s v="1/02/2024"/>
    <s v="15/02/2024"/>
  </r>
  <r>
    <x v="0"/>
    <s v="AT-15908-15022024"/>
    <s v="CHIMICHAGUA"/>
    <x v="9"/>
    <s v="Mesa de trabajo para la socialización de la documentación requerida como resultado de  la revisión  documental  preliminar  del  proyecto: CONSTRUCCIÓN  DEL SISTEMA DE ACUEDUCTO DEL CORREGIMIENTO DE PUEBLITO, MUNICIPIO DE CHIMICHAGUA – CESAR."/>
    <s v="Mateo Felipe Apraez Portilla"/>
    <s v="CONTRATISTA"/>
    <s v="SUBDIRECCIÓN DE PROYECTOS"/>
    <s v="EVALUACIÓN Y FORMULACIÓN DE PROYECTOS"/>
    <s v="PERSONAS CON ACCESO A SOLUCIONES ADECUADAS PARA EL MANEJO DE AGUAS RESIDUALES"/>
    <s v="ALCALDÍAS"/>
    <s v="Sí"/>
    <s v="Sí"/>
    <s v="2/02/2024"/>
    <s v="2/02/2024"/>
    <s v="15/02/2024"/>
  </r>
  <r>
    <x v="0"/>
    <s v="AT-15909-15022024"/>
    <s v="CERTEGUI"/>
    <x v="12"/>
    <s v="Mesa de trabajo para la socialización de la documentación requerida como resultado de  la revisión  documental  preliminar  del  proyecto: CONSTRUCCIÓN  DE  180 UNIDADES SANITARIAS CON POZOS SÉPTICOS, EN LA ZONA RURAL DEL MUNICIPIO DE CÉRTEGUI, CHOCÓ."/>
    <s v="Mateo Felipe Apraez Portilla"/>
    <s v="CONTRATISTA"/>
    <s v="SUBDIRECCIÓN DE PROYECTOS"/>
    <s v="EVALUACIÓN Y FORMULACIÓN DE PROYECTOS"/>
    <s v="PERSONAS CON ACCESO A SOLUCIONES ADECUADAS PARA EL MANEJO DE AGUAS RESIDUALES"/>
    <s v="ALCALDÍAS"/>
    <s v="Sí"/>
    <s v="Sí"/>
    <s v="6/02/2024"/>
    <s v="6/02/2024"/>
    <s v="15/02/2024"/>
  </r>
  <r>
    <x v="0"/>
    <s v="AT-15910-15022024"/>
    <s v="BUENOS AIRES"/>
    <x v="20"/>
    <s v="Mesa de trabajo para la formulación de proyectos ante el Ministerio con el municipio de Buenos Aires- Cauca."/>
    <s v="Mateo Felipe Apraez Portilla"/>
    <s v="CONTRATISTA"/>
    <s v="SUBDIRECCIÓN DE PROYECTOS"/>
    <s v="EVALUACIÓN Y FORMULACIÓN DE PROYECTOS"/>
    <s v="PERSONAS CON ACCESO A SOLUCIONES ADECUADAS PARA EL MANEJO DE AGUAS RESIDUALES"/>
    <s v="ALCALDÍAS"/>
    <s v="Sí"/>
    <s v="Sí"/>
    <s v="6/02/2024"/>
    <s v="6/02/2024"/>
    <s v="15/02/2024"/>
  </r>
  <r>
    <x v="0"/>
    <s v="AT-15911-15022024"/>
    <s v="PONEDERA"/>
    <x v="3"/>
    <s v="Asistencia técnica a funcionarios de la alcaldía de Ponedera – Atlántico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2/02/2024"/>
    <s v="2/02/2024"/>
    <s v="15/02/2024"/>
  </r>
  <r>
    <x v="0"/>
    <s v="AT-15914-15022024"/>
    <s v="SALAMINA"/>
    <x v="15"/>
    <s v="Asistencia técnica a funcionarios de la alcaldía de Salamina – Magdalena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2/02/2024"/>
    <s v="2/02/2024"/>
    <s v="15/02/2024"/>
  </r>
  <r>
    <x v="0"/>
    <s v="AT-15918-15022024"/>
    <s v="NUEVA GRANADA"/>
    <x v="15"/>
    <s v="Asistencia técnica a funcionarios de la alcaldía de Nueva granad – Magdalena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5/02/2024"/>
    <s v="5/02/2024"/>
    <s v="15/02/2024"/>
  </r>
  <r>
    <x v="0"/>
    <s v="AT-15919-15022024"/>
    <s v="PLATO"/>
    <x v="15"/>
    <s v="Asistencia técnica a funcionarios de la alcaldía de Plato– Magdalena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6/02/2024"/>
    <s v="6/02/2024"/>
    <s v="15/02/2024"/>
  </r>
  <r>
    <x v="0"/>
    <s v="AT-15920-15022024"/>
    <s v="EL PAUJIL_x000a_MORELIA"/>
    <x v="21"/>
    <s v="Asistencia técnica a funcionarios de las alcaldías de Morelia y Paujil – Caquetá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6/02/2024"/>
    <s v="6/02/2024"/>
    <s v="15/02/2024"/>
  </r>
  <r>
    <x v="0"/>
    <s v="AT-15921-15022024"/>
    <s v="BUENAVISTA_x000a_CALDAS_x000a_PUERTO BOYACA_x000a_SAN MIGUEL DE SEMA_x000a_SOCOTA_x000a_SUTAMARCHAN_x000a_VILLA DE LEIVA "/>
    <x v="1"/>
    <s v="Asistencia técnica a funcionarios de las alcaldías del Dpto. de Boyacá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7/02/2024"/>
    <s v="7/02/2024"/>
    <s v="15/02/2024"/>
  </r>
  <r>
    <x v="3"/>
    <s v="AT-15922-15022024"/>
    <s v="ARAUCA"/>
    <x v="19"/>
    <s v="Socialización de la Revisión Documental Preliminar correspondiente al proyecto “AMPLIACIÓN Y OPTIMIZACIÓN DEL SISTEMA DE ACUEDUCTO DEL CENTRO POBLADO CARACOL, MUNICIPIO DE ARAUCA, DEPARTAMENTO DE ARAUCA”."/>
    <s v="William Farid Zambrano Guillen"/>
    <s v="CONTRATISTA"/>
    <s v="SUBDIRECCIÓN DE PROYECTOS"/>
    <s v="MECANISMO DE VIABILIZACIÓN-EVALUACIÓN Y FORMULACIÓN DE PROYECTOS"/>
    <s v="PERSONAS CON ACCESO A SOLUCIONES ADECUADAS PARA EL MANEJO DE AGUAS RESIDUALES"/>
    <s v="ALCALDÍAS"/>
    <s v="Sí"/>
    <s v="Sí"/>
    <s v="5/02/2024"/>
    <s v="5/02/2024"/>
    <s v="15/02/2024"/>
  </r>
  <r>
    <x v="0"/>
    <s v="AT-15923-15022024"/>
    <s v="CARURU"/>
    <x v="7"/>
    <s v="Mesa de asistencia, para atender solicitud del municipio recibida por correo electrónico, donde solicita “un espacio para recibir información sobre el proceso de viabilización de proyectos de agua y saneamiento e identificar las opciones del municipio para acceder a los recursos de la nación”"/>
    <s v="Lizardo Ovalle"/>
    <s v="CONTRATISTA"/>
    <s v="SUBDIRECCIÓN DE PROYECTOS"/>
    <s v="EVALUACIÓN Y FORMULACIÓN DE PROYECTOS"/>
    <s v="PERSONAS CON ACCESO A SOLUCIONES ADECUADAS PARA EL MANEJO DE AGUAS RESIDUALES"/>
    <s v="ALCALDÍAS"/>
    <s v="Sí"/>
    <s v="Sí"/>
    <s v="15/02/2024"/>
    <s v="15/02/2024"/>
    <s v="15/02/2024"/>
  </r>
  <r>
    <x v="0"/>
    <s v="AT-15924-15022024"/>
    <s v="SAN JOSE DEL GUAVIARE"/>
    <x v="17"/>
    <s v="Socialización de la Revisión Documental Preliminar realizada al proyecto “CONSTRUCCIÓN DE SOLUCIONES INDIVIDUALES PARA EL ACCESO DE AGUA POTABLE PARA FAMILIAS DE LA ZONA RURAL DE LAS VEREDAS EL EDEN, PUERTO TOLIMA, PUERTO LIMON, SANTA RITA, SANTA LUCIA, SANTA ROSA BAJA Y SANTA ROSA ALTA DEL MUNICIPIO DE SAN JOSE DEL GUAVIARE”."/>
    <s v="William Farid Zambrano Guillen"/>
    <s v="CONTRATISTA"/>
    <s v="SUBDIRECCIÓN DE PROYECTOS"/>
    <s v="MECANISMO DE VIABILIZACIÓN-EVALUACIÓN Y FORMULACIÓN DE PROYECTOS"/>
    <s v="PERSONAS CON ACCESO A SOLUCIONES ADECUADAS PARA EL MANEJO DE AGUAS RESIDUALES"/>
    <s v="ALCALDÍAS"/>
    <s v="Sí"/>
    <s v="Sí"/>
    <s v="8/02/2024"/>
    <s v="8/02/2024"/>
    <s v="15/02/2024"/>
  </r>
  <r>
    <x v="0"/>
    <s v="AT-15925-16022024"/>
    <s v="SIMITI"/>
    <x v="0"/>
    <s v="Reunión en el marco de la evaluación geotécnica del proyecto"/>
    <s v="Jaime Alberto Fuentes Romero"/>
    <s v="CONTRATISTA"/>
    <s v="SUBDIRECCIÓN DE PROYECTOS"/>
    <s v="EVALUACIÓN Y FORMULACIÓN DE PROYECTOS"/>
    <s v="PERSONAS CON ACCESO A SOLUCIONES ADECUADAS PARA EL MANEJO DE AGUAS RESIDUALES"/>
    <s v="ALCALDÍAS"/>
    <s v="Sí"/>
    <s v="Sí"/>
    <s v="16/02/2024"/>
    <s v="16/02/2024"/>
    <s v="16/02/2024"/>
  </r>
  <r>
    <x v="0"/>
    <s v="AT-15926-16022024"/>
    <s v="ARBOLETES"/>
    <x v="10"/>
    <s v="Verificación de documentos para la Viabilización de los proyectos 2-2021-22 CONSTRUCCIÓN DE LAS REDES DE ACUEDUCTO DEL BARRIO SAN LORENZO EN LA ZONA URBANA DEL MUNICIPIO DE ARBOLETES-ANTIOQUIA y 1-2021-153 CONSTRUCCIÓN DE LAS REDES DE ALCANTARILLADO DEL BARRIO SAN LORENZO EN LA ZONA URBANA DEL MUNICIPIO DE ARBOLETES-ANTIOQUIA"/>
    <s v="Alvaro Andrés Corcho Ramirez"/>
    <s v="CONTRATISTA"/>
    <s v="SUBDIRECCIÓN DE PROYECTOS"/>
    <s v="EVALUACIÓN Y FORMULACIÓN DE PROYECTOS"/>
    <s v="PERSONAS CON ACCESO A SOLUCIONES ADECUADAS PARA EL MANEJO DE AGUAS RESIDUALES"/>
    <s v="ALCALDÍAS"/>
    <s v="Sí"/>
    <s v="Sí"/>
    <s v="16/02/2024"/>
    <s v="16/02/2024"/>
    <s v="16/02/2024"/>
  </r>
  <r>
    <x v="0"/>
    <s v="AT-15927-16022024"/>
    <s v="TAMARA"/>
    <x v="22"/>
    <s v="1._x0009_Mesa técnica para revisión del estado del componente hidráulico del proyecto que se encuentran radicado en el Mecanismo de Viabilización del Ministerio, en la región de Támara, Casanare ‘ESTUDIOS Y DISEÑOS PARA LA OPTIMIZACIÓN Y CONSTRUCCIÓN DE OBRAS COMPLEMENTARIAS DE LA PLANTA DE TRATAMIENTO DE AGUAS RESIDUALES (PTAR) DEL MUNICIPIO DE TÁMARA DEPARTAMENTO DE CASANARE’"/>
    <s v="Darwin Mena Rentería"/>
    <s v="CONTRATISTA"/>
    <s v="SUBDIRECCIÓN DE PROYECTOS"/>
    <s v="EVALUACIÓN Y FORMULACIÓN DE PROYECTOS"/>
    <s v="PERSONAS CON ACCESO A SOLUCIONES ADECUADAS PARA EL MANEJO DE AGUAS RESIDUALES"/>
    <s v="ALCALDÍAS"/>
    <s v="Sí"/>
    <s v="Sí"/>
    <s v="14/02/2024"/>
    <s v="14/02/2024"/>
    <s v="16/02/2024"/>
  </r>
  <r>
    <x v="0"/>
    <s v="AT-15928-19022024"/>
    <s v="CAÑASGORDAS"/>
    <x v="10"/>
    <s v="Reunión en el marco de la evaluación de los proyectos."/>
    <s v="Jaime Alberto Fuentes Romero"/>
    <s v="CONTRATISTA"/>
    <s v="SUBDIRECCIÓN DE PROYECTOS"/>
    <s v="EVALUACIÓN Y FORMULACIÓN DE PROYECTOS"/>
    <s v="PERSONAS CON ACCESO A SOLUCIONES ADECUADAS PARA EL MANEJO DE AGUAS RESIDUALES"/>
    <s v="ALCALDÍAS"/>
    <s v="Sí"/>
    <s v="Sí"/>
    <s v="19/02/2024"/>
    <s v="19/02/2024"/>
    <s v="19/02/2024"/>
  </r>
  <r>
    <x v="0"/>
    <s v="AT-15931-19022024"/>
    <s v="CHINU"/>
    <x v="4"/>
    <s v="Mesa de trabajo para la socialización de los resultados de la revisión documental preliminar del proyecto: CONSTRUCCIÓN DEL SISTEMA DE ACUEDUCTOS DEL CORREGIMIENTO DE GARBADO Y EL CABILDO DE CAPIRRÁ EN EL MUNICIPIO DE CHINÚ EN EL DEPARTAMENTO DE CÓRDOBA."/>
    <s v="Yanine Carolina Avila Martinez"/>
    <s v="CONTRATISTA"/>
    <s v="SUBDIRECCIÓN DE PROYECTOS"/>
    <s v="EVALUACIÓN Y FORMULACIÓN DE PROYECTOS"/>
    <s v="PERSONAS CON ACCESO A SOLUCIONES ADECUADAS PARA EL MANEJO DE AGUAS RESIDUALES"/>
    <s v="ALCALDÍAS"/>
    <s v="Sí"/>
    <s v="Sí"/>
    <s v="19/02/2024"/>
    <s v="19/02/2024"/>
    <s v="19/02/2024"/>
  </r>
  <r>
    <x v="0"/>
    <s v="AT-15933-19022024"/>
    <s v="CERINZA"/>
    <x v="1"/>
    <s v="Reunión en el marco de la evaluación del proyecto."/>
    <s v="Jaime Alberto Fuentes Romero"/>
    <s v="CONTRATISTA"/>
    <s v="SUBDIRECCIÓN DE PROYECTOS"/>
    <s v="EVALUACIÓN Y FORMULACIÓN DE PROYECTOS"/>
    <s v="PERSONAS CON ACCESO A SOLUCIONES ADECUADAS PARA EL MANEJO DE AGUAS RESIDUALES"/>
    <s v="ALCALDÍAS"/>
    <s v="Sí"/>
    <s v="Sí"/>
    <s v="19/02/2024"/>
    <s v="19/02/2024"/>
    <s v="19/02/2024"/>
  </r>
  <r>
    <x v="6"/>
    <s v="AT-15935-20022024"/>
    <s v="CARTAGENA DE INDIAS"/>
    <x v="0"/>
    <s v="Mesa de trabajo para socializar las observaciones resultantes de la revisión documental preliminar realizada al proyecto &quot;CONSTRUCCION DE SOLUCIÓN DEFINITIVA PARA EL SUMINISTRO DE AGUA POTABLE EN LA ISLA DE TIERRABOMBA&quot;, presentado ante el Mecanismo de Viabilización de Proyectos del Viceministerio de Agua y Saneamiento Básico."/>
    <s v="SERGIO RAFAEL TRESPALACIOS PENICHE"/>
    <s v="CONTRATISTA"/>
    <s v="SUBDIRECCIÓN DE PROYECTOS"/>
    <s v="EVALUACIÓN Y FORMULACIÓN DE PROYECTOS"/>
    <s v="PERSONAS CON ACCESO A SOLUCIONES ADECUADAS PARA EL MANEJO DE AGUAS RESIDUALES"/>
    <s v="ALCALDÍAS"/>
    <s v="Sí"/>
    <s v="Sí"/>
    <s v="13/02/2024"/>
    <s v="13/02/2024"/>
    <s v="20/02/2024"/>
  </r>
  <r>
    <x v="0"/>
    <s v="AT-15936-20022024"/>
    <s v="BARRANCAS_x000a_DISTRACCION_x000a_HATONUEVO  "/>
    <x v="6"/>
    <s v="Mesa de trabajo solicitada por el formulador del proyecto pre-inversión “FORMULACIÓN PLAN ESTRATÉGICO PARA LA LÍNEA DE CONDUCCIÓN METESUSTO RURAL Y URBANO BARRANCAS - HATONUEVO, DISTRACCIÓN DEL DEPARTAMENTO DE LA GUAJIRA”, con el motivo socializar ajustes realizados a la documentación."/>
    <s v="Sergio Andres Rodriguez Olaya"/>
    <s v="CONTRATISTA"/>
    <s v="SUBDIRECCIÓN DE PROYECTOS"/>
    <s v="EVALUACIÓN Y FORMULACIÓN DE PROYECTOS"/>
    <s v="PERSONAS CON ACCESO A SOLUCIONES ADECUADAS PARA EL MANEJO DE AGUAS RESIDUALES"/>
    <s v="ALCALDÍAS"/>
    <s v="Sí"/>
    <s v="Sí"/>
    <s v="19/02/2024"/>
    <s v="19/02/2024"/>
    <s v="20/02/2024"/>
  </r>
  <r>
    <x v="0"/>
    <s v="AT-15948-23022024"/>
    <s v="SAN JOSE DEL GUAVIARE"/>
    <x v="17"/>
    <s v="Mesa de trabajo para la socialización de los resultados de la revisión documental preliminar del proyecto: MEJORAMIENTO DE VIVIENDA RURAL MEDIANTE LA CONSTRUCCION DE 91 UNIDADES SANITARIAS EN LAS VEREDAS EL EDEN, PUERTO LIMON Y PUERTO TOLIMA DEL MUNICIPIO DE SAN JOSE DEL GUAVIARE, GUAVIARE."/>
    <s v="Yanine Carolina Avila Martinez"/>
    <s v="CONTRATISTA"/>
    <s v="SUBDIRECCIÓN DE PROYECTOS"/>
    <s v="EVALUACIÓN Y FORMULACIÓN DE PROYECTOS"/>
    <s v="PERSONAS CON ACCESO A SOLUCIONES ADECUADAS PARA EL MANEJO DE AGUAS RESIDUALES"/>
    <s v="ALCALDÍAS"/>
    <s v="Sí"/>
    <s v="Sí"/>
    <s v="23/02/2024"/>
    <s v="23/02/2024"/>
    <s v="23/02/2024"/>
  </r>
  <r>
    <x v="0"/>
    <s v="AT-15957-23022024"/>
    <s v="CAIMITO"/>
    <x v="23"/>
    <s v="Brindar asistencia técnica a funcionarios del PDA de Sucre con respecto a la formulación de proyecto de acueducto de Caimito  – Sucre"/>
    <s v="Iván Dario Suescun Quiñones"/>
    <s v="CONTRATISTA"/>
    <s v="SUBDIRECCIÓN DE PROYECTOS"/>
    <s v="EVALUACIÓN Y FORMULACIÓN DE PROYECTOS"/>
    <s v="PERSONAS CON ACCESO A SOLUCIONES ADECUADAS PARA EL MANEJO DE AGUAS RESIDUALES"/>
    <s v="ALCALDÍAS"/>
    <s v="Sí"/>
    <s v="Sí"/>
    <s v="15/02/2024"/>
    <s v="15/02/2024"/>
    <s v="23/02/2024"/>
  </r>
  <r>
    <x v="6"/>
    <s v="AT-15958-23022024"/>
    <s v="BARRANQUILLA"/>
    <x v="3"/>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PARA EL MANEJO DE AGUAS RESIDUALES"/>
    <s v="ALCALDÍAS"/>
    <s v="Sí"/>
    <s v="Sí"/>
    <s v="15/02/2024"/>
    <s v="15/02/2024"/>
    <s v="23/02/2024"/>
  </r>
  <r>
    <x v="6"/>
    <s v="AT-15959-23022024"/>
    <s v="BARRANQUILLA"/>
    <x v="3"/>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PARA EL MANEJO DE AGUAS RESIDUALES"/>
    <s v="ALCALDÍAS"/>
    <s v="Sí"/>
    <s v="Sí"/>
    <s v="21/02/2024"/>
    <s v="21/02/2024"/>
    <s v="23/02/2024"/>
  </r>
  <r>
    <x v="4"/>
    <s v="AT-15960-23022024"/>
    <s v="BUGA"/>
    <x v="5"/>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s v="ALCALDÍAS"/>
    <s v="Sí"/>
    <s v="Sí"/>
    <s v="13/02/2024"/>
    <s v="13/02/2024"/>
    <s v="23/02/2024"/>
  </r>
  <r>
    <x v="0"/>
    <s v="AT-15961-23022024"/>
    <s v="GUAMO"/>
    <x v="14"/>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PARA EL MANEJO DE AGUAS RESIDUALES"/>
    <s v="ALCALDÍAS"/>
    <s v="Sí"/>
    <s v="Sí"/>
    <s v="13/02/2024"/>
    <s v="13/02/2024"/>
    <s v="23/02/2024"/>
  </r>
  <r>
    <x v="4"/>
    <s v="AT-15962-23022024"/>
    <s v="GIRON"/>
    <x v="2"/>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s v="ALCALDÍAS"/>
    <s v="Sí"/>
    <s v="Sí"/>
    <s v="16/02/2024"/>
    <s v="16/02/2024"/>
    <s v="23/02/2024"/>
  </r>
  <r>
    <x v="0"/>
    <s v="AT-15963-23022024"/>
    <s v="GUICAN"/>
    <x v="1"/>
    <s v="Brindar asistencia técnica a funcionarios de la alcaldía del Guican - Boyacá con respecto a la formulación del proyecto CONSTRUCCION DE UNIDADES SANITARIAS RURALES EN EL MUNICIPIO DE GUICAN – BOYACÁ"/>
    <s v="Iván Dario Suescun Quiñones"/>
    <s v="CONTRATISTA"/>
    <s v="SUBDIRECCIÓN DE PROYECTOS"/>
    <s v="EVALUACIÓN Y FORMULACIÓN DE PROYECTOS"/>
    <s v="PERSONAS CON ACCESO A SOLUCIONES ADECUADAS PARA EL MANEJO DE AGUAS RESIDUALES"/>
    <s v="ALCALDÍAS"/>
    <s v="Sí"/>
    <s v="Sí"/>
    <s v="20/02/2024"/>
    <s v="20/02/2024"/>
    <s v="23/02/2024"/>
  </r>
  <r>
    <x v="0"/>
    <s v="AT-15964-23022024"/>
    <s v="MARIPI"/>
    <x v="1"/>
    <s v="Brindar asistencia a funcionarios de la alcaldía de Maripí, Boyacá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PARA EL MANEJO DE AGUAS RESIDUALES"/>
    <s v="ALCALDÍAS"/>
    <s v="Sí"/>
    <s v="Sí"/>
    <s v="22/02/2024"/>
    <s v="22/02/2024"/>
    <s v="23/02/2024"/>
  </r>
  <r>
    <x v="4"/>
    <s v="AT-15965-24022024"/>
    <s v="MADRID"/>
    <x v="18"/>
    <s v="Seguimiento al Proyecto 1-2023-62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PARA EL MANEJO DE AGUAS RESIDUALES"/>
    <s v="ALCALDÍAS"/>
    <s v="Sí"/>
    <s v="Sí"/>
    <s v="23/02/2024"/>
    <s v="23/02/2024"/>
    <s v="24/02/2024"/>
  </r>
  <r>
    <x v="6"/>
    <s v="AT-15966-26022024"/>
    <s v="BUCARAMANGA"/>
    <x v="2"/>
    <s v="Atender solicitud de la Empresa de Servicios Públicos de Santander – EMAS recibida por correo electrónico, donde requiere “revisión aspectos técnicos para la presentación del proyecto PTAR Río de Oro”"/>
    <s v="Lizardo Ovalle"/>
    <s v="CONTRATISTA"/>
    <s v="SUBDIRECCIÓN DE PROYECTOS"/>
    <s v="PROYECTOS ESTRUCTURACIÓN"/>
    <s v="PERSONAS CON ACCESO A SOLUCIONES ADECUADAS PARA EL MANEJO DE AGUAS RESIDUALES"/>
    <s v="ALCALDÍAS"/>
    <s v="Sí"/>
    <s v="Sí"/>
    <s v="16/02/2024"/>
    <s v="16/02/2024"/>
    <s v="26/02/2024"/>
  </r>
  <r>
    <x v="0"/>
    <s v="AT-15968-26022024"/>
    <s v="BARICHARA"/>
    <x v="2"/>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ERSONAS CON ACCESO A SOLUCIONES ADECUADAS PARA EL MANEJO DE AGUAS RESIDUALES"/>
    <s v="ALCALDÍAS"/>
    <s v="Sí"/>
    <s v="Sí"/>
    <s v="21/02/2024"/>
    <s v="21/02/2024"/>
    <s v="26/02/2024"/>
  </r>
  <r>
    <x v="0"/>
    <s v="AT-15976-26022024"/>
    <s v="EL PLAYON"/>
    <x v="2"/>
    <s v="Mesa de trabajo del componente de hidráulica al proyecto “FASE I DEL PLAN MAESTRO DE ALCANTARILLADO SANITARIO Y PLUVIAL PARA EL CASCO URBANO DEL MUNICIPIO DE EL PLAYÓN, DEPARTAMENTO DE SANTANDER” en compañía del PDA de Santander y su Consultoría, con objeto de revisar inquietudes por parte del formulador."/>
    <s v="German Andres Naranjo Faccini"/>
    <s v="CONTRATISTA"/>
    <s v="SUBDIRECCIÓN DE PROYECTOS"/>
    <s v="EVALUACIÓN Y FORMULACIÓN DE PROYECTOS"/>
    <s v="PERSONAS CON ACCESO A SOLUCIONES ADECUADAS PARA EL MANEJO DE AGUAS RESIDUALES"/>
    <s v="ALCALDÍAS"/>
    <s v="Sí"/>
    <s v="Sí"/>
    <s v="21/02/2024"/>
    <s v="21/02/2024"/>
    <s v="26/02/2024"/>
  </r>
  <r>
    <x v="0"/>
    <s v="AT-15977-26022024"/>
    <s v="LIBORINA"/>
    <x v="10"/>
    <s v="Seguimiento a las principales observaciones resultantes de la Revisión Documental Preliminar correspondiente al proyecto “CONSTRUCCION DE PTAP y OPTIMIZACION DE LA RED DE ACUEDUCTO DEL MUNICIPIO DE LIBORINA ANTIOQUIA”."/>
    <s v="Andres Felipe Gonzalez Meneses"/>
    <s v="CONTRATISTA"/>
    <s v="SUBDIRECCIÓN DE PROYECTOS"/>
    <s v="MECANISMO DE VIABILIZACIÓN-EVALUACIÓN Y FORMULACIÓN DE PROYECTOS"/>
    <s v="PERSONAS CON ACCESO A SOLUCIONES ADECUADAS PARA EL MANEJO DE AGUAS RESIDUALES"/>
    <s v="ALCALDÍAS"/>
    <s v="Sí"/>
    <s v="Sí"/>
    <s v="26/02/2024"/>
    <s v="26/02/2024"/>
    <s v="26/02/2024"/>
  </r>
  <r>
    <x v="2"/>
    <s v="AT-15978-26022024"/>
    <s v="SANTA MARTA"/>
    <x v="15"/>
    <s v="Mesa de trabajo del componente de energía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aclarar las inquietudes que se manifiesta sobre este componente."/>
    <s v="German Andres Naranjo Faccini"/>
    <s v="CONTRATISTA"/>
    <s v="SUBDIRECCIÓN DE PROYECTOS"/>
    <s v="EVALUACIÓN Y FORMULACIÓN DE PROYECTOS"/>
    <s v="PERSONAS CON ACCESO A SOLUCIONES ADECUADAS PARA EL MANEJO DE AGUAS RESIDUALES"/>
    <s v="ALCALDÍAS"/>
    <s v="Sí"/>
    <s v="Sí"/>
    <s v="21/02/2024"/>
    <s v="21/02/2024"/>
    <s v="26/02/2024"/>
  </r>
  <r>
    <x v="0"/>
    <s v="AT-15980-27022024"/>
    <s v="GAMARRA"/>
    <x v="9"/>
    <s v="Mesa de trabajo de revisión del alcance propuesto por el municipio de Gamarra, Cesar para 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ERSONAS CON ACCESO A SOLUCIONES ADECUADAS PARA EL MANEJO DE AGUAS RESIDUALES"/>
    <s v="ALCALDÍAS"/>
    <s v="Sí"/>
    <s v="Sí"/>
    <s v="23/02/2024"/>
    <s v="23/02/2024"/>
    <s v="27/02/2024"/>
  </r>
  <r>
    <x v="0"/>
    <s v="AT-15981-27022024"/>
    <s v="MITU"/>
    <x v="7"/>
    <s v="Mesa de trabajo para brindar asistencia técnica al municipio de Mitú, Vaupés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Sí"/>
    <s v="Sí"/>
    <s v="27/02/2024"/>
    <s v="27/02/2024"/>
    <s v="27/02/2024"/>
  </r>
  <r>
    <x v="0"/>
    <s v="AT-15985-27022024"/>
    <s v="TIBANA"/>
    <x v="1"/>
    <s v="Mesa de trabajo en los componentes de Hidráulica y Topografía del proyecto “REPOSICIÓN Y OPTIMIZACIÓN DEL SISTEMA DE ALCANTARILLADO Y CONSTRUCCIÓN DE LA PLANTA DE TRATAMIENTO DE AGUAS RESIDUALES Y DEMÁS ESTRUCTURAS COMPLEMENTARIAS DEL CASCO URBANO DEL MUNICIPIO DE TIBANA BOYACÁ” en que se revisarán y aclararan las inquietudes sobre las observaciones presentadas por el MVCT que al momento tiene el consultor responsable del proyecto."/>
    <s v="German Andres Naranjo Faccini"/>
    <s v="CONTRATISTA"/>
    <s v="SUBDIRECCIÓN DE PROYECTOS"/>
    <s v="EVALUACIÓN Y FORMULACIÓN DE PROYECTOS"/>
    <s v="PERSONAS CON ACCESO A SOLUCIONES ADECUADAS PARA EL MANEJO DE AGUAS RESIDUALES"/>
    <s v="ALCALDÍAS"/>
    <s v="Sí"/>
    <s v="Sí"/>
    <s v="26/02/2024"/>
    <s v="26/02/2024"/>
    <s v="27/02/2024"/>
  </r>
  <r>
    <x v="0"/>
    <s v="AT-15992-27022024"/>
    <s v="IQUIRA"/>
    <x v="16"/>
    <s v="Socializar las observaciones resultantes de la Revisión Documental Preliminar efectuada al proyecto “AJUSTE AL PLAN MAESTRO DE ACUEDUCTO Y ALCANTARILLADO MUNICIPIO DE IQUIRA DEPARTAMENTO DEL HUILA”."/>
    <s v="DANIEL FELIPE GARZÓN GALLO"/>
    <s v="CONTRATISTA"/>
    <s v="SUBDIRECCIÓN DE PROYECTOS"/>
    <s v="MECANISMO DE VIABILIZACIÓN-EVALUACIÓN Y FORMULACIÓN DE PROYECTOS"/>
    <s v="PERSONAS CON ACCESO A SOLUCIONES ADECUADAS PARA EL MANEJO DE AGUAS RESIDUALES"/>
    <s v="ALCALDÍAS"/>
    <s v="Sí"/>
    <s v="Sí"/>
    <s v="16/02/2024"/>
    <s v="16/02/2024"/>
    <s v="27/02/2024"/>
  </r>
  <r>
    <x v="0"/>
    <s v="AT-15993-27022024"/>
    <s v="BOCHALEMA"/>
    <x v="13"/>
    <s v="Mesa de seguimiento a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s v="ALCALDÍAS"/>
    <s v="Sí"/>
    <s v="Sí"/>
    <s v="6/02/2024"/>
    <s v="6/02/2024"/>
    <s v="27/02/2024"/>
  </r>
  <r>
    <x v="0"/>
    <s v="AT-15994-27022024"/>
    <s v="MONTERREY"/>
    <x v="22"/>
    <s v="Mesa de seguimiento a los pendientes y complementación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s v="ALCALDÍAS"/>
    <s v="Sí"/>
    <s v="Sí"/>
    <s v="6/02/2024"/>
    <s v="6/02/2024"/>
    <s v="27/02/2024"/>
  </r>
  <r>
    <x v="0"/>
    <s v="AT-15995-27022024"/>
    <s v="CHIRIGUANA"/>
    <x v="9"/>
    <s v="Mesa de seguimiento a los pendientes del proyecto “Construcción de 250 unidades de saneamiento básico para hogares en situación de vulnerabilidad en veredas del municipio de Chiriguaná departamento del Cesar”."/>
    <s v="Luis Carlos Garces Fernandez"/>
    <s v="FUNCIONARIO"/>
    <s v="SUBDIRECCIÓN DE PROYECTOS"/>
    <s v="EVALUACIÓN Y FORMULACIÓN DE PROYECTOS"/>
    <s v="PERSONAS CON ACCESO A SOLUCIONES ADECUADAS PARA EL MANEJO DE AGUAS RESIDUALES"/>
    <s v="ALCALDÍAS"/>
    <s v="Sí"/>
    <s v="Sí"/>
    <s v="9/02/2024"/>
    <s v="9/02/2024"/>
    <s v="27/02/2024"/>
  </r>
  <r>
    <x v="0"/>
    <s v="AT-15998-27022024"/>
    <s v="LIBORINA"/>
    <x v="10"/>
    <s v="Seguimiento a las principales observaciones resultantes de la Revisión Documental Preliminar correspondiente al proyecto “REALIZAR LOS ESTUDIOS Y DISEÑOS DEL COLECTOR Y LA PLANTA DE TRATAMIENTO DEL CORREGIMIENTO SAN DIEGO Y VEREDA EL POTRERO DEL MUNICIPIO DE LIBORINA - ANTIOQUIA”."/>
    <s v="Andres Felipe Gonzalez Meneses"/>
    <s v="CONTRATISTA"/>
    <s v="SUBDIRECCIÓN DE PROYECTOS"/>
    <s v="MECANISMO DE VIABILIZACIÓN-EVALUACIÓN Y FORMULACIÓN DE PROYECTOS"/>
    <s v="PERSONAS CON ACCESO A SOLUCIONES ADECUADAS PARA EL MANEJO DE AGUAS RESIDUALES"/>
    <s v="ALCALDÍAS"/>
    <s v="Sí"/>
    <s v="Sí"/>
    <s v="27/02/2024"/>
    <s v="27/02/2024"/>
    <s v="27/02/2024"/>
  </r>
  <r>
    <x v="4"/>
    <s v="AT-15999-27022024"/>
    <s v="YOPAL"/>
    <x v="22"/>
    <s v="Mesa de asistencia para atender solicitud de la Empresa de Acueducto, Alcantarillado y Aseo de Yopal – EAAAY, recibida por correo electrónico, donde requiere “conocer estado evaluación y pronunciamiento, sobre el proyecto, Construcción Etapa I – Obras de optimización hidráulica de las redes de distribución del sistema de acueducto del Municipio de Yopal Departamento de Casanare”"/>
    <s v="Lizardo Ovalle"/>
    <s v="CONTRATISTA"/>
    <s v="SUBDIRECCIÓN DE PROYECTOS"/>
    <s v="MECANISMO DE VIABILIZACIÓN"/>
    <s v="PERSONAS CON ACCESO A SOLUCIONES ADECUADAS PARA EL MANEJO DE AGUAS RESIDUALES"/>
    <s v="ALCALDÍAS"/>
    <s v="Sí"/>
    <s v="Sí"/>
    <s v="19/02/2024"/>
    <s v="19/02/2024"/>
    <s v="27/02/2024"/>
  </r>
  <r>
    <x v="0"/>
    <s v="AT-16001-27022024"/>
    <s v="EL PLAYON"/>
    <x v="2"/>
    <s v="Mesa de trabajo del componente de hidráulica al proyecto “FASE I DEL PLAN MAESTRO DE ALCANTARILLADO SANITARIO Y PLUVIAL PARA EL CASCO URBANO DEL MUNICIPIO DE EL PLAYÓN, DEPARTAMENTO DE SANTANDER” en compañía del PDA de Santander y su Consultoría."/>
    <s v="German Andres Naranjo Faccini"/>
    <s v="CONTRATISTA"/>
    <s v="SUBDIRECCIÓN DE PROYECTOS"/>
    <s v="EVALUACIÓN Y FORMULACIÓN DE PROYECTOS"/>
    <s v="PERSONAS CON ACCESO A SOLUCIONES ADECUADAS PARA EL MANEJO DE AGUAS RESIDUALES"/>
    <s v="ALCALDÍAS"/>
    <s v="Sí"/>
    <s v="Sí"/>
    <s v="27/02/2024"/>
    <s v="27/02/2024"/>
    <s v="27/02/2024"/>
  </r>
  <r>
    <x v="2"/>
    <s v="AT-16004-27022024"/>
    <s v="VILLAVICENCIO"/>
    <x v="11"/>
    <s v="Mesa de asistencia por parte del MVCT para la formulación de proyectos de preinversión en el sector de agua y saneamiento básico que busquen apoyo financiero de la Noción para EDESA S.A. ESP y la EAAV ESP."/>
    <s v="German Andres Naranjo Faccini"/>
    <s v="CONTRATISTA"/>
    <s v="SUBDIRECCIÓN DE PROYECTOS"/>
    <s v="EVALUACIÓN Y FORMULACIÓN DE PROYECTOS"/>
    <s v="PERSONAS CON ACCESO A SOLUCIONES ADECUADAS PARA EL MANEJO DE AGUAS RESIDUALES"/>
    <s v="ALCALDÍAS"/>
    <s v="Sí"/>
    <s v="Sí"/>
    <s v="27/02/2024"/>
    <s v="27/02/2024"/>
    <s v="27/02/2024"/>
  </r>
  <r>
    <x v="2"/>
    <s v="AT-16010-27022024"/>
    <s v="SANTA MARTA"/>
    <x v="15"/>
    <s v="Mesa de trabajo virtual de seguimiento a los compromisos adquiridos en mesa de trabajo del 12 de febrero de 2024 en el marco del Plan de Choque del Acueducto Santa Marta."/>
    <s v="Eduardo Enrique Cañas Ramos"/>
    <s v="CONTRATISTA"/>
    <s v="SUBDIRECCIÓN DE PROYECTOS"/>
    <s v="EVALUACIÓN Y FORMULACIÓN DE PROYECTOS"/>
    <s v="PERSONAS CON ACCESO A SOLUCIONES ADECUADAS PARA EL MANEJO DE AGUAS RESIDUALES"/>
    <s v="ALCALDÍAS"/>
    <s v="Sí"/>
    <s v="Sí"/>
    <s v="27/02/2024"/>
    <s v="27/02/2024"/>
    <s v="27/02/2024"/>
  </r>
  <r>
    <x v="2"/>
    <s v="AT-16011-27022024"/>
    <s v="SANTA MARTA"/>
    <x v="15"/>
    <s v="Mesa de trabajo virtual de seguimiento a los compromisos adquiridos en mesa de trabajo del 12 de febrero de 2024 en el marco del Plan de Choque del Acueducto Santa Marta."/>
    <s v="Eduardo Enrique Cañas Ramos"/>
    <s v="CONTRATISTA"/>
    <s v="SUBDIRECCIÓN DE PROYECTOS"/>
    <s v="EVALUACIÓN Y FORMULACIÓN DE PROYECTOS"/>
    <s v="PERSONAS CON ACCESO A SOLUCIONES ADECUADAS PARA EL MANEJO DE AGUAS RESIDUALES"/>
    <s v="ALCALDÍAS"/>
    <s v="Sí"/>
    <s v="Sí"/>
    <s v="27/02/2024"/>
    <s v="27/02/2024"/>
    <s v="27/02/2024"/>
  </r>
  <r>
    <x v="0"/>
    <s v="AT-16015-27022024"/>
    <s v="GUAYATA_x000a_JENESANO_x000a_SABOYA_x000a_SANTA ROSA DE VITERBO_x000a_SORACA_x000a_TIBANA "/>
    <x v="1"/>
    <s v="Mesa de trabajo virtual para prestar asistencia técnica a los municipios del departamento de Boyacá."/>
    <s v="Eduardo Enrique Cañas Ramos"/>
    <s v="CONTRATISTA"/>
    <s v="SUBDIRECCIÓN DE PROYECTOS"/>
    <s v="MECANISMO DE VIABILIZACIÓN"/>
    <s v="PERSONAS CON ACCESO A SOLUCIONES ADECUADAS PARA EL MANEJO DE AGUAS RESIDUALES"/>
    <s v="ALCALDÍAS"/>
    <s v="Sí"/>
    <s v="Sí"/>
    <s v="27/02/2024"/>
    <s v="27/02/2024"/>
    <s v="27/02/2024"/>
  </r>
  <r>
    <x v="0"/>
    <s v="AT-16019-28022024"/>
    <s v="RONDON"/>
    <x v="1"/>
    <s v="Mesa técnica para socialización de los comentarios del proyecto que se_x000a_encuentran radicado en el Mecanismo de Viabilización del Ministerio, en_x000a_la región de Rondón, Boyacá ‘ELABORACIÓN PLAN MAESTRO DE_x000a_ALCANTARILLADO DEL MUNICIPIO DE RONDÓN, DEPARTAMENTO DE_x000a_BOYACÁ’"/>
    <s v="Darwin Mena Rentería"/>
    <s v="CONTRATISTA"/>
    <s v="SUBDIRECCIÓN DE PROYECTOS"/>
    <s v="EVALUACIÓN Y FORMULACIÓN DE PROYECTOS"/>
    <s v="PERSONAS CON ACCESO A SOLUCIONES ADECUADAS PARA EL MANEJO DE AGUAS RESIDUALES"/>
    <s v="ALCALDÍAS"/>
    <s v="Sí"/>
    <s v="Sí"/>
    <s v="20/02/2024"/>
    <s v="20/02/2024"/>
    <s v="28/02/2024"/>
  </r>
  <r>
    <x v="4"/>
    <s v="AT-16020-28022024"/>
    <s v="ZIPAQUIRA"/>
    <x v="18"/>
    <s v="Mesa técnica para revisión del estado del componente predial del proyecto que se encuentran radicado en el Mecanismo de Viabilización del Ministerio, en la región de Zipaquirá, Cundinamarca ‘CONSTRUCCION ANILLO HIDRAULICO INDUSTRIAL SECTOR CALLE 33 LA GRANJA SANTA ISABEL ZIPAQUIRA CUNDINAMARCA’"/>
    <s v="Darwin Mena Rentería"/>
    <s v="CONTRATISTA"/>
    <s v="SUBDIRECCIÓN DE PROYECTOS"/>
    <s v="EVALUACIÓN Y FORMULACIÓN DE PROYECTOS"/>
    <s v="PERSONAS CON ACCESO A SOLUCIONES ADECUADAS PARA EL MANEJO DE AGUAS RESIDUALES"/>
    <s v="ALCALDÍAS"/>
    <s v="Sí"/>
    <s v="Sí"/>
    <s v="21/02/2024"/>
    <s v="21/02/2024"/>
    <s v="28/02/2024"/>
  </r>
  <r>
    <x v="0"/>
    <s v="AT-16021-28022024"/>
    <s v="TIBANA"/>
    <x v="1"/>
    <s v="Mesa de trabajo en el componente predial del proyecto “REPOSICIÓN Y OPTIMIZACIÓN DEL SISTEMA DE ALCANTARILLADO Y CONSTRUCCIÓN DE LA PLANTA DE TRATAMIENTO DE AGUAS RESIDUALES Y DEMÁS ESTRUCTURAS COMPLEMENTARIAS DEL CASCO URBANO DEL MUNICIPIO DE TIBANA BOYACÁ” en que se revisarán y aclararan las inquietudes sobre las observaciones presentadas por el MVCT que al momento tiene el consultor responsable del proyecto."/>
    <s v="German Andres Naranjo Faccini"/>
    <s v="CONTRATISTA"/>
    <s v="SUBDIRECCIÓN DE PROYECTOS"/>
    <s v="EVALUACIÓN Y FORMULACIÓN DE PROYECTOS"/>
    <s v="PERSONAS CON ACCESO A SOLUCIONES ADECUADAS PARA EL MANEJO DE AGUAS RESIDUALES"/>
    <s v="ALCALDÍAS"/>
    <s v="Sí"/>
    <s v="Sí"/>
    <s v="28/02/2024"/>
    <s v="28/02/2024"/>
    <s v="28/02/2024"/>
  </r>
  <r>
    <x v="5"/>
    <s v="AT-16022-28022024"/>
    <s v="GUACHENE"/>
    <x v="20"/>
    <s v="1._x0009_Mesa técnica para socialización y revisión de las observaciones del proyecto denominado “CONSTRUCCIÓN DEL SISTEMA ALCANTARILLADO Y TRATAMIENTO DE AGUA RESIDUALES DE LAS VEREDAS DE CIENAGA HONDA, LA DOMINGA Y SAN JACINTO DE GUACHENÉ”."/>
    <s v="Darwin Mena Rentería"/>
    <s v="CONTRATISTA"/>
    <s v="SUBDIRECCIÓN DE PROYECTOS"/>
    <s v="EVALUACIÓN Y FORMULACIÓN DE PROYECTOS"/>
    <s v="PERSONAS CON ACCESO A SOLUCIONES ADECUADAS PARA EL MANEJO DE AGUAS RESIDUALES"/>
    <s v="ALCALDÍAS"/>
    <s v="Sí"/>
    <s v="Sí"/>
    <s v="22/02/2024"/>
    <s v="22/02/2024"/>
    <s v="28/02/2024"/>
  </r>
  <r>
    <x v="4"/>
    <s v="AT-16023-28022024"/>
    <s v="ZIPAQUIRA"/>
    <x v="18"/>
    <s v="1._x0009_Mesa técnica para socialización y revisión de las observaciones del proyecto denominado “CONSTRUCCIÓN HIDRÁULICA INDUSTRIALL SECTOR CALLE 33 LA GRANJA SANTA ISABEL, EN EL MUNICIPIO DE ZIPAQUIRA, EL DEPARTAMENTO CON DINAMARCA”."/>
    <s v="Darwin Mena Rentería"/>
    <s v="CONTRATISTA"/>
    <s v="SUBDIRECCIÓN DE PROYECTOS"/>
    <s v="EVALUACIÓN Y FORMULACIÓN DE PROYECTOS"/>
    <s v="PERSONAS CON ACCESO A SOLUCIONES ADECUADAS PARA EL MANEJO DE AGUAS RESIDUALES"/>
    <s v="ALCALDÍAS"/>
    <s v="Sí"/>
    <s v="Sí"/>
    <s v="21/02/2024"/>
    <s v="21/02/2024"/>
    <s v="28/02/2024"/>
  </r>
  <r>
    <x v="0"/>
    <s v="AT-16024-28022024"/>
    <s v="CORRALES_x000a_SABOYA_x000a_SOCOTA_x000a_TIBASOSA_x000a_TINJACA  "/>
    <x v="1"/>
    <s v="Se convocó a la reunión virtual de Socializar requerimientos de la Resolución 0661 de 2019 para presentación de proyectos de Unidades Sanitarias"/>
    <s v="Heidi Yoselin Castro Torrado"/>
    <s v="CONTRATISTA"/>
    <s v="SUBDIRECCIÓN DE PROYECTOS"/>
    <s v="EVALUACIÓN Y FORMULACIÓN DE PROYECTOS"/>
    <s v="PERSONAS CON ACCESO A SOLUCIONES ADECUADAS PARA EL MANEJO DE AGUAS RESIDUALES"/>
    <s v="ALCALDÍAS"/>
    <s v="Sí"/>
    <s v="Sí"/>
    <s v="19/02/2024"/>
    <s v="19/02/2024"/>
    <s v="28/02/2024"/>
  </r>
  <r>
    <x v="1"/>
    <s v="AT-16025-28022024"/>
    <s v="ARBOLETES_x000a_COPACABANA"/>
    <x v="10"/>
    <s v="Se convocó a la reunión virtual de Socializar requerimientos de la Resolución 0661 de 2019 para presentación de proyectos de Unidades Sanitarias"/>
    <s v="Heidi Yoselin Castro Torrado"/>
    <s v="CONTRATISTA"/>
    <s v="SUBDIRECCIÓN DE PROYECTOS"/>
    <s v="EVALUACIÓN Y FORMULACIÓN DE PROYECTOS"/>
    <s v="PERSONAS CON ACCESO A SOLUCIONES ADECUADAS PARA EL MANEJO DE AGUAS RESIDUALES"/>
    <s v="ALCALDÍAS"/>
    <s v="Sí"/>
    <s v="Sí"/>
    <s v="20/02/2024"/>
    <s v="20/02/2024"/>
    <s v="28/02/2024"/>
  </r>
  <r>
    <x v="2"/>
    <s v="AT-16026-28022024"/>
    <s v="YUMBO"/>
    <x v="5"/>
    <s v="Realizar el seguimiento de los requerimientos pendientes, evidenciados en la Revisión Documental Preliminar efectuada al proyecto “CONSTRUCCIÓN EMISOR SAMECO – CENCAR EN LA ZONA INDUSTRIAL DEL MUNICIPIO DE YUMBO”."/>
    <s v="DANIEL FELIPE GARZÓN GALLO"/>
    <s v="CONTRATISTA"/>
    <s v="SUBDIRECCIÓN DE PROYECTOS"/>
    <s v="MECANISMO DE VIABILIZACIÓN-EVALUACIÓN Y FORMULACIÓN DE PROYECTOS"/>
    <s v="PERSONAS CON ACCESO A SOLUCIONES ADECUADAS PARA EL MANEJO DE AGUAS RESIDUALES"/>
    <s v="ALCALDÍAS"/>
    <s v="Sí"/>
    <s v="Sí"/>
    <s v="16/02/2024"/>
    <s v="16/02/2024"/>
    <s v="28/02/2024"/>
  </r>
  <r>
    <x v="0"/>
    <s v="AT-16027-28022024"/>
    <s v="SAN JERONIMO"/>
    <x v="10"/>
    <s v="Se convocó a la reunión virtual con el objetivo de realizar seguimiento al proyecto &quot;CONSTRUCCION DE UNIDADES SANITARIAS RURALES EN EL MUNICIPIO DE SAN JERONIMO - ANTIOQUIA”"/>
    <s v="Heidi Yoselin Castro Torrado"/>
    <s v="CONTRATISTA"/>
    <s v="SUBDIRECCIÓN DE PROYECTOS"/>
    <s v="EVALUACIÓN Y FORMULACIÓN DE PROYECTOS"/>
    <s v="PERSONAS CON ACCESO A SOLUCIONES ADECUADAS PARA EL MANEJO DE AGUAS RESIDUALES"/>
    <s v="ALCALDÍAS"/>
    <s v="Sí"/>
    <s v="Sí"/>
    <s v="20/02/2024"/>
    <s v="20/02/2024"/>
    <s v="28/02/2024"/>
  </r>
  <r>
    <x v="0"/>
    <s v="AT-16028-28022024"/>
    <s v="ISNOS"/>
    <x v="16"/>
    <s v="Se convocó a la reunión virtual de Socializar requerimientos de la Resolución 0661 de 2019 para presentación de proyectos de Unidades Sanitarias y vehículos recolectores."/>
    <s v="Heidi Yoselin Castro Torrado"/>
    <s v="CONTRATISTA"/>
    <s v="SUBDIRECCIÓN DE PROYECTOS"/>
    <s v="EVALUACIÓN Y FORMULACIÓN DE PROYECTOS"/>
    <s v="PERSONAS CON ACCESO A SOLUCIONES ADECUADAS PARA EL MANEJO DE AGUAS RESIDUALES"/>
    <s v="ALCALDÍAS"/>
    <s v="Sí"/>
    <s v="Sí"/>
    <s v="21/02/2024"/>
    <s v="21/02/2024"/>
    <s v="28/02/2024"/>
  </r>
  <r>
    <x v="0"/>
    <s v="AT-16029-28022024"/>
    <s v="CHIVATA_x000a_SANTA SOFIA_x000a_SUTATENZA  "/>
    <x v="1"/>
    <s v="Se convocó a la reunión virtual de Socializar requerimientos de la Resolución 0661 de 2019 para presentación de proyectos de Unidades Sanitarias"/>
    <s v="Heidi Yoselin Castro Torrado"/>
    <s v="CONTRATISTA"/>
    <s v="SUBDIRECCIÓN DE PROYECTOS"/>
    <s v="EVALUACIÓN Y FORMULACIÓN DE PROYECTOS"/>
    <s v="PERSONAS CON ACCESO A SOLUCIONES ADECUADAS PARA EL MANEJO DE AGUAS RESIDUALES"/>
    <s v="ALCALDÍAS"/>
    <s v="Sí"/>
    <s v="Sí"/>
    <s v="22/02/2024"/>
    <s v="22/02/2024"/>
    <s v="28/02/2024"/>
  </r>
  <r>
    <x v="0"/>
    <s v="AT-16033-28022024"/>
    <s v="EL MOLINO"/>
    <x v="6"/>
    <s v="Socialización del levantamiento topográfico realizado para el proyecto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PARA EL MANEJO DE AGUAS RESIDUALES"/>
    <s v="ALCALDÍAS"/>
    <s v="Sí"/>
    <s v="Sí"/>
    <s v="28/02/2024"/>
    <s v="28/02/2024"/>
    <s v="28/02/2024"/>
  </r>
  <r>
    <x v="0"/>
    <s v="AT-16039-28022024"/>
    <s v="RECETOR"/>
    <x v="22"/>
    <s v="Socializar las observaciones resultantes de la Revisión Documental Preliminar efectuada al proyecto “CONSTRUCCIÓN Y PUESTA EN FUNCIONAMIENTO DE LA DE PLANTA DE TRATAMIENTO DE AGUAS RESIDUALES (PTAR) PARA EL CASCO URBANO DEL MUNICIPIO DE RECETOR, CASANARE”."/>
    <s v="DANIEL FELIPE GARZÓN GALLO"/>
    <s v="CONTRATISTA"/>
    <s v="SUBDIRECCIÓN DE PROYECTOS"/>
    <s v="MECANISMO DE VIABILIZACIÓN-EVALUACIÓN Y FORMULACIÓN DE PROYECTOS"/>
    <s v="PERSONAS CON ACCESO A SOLUCIONES ADECUADAS PARA EL MANEJO DE AGUAS RESIDUALES"/>
    <s v="ALCALDÍAS"/>
    <s v="Sí"/>
    <s v="Sí"/>
    <s v="27/02/2024"/>
    <s v="27/02/2024"/>
    <s v="28/02/2024"/>
  </r>
  <r>
    <x v="0"/>
    <s v="AT-16041-28022024"/>
    <s v="BOYACA_x000a_GAMEZA_x000a_JENESANO_x000a_LA VICTORIA_x000a_LABRANZAGRANDE_x000a_PAYA_x000a_RONDON_x000a_SAN EDUARDO_x000a_SORA_x000a_TURMEQUE_x000a_ZETAQUIRA  "/>
    <x v="1"/>
    <s v="Se convocó a la reunión virtual de Socializar requerimientos de la Resolución 0661 de 2019 para presentación de proyectos de Unidades Sanitarias."/>
    <s v="Heidi Yoselin Castro Torrado"/>
    <s v="CONTRATISTA"/>
    <s v="SUBDIRECCIÓN DE PROYECTOS"/>
    <s v="EVALUACIÓN Y FORMULACIÓN DE PROYECTOS"/>
    <s v="PERSONAS CON ACCESO A SOLUCIONES ADECUADAS PARA EL MANEJO DE AGUAS RESIDUALES"/>
    <s v="ALCALDÍAS"/>
    <s v="Sí"/>
    <s v="Sí"/>
    <s v="22/02/2024"/>
    <s v="22/02/2024"/>
    <s v="28/02/2024"/>
  </r>
  <r>
    <x v="0"/>
    <s v="AT-16043-28022024"/>
    <s v="OLAYA"/>
    <x v="10"/>
    <s v="Se convocó a la reunión con el objetivo de realizar seguimiento al proyecto &quot;CONSTRUCCIÓN DE UNIDADES SANITARIAS RURALES EN EL MUNICIPIO DE OLAYA-ANTIOQUIA”"/>
    <s v="Heidi Yoselin Castro Torrado"/>
    <s v="CONTRATISTA"/>
    <s v="SUBDIRECCIÓN DE PROYECTOS"/>
    <s v="EVALUACIÓN Y FORMULACIÓN DE PROYECTOS"/>
    <s v="PERSONAS CON ACCESO A SOLUCIONES ADECUADAS PARA EL MANEJO DE AGUAS RESIDUALES"/>
    <s v="ALCALDÍAS"/>
    <s v="Sí"/>
    <s v="Sí"/>
    <s v="22/02/2024"/>
    <s v="22/02/2024"/>
    <s v="28/02/2024"/>
  </r>
  <r>
    <x v="2"/>
    <s v="AT-16046-28022024"/>
    <s v="SANTA MARTA"/>
    <x v="15"/>
    <s v="Socializar las observaciones resultantes de la Revisión Documental Preliminar efectuada al proyecto “CONTRUCCIÓN DE UNIDADES SANITARIAS CON SANEAMIENTO BÁSICO PARA VIVIENDA RURAL EN EL CABILDO INDIGENA TAGANGA CORREGIMINETO DE SANTA MARTA DEPARTAMENTO DEL MAGDALENA”."/>
    <s v="DANIEL FELIPE GARZÓN GALLO"/>
    <s v="CONTRATISTA"/>
    <s v="SUBDIRECCIÓN DE PROYECTOS"/>
    <s v="MECANISMO DE VIABILIZACIÓN-EVALUACIÓN Y FORMULACIÓN DE PROYECTOS"/>
    <s v="PERSONAS CON ACCESO A SOLUCIONES ADECUADAS PARA EL MANEJO DE AGUAS RESIDUALES"/>
    <s v="ALCALDÍAS"/>
    <s v="Sí"/>
    <s v="Sí"/>
    <s v="27/02/2024"/>
    <s v="27/02/2024"/>
    <s v="28/02/2024"/>
  </r>
  <r>
    <x v="0"/>
    <s v="AT-16047-28022024"/>
    <s v="EL TAMBO"/>
    <x v="20"/>
    <s v="1._x0009_Socialización del proyecto unidades sanitarias El tambo."/>
    <s v="Heidi Yoselin Castro Torrado"/>
    <s v="CONTRATISTA"/>
    <s v="SUBDIRECCIÓN DE PROYECTOS"/>
    <s v="EVALUACIÓN Y FORMULACIÓN DE PROYECTOS"/>
    <s v="PERSONAS CON ACCESO A SOLUCIONES ADECUADAS PARA EL MANEJO DE AGUAS RESIDUALES"/>
    <s v="ALCALDÍAS"/>
    <s v="Sí"/>
    <s v="Sí"/>
    <s v="27/02/2024"/>
    <s v="27/02/2024"/>
    <s v="28/02/2024"/>
  </r>
  <r>
    <x v="0"/>
    <s v="AT-16048-28022024"/>
    <s v="BARRANCAS_x000a_DISTRACCION_x000a_HATONUEVO  "/>
    <x v="6"/>
    <s v="Mesa de trabajo solicitada por el evaluador del proyecto pre-inversión “FORMULACIÓN PLAN ESTRATÉGICO PARA LA LÍNEA DE CONDUCCIÓN METESUSTO RURAL Y URBANO BARRANCAS - HATONUEVO, DISTRACCIÓN DEL DEPARTAMENTO DE LA GUAJIRA”, con el motivo solicitar al formulador aclaraciones sobre el alance del proyecto."/>
    <s v="Sergio Andres Rodriguez Olaya"/>
    <s v="CONTRATISTA"/>
    <s v="SUBDIRECCIÓN DE PROYECTOS"/>
    <s v="EVALUACIÓN Y FORMULACIÓN DE PROYECTOS"/>
    <s v="PERSONAS CON ACCESO A SOLUCIONES ADECUADAS PARA EL MANEJO DE AGUAS RESIDUALES"/>
    <s v="ALCALDÍAS"/>
    <s v="Sí"/>
    <s v="Sí"/>
    <s v="27/02/2024"/>
    <s v="27/02/2024"/>
    <s v="28/02/2024"/>
  </r>
  <r>
    <x v="0"/>
    <s v="AT-16052-28022024"/>
    <s v="PAUNA"/>
    <x v="1"/>
    <s v="Se convocó a la reunión virtual de Socializar requerimientos de la Resolución 0661 de 2019 para presentación de proyectos de Agua potable y saneamiento básico."/>
    <s v="Heidi Yoselin Castro Torrado"/>
    <s v="CONTRATISTA"/>
    <s v="SUBDIRECCIÓN DE PROYECTOS"/>
    <s v="EVALUACIÓN Y FORMULACIÓN DE PROYECTOS"/>
    <s v="PERSONAS CON ACCESO A SOLUCIONES ADECUADAS PARA EL MANEJO DE AGUAS RESIDUALES"/>
    <s v="ALCALDÍAS"/>
    <s v="Sí"/>
    <s v="Sí"/>
    <s v="27/02/2024"/>
    <s v="27/02/2024"/>
    <s v="28/02/2024"/>
  </r>
  <r>
    <x v="0"/>
    <s v="AT-16058-28022024"/>
    <s v="CURUMANI"/>
    <x v="9"/>
    <s v="Mesa de trabajo del componente de topografía del proyecto “Optimización del sistema de acueducto del corregimiento de San Roque en el municipio de Curumaní, departamento del Cesar”."/>
    <s v="Luis Carlos Garces Fernandez"/>
    <s v="FUNCIONARIO"/>
    <s v="SUBDIRECCIÓN DE PROYECTOS"/>
    <s v="EVALUACIÓN Y FORMULACIÓN DE PROYECTOS"/>
    <s v="PERSONAS CON ACCESO A SOLUCIONES ADECUADAS PARA EL MANEJO DE AGUAS RESIDUALES"/>
    <s v="ALCALDÍAS"/>
    <s v="Sí"/>
    <s v="Sí"/>
    <s v="27/02/2024"/>
    <s v="27/02/2024"/>
    <s v="28/02/2024"/>
  </r>
  <r>
    <x v="0"/>
    <s v="AT-16059-28022024"/>
    <s v="REPELON"/>
    <x v="3"/>
    <s v="Mesa de trabajo inicial del proyecto “Construcción del acueducto del corregimiento de Villa Rosa municipio de Repelón - departamento del Atlántico”."/>
    <s v="Luis Carlos Garces Fernandez"/>
    <s v="FUNCIONARIO"/>
    <s v="SUBDIRECCIÓN DE PROYECTOS"/>
    <s v="EVALUACIÓN Y FORMULACIÓN DE PROYECTOS"/>
    <s v="PERSONAS CON ACCESO A SOLUCIONES ADECUADAS PARA EL MANEJO DE AGUAS RESIDUALES"/>
    <s v="ALCALDÍAS"/>
    <s v="Sí"/>
    <s v="Sí"/>
    <s v="28/02/2024"/>
    <s v="28/02/2024"/>
    <s v="28/02/2024"/>
  </r>
  <r>
    <x v="0"/>
    <s v="AT-16060-28022024"/>
    <s v="SUPATA"/>
    <x v="18"/>
    <s v="Seguimiento al proceso de ajuste y complementación del proyecto “ADQUISICIÓN E INSTALACIÓN DE UNA PLANTA DE TRATAMIENTO DE AGUA POTABLE - PTAP COMPACTA PARA EL MUNICIPIO SUPATÁ, CUNDINAMARCA” ante las observaciones presentadas por el MVCT en el marco de la evaluación por requerimientos."/>
    <s v="German Andres Naranjo Faccini"/>
    <s v="CONTRATISTA"/>
    <s v="SUBDIRECCIÓN DE PROYECTOS"/>
    <s v="EVALUACIÓN Y FORMULACIÓN DE PROYECTOS"/>
    <s v="PERSONAS CON ACCESO A SOLUCIONES ADECUADAS PARA EL MANEJO DE AGUAS RESIDUALES"/>
    <s v="ALCALDÍAS"/>
    <s v="Sí"/>
    <s v="Sí"/>
    <s v="28/02/2024"/>
    <s v="28/02/2024"/>
    <s v="28/02/2024"/>
  </r>
  <r>
    <x v="0"/>
    <s v="AT-16062-28022024"/>
    <s v="PINCHOTE"/>
    <x v="2"/>
    <s v="Mesa de trabajo para brindar asistencia técnica al municipio de Pinchote, Santander en lo relacionado con la formulación y maduración de proyectos de preinversión e inversión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Sí"/>
    <s v="Sí"/>
    <s v="28/02/2024"/>
    <s v="28/02/2024"/>
    <s v="28/02/2024"/>
  </r>
  <r>
    <x v="0"/>
    <s v="AT-16067-28022024"/>
    <s v="EL TABLON"/>
    <x v="8"/>
    <s v="Seguimiento a las principales observaciones resultantes de la Revisión Documental Preliminar correspondiente al proyecto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PARA EL MANEJO DE AGUAS RESIDUALES"/>
    <s v="ALCALDÍAS"/>
    <s v="Sí"/>
    <s v="Sí"/>
    <s v="28/02/2024"/>
    <s v="28/02/2024"/>
    <s v="28/02/2024"/>
  </r>
  <r>
    <x v="0"/>
    <s v="AT-16071-28022024"/>
    <s v="LA ARGENTINA"/>
    <x v="16"/>
    <s v="1._x0009_Mesa técnica para revisión de las observaciones y subsanaciones del componente institucional de los proyectos que se encuentran radicados en el Mecanismo de Viabilización del Ministerio, en la región de La Argentina, Huila ‘‘CONSTRUCCIÓN DEL ACUEDUCTO DE LA VEREDA BAJO PENSIL DEL MUNICIPIO DE LA ARGENTINA DEPARTAMENTO DEL HUILA’ y ‘CONSTRUCCIÓN DEL ACUEDUCTO DE LA VEREDA LOURDES DEL MUNICIPIO DE LA ARGENTINA - DEPARTAMENTO DEL HUILA’"/>
    <s v="Darwin Mena Rentería"/>
    <s v="CONTRATISTA"/>
    <s v="SUBDIRECCIÓN DE PROYECTOS"/>
    <s v="EVALUACIÓN Y FORMULACIÓN DE PROYECTOS"/>
    <s v="PERSONAS CON ACCESO A SOLUCIONES ADECUADAS PARA EL MANEJO DE AGUAS RESIDUALES"/>
    <s v="ALCALDÍAS"/>
    <s v="Sí"/>
    <s v="Sí"/>
    <s v="23/02/2024"/>
    <s v="23/02/2024"/>
    <s v="28/02/2024"/>
  </r>
  <r>
    <x v="2"/>
    <s v="AT-16082-28022024"/>
    <s v="VALLEDUPAR"/>
    <x v="9"/>
    <s v="Socialización de la Revisión Documental Preliminar correspondiente al proyecto  “CONSTRUCCIÓN DEL SISTEMA DE ALCANTARILLADO Y PLANTA DE TRATAMIENTO DE AGUAS RESIDUALES, CORREGIMIENTO DE ATANQUEZ _x000a_PERTENECIENTE AL RESGUARDO INDIGENA KANKUAMO, MUNICIPIO DE VALLEDUPAR, DEPARTAMENTO DEL CESAR”."/>
    <s v="William Farid Zambrano Guillen"/>
    <s v="CONTRATISTA"/>
    <s v="SUBDIRECCIÓN DE PROYECTOS"/>
    <s v="MECANISMO DE VIABILIZACIÓN-EVALUACIÓN Y FORMULACIÓN DE PROYECTOS"/>
    <s v="PERSONAS CON ACCESO A SOLUCIONES ADECUADAS PARA EL MANEJO DE AGUAS RESIDUALES"/>
    <s v="ALCALDÍAS"/>
    <s v="Sí"/>
    <s v="Sí"/>
    <s v="9/02/2024"/>
    <s v="9/02/2024"/>
    <s v="28/02/2024"/>
  </r>
  <r>
    <x v="2"/>
    <s v="AT-16083-28022024"/>
    <s v="IBAGUE"/>
    <x v="14"/>
    <s v="Seguimiento a la documentación faltante correspondiente al proyecto “SISTEMA MATRIZ DE AGUA POTABLE DEL SALADO DE LA CIUDAD DE IBAGUE”."/>
    <s v="William Farid Zambrano Guillen"/>
    <s v="CONTRATISTA"/>
    <s v="SUBDIRECCIÓN DE PROYECTOS"/>
    <s v="MECANISMO DE VIABILIZACIÓN-EVALUACIÓN Y FORMULACIÓN DE PROYECTOS"/>
    <s v="PERSONAS CON ACCESO A SOLUCIONES ADECUADAS PARA EL MANEJO DE AGUAS RESIDUALES"/>
    <s v="ALCALDÍAS"/>
    <s v="Sí"/>
    <s v="Sí"/>
    <s v="19/02/2024"/>
    <s v="19/02/2024"/>
    <s v="28/02/2024"/>
  </r>
  <r>
    <x v="0"/>
    <s v="AT-16084-28022024"/>
    <s v="SAN JUAN DEL CESAR"/>
    <x v="6"/>
    <s v="Seguimiento a los documentos de los proyectos “CONSTRUCCIÓN DEL PROYECTO DE ESQUEMAS DE SUMINISTRO DE AGUA POTABLE DE LOS CORREGIMIENTOS DE CORRAL DE PIEDRA, EL TOTUMO, GUAYACANAL, VILLA _x000a_DEL RÍO, EN EL MUNICIPIO DE SAN JUAN DEL CESAR”. _x000a__x000a_CONSTRUCCIONES DEL PROYECTO ESQUEMA DE SUMINISTRO DE AGUA POTABLE PARA EL CENTRO POBLADO HATICO DE LOS INDIOS, EL PLACER, LOS CARDONES Y LA VEREDA PILONCITO DEL MUNICIPIO DE SAN JUAN DEL CESAR, _x000a_DEPARTAMENTO DE LA GUAJIRA."/>
    <s v="William Farid Zambrano Guillen"/>
    <s v="CONTRATISTA"/>
    <s v="SUBDIRECCIÓN DE PROYECTOS"/>
    <s v="MECANISMO DE VIABILIZACIÓN-EVALUACIÓN Y FORMULACIÓN DE PROYECTOS"/>
    <s v="PERSONAS CON ACCESO A SOLUCIONES ADECUADAS PARA EL MANEJO DE AGUAS RESIDUALES"/>
    <s v="ALCALDÍAS"/>
    <s v="Sí"/>
    <s v="Sí"/>
    <s v="14/02/2024"/>
    <s v="14/02/2024"/>
    <s v="28/02/2024"/>
  </r>
  <r>
    <x v="0"/>
    <s v="AT-16085-28022024"/>
    <s v="NOVITA"/>
    <x v="12"/>
    <s v="Asistencia técnica a funcionarios de la alcaldía de Novita – Choco para la formulación y presentación de proyectos de 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21/02/2024"/>
    <s v="21/02/2024"/>
    <s v="28/02/2024"/>
  </r>
  <r>
    <x v="0"/>
    <s v="AT-16086-29022024"/>
    <s v="SABOYA_x000a_SANTA ROSA DE VITERBO  "/>
    <x v="1"/>
    <s v="Asistencia técnica a funcionarios de las alcaldías del Departamento de Boyacá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s v="ALCALDÍAS"/>
    <s v="Sí"/>
    <s v="Sí"/>
    <s v="22/02/2024"/>
    <s v="22/02/2024"/>
    <s v="29/02/2024"/>
  </r>
  <r>
    <x v="0"/>
    <s v="AT-16087-29022024"/>
    <s v="SAN ANDRES"/>
    <x v="24"/>
    <s v="Seguimiento a la documentación faltante correspondiente al proyecto “OPTIMIZACIÓN COLECTOR PRINCIPAL DEL SISTEMA DE ALCANTARILLADO SANITARIO DISTRITO 2 SAN ANDRÉS”."/>
    <s v="William Farid Zambrano Guillen"/>
    <s v="CONTRATISTA"/>
    <s v="SUBDIRECCIÓN DE PROYECTOS"/>
    <s v="MECANISMO DE VIABILIZACIÓN-EVALUACIÓN Y FORMULACIÓN DE PROYECTOS"/>
    <s v="PERSONAS CON ACCESO A SOLUCIONES ADECUADAS PARA EL MANEJO DE AGUAS RESIDUALES"/>
    <s v="ALCALDÍAS"/>
    <s v="Sí"/>
    <s v="Sí"/>
    <s v="27/02/2024"/>
    <s v="27/02/2024"/>
    <s v="29/02/2024"/>
  </r>
  <r>
    <x v="0"/>
    <s v="AT-16088-29022024"/>
    <s v="PAICOL"/>
    <x v="16"/>
    <s v="Reunión para la revisión y subsanación de los requerimientos pendientes del proyecto &quot;Optimización del Acueducto de La Laja del municipio de Paicol, Departamento del Huila”, orientado a beneficiar a 193 habitantes y financiado con recursos de la nación."/>
    <s v="Mateo Felipe Apraez Portilla"/>
    <s v="CONTRATISTA"/>
    <s v="SUBDIRECCIÓN DE PROYECTOS"/>
    <s v="EVALUACIÓN Y FORMULACIÓN DE PROYECTOS"/>
    <s v="PERSONAS CON ACCESO A SOLUCIONES ADECUADAS PARA EL MANEJO DE AGUAS RESIDUALES"/>
    <s v="ALCALDÍAS"/>
    <s v="Sí"/>
    <s v="Sí"/>
    <s v="7/02/2024"/>
    <s v="7/02/2024"/>
    <s v="29/02/2024"/>
  </r>
  <r>
    <x v="0"/>
    <s v="AT-16089-29022024"/>
    <s v="PAICOL"/>
    <x v="16"/>
    <s v="La reunión se enfoca en el proyecto OPTIMIZACIÓN DEL ACUEDUCTO REGIONAL LA CUMBRE , ALTO SAN MIGUEL , PEÑA NEGRA Y SANTA INÉS FASE I, MUNICIPIO DE PAICOL, HUILA, dirigido a resolver pendientes y asegurar la presentación adecuada de documentos necesarios para su avance . Se busca la subsanación de requerimientos previamente no cumplidos, siguiendo las directrices de la Resolución 0661 de 2019."/>
    <s v="Mateo Felipe Apraez Portilla"/>
    <s v="CONTRATISTA"/>
    <s v="SUBDIRECCIÓN DE PROYECTOS"/>
    <s v="EVALUACIÓN Y FORMULACIÓN DE PROYECTOS"/>
    <s v="PERSONAS CON ACCESO A SOLUCIONES ADECUADAS PARA EL MANEJO DE AGUAS RESIDUALES"/>
    <s v="ALCALDÍAS"/>
    <s v="Sí"/>
    <s v="Sí"/>
    <s v="7/02/2024"/>
    <s v="7/02/2024"/>
    <s v="29/02/2024"/>
  </r>
  <r>
    <x v="1"/>
    <s v="AT-16090-29022024"/>
    <s v="APARTADO"/>
    <x v="10"/>
    <s v="Reunión técnica para la revisión y subsanación de los  requerimientos pendientes asociados a la &quot;Construcción del Colector para el Sistema de Transporte de Aguas Residuales del Municipio de Apartadó, Antioquia&quot;. Este proyecto tiene como objetivo beneficiar a 34,680 habitantes y se financiará con recursos de la nación."/>
    <s v="Mateo Felipe Apraez Portilla"/>
    <s v="CONTRATISTA"/>
    <s v="SUBDIRECCIÓN DE PROYECTOS"/>
    <s v="EVALUACIÓN Y FORMULACIÓN DE PROYECTOS"/>
    <s v="PERSONAS CON ACCESO A SOLUCIONES ADECUADAS PARA EL MANEJO DE AGUAS RESIDUALES"/>
    <s v="ALCALDÍAS"/>
    <s v="Sí"/>
    <s v="Sí"/>
    <s v="8/02/2024"/>
    <s v="8/02/2024"/>
    <s v="29/02/2024"/>
  </r>
  <r>
    <x v="0"/>
    <s v="AT-16091-29022024"/>
    <s v="BETULIA"/>
    <x v="10"/>
    <s v="Revisión  de  requerimientos  y  subsanación  de  documentos  para  el  proyecto &quot;ADECUACIÓN DE LA LÍNEA DE CONDUCCIÓN DEL SISTEMA DE ACUEDUCTO DEL CORREGIMIENTO DE ALTAMIRA, MUNICIPIO DE BETULIA, ANTIOQUIA&quot;, destinado a mejorar el suministro de agua potable, con un presupuesto de 266,585,147 pesos y esperado para beneficiar a 33,090 habitantes.."/>
    <s v="Mateo Felipe Apraez Portilla"/>
    <s v="CONTRATISTA"/>
    <s v="SUBDIRECCIÓN DE PROYECTOS"/>
    <s v="EVALUACIÓN Y FORMULACIÓN DE PROYECTOS"/>
    <s v="PERSONAS CON ACCESO A SOLUCIONES ADECUADAS PARA EL MANEJO DE AGUAS RESIDUALES"/>
    <s v="ALCALDÍAS"/>
    <s v="Sí"/>
    <s v="Sí"/>
    <s v="13/02/2024"/>
    <s v="13/02/2024"/>
    <s v="29/02/2024"/>
  </r>
  <r>
    <x v="0"/>
    <s v="AT-16092-29022024"/>
    <s v="CHIMICHAGUA"/>
    <x v="9"/>
    <s v="Revisión  de  requerimientos  y  subsanación  de  documentos  para  el  proyecto  de MEJORAMIENTO  DEL  SISTEMA  DE  ACUEDUCTO  EN  EL  CORREGIMIENTO  DE  EL PUEBLITO, CHIMICHAGUA, CESAR"/>
    <s v="Mateo Felipe Apraez Portilla"/>
    <s v="CONTRATISTA"/>
    <s v="SUBDIRECCIÓN DE PROYECTOS"/>
    <s v="EVALUACIÓN Y FORMULACIÓN DE PROYECTOS"/>
    <s v="PERSONAS CON ACCESO A SOLUCIONES ADECUADAS PARA EL MANEJO DE AGUAS RESIDUALES"/>
    <s v="ALCALDÍAS"/>
    <s v="Sí"/>
    <s v="Sí"/>
    <s v="12/02/2024"/>
    <s v="12/02/2024"/>
    <s v="29/02/2024"/>
  </r>
  <r>
    <x v="2"/>
    <s v="AT-16093-29022024"/>
    <s v="PEREIRA"/>
    <x v="25"/>
    <s v="Mesa de trabajo para la socialización de los resultados de la revisión documental preliminar del proyecto: OPTIMIZACIÓN DE REDES DE ALCANTARILLADO DEL BARRIO  BOSTON  DEL  MUNICIPIO  DE  PEREIRA,  EN  LOS  SIGUIENTES TRAMOS:  CALLE  18  ENTRE  CARRERAS  23  HASTA  LA  23B;  CARRERA  23 ENTRE CALLES 18 HASTA LA 21ª Y CARRERA 23B ENTRE CALLES 21ª HASTA LA 22, INCLUYE SECTORES CONEXOS."/>
    <s v="Mateo Felipe Apraez Portilla"/>
    <s v="CONTRATISTA"/>
    <s v="SUBDIRECCIÓN DE PROYECTOS"/>
    <s v="EVALUACIÓN Y FORMULACIÓN DE PROYECTOS"/>
    <s v="PERSONAS CON ACCESO A SOLUCIONES ADECUADAS PARA EL MANEJO DE AGUAS RESIDUALES"/>
    <s v="ALCALDÍAS"/>
    <s v="Sí"/>
    <s v="Sí"/>
    <s v="15/02/2024"/>
    <s v="15/02/2024"/>
    <s v="29/02/2024"/>
  </r>
  <r>
    <x v="0"/>
    <s v="AT-16094-29022024"/>
    <s v="PLANETA RICA"/>
    <x v="4"/>
    <s v="Mesa  de  trabajo  para  la  socialización  de  los  avances  de  subsanación  de  los requerimientos  faltantes  productos de  la  revisión  documental  preliminar  del proyecto: CONSTRUCCION DE SOLUCIONES INDIVIDUALES DE UNIDADES SANITARIAS  EN  EL  ÁREA  RURAL  DEL  MUNICIPIO  DE  PLANETA  RICA, DEPARTAMENTO DE CÓRDOBA."/>
    <s v="Mateo Felipe Apraez Portilla"/>
    <s v="CONTRATISTA"/>
    <s v="SUBDIRECCIÓN DE PROYECTOS"/>
    <s v="EVALUACIÓN Y FORMULACIÓN DE PROYECTOS"/>
    <s v="PERSONAS CON ACCESO A SOLUCIONES ADECUADAS PARA EL MANEJO DE AGUAS RESIDUALES"/>
    <s v="ALCALDÍAS"/>
    <s v="Sí"/>
    <s v="Sí"/>
    <s v="15/02/2024"/>
    <s v="15/02/2024"/>
    <s v="29/02/2024"/>
  </r>
  <r>
    <x v="2"/>
    <s v="AT-16095-29022024"/>
    <s v="SANTA MARTA"/>
    <x v="15"/>
    <s v="Revisión de los  requerimientos necesarios para la radicación y  evaluación de los proyectos &quot;CONSTRUCCIÓN DE LA PLANTA DE TRATAMIENTO DE AGUA POTABLE Y REDES DE DISTRIBUCIÓN PARA EL DISTRITO DE SANTA MARTA, DEPARTAMENTO DEL MAGDALENA&quot;, enfocado en mejorar el suministro de agua potable para el distrito."/>
    <s v="Mateo Felipe Apraez Portilla"/>
    <s v="CONTRATISTA"/>
    <s v="SUBDIRECCIÓN DE PROYECTOS"/>
    <s v="EVALUACIÓN Y FORMULACIÓN DE PROYECTOS"/>
    <s v="PERSONAS CON ACCESO A SOLUCIONES ADECUADAS PARA EL MANEJO DE AGUAS RESIDUALES"/>
    <s v="ALCALDÍAS"/>
    <s v="Sí"/>
    <s v="Sí"/>
    <s v="14/02/2024"/>
    <s v="14/02/2024"/>
    <s v="29/02/2024"/>
  </r>
  <r>
    <x v="0"/>
    <s v="AT-16096-29022024"/>
    <s v="TIERRALTA"/>
    <x v="4"/>
    <s v="Revisión preliminar y subsanación de requerimientos para tres proyectos del municipio de Tierralta, Córdoba, enfocados en sistemas de acueducto y un sistema combinado de acueducto y alcantarillado._x000a_REHABILITACIÓN,  OPTIMIZACIÓN  Y  AMPLIACIÓN  DEL  SISTEMA  DE ACUEDUCTO  DEL  CORREGIMIENTO  DE  VOLADOR  DEL  MUNICIPIO  DE TIERRALTA, DEPARTAMENTO DE CÓRDOBA_x000a_CONSTRUCCIÓN DEL ACUEDUCTO Y ALCANTARILLADO MULTIVERADAL DEL CENTRO POBLADO DE BATATA Y LAS VEREDAS LA SIERPE, MURMULLO MEDIO, MURMULLO  BAJO, EL  ÁGUILA Y PUERTO  RICO,  ZONA RURAL  DEL MUNICIPIO DE TIERRALTA – CÓRDOBA_x000a_REHABILITACIÓN, OPTIMIZACIÓN  Y  AMPLIACIÓN  DEL  SISTEMA  DE ACUEDUCTO  DEL  CORREGIMIENTO  CALLEJAS  Y  LAS  VEREDAS  GUAJIRITA, CARRISOLA MEDIO, BUENOS AIRES PARCELAS, CAMELLÓN CALLEJAS, PUERTO SALGAR Y CARRISOLA ABAJO DEL MUNICIPIO DE TIERRALTA."/>
    <s v="Mateo Felipe Apraez Portilla"/>
    <s v="CONTRATISTA"/>
    <s v="SUBDIRECCIÓN DE PROYECTOS"/>
    <s v="EVALUACIÓN Y FORMULACIÓN DE PROYECTOS"/>
    <s v="PERSONAS CON ACCESO A SOLUCIONES ADECUADAS PARA EL MANEJO DE AGUAS RESIDUALES"/>
    <s v="ALCALDÍAS"/>
    <s v="Sí"/>
    <s v="Sí"/>
    <s v="9/02/2024"/>
    <s v="9/02/2024"/>
    <s v="29/02/2024"/>
  </r>
  <r>
    <x v="3"/>
    <s v="AT-16097-29022024"/>
    <s v="URIBIA"/>
    <x v="6"/>
    <s v="Revisión del estado de requerimientos faltantes sobre el proyecto de CONSTRUCCIÓN DEL  DOBLE  SISTEMA  DE  PROPÓSITO  PARA  EL  SUMINISTRO  DE  AGUA  POTABLE MEDIANTE PILAS PÚBLICAS Y SUMINISTRO DE AGUA NO POTABLE A COMPLEJOS DE DESARROLLO DE PARQUES EÓLICOS EN URIBIA, LA GUAJIRA."/>
    <s v="Mateo Felipe Apraez Portilla"/>
    <s v="CONTRATISTA"/>
    <s v="SUBDIRECCIÓN DE PROYECTOS"/>
    <s v="EVALUACIÓN Y FORMULACIÓN DE PROYECTOS"/>
    <s v="PERSONAS CON ACCESO A SOLUCIONES ADECUADAS PARA EL MANEJO DE AGUAS RESIDUALES"/>
    <s v="ALCALDÍAS"/>
    <s v="Sí"/>
    <s v="Sí"/>
    <s v="12/02/2024"/>
    <s v="12/02/2024"/>
    <s v="29/02/2024"/>
  </r>
  <r>
    <x v="3"/>
    <s v="AT-16098-29022024"/>
    <s v="URIBIA"/>
    <x v="6"/>
    <s v="Revisión preliminar documental del proyecto de construcción de un sistema doble propósito para el suministro de agua potable mediante pilas públicas y agua no potable para abastecimiento a complejos en Uribia, La Guajira"/>
    <s v="Mateo Felipe Apraez Portilla"/>
    <s v="CONTRATISTA"/>
    <s v="SUBDIRECCIÓN DE PROYECTOS"/>
    <s v="EVALUACIÓN Y FORMULACIÓN DE PROYECTOS"/>
    <s v="PERSONAS CON ACCESO A SOLUCIONES ADECUADAS PARA EL MANEJO DE AGUAS RESIDUALES"/>
    <s v="ALCALDÍAS"/>
    <s v="Sí"/>
    <s v="Sí"/>
    <s v="8/02/2024"/>
    <s v="8/02/2024"/>
    <s v="29/02/2024"/>
  </r>
  <r>
    <x v="0"/>
    <s v="AT-16100-29022024"/>
    <s v="ARAUQUITA_x000a_SARAVENA"/>
    <x v="19"/>
    <s v="Revisión  de  avances  y  subsanación  de  requerimientos  para  el  proyecto &quot;CONSTRUCCIÓN DE UNA ESTACIÓN DE CLASIFICACIÓN Y APROVECHAMIENTO (ECA) REGIONAL DE LOS RESIDUOS SÓLIDOS EN LOS CENTROS POBLADOS DE LA ESMERALDA, EL TRONCAL SAN JOSÉ DE LA PESQUERA Y LOS CASCOS URBANOS DE ARAUQUITA Y SARAVENA&quot;,  enfocado  en  mejorar  la  gestión  de  residuos  sólidos  aprovechables  e inorgánicos."/>
    <s v="Mateo Felipe Apraez Portilla"/>
    <s v="CONTRATISTA"/>
    <s v="SUBDIRECCIÓN DE PROYECTOS"/>
    <s v="EVALUACIÓN Y FORMULACIÓN DE PROYECTOS"/>
    <s v="PERSONAS CON ACCESO A SOLUCIONES ADECUADAS PARA EL MANEJO DE AGUAS RESIDUALES"/>
    <s v="ALCALDÍAS"/>
    <s v="Sí"/>
    <s v="Sí"/>
    <s v="15/02/2024"/>
    <s v="15/02/2024"/>
    <s v="29/02/2024"/>
  </r>
  <r>
    <x v="0"/>
    <s v="AT-16101-29022024"/>
    <s v="SANDONA"/>
    <x v="8"/>
    <s v="Revisión y ajuste del proyecto &quot;OPTIMIZACIÓN DEL SISTEMA DE ALMACENAMIENTO DEL ACUEDUCTO URBANO DEL MUNICIPIO DE SANDONÁ, NARIÑO&quot;, orientado a resolver el déficit de almacenamiento de agua potable en el municipio."/>
    <s v="Mateo Felipe Apraez Portilla"/>
    <s v="CONTRATISTA"/>
    <s v="SUBDIRECCIÓN DE PROYECTOS"/>
    <s v="EVALUACIÓN Y FORMULACIÓN DE PROYECTOS"/>
    <s v="PERSONAS CON ACCESO A SOLUCIONES ADECUADAS PARA EL MANEJO DE AGUAS RESIDUALES"/>
    <s v="ALCALDÍAS"/>
    <s v="Sí"/>
    <s v="Sí"/>
    <s v="21/02/2024"/>
    <s v="21/02/2024"/>
    <s v="29/02/2024"/>
  </r>
  <r>
    <x v="0"/>
    <s v="AT-16102-29022024"/>
    <s v="BETULIA"/>
    <x v="10"/>
    <s v="Revisión del avance de subsanación del proyecto &quot;OPTIMIZACIÓN DEL SISTEMA DE ACUEDUCTO DE ALTAMIRA EN BETULIA, ANTIOQUIA&quot;, enfocado en actualizar y corregir los requerimientos técnicos y documentales pendientes."/>
    <s v="Mateo Felipe Apraez Portilla"/>
    <s v="CONTRATISTA"/>
    <s v="SUBDIRECCIÓN DE PROYECTOS"/>
    <s v="EVALUACIÓN Y FORMULACIÓN DE PROYECTOS"/>
    <s v="PERSONAS CON ACCESO A SOLUCIONES ADECUADAS PARA EL MANEJO DE AGUAS RESIDUALES"/>
    <s v="ALCALDÍAS"/>
    <s v="Sí"/>
    <s v="Sí"/>
    <s v="22/02/2024"/>
    <s v="22/02/2024"/>
    <s v="29/02/2024"/>
  </r>
  <r>
    <x v="0"/>
    <s v="AT-16103-29022024"/>
    <s v="MONIQUIRA"/>
    <x v="1"/>
    <s v="Discusión sobre los requerimientos y la presentación de documentación necesaria para el proyecto &quot;MEJORAMIENTO DE LOS SISTEMAS DE ACUEDUCTO Y ALCANTARILLADO EN MONIQUIRÁ, BOYACÁ&quot;, incluyendo la revisión de estudios y diseños para el plan maestro  de  acueducto,  alcantarillado,  y  un  análisis  de  prefactibilidad  para  el almacenamiento masivo de recursos hídricos."/>
    <s v="Mateo Felipe Apraez Portilla"/>
    <s v="CONTRATISTA"/>
    <s v="SUBDIRECCIÓN DE PROYECTOS"/>
    <s v="EVALUACIÓN Y FORMULACIÓN DE PROYECTOS"/>
    <s v="PERSONAS CON ACCESO A SOLUCIONES ADECUADAS PARA EL MANEJO DE AGUAS RESIDUALES"/>
    <s v="ALCALDÍAS"/>
    <s v="Sí"/>
    <s v="Sí"/>
    <s v="23/02/2024"/>
    <s v="23/02/2024"/>
    <s v="29/02/2024"/>
  </r>
  <r>
    <x v="0"/>
    <s v="AT-16104-29022024"/>
    <s v="PEDRAZA"/>
    <x v="15"/>
    <s v="Revisión  de  la  documentación  y  requerimientos  para  la  REHABILITACIÓN  Y OPTIMIZACIÓN  DEL  SISTEMA  DE  ALCANTARILLADO  EN  EL  CORREGIMIENTO  DE HEREDIA,  MUNICIPIO  DE  PEDRAZA,  MAGDALENA,  enfocado  en  la  mejora  de infraestructura para el manejo de aguas residuales y prevención de focos de infección."/>
    <s v="Mateo Felipe Apraez Portilla"/>
    <s v="CONTRATISTA"/>
    <s v="SUBDIRECCIÓN DE PROYECTOS"/>
    <s v="EVALUACIÓN Y FORMULACIÓN DE PROYECTOS"/>
    <s v="PERSONAS CON ACCESO A SOLUCIONES ADECUADAS PARA EL MANEJO DE AGUAS RESIDUALES"/>
    <s v="ALCALDÍAS"/>
    <s v="Sí"/>
    <s v="Sí"/>
    <s v="28/02/2024"/>
    <s v="28/02/2024"/>
    <s v="29/02/2024"/>
  </r>
  <r>
    <x v="1"/>
    <s v="AT-16105-29022024"/>
    <s v="QUIBDO"/>
    <x v="12"/>
    <s v="Asistencia técnica para orientar  a la Secretaría de Planeación Municipal de Quibdó, sobre la formulación de Proyectos a la luz de lo establecido en la Resolución 0661 de 2019."/>
    <s v="Juan Pablo Mejia Galvis"/>
    <s v="FUNCIONARIO"/>
    <s v="SUBDIRECCIÓN DE PROYECTOS"/>
    <s v="MECANISMO DE VIABILIZACIÓN-VERIFICACIÓN DE CRITERIOS-PROYECTOS ESTRUCTURACIÓN-EVALUACIÓN Y FORMULACIÓN DE PROYECTOS-TALLERES SOCIALIZACIÓN RESOLUCIÓN 661 DE 2019"/>
    <s v="PERSONAS CON ACCESO A SOLUCIONES ADECUADAS PARA EL MANEJO DE AGUAS RESIDUALES"/>
    <s v="ALCALDÍAS"/>
    <s v="Sí"/>
    <s v="Sí"/>
    <s v="22/02/2024"/>
    <s v="22/02/2024"/>
    <s v="29/02/2024"/>
  </r>
  <r>
    <x v="0"/>
    <s v="AT-16108-29022024"/>
    <s v="SAN ALBERTO"/>
    <x v="9"/>
    <s v="Presentación al municipio de San Alberto – Cesar para el Proyecto “SigeVAS 1-2023-153 CONSTRUCCIÓN DE ALCANTARILLADO PLUVIAL EN LA CABECERA MUNICIPAL DE SAN ALBERTO, DEPARTAMENTO DEL CESAR.”"/>
    <s v="Juan Pablo Mejia Galvis"/>
    <s v="FUNCIONARIO"/>
    <s v="SUBDIRECCIÓN DE PROYECTOS"/>
    <s v="VERIFICACIÓN DE CRITERIOS-PROYECTOS ESTRUCTURACIÓN-EVALUACIÓN Y FORMULACIÓN DE PROYECTOS"/>
    <s v="PERSONAS CON ACCESO A SOLUCIONES ADECUADAS PARA EL MANEJO DE AGUAS RESIDUALES"/>
    <s v="ALCALDÍAS"/>
    <s v="Sí"/>
    <s v="Sí"/>
    <s v="8/02/2024"/>
    <s v="8/02/2024"/>
    <s v="29/02/2024"/>
  </r>
  <r>
    <x v="3"/>
    <s v="AT-16109-29022024"/>
    <s v="RICAURTE"/>
    <x v="18"/>
    <s v="Se dio paso a la que la administración Municipal de Ricaurte diera lugar a su presentación, sin embargo, después de una breve presentación de apertura del Dr. Prada como alcalde del Municipio; el ingeniero Sebastián expuso una serie de inconvenientes que se han tenido para la consecución de la totalidad de las cotizaciones y los insumos teóricos para sustentar los diferenciales de precios que se presentaron en las observaciones del presupuesto general del proyecto."/>
    <s v="Juan Pablo Mejia Galvis"/>
    <s v="FUNCIONARIO"/>
    <s v="SUBDIRECCIÓN DE PROYECTOS"/>
    <s v="MECANISMO DE VIABILIZACIÓN-VERIFICACIÓN DE CRITERIOS-PROYECTOS ESTRUCTURACIÓN"/>
    <s v="PERSONAS CON ACCESO A SOLUCIONES ADECUADAS PARA EL MANEJO DE AGUAS RESIDUALES"/>
    <s v="ALCALDÍAS"/>
    <s v="Sí"/>
    <s v="Sí"/>
    <s v="1/02/2024"/>
    <s v="1/02/2024"/>
    <s v="29/02/2024"/>
  </r>
  <r>
    <x v="0"/>
    <s v="AT-16110-29022024"/>
    <s v="ORITO"/>
    <x v="26"/>
    <s v="Brindar asistencia técnica sobre el mecanismo de viabilización de proyectos, estructuración y presentación de los mismos en el marco de la Resolución 0661 de 2019 y Resolución 0330 de 2017."/>
    <s v="Juan Pablo Mejia Galvis"/>
    <s v="FUNCIONARIO"/>
    <s v="SUBDIRECCIÓN DE PROYECTOS"/>
    <s v="MECANISMO DE VIABILIZACIÓN-PROYECTOS ESTRUCTURACIÓN-EVALUACIÓN Y FORMULACIÓN DE PROYECTOS"/>
    <s v="PERSONAS CON ACCESO A SOLUCIONES ADECUADAS PARA EL MANEJO DE AGUAS RESIDUALES"/>
    <s v="ALCALDÍAS"/>
    <s v="No"/>
    <s v="Sí"/>
    <s v="19/02/2024"/>
    <s v="19/02/2024"/>
    <s v="29/02/2024"/>
  </r>
  <r>
    <x v="0"/>
    <s v="AT-16111-29022024"/>
    <s v="CAMPOALEGRE"/>
    <x v="16"/>
    <s v="Se inicia el contenido de la reunión, dando paso a los funcionarios del MinVivienda para exponer el estado actual del proyecto que tiene como objeto “OPTIMIZACIÓN DEL SISTEMA DE ACUEDUCTO Y ALCANTARILLADO FASE II, SEGÚN EL PLAN MAESTRO DE ALCANCE REGIONAL DEL MUNICIPIO DE CAMPOALEGRE, DEPARTAMENTO DEL HUILA”, mencionando como datos relevantes que el proyecto actualmente se encuentra en estado de Evaluación, al cual se le han efectuado una serie de observaciones y se han efectuado requerimientos en las diferentes mesas de trabajo que se han celebrado en compañía del municipio y la consultoría, en materia de Geotecnia, Topografía, Presupuesto e institucional, principalmente."/>
    <s v="Juan Pablo Mejia Galvis"/>
    <s v="FUNCIONARIO"/>
    <s v="SUBDIRECCIÓN DE PROYECTOS"/>
    <s v="MECANISMO DE VIABILIZACIÓN-SEGUIMIENTO DE PROYECTOS-VERIFICACIÓN DE CRITERIOS-EVALUACIÓN Y FORMULACIÓN DE PROYECTOS"/>
    <s v="PERSONAS CON ACCESO A SOLUCIONES ADECUADAS PARA EL MANEJO DE AGUAS RESIDUALES"/>
    <s v="ALCALDÍAS"/>
    <s v="No"/>
    <s v="Sí"/>
    <s v="20/02/2024"/>
    <s v="20/02/2024"/>
    <s v="29/02/2024"/>
  </r>
  <r>
    <x v="0"/>
    <s v="AT-16113-29022024"/>
    <s v="CAMPOALEGRE"/>
    <x v="16"/>
    <s v="Brindar contexto del estado del proyecto “OPTIMIZACIÓN DEL SISTEMA DE ACUEDUCTO Y ALCANTARILLADO FASE II, SEGÚN EL PLAN MAESTRO DE ALCANCE REGIONAL DEL MUNICIPIO DE CAMPOALEGRE, DEPARTAMENTO DEL HUILA”"/>
    <s v="Juan Pablo Mejia Galvis"/>
    <s v="FUNCIONARIO"/>
    <s v="SUBDIRECCIÓN DE PROYECTOS"/>
    <s v="MECANISMO DE VIABILIZACIÓN-SEGUIMIENTO DE PROYECTOS-VERIFICACIÓN DE CRITERIOS-EVALUACIÓN Y FORMULACIÓN DE PROYECTOS"/>
    <s v="PERSONAS CON ACCESO A SOLUCIONES ADECUADAS PARA EL MANEJO DE AGUAS RESIDUALES"/>
    <s v="ALCALDÍAS"/>
    <s v="No"/>
    <s v="Sí"/>
    <s v="20/02/2024"/>
    <s v="20/02/2024"/>
    <s v="29/02/2024"/>
  </r>
  <r>
    <x v="6"/>
    <s v="AT-16115-29022024"/>
    <s v="BARRANQUILLA"/>
    <x v="3"/>
    <s v="Asistencia Técnica sobre el Mecanismo de Viabilización y presentación de Proyectos de Aguas y Saneamiento Básico."/>
    <s v="Juan Pablo Mejia Galvis"/>
    <s v="FUNCIONARIO"/>
    <s v="SUBDIRECCIÓN DE PROYECTOS"/>
    <s v="MECANISMO DE VIABILIZACIÓN-PROYECTOS ESTRUCTURACIÓN-EVALUACIÓN Y FORMULACIÓN DE PROYECTOS"/>
    <s v="PERSONAS CON ACCESO A SOLUCIONES ADECUADAS PARA EL MANEJO DE AGUAS RESIDUALES"/>
    <s v="ALCALDÍAS"/>
    <s v="No"/>
    <s v="Sí"/>
    <s v="28/02/2024"/>
    <s v="28/02/2024"/>
    <s v="29/02/2024"/>
  </r>
  <r>
    <x v="0"/>
    <s v="AT-16116-29022024"/>
    <s v="PAMPLONA"/>
    <x v="13"/>
    <s v="Seguimiento a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ERSONAS CON ACCESO A SOLUCIONES ADECUADAS PARA EL MANEJO DE AGUAS RESIDUALES"/>
    <s v="ALCALDÍAS"/>
    <s v="Sí"/>
    <s v="Sí"/>
    <s v="29/02/2024"/>
    <s v="29/02/2024"/>
    <s v="29/02/2024"/>
  </r>
  <r>
    <x v="4"/>
    <s v="AT-16118-29022024"/>
    <s v="SINCELEJO"/>
    <x v="23"/>
    <s v="Atender la convocatoria efectuada al  MVCT por parte del alcalde de Sincelejo, como entidad formuladora del proyecto 2-2020-248 CONSTRUCCIÓN DEL SISTEMA DE ACUEDUCTO DEL CORREGIMIENTO LA ARENA EN EL MUNICIPIO DE SINCELEJO, para asistir a una mesa de trabajo presencial el día 22 de febrero de 2024, con el objeto de abordar las inquietudes surgidas en su proceso de viabilización en cuanto a las condiciones de operación del proyecto, junto con representantes de las comunidades beneficiarias, Defensoría del Pueblo, Personería Municipal y el operador AGUAS DE LA SABANA S.A. – VEOLIA, en las que “…cada uno de estos actores indicará su posición respecto de las necesidades y condicionamiento social de las comunidades, obligaciones y capacidades del municipio de Sincelejo…”, incluido una visita técnica de campo al área de influencia del proyecto"/>
    <s v="NÉSTOR FABIÁN ROMERO BRAGA"/>
    <s v="CONTRATISTA"/>
    <s v="SUBDIRECCIÓN DE PROYECTOS"/>
    <s v="MECANISMO DE VIABILIZACIÓN"/>
    <s v="PERSONAS CON ACCESO A SOLUCIONES ADECUADAS PARA EL MANEJO DE AGUAS RESIDUALES"/>
    <s v="ALCALDÍAS"/>
    <s v="No"/>
    <s v="No"/>
    <s v="21/02/2024"/>
    <s v="22/02/2024"/>
    <s v="29/02/2024"/>
  </r>
  <r>
    <x v="0"/>
    <s v="AT-16120-29022024"/>
    <s v="GARZON"/>
    <x v="16"/>
    <s v="Presentación del proyecto “CONSTRUCCIÓN DEL SISTEMA DE TRATAMIENTO DE AGUA POTABLE, ALMACENAMIENTO Y LA RED DE DISTRIBUCIÓN DEL CORREGIMIENTO DE SAN ANTONIO DEL PESCADO DEL MUNICIPIO DE GARZÓN DEPARTAMENTO DEL HUILA”."/>
    <s v="Juan Pablo Mejia Galvis"/>
    <s v="FUNCIONARIO"/>
    <s v="SUBDIRECCIÓN DE PROYECTOS"/>
    <s v="MECANISMO DE VIABILIZACIÓN-VERIFICACIÓN DE CRITERIOS-PROYECTOS ESTRUCTURACIÓN-EVALUACIÓN Y FORMULACIÓN DE PROYECTOS"/>
    <s v="PERSONAS CON ACCESO A SOLUCIONES ADECUADAS PARA EL MANEJO DE AGUAS RESIDUALES"/>
    <s v="ALCALDÍAS"/>
    <s v="Sí"/>
    <s v="Sí"/>
    <s v="28/02/2024"/>
    <s v="28/02/2024"/>
    <s v="29/02/2024"/>
  </r>
  <r>
    <x v="0"/>
    <s v="AT-16125-29022024"/>
    <s v="PALERMO"/>
    <x v="16"/>
    <s v="Se convocó a la reunión virtual con el objetivo de iniciar acercamientos entre el Viceministerio de Agua y Saneamiento Básico y el Municipio de Palermo (Huila), relacionados con la formulación del proyecto de optimización del sistema de acueducto en el centro poblado El Juncal."/>
    <s v="DANIEL FELIPE GARZÓN GALLO"/>
    <s v="CONTRATISTA"/>
    <s v="SUBDIRECCIÓN DE PROYECTOS"/>
    <s v="MECANISMO DE VIABILIZACIÓN-EVALUACIÓN Y FORMULACIÓN DE PROYECTOS"/>
    <s v="PERSONAS CON ACCESO A SOLUCIONES ADECUADAS PARA EL MANEJO DE AGUAS RESIDUALES"/>
    <s v="ALCALDÍAS"/>
    <s v="Sí"/>
    <s v="Sí"/>
    <s v="29/02/2024"/>
    <s v="29/02/2024"/>
    <s v="29/02/2024"/>
  </r>
  <r>
    <x v="3"/>
    <s v="AT-16131-29022024"/>
    <s v="MANAURE"/>
    <x v="9"/>
    <s v="Mesa de trabajo para la viabilización del proyecto “CONSTRUCCIÓN DEL ALCANTARILLADO SANITARIO Y PLANTA COMPACTA DE TRATAMIENTO DE AGUAS RESIDUALES EN LA VEREDA DE TIERRA GRATA, MUNICIPIO DE MANAURE BALCON DEL CESAR” con el objeto de analizar los aspectos relevantes del diseño de tratamiento proyectado (parámetros de diseño, operaciones, etc.) con base en las observaciones generadas al sistema de tratamiento y al componente predial, revisar el avance del plan de trabajo para dinamizar el proceso de evaluación y revisar los componentes técnicos principales del proyecto y generación de observaciones para ajuste y/o subsanación."/>
    <s v="NÉSTOR FABIÁN ROMERO BRAGA"/>
    <s v="CONTRATISTA"/>
    <s v="SUBDIRECCIÓN DE PROYECTOS"/>
    <s v="MECANISMO DE VIABILIZACIÓN"/>
    <s v="PERSONAS CON ACCESO A SOLUCIONES ADECUADAS PARA EL MANEJO DE AGUAS RESIDUALES"/>
    <s v="ALCALDÍAS"/>
    <s v="Sí"/>
    <s v="Sí"/>
    <s v="15/02/2024"/>
    <s v="15/02/2024"/>
    <s v="29/02/2024"/>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AT-16198-05032024"/>
    <s v="EL BANCO"/>
    <x v="0"/>
    <s v="Socialización de las principales observaciones resultantes de la Revisión Documental Preliminar correspondiente al proyecto de preinversión “ESTUDIOS Y DISEÑOS REQUERIDOS PARA LA ELABORACIÓN DEL PLAN MAESTRO DEL SISTEMA DE ALCANTARILLADO SANITARIO DE LA CABECERA MUNICIPAL DE EL BANCO, DEPARTAMENTO DEL MAGDALENA”."/>
    <s v="Andres Felipe Gonzalez Meneses"/>
    <s v="CONTRATISTA"/>
    <s v="SUBDIRECCIÓN DE PROYECTOS"/>
    <s v="MECANISMO DE VIABILIZACIÓN-EVALUACIÓN Y FORMULACIÓN DE PROYECTOS"/>
    <s v="PERSONAS CON ACCESO A SOLUCIONES ADECUADAS DE AGUA POTABLE"/>
    <s v="ALCALDÍAS"/>
    <s v="Sí"/>
    <s v="Sí"/>
    <n v="45356"/>
    <n v="45356"/>
    <n v="45356"/>
  </r>
  <r>
    <x v="0"/>
    <s v="AT-16200-06032024"/>
    <s v="BARANOA"/>
    <x v="1"/>
    <s v="Reunión en el marco de la evaluación del proyecto."/>
    <s v="Jaime Alberto Fuentes Romero"/>
    <s v="CONTRATISTA"/>
    <s v="SUBDIRECCIÓN DE PROYECTOS"/>
    <s v="EVALUACIÓN Y FORMULACIÓN DE PROYECTOS"/>
    <s v="PERSONAS CON ACCESO A SOLUCIONES ADECUADAS DE AGUA POTABLE"/>
    <s v="ALCALDÍAS"/>
    <s v="Sí"/>
    <s v="Sí"/>
    <n v="45357"/>
    <n v="45357"/>
    <n v="45357"/>
  </r>
  <r>
    <x v="0"/>
    <s v="AT-16201-06032024"/>
    <s v="EL CARMEN"/>
    <x v="2"/>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
    <s v="ALCALDÍAS"/>
    <s v="Sí"/>
    <s v="Sí"/>
    <n v="45356"/>
    <n v="45356"/>
    <n v="45357"/>
  </r>
  <r>
    <x v="0"/>
    <s v="AT-16202-06032024"/>
    <s v="CHIMICHAGUA"/>
    <x v="3"/>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DE AGUA POTABLE"/>
    <s v="ALCALDÍAS"/>
    <s v="Sí"/>
    <s v="Sí"/>
    <n v="45357"/>
    <n v="45357"/>
    <n v="45357"/>
  </r>
  <r>
    <x v="0"/>
    <s v="AT-16203-06032024"/>
    <s v="RIONEGRO"/>
    <x v="4"/>
    <s v="Reunión en el marco de la evaluación del proyecto"/>
    <s v="Jaime Alberto Fuentes Romero"/>
    <s v="CONTRATISTA"/>
    <s v="SUBDIRECCIÓN DE PROYECTOS"/>
    <s v="EVALUACIÓN Y FORMULACIÓN DE PROYECTOS"/>
    <s v="PERSONAS CON ACCESO A SOLUCIONES ADECUADAS DE AGUA POTABLE"/>
    <s v="ALCALDÍAS"/>
    <s v="Sí"/>
    <s v="Sí"/>
    <n v="45357"/>
    <n v="45357"/>
    <n v="45357"/>
  </r>
  <r>
    <x v="0"/>
    <s v="AT-16204-06032024"/>
    <s v="SEVILLA"/>
    <x v="5"/>
    <s v="Seguimiento al proyecto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ERSONAS CON ACCESO A SOLUCIONES ADECUADAS DE AGUA POTABLE"/>
    <s v="ALCALDÍAS"/>
    <s v="Sí"/>
    <s v="Sí"/>
    <n v="45356"/>
    <n v="45356"/>
    <n v="45357"/>
  </r>
  <r>
    <x v="0"/>
    <s v="AT-16213-06032024"/>
    <s v="EL MOLINO"/>
    <x v="6"/>
    <s v="Componente predial e institucional del proyecto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DE AGUA POTABLE"/>
    <s v="ALCALDÍAS"/>
    <s v="Sí"/>
    <s v="Sí"/>
    <n v="45356"/>
    <n v="45356"/>
    <n v="45357"/>
  </r>
  <r>
    <x v="0"/>
    <s v="AT-16216-07032024"/>
    <s v="ARAUQUITA"/>
    <x v="7"/>
    <s v="Revisión de avances y subsanación de requerimientos para el proyecto &quot;CONSTRUCCIÓN DE UNA ESTACIÓN DE CLASIFICACIÓN Y APROVECHAMIENTO (ECA) REGIONAL DE LOS RESIDUOS SÓLIDOS EN LOS CENTROS POBLADOS DE LA ESMERALDA, EL TRONCAL SAN JOSÉ DE LA PESQUERA Y LOS CASCOS URBANOS DE ARAUQUITA Y SARAVENA&quot;."/>
    <s v="Mateo Felipe Apraez Portilla"/>
    <s v="CONTRATISTA"/>
    <s v="SUBDIRECCIÓN DE PROYECTOS"/>
    <s v="EVALUACIÓN Y FORMULACIÓN DE PROYECTOS"/>
    <s v="PERSONAS CON ACCESO A SOLUCIONES ADECUADAS DE AGUA POTABLE"/>
    <s v="ALCALDÍAS"/>
    <s v="Sí"/>
    <s v="Sí"/>
    <n v="45358"/>
    <n v="45358"/>
    <n v="45358"/>
  </r>
  <r>
    <x v="1"/>
    <s v="AT-16217-07032024"/>
    <s v="APARTADO"/>
    <x v="8"/>
    <s v="Reunión técnica para la revisión y subsanación de los requerimientos pendientes asociados a la &quot;CONSTRUCCIÓN DEL COLECTOR PARA EL SISTEMA DE TRANSPORTE DE AGUAS RESIDUALES DEL MUNICIPIO DE APARTADÓ, ANTIOQUIA&quot;."/>
    <s v="Mateo Felipe Apraez Portilla"/>
    <s v="CONTRATISTA"/>
    <s v="SUBDIRECCIÓN DE PROYECTOS"/>
    <s v="EVALUACIÓN Y FORMULACIÓN DE PROYECTOS"/>
    <s v="PERSONAS CON ACCESO A SOLUCIONES ADECUADAS DE AGUA POTABLE"/>
    <s v="ALCALDÍAS"/>
    <s v="Sí"/>
    <s v="Sí"/>
    <n v="45352"/>
    <n v="45352"/>
    <n v="45358"/>
  </r>
  <r>
    <x v="0"/>
    <s v="AT-16218-07032024"/>
    <s v="TIERRALTA"/>
    <x v="9"/>
    <s v="Revisión de avances de subsanación de requerimientos faltantes para tres proyectos del municipio de Tierralta, Córdoba, enfocados en sistemas de acueducto y un sistema combinado de acueducto y alcantarillado._x000a__x0009_REHABILITACIÓN, OPTIMIZACIÓN Y AMPLIACIÓN DEL SISTEMA DE ACUEDUCTO DEL CORREGIMIENTO DE VOLADOR DEL MUNICIPIO DE TIERRALTA, DEPARTAMENTO DE CÓRDOBA_x000a__x0009_CONSTRUCCIÓN DEL ACUEDUCTO Y ALCANTARILLADO MULTIVERADAL DEL CENTRO POBLADO DE BATATA Y LAS VEREDAS LA SIERPE, MURMULLO MEDIO, MURMULLO BAJO, EL ÁGUILA Y PUERTO RICO, ZONA RURAL DEL MUNICIPIO DE TIERRALTA – CÓRDOBA_x000a__x0009_REHABILITACIÓN, OPTIMIZACIÓN Y AMPLIACIÓN DEL SISTEMA DE ACUEDUCTO DEL CORREGIMIENTO CALLEJAS Y LAS VEREDAS GUAJIRITA, CARRISOLA MEDIO, BUENOS AIRES PARCELAS, CAMELLÓN CALLEJAS, PUERTO SALGAR Y CARRISOLA ABAJO DEL MUNICIPIO DE TIERRALTA."/>
    <s v="Mateo Felipe Apraez Portilla"/>
    <s v="CONTRATISTA"/>
    <s v="SUBDIRECCIÓN DE PROYECTOS"/>
    <s v="EVALUACIÓN Y FORMULACIÓN DE PROYECTOS"/>
    <s v="PERSONAS CON ACCESO A SOLUCIONES ADECUADAS DE AGUA POTABLE"/>
    <s v="ALCALDÍAS"/>
    <s v="Sí"/>
    <s v="Sí"/>
    <n v="45355"/>
    <n v="45355"/>
    <n v="45358"/>
  </r>
  <r>
    <x v="0"/>
    <s v="AT-16220-07032024"/>
    <s v="BELEN DE UMBRIA"/>
    <x v="10"/>
    <s v="Reunión para la presentación de requerimientos faltantes del proyecto denominado CONSTRUCCION DE LA PLANTA DE TRATAMIENTO DE AGUAS RESIDUALES Y OBRAS COMPLEMENTARIAS EN ELMUNICIPIO DE BELEN DE UMBRIA."/>
    <s v="Mateo Felipe Apraez Portilla"/>
    <s v="CONTRATISTA"/>
    <s v="SUBDIRECCIÓN DE PROYECTOS"/>
    <s v="EVALUACIÓN Y FORMULACIÓN DE PROYECTOS"/>
    <s v="PERSONAS CON ACCESO A SOLUCIONES ADECUADAS DE AGUA POTABLE"/>
    <s v="ALCALDÍAS"/>
    <s v="Sí"/>
    <s v="Sí"/>
    <n v="45356"/>
    <n v="45356"/>
    <n v="45358"/>
  </r>
  <r>
    <x v="2"/>
    <s v="AT-16222-08032024"/>
    <s v="MADRID"/>
    <x v="11"/>
    <s v="Recomendaciones componente predial del proyecto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DE AGUA POTABLE"/>
    <s v="ALCALDÍAS"/>
    <s v="Sí"/>
    <s v="Sí"/>
    <n v="45358"/>
    <n v="45358"/>
    <n v="45359"/>
  </r>
  <r>
    <x v="1"/>
    <s v="AT-16223-08032024"/>
    <s v="MARINILLA"/>
    <x v="8"/>
    <s v="Asistencia técnica para la formulación de proyecto de ACUEDUCTOS COMUNITARIOS en el municipio de Marinilla y zonas rurales adyacentes, con especial enfoque en los proyectos de la vereda La Primavera y la vereda Pollo, discusión de requerimientos para la presentación ante el Ministerio de Vivienda y estrategias para la viabilización de los proyectos."/>
    <s v="Mateo Felipe Apraez Portilla"/>
    <s v="CONTRATISTA"/>
    <s v="SUBDIRECCIÓN DE PROYECTOS"/>
    <s v="EVALUACIÓN Y FORMULACIÓN DE PROYECTOS"/>
    <s v="PERSONAS CON ACCESO A SOLUCIONES ADECUADAS DE AGUA POTABLE"/>
    <s v="ALCALDÍAS"/>
    <s v="Sí"/>
    <s v="Sí"/>
    <n v="45359"/>
    <n v="45359"/>
    <n v="45359"/>
  </r>
  <r>
    <x v="0"/>
    <s v="AT-16224-08032024"/>
    <s v="PAMPLONA"/>
    <x v="12"/>
    <s v="Seguimiento a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n v="45358"/>
    <n v="45358"/>
    <n v="45359"/>
  </r>
  <r>
    <x v="0"/>
    <s v="AT-16229-08032024"/>
    <s v="GAMARRA"/>
    <x v="3"/>
    <s v="Mesa de trabajo de revisión del alcance propuesto por el municipio de Gamarra, Cesar para 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ERSONAS CON ACCESO A SOLUCIONES ADECUADAS DE AGUA POTABLE"/>
    <s v="ALCALDÍAS"/>
    <s v="Sí"/>
    <s v="Sí"/>
    <n v="45359"/>
    <n v="45359"/>
    <n v="45359"/>
  </r>
  <r>
    <x v="0"/>
    <s v="AT-16230-11032024"/>
    <s v="CABRERA"/>
    <x v="11"/>
    <s v="Reunión de trabajo para orientación en la formulación de proyectos ante el Ministerio de Vivienda, en relación con el PROYECTO DE SANEAMIENTO BÁSICO PARA LA PROVINCIA DEL SUMAPAZ."/>
    <s v="Mateo Felipe Apraez Portilla"/>
    <s v="CONTRATISTA"/>
    <s v="SUBDIRECCIÓN DE PROYECTOS"/>
    <s v="EVALUACIÓN Y FORMULACIÓN DE PROYECTOS"/>
    <s v="PERSONAS CON ACCESO A SOLUCIONES ADECUADAS DE AGUA POTABLE"/>
    <s v="ALCALDÍAS"/>
    <s v="Sí"/>
    <s v="Sí"/>
    <n v="45359"/>
    <n v="45359"/>
    <n v="45362"/>
  </r>
  <r>
    <x v="0"/>
    <s v="AT-16231-11032024"/>
    <s v="TIBU"/>
    <x v="12"/>
    <s v="Reunión de orientación para la formulación de proyectos ante el Ministerio de Vivienda Ciudad y Territorio, relacionada con el PROYECTO DE OPTIMIZACIÓN DEL ACUEDUCTO ARTESANAL EN EL MUNICIPIO DE TIBU."/>
    <s v="Mateo Felipe Apraez Portilla"/>
    <s v="CONTRATISTA"/>
    <s v="SUBDIRECCIÓN DE PROYECTOS"/>
    <s v="EVALUACIÓN Y FORMULACIÓN DE PROYECTOS"/>
    <s v="PERSONAS CON ACCESO A SOLUCIONES ADECUADAS DE AGUA POTABLE"/>
    <s v="ALCALDÍAS"/>
    <s v="Sí"/>
    <s v="Sí"/>
    <n v="45362"/>
    <n v="45362"/>
    <n v="45362"/>
  </r>
  <r>
    <x v="0"/>
    <s v="AT-16233-11032024"/>
    <s v="BARANOA"/>
    <x v="1"/>
    <s v="Mesa de trabajo en el marco de la evaluación topográfica del proyecto"/>
    <s v="Jaime Alberto Fuentes Romero"/>
    <s v="CONTRATISTA"/>
    <s v="SUBDIRECCIÓN DE PROYECTOS"/>
    <s v="EVALUACIÓN Y FORMULACIÓN DE PROYECTOS"/>
    <s v="PERSONAS CON ACCESO A SOLUCIONES ADECUADAS DE AGUA POTABLE"/>
    <s v="ALCALDÍAS"/>
    <s v="Sí"/>
    <s v="Sí"/>
    <n v="45362"/>
    <n v="45362"/>
    <n v="45362"/>
  </r>
  <r>
    <x v="0"/>
    <s v="AT-16234-11032024"/>
    <s v="SAN BENITO"/>
    <x v="4"/>
    <s v="Mesa de trabajo para la socialización de los resultados de la revisión documental preliminar del proyecto: CONSTRUCCIÓN DEL ACUEDUCTO INTERVEREDAL Y CABECERA DEL MUNICIPIO DE SAN BENITO SANTANDER."/>
    <s v="Yanine Carolina Avila Martinez"/>
    <s v="CONTRATISTA"/>
    <s v="SUBDIRECCIÓN DE PROYECTOS"/>
    <s v="EVALUACIÓN Y FORMULACIÓN DE PROYECTOS"/>
    <s v="PERSONAS CON ACCESO A SOLUCIONES ADECUADAS DE AGUA POTABLE"/>
    <s v="ALCALDÍAS"/>
    <s v="Sí"/>
    <s v="Sí"/>
    <n v="45362"/>
    <n v="45362"/>
    <n v="45362"/>
  </r>
  <r>
    <x v="0"/>
    <s v="AT-16235-11032024"/>
    <s v="BOSCONIA"/>
    <x v="3"/>
    <s v="Mesa de trabajo de revisión del alcance propuesto por el municipio de Bosconia, Cesar para el proyecto de inversión “código 1-2022--53. CONSTRUCCION DE LA FASE I DEL PLAN MAESTRO DE ACUEDUCTO PARA LA OPTIMIZACION DEL SISTEMA DE ACUEDUCTO DE LA CABECERA MUNICIPAL DE BOSCONIA, CESAR” (Radicado: 2021ER0137948)."/>
    <s v="Daniel Emilio Moreno Montenegro"/>
    <s v="FUNCIONARIO"/>
    <s v="SUBDIRECCIÓN DE PROYECTOS"/>
    <s v="EVALUACIÓN Y FORMULACIÓN DE PROYECTOS"/>
    <s v="PERSONAS CON ACCESO A SOLUCIONES ADECUADAS DE AGUA POTABLE"/>
    <s v="ALCALDÍAS"/>
    <s v="Sí"/>
    <s v="Sí"/>
    <n v="45362"/>
    <n v="45362"/>
    <n v="45362"/>
  </r>
  <r>
    <x v="0"/>
    <s v="AT-16236-11032024"/>
    <s v="VILLANUEVA"/>
    <x v="6"/>
    <s v="Reunión de trabajo para el seguimiento y subsanación de documentos pendientes del proyecto Villanueva, La Guajira denominado CONSTRUCCIÓN DEL SISTEMA DE TRATAMIENTO DE AGUAS RESIDUALES DEL MUNICIPIO VILLANUEVA DEPARTAMENTO DE LA GUAJIRA."/>
    <s v="Mateo Felipe Apraez Portilla"/>
    <s v="CONTRATISTA"/>
    <s v="SUBDIRECCIÓN DE PROYECTOS"/>
    <s v="EVALUACIÓN Y FORMULACIÓN DE PROYECTOS"/>
    <s v="PERSONAS CON ACCESO A SOLUCIONES ADECUADAS DE AGUA POTABLE"/>
    <s v="ALCALDÍAS"/>
    <s v="Sí"/>
    <s v="Sí"/>
    <n v="45362"/>
    <n v="45362"/>
    <n v="45362"/>
  </r>
  <r>
    <x v="0"/>
    <s v="AT-16237-11032024"/>
    <s v="CONDOTO"/>
    <x v="2"/>
    <s v="Se realizará socialización, de parte de los profesionales del grupo de evaluación de proyectos del MVCT, sobre el resultado de las revisiones realizadas a los ajustes técnicos parciales presentados en el mes de febrero de 2024 correspondientes al sistema de acueducto del proyect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
    <s v="ALCALDÍAS"/>
    <s v="Sí"/>
    <s v="Sí"/>
    <n v="45359"/>
    <n v="45359"/>
    <n v="45362"/>
  </r>
  <r>
    <x v="0"/>
    <s v="AT-16240-11032024"/>
    <s v="SIMITI"/>
    <x v="13"/>
    <s v="Mesa de trabajo en el marco  de la evaluación del componente eléctrico del proyecto"/>
    <s v="Jaime Alberto Fuentes Romero"/>
    <s v="CONTRATISTA"/>
    <s v="SUBDIRECCIÓN DE PROYECTOS"/>
    <s v="EVALUACIÓN Y FORMULACIÓN DE PROYECTOS"/>
    <s v="PERSONAS CON ACCESO A SOLUCIONES ADECUADAS DE AGUA POTABLE"/>
    <s v="ALCALDÍAS"/>
    <s v="Sí"/>
    <s v="Sí"/>
    <n v="45362"/>
    <n v="45362"/>
    <n v="45362"/>
  </r>
  <r>
    <x v="0"/>
    <s v="AT-16243-11032024"/>
    <s v="BARRANCAS"/>
    <x v="6"/>
    <s v="Seguimiento a las principales observaciones resultantes de la Revisión Documental Preliminar correspondiente al proyecto “CONSTRUCCIÓN DEL SISTEMA DE TRATAMIENTO DE AGUAS RESIDUALES DEL MUNICIPIO DE BARRANCAS DEPARTAMENTO DE LA GUAJIRA”."/>
    <s v="Andres Felipe Gonzalez Meneses"/>
    <s v="CONTRATISTA"/>
    <s v="SUBDIRECCIÓN DE PROYECTOS"/>
    <s v="MECANISMO DE VIABILIZACIÓN-EVALUACIÓN Y FORMULACIÓN DE PROYECTOS"/>
    <s v="PERSONAS CON ACCESO A SOLUCIONES ADECUADAS DE AGUA POTABLE"/>
    <s v="ALCALDÍAS"/>
    <s v="Sí"/>
    <s v="Sí"/>
    <n v="45362"/>
    <n v="45362"/>
    <n v="45362"/>
  </r>
  <r>
    <x v="2"/>
    <s v="AT-16244-11032024"/>
    <s v="ZIPAQUIRA"/>
    <x v="11"/>
    <s v="1._x0009_Mesa técnica para revisión del estado del componente presupuestal del proyecto que se encuentra radicado en el Mecanismo de Viabilización del Ministerio, en la región de Zipaquirá, Cundinamarca} ‘CONSTRUCCION ANILLO HIDRAULICO INDUSTRIAL SECTOR CALLE 33 LA GRANJA SANTA ISABEL ZIPAQUIRA CUNDINAMARCA’"/>
    <s v="Darwin Mena Rentería"/>
    <s v="CONTRATISTA"/>
    <s v="SUBDIRECCIÓN DE PROYECTOS"/>
    <s v="EVALUACIÓN Y FORMULACIÓN DE PROYECTOS"/>
    <s v="PERSONAS CON ACCESO A SOLUCIONES ADECUADAS DE AGUA POTABLE"/>
    <s v="ALCALDÍAS"/>
    <s v="Sí"/>
    <s v="Sí"/>
    <n v="45358"/>
    <n v="45358"/>
    <n v="45362"/>
  </r>
  <r>
    <x v="0"/>
    <s v="AT-16245-12032024"/>
    <s v="VIGIA DEL FUERTE"/>
    <x v="8"/>
    <s v="Reunión de trabajo para revisión de documentos y requerimientos del proyecto de CONSTRUCCIÓN DE UNIDADES SANITARIAS CON POZO SÉPTICO EN LA ZONA RURAL DEL MUNICIPIO DE VIGÍA DEL FUERTE, DEPARTAMENTO DE ANTIOQUIA."/>
    <s v="Mateo Felipe Apraez Portilla"/>
    <s v="CONTRATISTA"/>
    <s v="SUBDIRECCIÓN DE PROYECTOS"/>
    <s v="EVALUACIÓN Y FORMULACIÓN DE PROYECTOS"/>
    <s v="PERSONAS CON ACCESO A SOLUCIONES ADECUADAS DE AGUA POTABLE"/>
    <s v="ALCALDÍAS"/>
    <s v="Sí"/>
    <s v="Sí"/>
    <n v="45363"/>
    <n v="45363"/>
    <n v="45363"/>
  </r>
  <r>
    <x v="0"/>
    <s v="AT-16246-12032024"/>
    <s v="CERINZA"/>
    <x v="14"/>
    <s v="Mesa de trabajo en el marco de la evaluación del proyecto"/>
    <s v="Jaime Alberto Fuentes Romero"/>
    <s v="CONTRATISTA"/>
    <s v="SUBDIRECCIÓN DE PROYECTOS"/>
    <s v="EVALUACIÓN Y FORMULACIÓN DE PROYECTOS"/>
    <s v="PERSONAS CON ACCESO A SOLUCIONES ADECUADAS DE AGUA POTABLE"/>
    <s v="ALCALDÍAS"/>
    <s v="Sí"/>
    <s v="Sí"/>
    <n v="45363"/>
    <n v="45363"/>
    <n v="45363"/>
  </r>
  <r>
    <x v="1"/>
    <s v="AT-16247-12032024"/>
    <s v="TURBACO"/>
    <x v="13"/>
    <s v="Brindar asistencia técnica al Municipio de Turbaco para realizar seguimiento a los avances en los ajustes del proyecto 1-2023-24 PLAN MAESTRO DE ALCANTARILLADO SANITARIO DEL MUNICIPIO DE TURBACO."/>
    <s v="Luz Stella Bautista Tibaquira"/>
    <s v="FUNCIONARIO"/>
    <s v="SUBDIRECCIÓN DE PROYECTOS"/>
    <s v="EVALUACIÓN Y FORMULACIÓN DE PROYECTOS"/>
    <s v="PERSONAS CON ACCESO A SOLUCIONES ADECUADAS DE AGUA POTABLE"/>
    <s v="ALCALDÍAS"/>
    <s v="Sí"/>
    <s v="Sí"/>
    <n v="45358"/>
    <n v="45358"/>
    <n v="45363"/>
  </r>
  <r>
    <x v="0"/>
    <s v="AT-16249-12032024"/>
    <s v="SAN BENITO ABAD"/>
    <x v="15"/>
    <s v="Realizar seguimientos  a los condicionamientos del proyecto con concepto técnico favorable sin financiación “AMPLIACIÓN Y OPTIMIZACIÓN DEL SISTEMA DE ACUEDUCTO DEL CORREGIMIENTO DE SANTIAGO APOSTOL EN EL MUNICIPIO DE SAN BENITO ABAD – DEPARTAMENTO DE SUCRE”."/>
    <s v="Sergio Andres Rodriguez Olaya"/>
    <s v="CONTRATISTA"/>
    <s v="SUBDIRECCIÓN DE PROYECTOS"/>
    <s v="EVALUACIÓN Y FORMULACIÓN DE PROYECTOS"/>
    <s v="PERSONAS CON ACCESO A SOLUCIONES ADECUADAS DE AGUA POTABLE"/>
    <s v="ALCALDÍAS"/>
    <s v="Sí"/>
    <s v="Sí"/>
    <n v="45363"/>
    <n v="45363"/>
    <n v="45363"/>
  </r>
  <r>
    <x v="0"/>
    <s v="AT-16250-12032024"/>
    <s v="PALERMO"/>
    <x v="16"/>
    <s v="Se convocó a la reunión virtual con el objetivo de iniciar acercamientos entre el Viceministerio de Agua y Saneamiento Básico y el Municipio de Palermo (Huila), relacionados con la formulación del proyecto de optimización del sistema de acueducto en el centro poblado El Juncal y la problemática asociada a la calidad del agua la que actualmente se reporta para dicha población."/>
    <s v="Sergio Andres Rodriguez Olaya"/>
    <s v="CONTRATISTA"/>
    <s v="SUBDIRECCIÓN DE PROYECTOS"/>
    <s v="PROYECTOS ESTRUCTURACIÓN-TALLERES SOCIALIZACIÓN RESOLUCIÓN 661 DE 2019"/>
    <s v="PERSONAS CON ACCESO A SOLUCIONES ADECUADAS DE AGUA POTABLE"/>
    <s v="ALCALDÍAS"/>
    <s v="Sí"/>
    <s v="Sí"/>
    <n v="45359"/>
    <n v="45359"/>
    <n v="45363"/>
  </r>
  <r>
    <x v="0"/>
    <s v="AT-16251-12032024"/>
    <s v="BETULIA"/>
    <x v="8"/>
    <s v="Reunión de seguimiento para la subsanación de requerimientos del PROYECTO DE MEJORAMIENTO Y OPTIMIZACIÓN DEL ACUEDUCTO DE ALTAMIR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n v="45363"/>
    <n v="45363"/>
    <n v="45363"/>
  </r>
  <r>
    <x v="0"/>
    <s v="AT-16252-12032024"/>
    <s v="PAICOL"/>
    <x v="16"/>
    <s v="Seguimiento a los avances de subsanación de los requerimientos faltantes de los proyectos denominados OPTIMIZACIÓN DEL ACUEDUCTO REGIONAL LA CUMBRE, ALTO SAN MIGUEL, PEÑA NEGRA Y SANTA INÉS FASE I, MUNICIPIO DE PAICOL, HUILA y OPTIMIZACIÓN DEL ACUEDUCTO REGIONAL LA CUMBRE, ALTO SAN MIGUEL, PEÑA NEGRA Y SANTA INÉS FASE I, MUNICIPIO DE PAICOL, debido al incumplimiento de los plazos otorgados."/>
    <s v="Mateo Felipe Apraez Portilla"/>
    <s v="CONTRATISTA"/>
    <s v="SUBDIRECCIÓN DE PROYECTOS"/>
    <s v="EVALUACIÓN Y FORMULACIÓN DE PROYECTOS"/>
    <s v="PERSONAS CON ACCESO A SOLUCIONES ADECUADAS DE AGUA POTABLE"/>
    <s v="ALCALDÍAS"/>
    <s v="Sí"/>
    <s v="Sí"/>
    <n v="45363"/>
    <n v="45363"/>
    <n v="45363"/>
  </r>
  <r>
    <x v="0"/>
    <s v="AT-16255-13032024"/>
    <s v="PAMPLONA"/>
    <x v="12"/>
    <s v="Seguimiento a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ERSONAS CON ACCESO A SOLUCIONES ADECUADAS DE AGUA POTABLE"/>
    <s v="ALCALDÍAS"/>
    <s v="Sí"/>
    <s v="Sí"/>
    <n v="45364"/>
    <n v="45364"/>
    <n v="45364"/>
  </r>
  <r>
    <x v="0"/>
    <s v="AT-16257-13032024"/>
    <s v="CHAPARRAL"/>
    <x v="17"/>
    <s v="Con motivo de la asistencia solicitada al MVCT, en cumplimiento de los compromisos acordados el 13 de noviembre de 2024 con la comunidades indígenas del municipio de Chaparral - Tolima, particularmente sobre el proyecto de acueducto correspondiente a la población de Yaguara, se citó la mesa de trabajo con el fin de socializar los requisitos para proyectos de pre-inversión solicitados por la Resolución 0661 de 2019, que permitan la entidad territorial estructurar el proyecto para su posterior presentación ante el mecanismo de viabilización de proyectos del VASB."/>
    <s v="Sergio Andres Rodriguez Olaya"/>
    <s v="CONTRATISTA"/>
    <s v="SUBDIRECCIÓN DE PROYECTOS"/>
    <s v="PROYECTOS ESTRUCTURACIÓN"/>
    <s v="PERSONAS CON ACCESO A SOLUCIONES ADECUADAS DE AGUA POTABLE"/>
    <s v="ALCALDÍAS"/>
    <s v="Sí"/>
    <s v="Sí"/>
    <n v="45364"/>
    <n v="45364"/>
    <n v="45364"/>
  </r>
  <r>
    <x v="0"/>
    <s v="AT-16260-13032024"/>
    <s v="BARRANCAS"/>
    <x v="6"/>
    <s v="Nueva socialización del proyecto por parte del MVCT a la Secretaría de Planeación Municipal y seguimiento a los compromisos de las partes, relacionados con el proyecto: OPTIMIZACIÓN DE LOS SISTEMAS DE ABASTECIMIENTO Y SUMINISTRO DE AGUA PARA CONSUMO HUMANO EN LOS RESGUARDOS DE PROVINCIAL, TRUPIO GACHO, SAN FRANCISCO Y CERRODEO, DEL MUNICIPIO DE BARRANCAS-LA GUAJIRA."/>
    <s v="Ghisel Alcira Gonzalez Grey"/>
    <s v="CONTRATISTA"/>
    <s v="SUBDIRECCIÓN DE PROYECTOS"/>
    <s v="EVALUACIÓN Y FORMULACIÓN DE PROYECTOS"/>
    <s v="PERSONAS CON ACCESO A SOLUCIONES ADECUADAS DE AGUA POTABLE"/>
    <s v="ALCALDÍAS"/>
    <s v="Sí"/>
    <s v="Sí"/>
    <n v="45362"/>
    <n v="45362"/>
    <n v="45364"/>
  </r>
  <r>
    <x v="3"/>
    <s v="AT-16262-13032024"/>
    <s v="SANTA MARTA"/>
    <x v="0"/>
    <s v="Mesa de seguimiento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entender los cambios al presentarse el estado de emergencia sobre la EBAR."/>
    <s v="German Andres Naranjo Faccini"/>
    <s v="CONTRATISTA"/>
    <s v="SUBDIRECCIÓN DE PROYECTOS"/>
    <s v="EVALUACIÓN Y FORMULACIÓN DE PROYECTOS"/>
    <s v="PERSONAS CON ACCESO A SOLUCIONES ADECUADAS DE AGUA POTABLE"/>
    <s v="ALCALDÍAS"/>
    <s v="Sí"/>
    <s v="Sí"/>
    <n v="45352"/>
    <n v="45352"/>
    <n v="45364"/>
  </r>
  <r>
    <x v="0"/>
    <s v="AT-16263-13032024"/>
    <s v="FUNDACION"/>
    <x v="0"/>
    <s v="Mesa de trabajo del componente topográfico del proyecto GESTIÓN DE LA DEMANDA FUNDACIÓN 24 HORAS DE CONTINUIDAD SERVICIO DE ACUEDUCTO, MUNICIPIO DE FUNDACIÓN, MAGDALENA, para que el Formulador del proyecto presenta sus inquietudes respecto a las observaciones que se mantienen respecto al componente de topografía del proyecto."/>
    <s v="German Andres Naranjo Faccini"/>
    <s v="CONTRATISTA"/>
    <s v="SUBDIRECCIÓN DE PROYECTOS"/>
    <s v="EVALUACIÓN Y FORMULACIÓN DE PROYECTOS"/>
    <s v="PERSONAS CON ACCESO A SOLUCIONES ADECUADAS DE AGUA POTABLE"/>
    <s v="ALCALDÍAS"/>
    <s v="Sí"/>
    <s v="Sí"/>
    <n v="45355"/>
    <n v="45355"/>
    <n v="45364"/>
  </r>
  <r>
    <x v="0"/>
    <s v="AT-16264-13032024"/>
    <s v="EL MOLINO"/>
    <x v="6"/>
    <s v="Componente institucional proyecto -2022-219 IMPLEMENTACIÓN DE SOLUCIONES DE ABASTECIMIENTO DE AGUA PARA CONSUMO EN LAS VEREDAS OREJERO, LOS TAMACOS, EL CARMEN EN EL MUNICIPIO DEL MOLINO – LA GUAJIRA."/>
    <s v="Alvaro Andrés Corcho Ramirez"/>
    <s v="CONTRATISTA"/>
    <s v="SUBDIRECCIÓN DE PROYECTOS"/>
    <s v="EVALUACIÓN Y FORMULACIÓN DE PROYECTOS"/>
    <s v="PERSONAS CON ACCESO A SOLUCIONES ADECUADAS DE AGUA POTABLE"/>
    <s v="ALCALDÍAS"/>
    <s v="Sí"/>
    <s v="Sí"/>
    <n v="45364"/>
    <n v="45364"/>
    <n v="45364"/>
  </r>
  <r>
    <x v="0"/>
    <s v="AT-16265-13032024"/>
    <s v="TIBASOSA"/>
    <x v="14"/>
    <s v="Mesa de asistencia al municipio de Tibasosa para revisar las gestiones ante los condicionamientos presentados al concepto del proyecto PLAN MAESTRO PARA LA CONSTRUCCION DEL ACUEDUCTO DEL MUNICIPIO DE TIBASOSA BOYACA FASE I ETAPAS 1, 2 Y 3 y dar recomendaciones al municipio para su presentación a viabilidad ante el MVCT."/>
    <s v="German Andres Naranjo Faccini"/>
    <s v="CONTRATISTA"/>
    <s v="SUBDIRECCIÓN DE PROYECTOS"/>
    <s v="EVALUACIÓN Y FORMULACIÓN DE PROYECTOS"/>
    <s v="PERSONAS CON ACCESO A SOLUCIONES ADECUADAS DE AGUA POTABLE"/>
    <s v="ALCALDÍAS"/>
    <s v="Sí"/>
    <s v="Sí"/>
    <n v="45357"/>
    <n v="45357"/>
    <n v="45364"/>
  </r>
  <r>
    <x v="0"/>
    <s v="AT-16266-14032024"/>
    <s v="DABEIBA"/>
    <x v="8"/>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ERSONAS CON ACCESO A SOLUCIONES ADECUADAS DE AGUA POTABLE"/>
    <s v="ALCALDÍAS"/>
    <s v="Sí"/>
    <s v="Sí"/>
    <n v="45364"/>
    <n v="45364"/>
    <n v="45365"/>
  </r>
  <r>
    <x v="0"/>
    <s v="AT-16268-14032024"/>
    <s v="EL PLAYON"/>
    <x v="4"/>
    <s v="Mesa de trabajo del componente de topografía del proyecto “FASE I DEL PLAN MAESTRO DE ALCANTARILLADO SANITARIO Y PLUVIAL PARA EL CASCO URBANO DEL MUNICIPIO DE EL PLAYÓN, DEPARTAMENTO DE SANTANDER” en compañía del PDA de Santander, el Municipio del Playón y su Consultoría."/>
    <s v="German Andres Naranjo Faccini"/>
    <s v="CONTRATISTA"/>
    <s v="SUBDIRECCIÓN DE PROYECTOS"/>
    <s v="EVALUACIÓN Y FORMULACIÓN DE PROYECTOS"/>
    <s v="PERSONAS CON ACCESO A SOLUCIONES ADECUADAS DE AGUA POTABLE"/>
    <s v="ALCALDÍAS"/>
    <s v="Sí"/>
    <s v="Sí"/>
    <n v="45365"/>
    <n v="45365"/>
    <n v="45365"/>
  </r>
  <r>
    <x v="3"/>
    <s v="AT-16269-14032024"/>
    <s v="BUENAVENTURA"/>
    <x v="5"/>
    <s v="1._x0009_Revisión de avances en la formulación de proyectos de emergencia en el marco de la Declaratoria de Calamidad Pública por el fenómeno del niño en el Distrito de Buenaventura._x000a__x000a_2._x0009_Asistencia técnica por parte del MVCT en la formulación de proyectos de emergencia."/>
    <s v="German Andres Naranjo Faccini"/>
    <s v="CONTRATISTA"/>
    <s v="SUBDIRECCIÓN DE PROYECTOS"/>
    <s v="EVALUACIÓN Y FORMULACIÓN DE PROYECTOS"/>
    <s v="PERSONAS CON ACCESO A SOLUCIONES ADECUADAS DE AGUA POTABLE"/>
    <s v="ALCALDÍAS"/>
    <s v="Sí"/>
    <s v="Sí"/>
    <n v="45355"/>
    <n v="45355"/>
    <n v="45365"/>
  </r>
  <r>
    <x v="0"/>
    <s v="AT-16272-14032024"/>
    <s v="SARDINATA"/>
    <x v="12"/>
    <s v="Socialización de requisitos de presentación de proyectos para la optimización del servicio público de aseo, en el componente de recolección y transporte._x000a__x000a_Temas para tratar:_x000a__x000a_•_x0009_Situación actual Municipio de Sardinata._x000a_•_x0009_Requisitos de presentación de proyectos._x000a_•_x0009_Compromisos"/>
    <s v="Ghisel Alcira Gonzalez Grey"/>
    <s v="CONTRATISTA"/>
    <s v="SUBDIRECCIÓN DE PROYECTOS"/>
    <s v="PROYECTOS ESTRUCTURACIÓN"/>
    <s v="PERSONAS CON ACCESO A SOLUCIONES ADECUADAS DE AGUA POTABLE-PERSONAS CON ACCESO A SOLUCIONES ADECUADAS PARA EL MANEJO DE AGUAS RESIDUALES"/>
    <s v="ALCALDÍAS"/>
    <s v="Sí"/>
    <s v="Sí"/>
    <n v="45362"/>
    <n v="45362"/>
    <n v="45365"/>
  </r>
  <r>
    <x v="4"/>
    <s v="AT-16274-14032024"/>
    <s v="SANTA FE DE ANTIOQUIA"/>
    <x v="8"/>
    <s v="Mesa de trabajo en el marco de la evaluación del proyecto"/>
    <s v="Jaime Alberto Fuentes Romero"/>
    <s v="CONTRATISTA"/>
    <s v="SUBDIRECCIÓN DE PROYECTOS"/>
    <s v="EVALUACIÓN Y FORMULACIÓN DE PROYECTOS"/>
    <s v="PERSONAS CON ACCESO A SOLUCIONES ADECUADAS DE AGUA POTABLE"/>
    <s v="ALCALDÍAS"/>
    <s v="Sí"/>
    <s v="Sí"/>
    <n v="45365"/>
    <n v="45365"/>
    <n v="45365"/>
  </r>
  <r>
    <x v="0"/>
    <s v="AT-16277-14032024"/>
    <s v="FUNDACION"/>
    <x v="0"/>
    <s v="Mesa de trabajo del componente institucional del proyecto GESTIÓN DE LA DEMANDA FUNDACIÓN 24 HORAS DE CONTINUIDAD SERVICIO DE ACUEDUCTO, MUNICIPIO DE FUNDACIÓN, MAGDALENA, para que el Formulador del proyecto presenta sus inquietudes respecto a las observaciones que se mantienen respecto a este componente."/>
    <s v="German Andres Naranjo Faccini"/>
    <s v="CONTRATISTA"/>
    <s v="SUBDIRECCIÓN DE PROYECTOS"/>
    <s v="EVALUACIÓN Y FORMULACIÓN DE PROYECTOS"/>
    <s v="PERSONAS CON ACCESO A SOLUCIONES ADECUADAS DE AGUA POTABLE"/>
    <s v="ALCALDÍAS"/>
    <s v="Sí"/>
    <s v="Sí"/>
    <n v="45365"/>
    <n v="45365"/>
    <n v="45365"/>
  </r>
  <r>
    <x v="0"/>
    <s v="AT-16279-14032024"/>
    <s v="SITIONUEVO"/>
    <x v="0"/>
    <s v="Mesa de seguimiento al proyecto ELABORAR LOS ESTUDIOS Y DISEÑOS SOSTENIBLES DE LOS SISTEMA DE ACUEDUCTO Y ALCANTARILLADO SANITARIO DE LOS CORREGIMIENTOS PALAFITOS DE BUENAVISTA Y NUEVA VENECIA EN LA CIÉNAGA GRANDE DE SANTA MARTA EN EL MUNICIPIO DE SITIONUEVO DEPARTAMENTO DEL MAGDALENA entre el MVCT y Aguas del Magdalena como formulador del proyecto, y el municipio de Sitionuevo, para revisar el estado del proyecto y revisar los avances o inquietudes al moment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n v="45365"/>
    <n v="45365"/>
    <n v="45365"/>
  </r>
  <r>
    <x v="0"/>
    <s v="AT-16280-14032024"/>
    <s v="MEDIO ATRATO"/>
    <x v="2"/>
    <s v="Mesa de asistencia técnica al municipio de Medio Atrato, Choco, para la formulación de proyectos de inversión que requieran apoyo financiero por parte de la Nación enarcados en los requerimientos de la resolución 0661 de 2019 del Ministerio de Vivienda, Ciudad y Territorio."/>
    <s v="German Andres Naranjo Faccini"/>
    <s v="CONTRATISTA"/>
    <s v="SUBDIRECCIÓN DE PROYECTOS"/>
    <s v="EVALUACIÓN Y FORMULACIÓN DE PROYECTOS"/>
    <s v="PERSONAS CON ACCESO A SOLUCIONES ADECUADAS DE AGUA POTABLE"/>
    <s v="ALCALDÍAS"/>
    <s v="Sí"/>
    <s v="Sí"/>
    <n v="45365"/>
    <n v="45365"/>
    <n v="45365"/>
  </r>
  <r>
    <x v="0"/>
    <s v="AT-16282-14032024"/>
    <s v="RICAURTE"/>
    <x v="18"/>
    <s v="Socialización de las principales observaciones resultantes de la Revisión Documental Preliminar correspondiente al proyecto de inversión “CONSTRUCCION DE UNIDADES SANITARIAS CON SISTEMA DE TRATAMIENTO DE AGUAS RESIDUALES EN EL RESGUARDO INDIGENA CUCHILLA PALMAR DEL MUNICIPIO DE RICAURTE – NARIÑO”."/>
    <s v="Andres Felipe Gonzalez Meneses"/>
    <s v="CONTRATISTA"/>
    <s v="SUBDIRECCIÓN DE PROYECTOS"/>
    <s v="MECANISMO DE VIABILIZACIÓN-EVALUACIÓN Y FORMULACIÓN DE PROYECTOS"/>
    <s v="PERSONAS CON ACCESO A SOLUCIONES ADECUADAS DE AGUA POTABLE"/>
    <s v="ALCALDÍAS"/>
    <s v="Sí"/>
    <s v="Sí"/>
    <n v="45364"/>
    <n v="45364"/>
    <n v="45365"/>
  </r>
  <r>
    <x v="0"/>
    <s v="AT-16286-15032024"/>
    <s v="PAMPLONA"/>
    <x v="12"/>
    <s v="Revisión cantidades y formulación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DE AGUA POTABLE"/>
    <s v="ALCALDÍAS"/>
    <s v="Sí"/>
    <s v="Sí"/>
    <n v="45366"/>
    <n v="45366"/>
    <n v="45366"/>
  </r>
  <r>
    <x v="0"/>
    <s v="AT-16290-15032024"/>
    <s v="SAN PABLO"/>
    <x v="18"/>
    <s v="Realizar seguimiento a las subsanaciones producto de la evaluación del proyecto denominado “OPTIMIZACION DEL ALCANTARILLADO DEL CASCO URBANO Y CONSTRUCCION DE LA PLANTA DE TRATAMIENTO DE AGUAS RESIDUALES EN EL SECTOR URBANO DEL MUNICIPIO DE SAN PABLODEPARTAMENTO DE NARIÑO”."/>
    <s v="Eduardo Enrique Cañas Ramos"/>
    <s v="CONTRATISTA"/>
    <s v="SUBDIRECCIÓN DE PROYECTOS"/>
    <s v="EVALUACIÓN Y FORMULACIÓN DE PROYECTOS"/>
    <s v="PERSONAS CON ACCESO A SOLUCIONES ADECUADAS DE AGUA POTABLE"/>
    <s v="ALCALDÍAS"/>
    <s v="Sí"/>
    <s v="Sí"/>
    <n v="45366"/>
    <n v="45366"/>
    <n v="45366"/>
  </r>
  <r>
    <x v="0"/>
    <s v="AT-16292-15032024"/>
    <s v="BARBOSA"/>
    <x v="4"/>
    <s v="Brindar asistencia técnica al Municipio de Barbosa – Santander para la socialización del avance en los ajustes de los componentes geotecnia y estructural del proyecto 1- 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DE AGUA POTABLE"/>
    <s v="ALCALDÍAS"/>
    <s v="Sí"/>
    <s v="Sí"/>
    <n v="45366"/>
    <n v="45366"/>
    <n v="45366"/>
  </r>
  <r>
    <x v="0"/>
    <s v="AT-16293-15032024"/>
    <s v="MITU"/>
    <x v="19"/>
    <s v="Mesa de trabajo para brindar asistencia técnica al municipio de Mitú, Vaupés en lo relacionado con la formulación y maduración de proyectos de preinversión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
    <s v="ALCALDÍAS"/>
    <s v="Sí"/>
    <s v="Sí"/>
    <n v="45366"/>
    <n v="45366"/>
    <n v="45366"/>
  </r>
  <r>
    <x v="0"/>
    <s v="AT-16294-15032024"/>
    <s v="GAMARRA"/>
    <x v="3"/>
    <s v="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
    <s v="Daniel Emilio Moreno Montenegro"/>
    <s v="FUNCIONARIO"/>
    <s v="SUBDIRECCIÓN DE PROYECTOS"/>
    <s v="EVALUACIÓN Y FORMULACIÓN DE PROYECTOS"/>
    <s v="PERSONAS CON ACCESO A SOLUCIONES ADECUADAS DE AGUA POTABLE"/>
    <s v="ALCALDÍAS"/>
    <s v="Sí"/>
    <s v="Sí"/>
    <n v="45366"/>
    <n v="45366"/>
    <n v="45366"/>
  </r>
  <r>
    <x v="0"/>
    <s v="AT-16303-18032024"/>
    <s v="BARANOA"/>
    <x v="1"/>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69"/>
  </r>
  <r>
    <x v="3"/>
    <s v="AT-16304-18032024"/>
    <s v="VALLEDUPAR"/>
    <x v="3"/>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52"/>
    <n v="45352"/>
    <n v="45369"/>
  </r>
  <r>
    <x v="3"/>
    <s v="AT-16305-18032024"/>
    <s v="VALLEDUPAR"/>
    <x v="3"/>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3"/>
    <n v="45363"/>
    <n v="45369"/>
  </r>
  <r>
    <x v="0"/>
    <s v="AT-16306-18032024"/>
    <s v="AGUA DE DIOS"/>
    <x v="11"/>
    <s v="Socializar las observaciones resultantes de la Revisión Documental Preliminar efectuada al proyecto “OPTIMIZACIÓN Y CONSTRUCCIÓN DEL SISTEMA DE ACUEDUCTO FASE IV Y ALCANTARILLADO FASE II, ZONA URBANA DEL MUNICIPIO DE AGUA DE DIOS, CUNDINAMARCA”."/>
    <s v="DANIEL FELIPE GARZÓN GALLO"/>
    <s v="CONTRATISTA"/>
    <s v="SUBDIRECCIÓN DE PROYECTOS"/>
    <s v="MECANISMO DE VIABILIZACIÓN-EVALUACIÓN Y FORMULACIÓN DE PROYECTOS"/>
    <s v="PERSONAS CON ACCESO A SOLUCIONES ADECUADAS DE AGUA POTABLE"/>
    <s v="ALCALDÍAS"/>
    <s v="Sí"/>
    <s v="Sí"/>
    <n v="45358"/>
    <n v="45358"/>
    <n v="45369"/>
  </r>
  <r>
    <x v="0"/>
    <s v="AT-16307-18032024"/>
    <s v="EL CHARCO"/>
    <x v="18"/>
    <s v="Brindar asistencia a representantes de ACIESNA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55"/>
    <n v="45355"/>
    <n v="45369"/>
  </r>
  <r>
    <x v="3"/>
    <s v="AT-16308-18032024"/>
    <s v="TUNJA"/>
    <x v="14"/>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56"/>
    <n v="45356"/>
    <n v="45369"/>
  </r>
  <r>
    <x v="3"/>
    <s v="AT-16309-18032024"/>
    <s v="TUNJA"/>
    <x v="14"/>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5"/>
    <n v="45365"/>
    <n v="45369"/>
  </r>
  <r>
    <x v="0"/>
    <s v="AT-16310-18032024"/>
    <s v="BELEN"/>
    <x v="14"/>
    <s v="Brindar asistencia técnica a funcionarios de la alcaldía de Belén con respecto a la correcta formulación del proyecto CONSTRUCCIÓN DE UNIDADES SANITARIAS RURALES PARA EL MUNICIPIO DE BELÉN 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3"/>
    <n v="45363"/>
    <n v="45369"/>
  </r>
  <r>
    <x v="0"/>
    <s v="AT-16311-18032024"/>
    <s v="CAIMITO"/>
    <x v="15"/>
    <s v="Brindar asistencia técnica a funcionarios del PDA de Sucre y el municipio con respecto a la formulación del proyecto de acueducto de Caimito – Sucre"/>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4"/>
    <n v="45364"/>
    <n v="45369"/>
  </r>
  <r>
    <x v="0"/>
    <s v="AT-16312-18032024"/>
    <s v="GUATAPE"/>
    <x v="8"/>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4"/>
    <n v="45364"/>
    <n v="45369"/>
  </r>
  <r>
    <x v="2"/>
    <s v="AT-16313-18032024"/>
    <s v="BUGA"/>
    <x v="5"/>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4"/>
    <n v="45364"/>
    <n v="45369"/>
  </r>
  <r>
    <x v="0"/>
    <s v="AT-16314-18032024"/>
    <s v="SANTO DOMINGO"/>
    <x v="8"/>
    <s v="Brindar asistencia técnica a funcionarios del municipio de San Carlos, Antioquia y a la consultoría con respecto a la formulación del proyecto: CONSTRUCCIÓN DE UNIDADES SANITARIAS RURALES PARA EL MUNICIPIO DE SANTO DOMINGO,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6"/>
    <n v="45366"/>
    <n v="45369"/>
  </r>
  <r>
    <x v="0"/>
    <s v="AT-16315-18032024"/>
    <s v="BRICEÑO"/>
    <x v="14"/>
    <s v="Consulta del componente predial para el proyecto CONSTRUCCION DEL PLAN MAESTRO DE ACUEDUCTO Y ALCANTARILLADO PLUVIAL Y SANITARIO FASE 1 PARA EL MUNICIPIO DE BRICEÑO-BOYACA"/>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69"/>
  </r>
  <r>
    <x v="1"/>
    <s v="AT-16316-18032024"/>
    <s v="APARTADO"/>
    <x v="8"/>
    <s v="Socializar las observaciones resultantes de la Revisión Documental Preliminar efectuada al proyecto “CONSTRUCCIÓN DE DOSCIENTAS SESENTA Y SIETE (267) UNIDADES SANITARIAS FAMILIARES (UNISAFAS) EN LAS VEREDAS SAN MARTIN, EL DIAMANTE, CHURIDÓ Y SAN PABLO DEL MUNICIPIO DE APARTADÓ – ANTIOQUIA OCCIDENTE”."/>
    <s v="DANIEL FELIPE GARZÓN GALLO"/>
    <s v="CONTRATISTA"/>
    <s v="SUBDIRECCIÓN DE PROYECTOS"/>
    <s v="MECANISMO DE VIABILIZACIÓN-EVALUACIÓN Y FORMULACIÓN DE PROYECTOS"/>
    <s v="PERSONAS CON ACCESO A SOLUCIONES ADECUADAS DE AGUA POTABLE"/>
    <s v="ALCALDÍAS"/>
    <s v="Sí"/>
    <s v="Sí"/>
    <n v="45365"/>
    <n v="45365"/>
    <n v="45369"/>
  </r>
  <r>
    <x v="1"/>
    <s v="AT-16317-18032024"/>
    <s v="APARTADO"/>
    <x v="8"/>
    <s v="Socializar las observaciones resultantes de la Revisión Documental Preliminar efectuada al proyecto “CONSTRUCCIÓN DE CIENTO VEINTICINCO (125) UNIDADES SANITARIAS FAMILIARES (UNISAFAS) EN EL CORREGIMIENTO DE PUERTO GIRÓN DEL MUNICIPIO DE APARTADÓ – ANTIOQUIA OCCIDENTE”."/>
    <s v="DANIEL FELIPE GARZÓN GALLO"/>
    <s v="CONTRATISTA"/>
    <s v="SUBDIRECCIÓN DE PROYECTOS"/>
    <s v="MECANISMO DE VIABILIZACIÓN-EVALUACIÓN Y FORMULACIÓN DE PROYECTOS"/>
    <s v="PERSONAS CON ACCESO A SOLUCIONES ADECUADAS DE AGUA POTABLE"/>
    <s v="ALCALDÍAS"/>
    <s v="Sí"/>
    <s v="Sí"/>
    <n v="45365"/>
    <n v="45365"/>
    <n v="45369"/>
  </r>
  <r>
    <x v="4"/>
    <s v="AT-16318-18032024"/>
    <s v="SANTA FE DE ANTIOQUIA"/>
    <x v="8"/>
    <s v="Reunión en el marco de la evaluación geotécnica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69"/>
  </r>
  <r>
    <x v="0"/>
    <s v="AT-16319-18032024"/>
    <s v="PUENTE NACIONAL"/>
    <x v="4"/>
    <s v="Socializar las observaciones resultantes de la Revisión Documental Preliminar efectuada al proyecto “CONSTRUCCIÓN DEL ACUEDUCTO RURAL EN LA VEREDA POPOA SUR, SECTORES DE DELICIAS, SANTA BARBARA Y EL PEÑÓN, DEL MUNICIPIO DE PUENTE NACIONAL, SANTANDER”."/>
    <s v="DANIEL FELIPE GARZÓN GALLO"/>
    <s v="CONTRATISTA"/>
    <s v="SUBDIRECCIÓN DE PROYECTOS"/>
    <s v="MECANISMO DE VIABILIZACIÓN-EVALUACIÓN Y FORMULACIÓN DE PROYECTOS"/>
    <s v="PERSONAS CON ACCESO A SOLUCIONES ADECUADAS DE AGUA POTABLE"/>
    <s v="ALCALDÍAS"/>
    <s v="Sí"/>
    <s v="Sí"/>
    <n v="45363"/>
    <n v="45363"/>
    <n v="45369"/>
  </r>
  <r>
    <x v="0"/>
    <s v="AT-16320-18032024"/>
    <s v="RECETOR"/>
    <x v="20"/>
    <s v="Realizar el seguimiento de los requerimientos pendientes, evidenciados en la Revisión Documental Preliminar efectuada al proyecto “CONSTRUCCIÓN Y PUESTA EN FUNCIONAMIENTO DE LA DE PLANTA DE TRATAMIENTO DE AGUAS RESIDUALES (PTAR) PARA EL CASCO URBANO DEL MUNICIPIO DE RECETOR, CASANARE”."/>
    <s v="DANIEL FELIPE GARZÓN GALLO"/>
    <s v="CONTRATISTA"/>
    <s v="SUBDIRECCIÓN DE PROYECTOS"/>
    <s v="MECANISMO DE VIABILIZACIÓN-EVALUACIÓN Y FORMULACIÓN DE PROYECTOS"/>
    <s v="PERSONAS CON ACCESO A SOLUCIONES ADECUADAS DE AGUA POTABLE"/>
    <s v="ALCALDÍAS"/>
    <s v="Sí"/>
    <s v="Sí"/>
    <n v="45364"/>
    <n v="45364"/>
    <n v="45369"/>
  </r>
  <r>
    <x v="0"/>
    <s v="AT-16321-18032024"/>
    <s v="PUEBLO BELLO"/>
    <x v="3"/>
    <s v="Socializar los requisitos establecidos para proyectos de Preinversión – Resolución 0661 de 2019."/>
    <s v="DANIEL FELIPE GARZÓN GALLO"/>
    <s v="CONTRATISTA"/>
    <s v="SUBDIRECCIÓN DE PROYECTOS"/>
    <s v="MECANISMO DE VIABILIZACIÓN-EVALUACIÓN Y FORMULACIÓN DE PROYECTOS"/>
    <s v="PERSONAS CON ACCESO A SOLUCIONES ADECUADAS DE AGUA POTABLE"/>
    <s v="ALCALDÍAS"/>
    <s v="Sí"/>
    <s v="Sí"/>
    <n v="45363"/>
    <n v="45363"/>
    <n v="45369"/>
  </r>
  <r>
    <x v="3"/>
    <s v="AT-16324-18032024"/>
    <s v="BUENAVENTURA"/>
    <x v="5"/>
    <s v="Socialización de las principales observaciones resultantes de la Revisión Documental Preliminar correspondiente al proyecto “CONSTRUCCION OBRAS DE ESTABILIZACION PARA EL CORREDOR ENTRE LA PLANTA DE TRATAMIENTO DE AGUA POTABLE Y LA BOCATOMA PRINCIPAL DE ESCALERETE, SISTEMA DE ACUEDUCTO DEL DISTRITO DE BUENAVENTUR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9"/>
    <n v="45369"/>
    <n v="45369"/>
  </r>
  <r>
    <x v="0"/>
    <s v="AT-16325-19032024"/>
    <s v="MEDIO BAUDO"/>
    <x v="2"/>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n v="45369"/>
    <n v="45369"/>
    <n v="45370"/>
  </r>
  <r>
    <x v="0"/>
    <s v="AT-16332-20032024"/>
    <s v="SANTA LUCIA"/>
    <x v="1"/>
    <s v="Asistencia Técnica para la presentación de proyectos de preinversión para el municipio Santa Lucía, Atlántico, ante el mecanismo de viabilización del Viceministerio de Agua y Saneamiento Básico – VASB"/>
    <s v="Eduardo Enrique Cañas Ramos"/>
    <s v="CONTRATISTA"/>
    <s v="SUBDIRECCIÓN DE PROYECTOS"/>
    <s v="MECANISMO DE VIABILIZACIÓN"/>
    <s v="PERSONAS CON ACCESO A SOLUCIONES ADECUADAS DE AGUA POTABLE-PERSONAS CON ACCESO A SOLUCIONES ADECUADAS PARA EL MANEJO DE AGUAS RESIDUALES"/>
    <s v="ALCALDÍAS"/>
    <s v="Sí"/>
    <s v="Sí"/>
    <n v="45369"/>
    <n v="45369"/>
    <n v="45371"/>
  </r>
  <r>
    <x v="0"/>
    <s v="AT-16344-21032024"/>
    <s v="BARICHARA"/>
    <x v="4"/>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n v="45371"/>
    <n v="45371"/>
    <n v="45372"/>
  </r>
  <r>
    <x v="0"/>
    <s v="AT-16345-21032024"/>
    <s v="FRESNO"/>
    <x v="17"/>
    <s v="Mesa de trabajo para brindar asistencia técnica al municipio de Fresno, Tolima en lo relacionado con los requisitos para presentar proyectos de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n v="45370"/>
    <n v="45370"/>
    <n v="45372"/>
  </r>
  <r>
    <x v="0"/>
    <s v="AT-16347-21032024"/>
    <s v="EL TABLON"/>
    <x v="18"/>
    <s v="Seguimiento a las principales observaciones resultantes de la Revisión Documental Preliminar correspondiente al proyecto de inversión “CONSTRUCCIÓN DE UNIDADES SANITARIAS CON SANEAMIENTO BÁSICO PARA VIVIENDA RURAL EN EL RESGUARDO INDIGENA DEL PUEBLO INGA EN APONTE DEL MUNICIPIO DE EL TABLON DE GOMEZ, DPTO DE NARIÑ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72"/>
    <n v="45372"/>
    <n v="45372"/>
  </r>
  <r>
    <x v="0"/>
    <s v="AT-16353-22032024"/>
    <s v="ARBOLETES"/>
    <x v="8"/>
    <s v="Seguimiento componente presupuestal de los proyectos 2-2021-55 “CONSTRUCCIÓN DE LAS REDES DE ACUEDUCTO DEL BARRIO SAN LORENZO EN LA ZONA URBANA DEL MUNICIPIO DE ARBOLETES-ANTIOQUIA” y 1-2021-153 “CONSTRUCCIÓN DE LAS REDES DE ALCANTARILLADO DEL BARRIO SAN LORENZO EN LA ZONA URBANA DEL MUNICIPIO DE ARBOLETES-ANTIOQUIA”"/>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n v="45373"/>
    <n v="45373"/>
    <n v="45373"/>
  </r>
  <r>
    <x v="0"/>
    <s v="AT-16421-15042024"/>
    <s v="CONDOTO"/>
    <x v="2"/>
    <s v="Se solicitó por parte de representantes de la consultoría mesa de trabajo para plantear inquietudes sobre las observaciones remitidas el 8 de marzo de 2024 sobre los estudios de geotécnica y diseño estructural del proyect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97"/>
  </r>
  <r>
    <x v="0"/>
    <s v="AT-16423-15042024"/>
    <s v="SARAVENA"/>
    <x v="7"/>
    <s v="Se solicitó por parte de representantes de la consultoría mesa de trabajo para plantear inquietudes sobre el acta del Consejo Municipal para la Gestión del Riesgo de Desastres (CMGRD) y el estudio de geotecnia d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n v="45370"/>
    <n v="45370"/>
    <n v="45397"/>
  </r>
  <r>
    <x v="0"/>
    <s v="AT-16426-15042024"/>
    <s v="LA PLAYA"/>
    <x v="12"/>
    <s v="Se inicia la reunión, mencionando que se requería esta mesa para conocer el  estado del proyecto y los pormenores del proceso de evaluación. Se socializa al Ingeniero Ortiz sobre el estado del proyecto, resaltando que,  lamentablemente con la administración anterior no fue posible desarrollar avances ni mesas técnicas en donde se apreciara un avance a las subsanaciones  y faltantes de la información que requería el proyecto para su evolución en el  Mecanismo de Evaluación"/>
    <s v="Juan Pablo Mejia Galvis"/>
    <s v="FUNCIONARIO"/>
    <s v="SUBDIRECCIÓN DE PROYECTOS"/>
    <s v="EVALUACIÓN Y FORMULACIÓN DE PROYECTOS"/>
    <s v="PERSONAS CON ACCESO A SOLUCIONES ADECUADAS DE AGUA POTABLE-PERSONAS CON ACCESO A SOLUCIONES ADECUADAS PARA EL MANEJO DE AGUAS RESIDUALES"/>
    <s v="ALCALDÍAS"/>
    <s v="Sí"/>
    <s v="Sí"/>
    <n v="45358"/>
    <n v="45358"/>
    <n v="45397"/>
  </r>
  <r>
    <x v="0"/>
    <s v="AT-16428-15042024"/>
    <s v="SARDINATA"/>
    <x v="12"/>
    <s v="Se realiza la presentación de los Participantes, contando con la asistencia de _x000a_varios de los representantes de la Administración Municipal de Sardinata, entre _x000a_ellos la Alcaldesa, Diomara Montañez, su Secretario de Planeación Municipal, el _x000a_Ing. Alfonso Yáñez, uno de los asesores de despacho, el Dr. Wladimir Gómez y la Técnica encargada de la Empresa de Servicios Públicos, la Ing. Ximena_x000a_Ascanio, así como con la participación del Ingeniero William Barajas, Consultor _x000a_del Municipio. Por otra parte, se contó con la asistencia del Ing. Juan Pablo _x000a_Mejía - Profesional Especializado, adscrito a la Subdirección de Proyectos del _x000a_MinVivienda"/>
    <s v="Juan Pablo Mejia Galvis"/>
    <s v="FUNCIONARIO"/>
    <s v="SUBDIRECCIÓN DE PROYECTOS"/>
    <s v="VERIFICACIÓN DE CRITERIOS"/>
    <s v="PERSONAS CON ACCESO A SOLUCIONES ADECUADAS DE AGUA POTABLE-PERSONAS CON ACCESO A SOLUCIONES ADECUADAS PARA EL MANEJO DE AGUAS RESIDUALES"/>
    <s v="ALCALDÍAS"/>
    <s v="Sí"/>
    <s v="Sí"/>
    <n v="45369"/>
    <n v="45369"/>
    <n v="45397"/>
  </r>
  <r>
    <x v="0"/>
    <s v="AT-16429-15042024"/>
    <s v="ORITO_x000a_SAN MIGUEL"/>
    <x v="21"/>
    <s v="Se realiza la presentación de los Participantes, contando con la asistencia del Presidente de ASOJUNTAS del Municipio de Orito Putumayo, para este caso el Doctor José Maya, los señores Alcaldes de los municipios de Orito y San Miguel Putumayo, contando además con el acompañamiento de las respectivas Gestoras sociales de cada municipio. Por otra parte, se contó con la asistencia de los Ingenieros José Manuel Vásquez y Juan Pablo Mejía – Coordinador del Grupo de Evaluación de Proyectos y Profesional Especializado respectivamente, adscritos a la Subdirección de Proyectos del MinVivienda respectivamente._x000a_Se inicia el contenido de la reunión, dando paso a los funcionarios del MinVivienda para exponer el Mecanismo de Viabilización de proyectos reglamentado por la Resolución 0661 de 2019, así como el Reglamento Técnico de Agua Potable y Saneamiento Básico la Res. 0330 de 2017._x000a__x000a_Se presenta la información relevante al señor alcalde, dejando claro que ante los Planes departamentales de Agua – PDA y el Mecanismo de Viabilización del MinVivienda, es posible solicitar recursos a través de los proyectos presentados en las modalidades de proyectos de Pre-inversión e Inversión respectivamente. Es decir, que no era necesario contar con un proyecto llevado a Fase III para poder acceder a los recursos de la nación, sino que, los proyectos de consultoría en materia de Aguas y Saneamiento Básico Municipal podían ser igualmente avalados ante estos dos copartidarios para su financiación._x000a__x000a_Se realizan recomendaciones del como iniciar los procedimientos administrativos para contratar o formular los proyectos de interés de cada municipio, atendiendo que, su horizonte de trabajo deberá corresponder al Plan Maestro de Acueducto y Alcantarillado de cada territorio, entendiéndolo como el primer proyecto de Pre-inversión que pueden ir trabajando en sus periodos de gobierno._x000a__x000a_Se recomienda respetuosamente que los alcaldes como formuladores de los proyectos, analicen las necesidades que en materia de saneamiento básico y agua potable atañen a sus territorios, priorizando las más arraigadas o críticas, para que a través de la formulación de los proyectos de pre-inversión y/o inversión que se presenten, surtan la necesidad latente de sus comunidades._x000a__x000a_Para efectos de presentación de esta acta, se adjuntan las siguientes imágenes que dinamizan la explicación brindada a las partes objeto de asesoría:"/>
    <s v="Juan Pablo Mejia Galvis"/>
    <s v="FUNCIONARIO"/>
    <s v="SUBDIRECCIÓN DE PROYECTOS"/>
    <s v="MECANISMO DE VIABILIZACIÓN"/>
    <s v="PERSONAS CON ACCESO A SOLUCIONES ADECUADAS DE AGUA POTABLE-PERSONAS CON ACCESO A SOLUCIONES ADECUADAS PARA EL MANEJO DE AGUAS RESIDUALES"/>
    <s v="ALCALDÍAS"/>
    <s v="Sí"/>
    <s v="Sí"/>
    <n v="45372"/>
    <n v="45372"/>
    <n v="45397"/>
  </r>
  <r>
    <x v="0"/>
    <s v="AT-16434-15042024"/>
    <s v="CHIVOR"/>
    <x v="14"/>
    <s v="Brindar asistencia técnica a funcionarios de la alcaldía de Chivor - Boyacá con respecto a la formulación del proyecto CONSTRUCCIÓN DE UNIDADES SANITARIAS RURALES EN EL MUNICIPIO DE CHIVOR – 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7"/>
    <n v="45377"/>
    <n v="45397"/>
  </r>
  <r>
    <x v="0"/>
    <s v="AT-16435-15042024"/>
    <s v="GUICAN"/>
    <x v="14"/>
    <s v="Brindar asistencia técnica a funcionarios de la alcaldía del Guicán - Boyacá con respecto a la formulación del proyecto CONSTRUCCIÓN DE UNIDADES SANITARIAS RURALES EN EL MUNICIPIO DE GUICÁN – 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97"/>
  </r>
  <r>
    <x v="0"/>
    <s v="AT-16436-15042024"/>
    <s v="HISPANIA"/>
    <x v="8"/>
    <s v="Brindar asistencia técnica a funcionarios del municipio de Hispania, Antioquia y a la consultoría con respecto a la formulación del proyecto: CONSTRUCCIÓN DE UNIDADES SANITARIAS RURALES PARA EL MUNICIPIO DE HISPANIA,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2"/>
    <n v="45372"/>
    <n v="45397"/>
  </r>
  <r>
    <x v="0"/>
    <s v="AT-16437-15042024"/>
    <s v="HISPANIA"/>
    <x v="8"/>
    <s v="Brindar asistencia técnica a funcionarios del municipio de Hispania, Antioquia y a la consultoría con respecto a la formulación del proyecto: CONSTRUCCIÓN DE UNIDADES SANITARIAS RURALES PARA EL MUNICIPIO DE HISPANIA,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7"/>
    <n v="45377"/>
    <n v="45397"/>
  </r>
  <r>
    <x v="0"/>
    <s v="AT-16438-15042024"/>
    <s v="SAN CARLOS"/>
    <x v="8"/>
    <s v="Brindar asistencia técnica a funcionarios del municipio de San Carlos, Antioquia y a la consultoría con respecto a la formulación del proyecto: CONSTRUCCION DE UNIDADES SANITARIAS RURALES PARA EL MUNICIPIO DE SAN CARLOS, ANTIOQUI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0"/>
    <n v="45370"/>
    <n v="45397"/>
  </r>
  <r>
    <x v="3"/>
    <s v="AT-16439-15042024"/>
    <s v="TUNJA"/>
    <x v="14"/>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2"/>
    <n v="45372"/>
    <n v="45397"/>
  </r>
  <r>
    <x v="3"/>
    <s v="AT-16440-15042024"/>
    <s v="TUNJA"/>
    <x v="14"/>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74"/>
    <n v="45374"/>
    <n v="45397"/>
  </r>
  <r>
    <x v="0"/>
    <s v="AT-16441-15042024"/>
    <s v="EL CHARCO"/>
    <x v="18"/>
    <s v="Brindar asistencia a representantes de ACIESNA con respecto a la Resolución 0661 de 2019 y la normatividad para formular y presentar proyectos ante el ministeri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97"/>
  </r>
  <r>
    <x v="4"/>
    <s v="AT-16450-16042024"/>
    <s v="MAGANGUE"/>
    <x v="13"/>
    <s v="Mesa de trabajo de socialización y revisión del alcance propuesto por el municipio de Magangué para el proyecto de inversión “código 1-2023-86. CONSTRUCCIÓN DEL SISTEMA DE MICROACUEDUCTO QUE ABASTECERA DE AGUA AL CORREGIMIENTO SANTA PAULA, EN EL MUNICIPIO DE MAGANGUE, DEPARTAMENTO DE BOLIVAR” (Radicado: 2023ER0035207)."/>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n v="45373"/>
    <n v="45373"/>
    <n v="45398"/>
  </r>
  <r>
    <x v="0"/>
    <s v="AT-16451-16042024"/>
    <s v="VALENCIA"/>
    <x v="9"/>
    <s v="Socializar las observaciones resultantes de la Revisión Documental Preliminar efectuada al proyecto “CONSTRUCCION DEL ALCANTARILLADO SANITARIO PARA EL CORREGIMIENTO VILLA NUEVA Y LA VEREDA LA LIBERTAD, MUNICIPIO DE VALENCIA DEPARTAMENTO DE CÓRDOB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9"/>
    <n v="45369"/>
    <n v="45398"/>
  </r>
  <r>
    <x v="0"/>
    <s v="AT-16452-16042024"/>
    <s v="VALENCIA"/>
    <x v="9"/>
    <s v="Socializar las observaciones resultantes de la Revisión Documental Preliminar efectuada al proyecto “CONSTRUCCION DEL ALCANTARILLADO SANITARIO PARA EL CORREGIMIENTO MATA DE MAIZ Y LA VEREDA NIEVE JULIO, MUNICIPIO DE VALENCIA DEPARTAMENTO DE CÓRDOB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9"/>
    <n v="45369"/>
    <n v="45398"/>
  </r>
  <r>
    <x v="0"/>
    <s v="AT-16453-16042024"/>
    <s v="CIRCASIA"/>
    <x v="22"/>
    <s v="Socializar los requisitos para la presentación del proyecto “Estudios y diseños del colector Yeguas, tramo La Guaira y actualización de los diseños de la Planta de Tratamiento de Aguas Residuales, PTAR”."/>
    <s v="DANIEL FELIPE GARZÓN GALLO"/>
    <s v="CONTRATISTA"/>
    <s v="SUBDIRECCIÓN DE PROYECTOS"/>
    <s v="MECANISMO DE VIABILIZACIÓN-EVALUACIÓN Y FORMULACIÓN DE PROYECTOS-TALLERES SOCIALIZACIÓN RESOLUCIÓN 661 DE 2019"/>
    <s v="PERSONAS CON ACCESO A SOLUCIONES ADECUADAS DE AGUA POTABLE-PERSONAS CON ACCESO A SOLUCIONES ADECUADAS PARA EL MANEJO DE AGUAS RESIDUALES"/>
    <s v="ALCALDÍAS"/>
    <s v="Sí"/>
    <s v="Sí"/>
    <n v="45373"/>
    <n v="45373"/>
    <n v="45398"/>
  </r>
  <r>
    <x v="0"/>
    <s v="AT-16457-17042024"/>
    <s v="LIBORINA"/>
    <x v="8"/>
    <s v="Seguimiento a las principales observaciones resultantes de la Revisión Documental Preliminar correspondiente a los proyectos de inversión:_x000a_• CONSTRUCCION DE PTAP Y OPTIMIZACION DE LA RED DE ACUEDUCTO DEL MUNICIPIO DE LIBORINA ANTIOQUIA_x000a_• REALIZAR LOS ESTUDIOS Y DISEÑOS DEL COLECTOR Y LA PLANTA DE TRATAMIENTO DEL CORREGIMIENTO SAN DIEGO Y VEREDA EL POTRERO DEL MUNICIPIO DE LIBORINA - ANTIOQUI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77"/>
    <n v="45377"/>
    <n v="45399"/>
  </r>
  <r>
    <x v="0"/>
    <s v="AT-16470-17042024"/>
    <s v="BARICHARA"/>
    <x v="4"/>
    <s v="Atender solicitud de la Empresa de Servicios Públicos de Santander - ESANT, citada por el señor Subdirector de Proyectos, donde requiere conocer estado evaluación y pronunciamiento, sobre el proyecto, “Estudios, diseños y viabilidad para la construcción del sistema de abastecimiento de los acueductos de los municipios de Barichara y Villanueva”, municipios localizados en el Departamento de Santander"/>
    <s v="Lizardo Ovalle"/>
    <s v="CONTRATISTA"/>
    <s v="SUBDIRECCIÓN DE PROYECTOS"/>
    <s v="EVALUACIÓN Y FORMULACIÓN DE PROYECTOS"/>
    <s v="PERSONAS CON ACCESO A SOLUCIONES ADECUADAS DE AGUA POTABLE-PERSONAS CON ACCESO A SOLUCIONES ADECUADAS PARA EL MANEJO DE AGUAS RESIDUALES"/>
    <s v="ALCALDÍAS"/>
    <s v="No"/>
    <s v="Sí"/>
    <n v="45355"/>
    <n v="45355"/>
    <n v="45399"/>
  </r>
  <r>
    <x v="0"/>
    <s v="AT-16471-17042024"/>
    <s v="BARICHARA"/>
    <x v="4"/>
    <s v="Atender solicitud de la Empresa de Servicios Públicos de Santander - ESANT, citada para explicar al ingeniero diseñador el estado y pronunciamiento, sobre la alternativa del proyecto, “Estudios, diseños y viabilidad para la construcción del sistema de abastecimiento de los acueductos de los municipios de Barichara y Villanueva”, municipios localizados en el Departamento de Santander"/>
    <s v="Lizardo Ovalle"/>
    <s v="CONTRATISTA"/>
    <s v="SUBDIRECCIÓN DE PROYECTOS"/>
    <s v="EVALUACIÓN Y FORMULACIÓN DE PROYECTOS"/>
    <s v="PERSONAS CON ACCESO A SOLUCIONES ADECUADAS DE AGUA POTABLE-PERSONAS CON ACCESO A SOLUCIONES ADECUADAS PARA EL MANEJO DE AGUAS RESIDUALES"/>
    <s v="ALCALDÍAS"/>
    <s v="Sí"/>
    <s v="Sí"/>
    <n v="45365"/>
    <n v="45365"/>
    <n v="45399"/>
  </r>
  <r>
    <x v="0"/>
    <s v="AT-16472-17042024"/>
    <s v="ZETAQUIRA"/>
    <x v="14"/>
    <s v="Atender solicitud de la Secretaría de Planeación y Obras Públicas de Zetaquirá, citada para explicar al municipio el estado y requerimientos efectuados al proyecto, “Construcción acueducto intervederal para las veredas Esperanza, Patanoa y Hormigas en el margen izquierdo, aguas abajo del Río Fuche Municipio de Zetaquira”, localizado en el Departamento de Boyacá"/>
    <s v="Lizardo Ovalle"/>
    <s v="CONTRATISTA"/>
    <s v="SUBDIRECCIÓN DE PROYECTOS"/>
    <s v="EVALUACIÓN Y FORMULACIÓN DE PROYECTOS"/>
    <s v="PERSONAS CON ACCESO A SOLUCIONES ADECUADAS DE AGUA POTABLE-PERSONAS CON ACCESO A SOLUCIONES ADECUADAS PARA EL MANEJO DE AGUAS RESIDUALES"/>
    <s v="ALCALDÍAS"/>
    <s v="Sí"/>
    <s v="Sí"/>
    <n v="45369"/>
    <n v="45369"/>
    <n v="45399"/>
  </r>
  <r>
    <x v="1"/>
    <s v="AT-16473-17042024"/>
    <s v="APARTADO"/>
    <x v="8"/>
    <s v="La Secretaría de Infraestructura Física de Apartadó, solicita explicar el estado y requerimientos efectuados al proyecto, “Construcción de la planta de tratamiento de aguas residuales en el Municipio de Apartadó, Antioquia”"/>
    <s v="Lizardo Ovalle"/>
    <s v="CONTRATISTA"/>
    <s v="SUBDIRECCIÓN DE PROYECTOS"/>
    <s v="EVALUACIÓN Y FORMULACIÓN DE PROYECTOS"/>
    <s v="PERSONAS CON ACCESO A SOLUCIONES ADECUADAS DE AGUA POTABLE-PERSONAS CON ACCESO A SOLUCIONES ADECUADAS PARA EL MANEJO DE AGUAS RESIDUALES"/>
    <s v="ALCALDÍAS"/>
    <s v="Sí"/>
    <s v="Sí"/>
    <n v="45373"/>
    <n v="45373"/>
    <n v="45399"/>
  </r>
  <r>
    <x v="5"/>
    <s v="AT-16476-18042024"/>
    <s v="ARAUCA"/>
    <x v="7"/>
    <s v="Asistencia técnica en relación al componente predial correspondiente al proyecto “AMPLIACIÓN Y OPTIMIZACIÓN DEL SISTEMA DE ACUEDUCTO DEL CENTRO POBLADO CARACOL, MUNICIPIO DE ARAUCA, DEPARTAMENTO DE ARAUC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5"/>
    <n v="45365"/>
    <n v="45400"/>
  </r>
  <r>
    <x v="3"/>
    <s v="AT-16477-18042024"/>
    <s v="BARRANCABERMEJA"/>
    <x v="4"/>
    <s v="Socialización de la revisión documental correspondiente al proyecto “CONSTRUCCION COLECTORES, ESTACIONES DE BOMBED Y LINEA DE IMPULSION COMUNA 4, DISTRITO DE BARRANCABERMEJ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2"/>
    <n v="45362"/>
    <n v="45400"/>
  </r>
  <r>
    <x v="0"/>
    <s v="AT-16478-18042024"/>
    <s v="JURADO"/>
    <x v="2"/>
    <s v="Asistencia técnica al proyecto “CONSTRUCCION DE UNIDADES SANITARIAS CON SANEAMIENTO BASICO PARA VIVIENDA RURAL DISPERSA EN LOS PUEBLOS DE LOS RESGUARDOS INDIGENAS DEL MUNICIPIO DE JURADO, CHOCO”."/>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63"/>
    <n v="45363"/>
    <n v="45400"/>
  </r>
  <r>
    <x v="0"/>
    <s v="AT-16479-18042024"/>
    <s v="MONTENEGRO"/>
    <x v="22"/>
    <s v="Socialización de la revisión documental correspondiente al proyecto “CONSTRUCCIÓN Y OPTIMIZACIÓN ALCANTARILLADO PLUVIAL Y SANITARIO, CORREGIMIENTO DE PUEBLO TAPAO, MUNICIPIO DE MONTENEGRO, DEPARTAMENTO DEL QUINDÍO”."/>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58"/>
    <n v="45358"/>
    <n v="45400"/>
  </r>
  <r>
    <x v="0"/>
    <s v="AT-16480-18042024"/>
    <s v="SAN JUAN DEL CESAR"/>
    <x v="6"/>
    <s v="Seguimiento a los documentos de los proyectos “CONSTRUCCIÓN DEL PROYECTO DE ESQUEMAS DE SUMINISTRO DE AGUA POTABLE DE LOS CORREGIMIENTOS DE CORRAL DE PIEDRA, EL TOTUMO, GUAYACANAL, VILLA DEL RÍO, EN EL MUNICIPIO DE SAN JUAN DEL CESAR”. _x000a_ _x000a_CONSTRUCCIONES DEL PROYECTO ESQUEMA DE SUMINISTRO DE AGUA POTABLE PARA EL CENTRO POBLADO HATICO DE LOS INDIOS, EL PLACER, LOS CARDONES Y LA VEREDA PILONCITO DEL MUNICIPIO DE SAN JUAN DEL CESAR, DEPARTAMENTO DE LA GUAJIR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n v="45355"/>
    <n v="45355"/>
    <n v="45400"/>
  </r>
  <r>
    <x v="0"/>
    <s v="AT-16481-18042024"/>
    <s v="SAN SEBASTIAN DE BUENAVISTA"/>
    <x v="0"/>
    <s v="Asistencia técnica a junta de acción comunal de las Veredas y corregimientos del Municipio de San Sebastián – Dpto/Magdalena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DE AGUA POTABLE-PERSONAS CON ACCESO A SOLUCIONES ADECUADAS PARA EL MANEJO DE AGUAS RESIDUALES"/>
    <s v="ALCALDÍAS"/>
    <s v="Sí"/>
    <s v="Sí"/>
    <n v="45352"/>
    <n v="45352"/>
    <n v="45400"/>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AT-16609-30042024"/>
    <s v="ACEVEDO"/>
    <x v="0"/>
    <s v="Brindar asistencia técnica al Municipio de Acevedo – Huila, para realizar seguimiento a los ajustes del componente predial del proyecto 1-2023-22 CONSTRUCCIÓN DE UNA PLANTA DE TRATAMIENTO DE AGUAS RESIDUALES PARA EL CENTRO POBLADO DE SAN MARCOS DEL MUNICIPIO DE ACEVEDO-DEPARTAMENTO DEL HUILA."/>
    <s v="Luz Stella Bautista Tibaquira"/>
    <s v="FUNCIONARIO"/>
    <s v="SUBDIRECCIÓN DE PROYECTOS"/>
    <s v="EVALUACIÓN Y FORMULACIÓN DE PROYECTOS"/>
    <s v="PORCENTAJE DE RECICLAJE EN EL MARCO DEL SERVICIO PÚBLICO DE ASEO"/>
    <s v="ALCALDÍAS"/>
    <s v="Sí"/>
    <s v="Sí"/>
    <s v="25/04/2024"/>
    <s v="25/04/2024"/>
    <d v="2024-04-30T00:00:00"/>
    <s v="SI"/>
  </r>
  <r>
    <s v="AT-16556-28042024"/>
    <s v="AGUA DE DIOS"/>
    <x v="1"/>
    <s v="Aclarar los requerimientos en topografía y geotecnia del proyecto “OPTIMIZACIÓN Y CONSTRUCCIÓN DEL SISTEMA DE ACUEDUCTO FASE IV Y ALCANTARILLADO FASE II, ZONA URBANA DEL MUNICIPIO DE AGUA DE DIOS, CUNDINAMARCA”."/>
    <s v="DANIEL FELIPE GARZÓN GALLO"/>
    <s v="CONTRATISTA"/>
    <s v="SUBDIRECCIÓN DE PROYECTOS"/>
    <s v="MECANISMO DE VIABILIZACIÓN-EVALUACIÓN Y FORMULACIÓN DE PROYECTOS"/>
    <s v="PORCENTAJE DE RECICLAJE EN EL MARCO DEL SERVICIO PÚBLICO DE ASEO"/>
    <s v="ALCALDÍAS"/>
    <s v="Sí"/>
    <s v="Sí"/>
    <s v="2/04/2024"/>
    <s v="2/04/2024"/>
    <d v="2024-04-28T00:00:00"/>
    <s v="SI"/>
  </r>
  <r>
    <s v="AT-16467-17042024"/>
    <s v="ALBANIA_x000a_MAICAO"/>
    <x v="2"/>
    <s v="Mesa de trabajo en el marco de la evaluación de los proyectos"/>
    <s v="Jaime Alberto Fuentes Romero"/>
    <s v="CONTRATISTA"/>
    <s v="SUBDIRECCIÓN DE PROYECTOS"/>
    <s v="EVALUACIÓN Y FORMULACIÓN DE PROYECTOS"/>
    <s v="PORCENTAJE DE RECICLAJE EN EL MARCO DEL SERVICIO PÚBLICO DE ASEO"/>
    <s v="ALCALDÍAS"/>
    <s v="Sí"/>
    <s v="Sí"/>
    <s v="17/04/2024"/>
    <s v="17/04/2024"/>
    <d v="2024-04-17T00:00:00"/>
    <s v="SI"/>
  </r>
  <r>
    <s v="AT-16590-29042024"/>
    <s v="ALEJANDRIA_x000a_BRICEÑO_x000a_GUATAPE_x000a_ITUANGO "/>
    <x v="3"/>
    <s v="Asistencia técnica a funcionarios de las alcaldías del Departamento de Antioquia para la formulación y presentación de proyectos de inversión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11/04/2024"/>
    <s v="11/04/2024"/>
    <d v="2024-04-29T00:00:00"/>
    <s v="SI"/>
  </r>
  <r>
    <s v="AT-16563-29042024"/>
    <s v="APARTADO"/>
    <x v="3"/>
    <s v="Mesa de asistencia técnica para atender solicitud de Aguas Regionales EPM, operador de alcantarillado en Apartadó, citada para confirmar fecha valida del informe topográfico y requerimientos puntuales en topografía del proyecto, “Construcción de la planta de tratamiento de aguas residuales en el Municipio de Apartadó, Antioquia”."/>
    <s v="Lizardo Ovalle"/>
    <s v="CONTRATISTA"/>
    <s v="SUBDIRECCIÓN DE PROYECTOS"/>
    <s v="EVALUACIÓN Y FORMULACIÓN DE PROYECTOS"/>
    <s v="PORCENTAJE DE RECICLAJE EN EL MARCO DEL SERVICIO PÚBLICO DE ASEO"/>
    <s v="ALCALDÍAS"/>
    <s v="Sí"/>
    <s v="Sí"/>
    <s v="5/04/2024"/>
    <s v="5/04/2024"/>
    <d v="2024-04-29T00:00:00"/>
    <s v="SI"/>
  </r>
  <r>
    <s v="AT-16649-01052024"/>
    <s v="ARAUQUITA"/>
    <x v="4"/>
    <s v="Acompañamiento proyecto OxI: FACTIBILIDAD-FORTALECIMIENTO DE LA PRESTACIÓN DEL SERVICIO DE RECOLECCIÓN Y TRANSPORTE DE RESIDUOS SÓLIDOS EN LA ZONA RURAL DEL MUNICIPIO DE ARAUQUITA ARAUCA."/>
    <s v="Ghisel Alcira Gonzalez Grey"/>
    <s v="CONTRATISTA"/>
    <s v="SUBDIRECCIÓN DE PROYECTOS"/>
    <s v="SEGUIMIENTO DE PROYECTOS"/>
    <s v="PORCENTAJE DE RECICLAJE EN EL MARCO DEL SERVICIO PÚBLICO DE ASEO"/>
    <s v="ALCALDÍAS"/>
    <s v="Sí"/>
    <s v="Sí"/>
    <s v="4/04/2024"/>
    <s v="4/04/2024"/>
    <d v="2024-05-01T00:00:00"/>
    <s v="SI"/>
  </r>
  <r>
    <s v="AT-16716-06052024"/>
    <s v="ARAUQUITA"/>
    <x v="4"/>
    <s v="Revisión del estado de la evaluación del proyecto: CONSTRUCCIÓN Y ADECUACIÓN DE LAS CELDAS COMO MEDIDAS DE MEJORAMIENTO DEL RELLENO SANITARIO REGIONAL DEL PIEDEMONTE ARAUCANO Y OBRAS COMPLEMENTARIAS PARA LA CELDA DE CONTINGENCIA DEL MUNICIPIO DE ARAUQUITA DEPARTAMENTO DE ARAUCA."/>
    <s v="Ghisel Alcira Gonzalez Grey"/>
    <s v="CONTRATISTA"/>
    <s v="SUBDIRECCIÓN DE PROYECTOS"/>
    <s v="EVALUACIÓN Y FORMULACIÓN DE PROYECTOS"/>
    <s v="PORCENTAJE DE RECICLAJE EN EL MARCO DEL SERVICIO PÚBLICO DE ASEO"/>
    <s v="ALCALDÍAS"/>
    <s v="Sí"/>
    <s v="Sí"/>
    <s v="23/04/2024"/>
    <s v="23/04/2024"/>
    <s v="6/05/2024"/>
    <s v="SI"/>
  </r>
  <r>
    <s v="AT-16717-06052024"/>
    <s v="ATRATO"/>
    <x v="5"/>
    <s v="Brindar asistencia técnica al Municipio de Atrato (Chocó), para la estructuración de un proyecto de residuos sólidos."/>
    <s v="Ghisel Alcira Gonzalez Grey"/>
    <s v="CONTRATISTA"/>
    <s v="SUBDIRECCIÓN DE PROYECTOS"/>
    <s v="EVALUACIÓN Y FORMULACIÓN DE PROYECTOS"/>
    <s v="PORCENTAJE DE RECICLAJE EN EL MARCO DEL SERVICIO PÚBLICO DE ASEO"/>
    <s v="ALCALDÍAS"/>
    <s v="Sí"/>
    <s v="Sí"/>
    <s v="23/04/2024"/>
    <s v="23/04/2024"/>
    <s v="6/05/2024"/>
    <s v="SI"/>
  </r>
  <r>
    <s v="AT-16407-15042024"/>
    <s v="BARANOA"/>
    <x v="6"/>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5/04/2024"/>
    <s v="5/04/2024"/>
    <d v="2024-04-15T00:00:00"/>
    <s v="SI"/>
  </r>
  <r>
    <s v="AT-16410-15042024"/>
    <s v="BARANOA"/>
    <x v="6"/>
    <s v="Mesa de trabajo en el marco de la evaluación topográfica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s v="AT-16418-15042024"/>
    <s v="BARANOA"/>
    <x v="6"/>
    <s v="Reunión en el marco de la evaluación geotécnica, institucional y eléctrica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s v="AT-16521-25042024"/>
    <s v="BARANOA"/>
    <x v="6"/>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25/04/2024"/>
    <s v="25/04/2024"/>
    <d v="2024-04-25T00:00:00"/>
    <s v="SI"/>
  </r>
  <r>
    <s v="AT-16639-30042024"/>
    <s v="BARANOA"/>
    <x v="6"/>
    <s v="Reunión en el marco de la evaluación topográfica del proyecto."/>
    <s v="Jaime Alberto Fuentes Romero"/>
    <s v="CONTRATISTA"/>
    <s v="SUBDIRECCIÓN DE PROYECTOS"/>
    <s v="EVALUACIÓN Y FORMULACIÓN DE PROYECTOS"/>
    <s v="PORCENTAJE DE RECICLAJE EN EL MARCO DEL SERVICIO PÚBLICO DE ASEO"/>
    <s v="ALCALDÍAS"/>
    <s v="Sí"/>
    <s v="Sí"/>
    <s v="30/04/2024"/>
    <s v="30/04/2024"/>
    <d v="2024-04-30T00:00:00"/>
    <s v="SI"/>
  </r>
  <r>
    <s v="AT-16442-16042024"/>
    <s v="BARICHARA"/>
    <x v="7"/>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ORCENTAJE DE RECICLAJE EN EL MARCO DEL SERVICIO PÚBLICO DE ASEO"/>
    <s v="ALCALDÍAS"/>
    <s v="Sí"/>
    <s v="Sí"/>
    <s v="10/04/2024"/>
    <s v="10/04/2024"/>
    <s v="16/04/2024"/>
    <s v="SI"/>
  </r>
  <r>
    <s v="AT-16567-29042024"/>
    <s v="BARICHARA_x000a_GALAN"/>
    <x v="7"/>
    <s v="Mesa de asistencia técnica para atender solicitud de la Empresa de Servicios Públicos de Santander - ESANT, citada para explicar al ingeniero diseñador el estado y pronunciamiento, sobre la alternativa propuesta por el proyecto, “Estudios, diseños y viabilidad para la construcción del sistema de abastecimiento de los acueductos de los municipios de Barichara y Villanueva”; también simultáneamente se trata sobre los requerimientos al proyecto “Estudios, diseños y construcción para acueductos veredales en el sector Tasajo vereda Hoya Negra y las veredas La Siberia, y La Mesa del municipio de Galán del Departamento de Santander”; municipios localizados en el Departamento de Santander."/>
    <s v="Lizardo Ovalle"/>
    <s v="CONTRATISTA"/>
    <s v="SUBDIRECCIÓN DE PROYECTOS"/>
    <s v="EVALUACIÓN Y FORMULACIÓN DE PROYECTOS"/>
    <s v="PORCENTAJE DE RECICLAJE EN EL MARCO DEL SERVICIO PÚBLICO DE ASEO"/>
    <s v="ALCALDÍAS"/>
    <s v="Sí"/>
    <s v="Sí"/>
    <s v="9/04/2024"/>
    <s v="9/04/2024"/>
    <d v="2024-04-29T00:00:00"/>
    <s v="SI"/>
  </r>
  <r>
    <s v="AT-16517-25042024"/>
    <s v="BARRANCAS"/>
    <x v="2"/>
    <s v="Realizar seguimiento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ORCENTAJE DE RECICLAJE EN EL MARCO DEL SERVICIO PÚBLICO DE ASEO"/>
    <s v="ALCALDÍAS"/>
    <s v="Sí"/>
    <s v="Sí"/>
    <s v="11/04/2024"/>
    <s v="11/04/2024"/>
    <d v="2024-04-25T00:00:00"/>
    <s v="SI"/>
  </r>
  <r>
    <s v="AT-16506-22042024"/>
    <s v="BELEN"/>
    <x v="8"/>
    <s v="Brindar asistencia técnica a funcionarios de la alcaldía de Belén con respecto a la correcta formulación del proyecto CONSTRUCCIÓN DE UNIDADES SANITARIAS RURALES PARA EL MUNICIPIO DE BELÉN BOYACÁ"/>
    <s v="Iván Dario Suescun Quiñones"/>
    <s v="CONTRATISTA"/>
    <s v="SUBDIRECCIÓN DE PROYECTOS"/>
    <s v="EVALUACIÓN Y FORMULACIÓN DE PROYECTOS"/>
    <s v="PORCENTAJE DE RECICLAJE EN EL MARCO DEL SERVICIO PÚBLICO DE ASEO"/>
    <s v="ALCALDÍAS"/>
    <s v="Sí"/>
    <s v="Sí"/>
    <s v="15/04/2024"/>
    <s v="15/04/2024"/>
    <d v="2024-04-22T00:00:00"/>
    <s v="SI"/>
  </r>
  <r>
    <s v="AT-16554-28042024"/>
    <s v="BETULIA_x000a_FLORIDABLANCA_x000a_SAN VICENTE DE CHUCURI"/>
    <x v="7"/>
    <s v="Socializar los requisitos exigidos por la resolución 0661 de 2019 en la presentación de proyectos de inversión para la construcción de unidades sanitarias y saneamiento básico en municipios del departamento de Santander correspondientes a: Betulia, San Vicente de Chucurí y Floridablanca."/>
    <s v="Andres Felipe Gonzalez Meneses"/>
    <s v="CONTRATISTA"/>
    <s v="SUBDIRECCIÓN DE PROYECTOS"/>
    <s v="MECANISMO DE VIABILIZACIÓN-EVALUACIÓN Y FORMULACIÓN DE PROYECTOS"/>
    <s v="PORCENTAJE DE RECICLAJE EN EL MARCO DEL SERVICIO PÚBLICO DE ASEO"/>
    <s v="ALCALDÍAS"/>
    <s v="Sí"/>
    <s v="Sí"/>
    <s v="26/04/2024"/>
    <s v="26/04/2024"/>
    <d v="2024-04-28T00:00:00"/>
    <s v="SI"/>
  </r>
  <r>
    <s v="AT-16417-15042024"/>
    <s v="BOSCONIA"/>
    <x v="9"/>
    <s v="Mesa de trabajo de revisión del alcance propuesto por el municipio de Bosconia, Cesar para el proyecto de inversión “código 1-2022--53. CONSTRUCCION DE LA FASE I DEL PLAN MAESTRO DE ACUEDUCTO PARA LA OPTIMIZACION DEL SISTEMA DE ACUEDUCTO DE LA CABECERA MUNICIPAL DE BOSCONIA, CESAR” (Radicado: 2021ER0137948)."/>
    <s v="Daniel Emilio Moreno Montenegro"/>
    <s v="FUNCIONARIO"/>
    <s v="SUBDIRECCIÓN DE PROYECTOS"/>
    <s v="EVALUACIÓN Y FORMULACIÓN DE PROYECTOS"/>
    <s v="PORCENTAJE DE RECICLAJE EN EL MARCO DEL SERVICIO PÚBLICO DE ASEO"/>
    <s v="ALCALDÍAS"/>
    <s v="Sí"/>
    <s v="Sí"/>
    <s v="15/04/2024"/>
    <s v="15/04/2024"/>
    <d v="2024-04-15T00:00:00"/>
    <s v="SI"/>
  </r>
  <r>
    <s v="AT-16413-15042024"/>
    <s v="BRICEÑO"/>
    <x v="8"/>
    <s v="Componente topogrrafía del proyecto CONSTRUCCION DEL PLAN MAESTRO DE ACUEDUCTO Y ALCANTARILLADO PLUVIAL Y SANITARIO FASE 1 PARA EL MUNICIPIO DE BRICEÑO-BOYACA"/>
    <s v="Alvaro Andrés Corcho Ramirez"/>
    <s v="CONTRATISTA"/>
    <s v="SUBDIRECCIÓN DE PROYECTOS"/>
    <s v="EVALUACIÓN Y FORMULACIÓN DE PROYECTOS"/>
    <s v="PORCENTAJE DE RECICLAJE EN EL MARCO DEL SERVICIO PÚBLICO DE ASEO"/>
    <s v="ALCALDÍAS"/>
    <s v="Sí"/>
    <s v="Sí"/>
    <s v="9/04/2024"/>
    <s v="9/04/2024"/>
    <d v="2024-04-15T00:00:00"/>
    <s v="SI"/>
  </r>
  <r>
    <s v="AT-16597-29042024"/>
    <s v="BUENAVENTURA"/>
    <x v="10"/>
    <s v="Realizar seguimiento a la subsanación de las observaciones resultantes de la revisión técnica de los componentes de geotecnia, estructuras, Predial, del proyecto OPTIMIZACIÓN HIDRÁULICA DEL SISTEMA DE DISTRIBUCIÓN DE AGUA POTABLE TRAMO LOMA ALTA A R9 DEL DISTRITO DE BUENAVENTURA,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9/04/2024"/>
    <s v="9/04/2024"/>
    <d v="2024-04-29T00:00:00"/>
    <s v="SI"/>
  </r>
  <r>
    <s v="AT-16507-23042024"/>
    <s v="BUENAVISTA_x000a_COLOSO_x000a_COROZAL_x000a_EL ROBLE_x000a_GALERAS_x000a_LOS PALMITOS_x000a_MORROA_x000a_OVEJAS_x000a_SAMPUÉS_x000a_SAN JUAN DE BETULIA _x000a_SAN LUIS DE SINCÉ (SUCRE) - SAN PEDRO_x000a_SINCELEJO_x000a_TOLUVIEJO"/>
    <x v="11"/>
    <s v="Mesa de asistencia del MVCT a la Gobernación de Sucre para socializar las observaciones presentadas por el MVCT en la devolución del proyecto de Preinversión DISEÑO DE LA ALTERNATIVA SOSTENIBLE DE PROVISIÓN DE AGUA PARA LAS SUBREGIONES SABANA Y MONTES DE MARÍA EN EL DEPARTAMENTO DE SUCRE, así como dar recomendaciones para su reformulación y nueva presentación al MVCT."/>
    <s v="German Andres Naranjo Faccini"/>
    <s v="CONTRATISTA"/>
    <s v="SUBDIRECCIÓN DE PROYECTOS"/>
    <s v="EVALUACIÓN Y FORMULACIÓN DE PROYECTOS"/>
    <s v="PORCENTAJE DE RECICLAJE EN EL MARCO DEL SERVICIO PÚBLICO DE ASEO"/>
    <s v="ALCALDÍAS"/>
    <s v="Sí"/>
    <s v="Sí"/>
    <s v="14/04/2024"/>
    <s v="14/04/2024"/>
    <d v="2024-04-23T00:00:00"/>
    <s v="SI"/>
  </r>
  <r>
    <s v="AT-16501-22042024"/>
    <s v="BUENAVISTA_x000a_PAUNA"/>
    <x v="8"/>
    <s v="Brindar asistencia a funcionarios de la ESPB y municipio de Boyacá con respecto a la Resolución 0661 de 2019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9/04/2024"/>
    <s v="9/04/2024"/>
    <d v="2024-04-22T00:00:00"/>
    <s v="SI"/>
  </r>
  <r>
    <s v="AT-16589-29042024"/>
    <s v="CAICEDO"/>
    <x v="3"/>
    <s v="Asistencia técnica a funcionarios de la alcaldía de Caicedo – Antioquia para la formulación y presentación de proyectos de Unidades Sanitarias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9/04/2024"/>
    <s v="9/04/2024"/>
    <d v="2024-04-29T00:00:00"/>
    <s v="SI"/>
  </r>
  <r>
    <s v="AT-16498-22042024"/>
    <s v="CARMEN DEL DARIEN"/>
    <x v="5"/>
    <s v="Seguimiento del proyecto 1-2023-76 ESTUDIOS Y DISEÑOS PARA LA CONSTRUCCION DEL SISTEMA DE ALCANTARILLADO CON CONEXIONES INTRADOMICILIARIAS PARA EL AREA URBANA DEL MUNICIPIO DEL CARMEN DEL DARIEN."/>
    <s v="Alvaro Andrés Corcho Ramirez"/>
    <s v="CONTRATISTA"/>
    <s v="SUBDIRECCIÓN DE PROYECTOS"/>
    <s v="EVALUACIÓN Y FORMULACIÓN DE PROYECTOS"/>
    <s v="PORCENTAJE DE RECICLAJE EN EL MARCO DEL SERVICIO PÚBLICO DE ASEO"/>
    <s v="ALCALDÍAS"/>
    <s v="Sí"/>
    <s v="Sí"/>
    <s v="22/04/2024"/>
    <s v="22/04/2024"/>
    <d v="2024-04-22T00:00:00"/>
    <s v="SI"/>
  </r>
  <r>
    <s v="AT-16538-26042024"/>
    <s v="CARMEN DEL DARIEN_x000a_UNGUIA"/>
    <x v="5"/>
    <s v="Socializar los requisitos establecidos para proyectos de unidades sanitarias – Resolución 0661 de 2019."/>
    <s v="DANIEL FELIPE GARZÓN GALLO"/>
    <s v="CONTRATISTA"/>
    <s v="SUBDIRECCIÓN DE PROYECTOS"/>
    <s v="EVALUACIÓN Y FORMULACIÓN DE PROYECTOS"/>
    <s v="PORCENTAJE DE RECICLAJE EN EL MARCO DEL SERVICIO PÚBLICO DE ASEO"/>
    <s v="ALCALDÍAS"/>
    <s v="Sí"/>
    <s v="Sí"/>
    <s v="25/04/2024"/>
    <s v="25/04/2024"/>
    <d v="2024-04-26T00:00:00"/>
    <s v="SI"/>
  </r>
  <r>
    <s v="AT-16552-27042024"/>
    <s v="CERETE"/>
    <x v="12"/>
    <s v="Socialización de las principales observaciones resultantes de la Revisión Documental Preliminar correspondiente al proyecto de inversión “CONSTRUCCIÓN DE REDES DE ALCANTARILLADO Y AMPLIACION DE COBERTURA EN EL SECTOR No 1, FASE I DEL MUNICIPIO DE CERETÉ, CÓRDOBA”."/>
    <s v="Andres Felipe Gonzalez Meneses"/>
    <s v="CONTRATISTA"/>
    <s v="SUBDIRECCIÓN DE PROYECTOS"/>
    <s v="MECANISMO DE VIABILIZACIÓN-EVALUACIÓN Y FORMULACIÓN DE PROYECTOS"/>
    <s v="PORCENTAJE DE RECICLAJE EN EL MARCO DEL SERVICIO PÚBLICO DE ASEO"/>
    <s v="ALCALDÍAS"/>
    <s v="Sí"/>
    <s v="Sí"/>
    <s v="24/04/2024"/>
    <s v="24/04/2024"/>
    <d v="2024-04-27T00:00:00"/>
    <s v="SI"/>
  </r>
  <r>
    <s v="AT-16427-15042024"/>
    <s v="CERETE_x000a_CIENAGA DE ORO_x000a_SAHAGUN"/>
    <x v="12"/>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5/04/2024"/>
    <s v="15/04/2024"/>
    <d v="2024-04-15T00:00:00"/>
    <s v="SI"/>
  </r>
  <r>
    <s v="AT-16492-22042024"/>
    <s v="CERETE_x000a_CIÉNAGA DE ORO_x000a_SAHAGÚN"/>
    <x v="12"/>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22/04/2024"/>
    <s v="22/04/2024"/>
    <d v="2024-04-22T00:00:00"/>
    <s v="SI"/>
  </r>
  <r>
    <s v="AT-16415-15042024"/>
    <s v="CERETÉ_x000a_CIENAGA DE ORO_x000a_SAHAGUN"/>
    <x v="12"/>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s v="AT-16414-15042024"/>
    <s v="CERINZA"/>
    <x v="8"/>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s v="AT-16475-18042024"/>
    <s v="CERINZA"/>
    <x v="8"/>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8/04/2024"/>
    <s v="18/04/2024"/>
    <d v="2024-04-18T00:00:00"/>
    <s v="SI"/>
  </r>
  <r>
    <s v="AT-16425-15042024"/>
    <s v="CHAPARRAL"/>
    <x v="13"/>
    <s v="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se citó la mesa de trabajo con el fin continuar con la asistencia requerida respecto de los requisitos de presentación para el proyecto de pre-inversión, el cual está en proceso de estructuración por parte de la entidad territorial para su posterior presentación ante el mecanismo de viabilización de proyectos del VASB."/>
    <s v="Sergio Andres Rodriguez Olaya"/>
    <s v="CONTRATISTA"/>
    <s v="SUBDIRECCIÓN DE PROYECTOS"/>
    <s v="PROYECTOS ESTRUCTURACIÓN"/>
    <s v="PORCENTAJE DE RECICLAJE EN EL MARCO DEL SERVICIO PÚBLICO DE ASEO"/>
    <s v="ALCALDÍAS"/>
    <s v="Sí"/>
    <s v="Sí"/>
    <s v="1/04/2024"/>
    <s v="1/04/2024"/>
    <d v="2024-04-15T00:00:00"/>
    <s v="SI"/>
  </r>
  <r>
    <s v="AT-16547-26042024"/>
    <s v="CHIMICHAGUA"/>
    <x v="9"/>
    <s v="Socializar las observaciones resultantes de la Revisión Documental Preliminar efectuada al proyecto “CONSTRUCCIÓN DE DOSCIENTAS CINCUENTAS (250) UNIDADES SANITARIAS PARA VIVIENDAS RURAL DISPERSAS EN LOS CORREGUIMIENTO Y VEREDAS DE BELLA LUZ, BUENOS AIRES, CORRALITO, LA CANDELARIA, DIOS ME VE, EL GUAMO, HIGO AMARILLO 1, HIGO AMARILL 2, LA MATA, LAS FLORES, LOS PAJAROS, PUEBLITO, PALMIRA, PORTUGAL, MANDINGUILLO, SALOA, AMPEGUA DE MUNICIPIO DE CHIMICHAGUA DEPARTAMENTO DE CESAR”."/>
    <s v="DANIEL FELIPE GARZÓN GALLO"/>
    <s v="CONTRATISTA"/>
    <s v="SUBDIRECCIÓN DE PROYECTOS"/>
    <s v="MECANISMO DE VIABILIZACIÓN-EVALUACIÓN Y FORMULACIÓN DE PROYECTOS"/>
    <s v="PORCENTAJE DE RECICLAJE EN EL MARCO DEL SERVICIO PÚBLICO DE ASEO"/>
    <s v="ALCALDÍAS"/>
    <s v="Sí"/>
    <s v="Sí"/>
    <s v="26/04/2024"/>
    <s v="26/04/2024"/>
    <d v="2024-04-26T00:00:00"/>
    <s v="SI"/>
  </r>
  <r>
    <s v="AT-16637-30042024"/>
    <s v="CHINU"/>
    <x v="12"/>
    <s v="Asistencia técnica a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con la finalidad de cumplir los requisitos del mecanismo de viabilización establecido mediante la Res. MVCT 661/2019."/>
    <s v="Daniel Emilio Moreno Montenegro"/>
    <s v="FUNCIONARIO"/>
    <s v="SUBDIRECCIÓN DE PROYECTOS"/>
    <s v="EVALUACIÓN Y FORMULACIÓN DE PROYECTOS"/>
    <s v="PORCENTAJE DE RECICLAJE EN EL MARCO DEL SERVICIO PÚBLICO DE ASEO"/>
    <s v="ALCALDÍAS"/>
    <s v="Sí"/>
    <s v="Sí"/>
    <s v="26/04/2024"/>
    <s v="26/04/2024"/>
    <d v="2024-04-30T00:00:00"/>
    <s v="SI"/>
  </r>
  <r>
    <s v="AT-16455-16042024"/>
    <s v="CONDOTO_x000a_SIPI"/>
    <x v="5"/>
    <s v="Se solicitó por parte de representantes de la consultoría mesa de trabajo para presentar al nuevo al evaluador del proyecto la profesional que estará liderando ante el MVCT las solicitudes y requisitos del proyecto  “CONSTRUCCION DE OBRAS COMPLEMENTARIAS PARA LA OPTIMIZACION DEL SISTEMA DE ACUEDUCTO Y ALCANTARILLADO DEL AREA URBANA DEL MUNICIPIO DE CONDOTO” y se realizará corte a la fecha sobre los avances y compromisos._x000a__x000a_Por otra parte, con la intención de solicitude de viabilidad del proyecto “CONSTRUCCION DE OBRAS COMPLEMENTARIAS PARA LA OPTIMIZACION DEL SISTEMA DE ACUEDUCTO Y ALCANTARILLADO DEL AREA URBANA DEL MUNICIPIO DE SIPI DEPARTAMENTO DEL CHOCO”, se realizará en conjunto con representantes de la consultoría mención sobre las actualizaciones necesarias que deben ir preparando una vez sean definidas las fuentes de financiación y se realice la solicitud de viabilidad ante el MVCT en caso que esta sea requerida."/>
    <s v="Sergio Andres Rodriguez Olaya"/>
    <s v="CONTRATISTA"/>
    <s v="SUBDIRECCIÓN DE PROYECTOS"/>
    <s v="EVALUACIÓN Y FORMULACIÓN DE PROYECTOS"/>
    <s v="PORCENTAJE DE RECICLAJE EN EL MARCO DEL SERVICIO PÚBLICO DE ASEO"/>
    <s v="ALCALDÍAS"/>
    <s v="Sí"/>
    <s v="Sí"/>
    <s v="12/04/2024"/>
    <s v="12/04/2024"/>
    <d v="2024-04-16T00:00:00"/>
    <s v="SI"/>
  </r>
  <r>
    <s v="AT-16665-02052024"/>
    <s v="CORDOBA"/>
    <x v="14"/>
    <s v="Asistencia técnica a los municipios de Córdoba y Potosí para la formulación y presentación de proyectos de inversión ante el mecanismo de viabilización del Viceministerio de Agua y Saneamiento Básico – VASB."/>
    <s v="DANIEL FELIPE GARZÓN GALLO"/>
    <s v="CONTRATISTA"/>
    <s v="SUBDIRECCIÓN DE PROYECTOS"/>
    <s v="MECANISMO DE VIABILIZACIÓN-EVALUACIÓN Y FORMULACIÓN DE PROYECTOS-TALLERES SOCIALIZACIÓN RESOLUCIÓN 661 DE 2019"/>
    <s v="PORCENTAJE DE RECICLAJE EN EL MARCO DEL SERVICIO PÚBLICO DE ASEO"/>
    <s v="ALCALDÍAS"/>
    <s v="No"/>
    <s v="Sí"/>
    <s v="30/04/2024"/>
    <s v="30/04/2024"/>
    <d v="2024-05-02T00:00:00"/>
    <s v="SI"/>
  </r>
  <r>
    <s v="AT-16497-22042024"/>
    <s v="COVEÑAS"/>
    <x v="11"/>
    <s v="Mesa de trabajo componente de suelos al proyecto “CONSTRUCCIÓN DE LA OPTIMIZACIÓN Y AMPLIACIÓN DE LAS REDES DE ACUEDUCTO Y PROGRAMA DE REDUCCIÓN DE PÉRDIDAS DEL CASCO URBANO DEL MUNICIPIO DE COVEÑAS, SUCRE” atendiendo la solicitud de la interventoría para presentar los avances y verificar las inquietudes sobre observaciones presentadas por el MVCT en esta revisión."/>
    <s v="German Andres Naranjo Faccini"/>
    <s v="CONTRATISTA"/>
    <s v="SUBDIRECCIÓN DE PROYECTOS"/>
    <s v="EVALUACIÓN Y FORMULACIÓN DE PROYECTOS"/>
    <s v="PORCENTAJE DE RECICLAJE EN EL MARCO DEL SERVICIO PÚBLICO DE ASEO"/>
    <s v="ALCALDÍAS"/>
    <s v="Sí"/>
    <s v="Sí"/>
    <s v="11/04/2024"/>
    <s v="11/04/2024"/>
    <d v="2024-04-22T00:00:00"/>
    <s v="SI"/>
  </r>
  <r>
    <s v="AT-16587-29042024"/>
    <s v="CUCUTILLA"/>
    <x v="15"/>
    <s v="Asistencia técnica a funcionarios de la alcaldía de Cucutilla, N. Santander para la formulación y presentación de proyectos de inversión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4/04/2024"/>
    <s v="4/04/2024"/>
    <d v="2024-04-29T00:00:00"/>
    <s v="SI"/>
  </r>
  <r>
    <s v="AT-16446-16042024"/>
    <s v="CURUMANI"/>
    <x v="9"/>
    <s v="Mesa de trabajo del proyecto “código 1-2023-28. CONSTRUCCIÓN Y OPTIMIZACIÓN DEL SISTEMA DE ACUEDUCTO DE LA CABECERA MUNICIPAL DE CURUMANÍ-FASE I, DEPARTAMENTO DEL CESAR” (Radicado: 2022ER0137782), para brindar asistencia técnica orientada 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12/04/2024"/>
    <s v="12/04/2024"/>
    <d v="2024-04-16T00:00:00"/>
    <s v="SI"/>
  </r>
  <r>
    <s v="AT-16601-29042024"/>
    <s v="CURUMANI"/>
    <x v="9"/>
    <s v="Realizar seguimiento en la subsanación de las observaciones resultantes de la revisión técnica del proyecto &quot;OPTIMIZACION DEL SISTEMA DE ACUEDUCTO DEL CORREGIMIENTO DE SAN ROQUE EN EL MUNICIPIO DE CURUMANI, DEPARTAMENTO DEL CESAR”,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19/04/2024"/>
    <s v="19/04/2024"/>
    <d v="2024-04-29T00:00:00"/>
    <s v="SI"/>
  </r>
  <r>
    <s v="AT-16444-16042024"/>
    <s v="DABEIBA"/>
    <x v="3"/>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8/04/2024"/>
    <s v="8/04/2024"/>
    <d v="2024-04-16T00:00:00"/>
    <s v="SI"/>
  </r>
  <r>
    <s v="AT-16449-16042024"/>
    <s v="DABEIBA"/>
    <x v="3"/>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1/04/2024"/>
    <s v="1/04/2024"/>
    <d v="2024-04-16T00:00:00"/>
    <s v="SI"/>
  </r>
  <r>
    <s v="AT-16564-29042024"/>
    <s v="DABEIBA"/>
    <x v="3"/>
    <s v="Revisión del alcance del proyecto de inversión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29/04/2024"/>
    <s v="29/04/2024"/>
    <d v="2024-04-29T00:00:00"/>
    <s v="SI"/>
  </r>
  <r>
    <s v="AT-16631-30042024"/>
    <s v="DEPARTAMENTAL"/>
    <x v="15"/>
    <s v="Mesa de seguimiento al avance del CONPES 3739 &quot;Estrategia de Desarrollo Integral de la región del Catatumbo&quot;."/>
    <s v="Luis Carlos Garces Fernandez"/>
    <s v="FUNCIONARIO"/>
    <s v="SUBDIRECCIÓN DE PROYECTOS"/>
    <s v="EVALUACIÓN Y FORMULACIÓN DE PROYECTOS"/>
    <s v="PORCENTAJE DE RECICLAJE EN EL MARCO DEL SERVICIO PÚBLICO DE ASEO"/>
    <s v="ALCALDÍAS"/>
    <s v="Sí"/>
    <s v="Sí"/>
    <s v="22/04/2024"/>
    <s v="22/04/2024"/>
    <d v="2024-04-30T00:00:00"/>
    <s v="SI"/>
  </r>
  <r>
    <s v="AT-16460-17042024"/>
    <s v="EL BANCO"/>
    <x v="16"/>
    <s v="Seguimiento a las principales observaciones resultantes de la Revisión Documental Preliminar correspondiente al proyecto de preinversión “ESTUDIOS Y DISEÑOS REQUERIDOS PARA LA ELABORACIÓN DEL PLAN MAESTRO DEL SISTEMA DE ALCANTARILLADO SANITARIO DE LA CABECERA MUNICIPAL DE EL BANCO, DEPARTAMENTO DEL MAGDALENA”."/>
    <s v="Andres Felipe Gonzalez Meneses"/>
    <s v="CONTRATISTA"/>
    <s v="SUBDIRECCIÓN DE PROYECTOS"/>
    <s v="MECANISMO DE VIABILIZACIÓN-EVALUACIÓN Y FORMULACIÓN DE PROYECTOS"/>
    <s v="PORCENTAJE DE RECICLAJE EN EL MARCO DEL SERVICIO PÚBLICO DE ASEO"/>
    <s v="ALCALDÍAS"/>
    <s v="Sí"/>
    <s v="Sí"/>
    <s v="5/04/2024"/>
    <s v="5/04/2024"/>
    <d v="2024-04-17T00:00:00"/>
    <s v="SI"/>
  </r>
  <r>
    <s v="AT-16636-30042024"/>
    <s v="EL BANCO"/>
    <x v="16"/>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30/04/2024"/>
    <s v="30/04/2024"/>
    <d v="2024-04-30T00:00:00"/>
    <s v="SI"/>
  </r>
  <r>
    <s v="AT-16443-16042024"/>
    <s v="EL CARMEN"/>
    <x v="5"/>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3/04/2024"/>
    <s v="3/04/2024"/>
    <d v="2024-04-16T00:00:00"/>
    <s v="SI"/>
  </r>
  <r>
    <s v="AT-16474-18042024"/>
    <s v="EL CARMEN"/>
    <x v="5"/>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17/04/2024"/>
    <s v="17/04/2024"/>
    <d v="2024-04-18T00:00:00"/>
    <s v="SI"/>
  </r>
  <r>
    <s v="AT-16572-29042024"/>
    <s v="EL GUAMO"/>
    <x v="17"/>
    <s v="Brindar asistencia técnica a funcionarios del Guamo -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ORCENTAJE DE RECICLAJE EN EL MARCO DEL SERVICIO PÚBLICO DE ASEO"/>
    <s v="ALCALDÍAS"/>
    <s v="Sí"/>
    <s v="Sí"/>
    <s v="24/04/2024"/>
    <s v="24/04/2024"/>
    <d v="2024-04-29T00:00:00"/>
    <s v="SI"/>
  </r>
  <r>
    <s v="AT-16468-17042024"/>
    <s v="EL PLAYON"/>
    <x v="7"/>
    <s v="Mesa de seguimiento del proyecto “FASE I DEL PLAN MAESTRO DE ALCANTARILLADO SANITARIO Y PLUVIAL PARA EL CASCO URBANO DEL MUNICIPIO DE EL PLAYÓN, DEPARTAMENTO DE SANTANDER” presentación de aclaraciones sobre el proyecto por parte del PDA y su consultoría como respuesta a las subsanaciones a las observaciones presentadas por el MVCT como compromiso de la mesa de seguimiento con la coordinación del grupo de evaluación de proyectos del VASB realizada el 22/03/2024, con lo cual dar las recomendaciones para que se proceda a la subsanación del proyecto cumpliendo los requerimientos normativos de la resolución 0661 de 2019."/>
    <s v="German Andres Naranjo Faccini"/>
    <s v="CONTRATISTA"/>
    <s v="SUBDIRECCIÓN DE PROYECTOS"/>
    <s v="EVALUACIÓN Y FORMULACIÓN DE PROYECTOS"/>
    <s v="PORCENTAJE DE RECICLAJE EN EL MARCO DEL SERVICIO PÚBLICO DE ASEO"/>
    <s v="ALCALDÍAS"/>
    <s v="Sí"/>
    <s v="Sí"/>
    <s v="2/04/2024"/>
    <s v="2/04/2024"/>
    <d v="2024-04-17T00:00:00"/>
    <s v="SI"/>
  </r>
  <r>
    <s v="AT-16454-16042024"/>
    <s v="EL RETORNO"/>
    <x v="18"/>
    <s v="Socialización de ajustes hidráulicos del proyecto “CONSTRUCCIÓN DEL SISTEMA DE ACUEDUCTO VEREDA CERRITOS - MUNICIPIO DE EL RETORNO, DTO GUAVIARE”. Se planteará por parte de representantes del formulador inquietudes sobre los requisitos de presentación de proyectos del componente de topografía."/>
    <s v="Sergio Andres Rodriguez Olaya"/>
    <s v="CONTRATISTA"/>
    <s v="SUBDIRECCIÓN DE PROYECTOS"/>
    <s v="EVALUACIÓN Y FORMULACIÓN DE PROYECTOS"/>
    <s v="PORCENTAJE DE RECICLAJE EN EL MARCO DEL SERVICIO PÚBLICO DE ASEO"/>
    <s v="ALCALDÍAS"/>
    <s v="Sí"/>
    <s v="Sí"/>
    <s v="8/04/2024"/>
    <s v="8/04/2024"/>
    <d v="2024-04-16T00:00:00"/>
    <s v="SI"/>
  </r>
  <r>
    <s v="AT-16603-29042024"/>
    <s v="FACATATIVA"/>
    <x v="1"/>
    <s v="Por iniciativa del VASB se cita a mesa de asistencia técnica para revisar conjuntamente con Aguas de Facatativá, el estado del proyecto, “Optimización planta de tratamiento de aguas residuales PTAR sector Santa Marta en el municipio de Facatativá”."/>
    <s v="Lizardo Ovalle"/>
    <s v="CONTRATISTA"/>
    <s v="SUBDIRECCIÓN DE PROYECTOS"/>
    <s v="EVALUACIÓN Y FORMULACIÓN DE PROYECTOS"/>
    <s v="PORCENTAJE DE RECICLAJE EN EL MARCO DEL SERVICIO PÚBLICO DE ASEO"/>
    <s v="ALCALDÍAS"/>
    <s v="Sí"/>
    <s v="Sí"/>
    <s v="10/04/2024"/>
    <s v="10/04/2024"/>
    <d v="2024-04-29T00:00:00"/>
    <s v="SI"/>
  </r>
  <r>
    <s v="AT-16604-29042024"/>
    <s v="FACATATIVA"/>
    <x v="1"/>
    <s v="Por iniciativa de la Empresa Aguas de Facatativá se cita a mesa de asistencia técnica presencial para revisar, el estado del proyecto, “Optimización planta de tratamiento de aguas residuales PTAR sector Santa Marta en el municipio de Facatativá”."/>
    <s v="Lizardo Ovalle"/>
    <s v="CONTRATISTA"/>
    <s v="SUBDIRECCIÓN DE PROYECTOS"/>
    <s v="EVALUACIÓN Y FORMULACIÓN DE PROYECTOS"/>
    <s v="PORCENTAJE DE RECICLAJE EN EL MARCO DEL SERVICIO PÚBLICO DE ASEO"/>
    <s v="ALCALDÍAS"/>
    <s v="No"/>
    <s v="Sí"/>
    <s v="16/04/2024"/>
    <s v="16/04/2024"/>
    <d v="2024-04-29T00:00:00"/>
    <s v="SI"/>
  </r>
  <r>
    <s v="AT-16520-25042024"/>
    <s v="FONSECA"/>
    <x v="2"/>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ORCENTAJE DE RECICLAJE EN EL MARCO DEL SERVICIO PÚBLICO DE ASEO"/>
    <s v="ALCALDÍAS"/>
    <s v="Sí"/>
    <s v="Sí"/>
    <s v="17/04/2024"/>
    <s v="17/04/2024"/>
    <d v="2024-04-25T00:00:00"/>
    <s v="SI"/>
  </r>
  <r>
    <s v="AT-16408-15042024"/>
    <s v="FREDONIA"/>
    <x v="3"/>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5/04/2024"/>
    <s v="5/04/2024"/>
    <d v="2024-04-15T00:00:00"/>
    <s v="SI"/>
  </r>
  <r>
    <s v="AT-16469-17042024"/>
    <s v="FUNDACION"/>
    <x v="16"/>
    <s v="Mesa de seguimiento al proyecto GESTIÓN DE LA DEMANDA FUNDACIÓN 24 HORAS DE CONTINUIDAD SERVICIO DE ACUEDUCTO, MUNICIPIO DE FUNDACIÓN, MAGDALENA para socializar ante el asesor del Municipio de Fundación las observaciones que persisten a la fecha del proyecto y resolver cualquier inquietud al respecto."/>
    <s v="German Andres Naranjo Faccini"/>
    <s v="CONTRATISTA"/>
    <s v="SUBDIRECCIÓN DE PROYECTOS"/>
    <s v="EVALUACIÓN Y FORMULACIÓN DE PROYECTOS"/>
    <s v="PORCENTAJE DE RECICLAJE EN EL MARCO DEL SERVICIO PÚBLICO DE ASEO"/>
    <s v="ALCALDÍAS"/>
    <s v="Sí"/>
    <s v="Sí"/>
    <s v="2/04/2024"/>
    <s v="2/04/2024"/>
    <d v="2024-04-17T00:00:00"/>
    <s v="SI"/>
  </r>
  <r>
    <s v="AT-16447-16042024"/>
    <s v="GAMARRA"/>
    <x v="9"/>
    <s v="Asistencia técnica al equipo responsable de la formulación y estructuración d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ORCENTAJE DE RECICLAJE EN EL MARCO DEL SERVICIO PÚBLICO DE ASEO"/>
    <s v="ALCALDÍAS"/>
    <s v="Sí"/>
    <s v="Sí"/>
    <s v="5/04/2024"/>
    <s v="5/04/2024"/>
    <d v="2024-04-16T00:00:00"/>
    <s v="SI"/>
  </r>
  <r>
    <s v="AT-16502-22042024"/>
    <s v="GIRARDOT"/>
    <x v="1"/>
    <s v="Brindar asistencia técnica a funcionarios de Girardot - Cundinamarca  con respeto a la evaluación de proyectos."/>
    <s v="Iván Dario Suescun Quiñones"/>
    <s v="CONTRATISTA"/>
    <s v="SUBDIRECCIÓN DE PROYECTOS"/>
    <s v="EVALUACIÓN Y FORMULACIÓN DE PROYECTOS"/>
    <s v="PORCENTAJE DE RECICLAJE EN EL MARCO DEL SERVICIO PÚBLICO DE ASEO"/>
    <s v="ALCALDÍAS"/>
    <s v="Sí"/>
    <s v="Sí"/>
    <s v="19/04/2024"/>
    <s v="19/04/2024"/>
    <d v="2024-04-22T00:00:00"/>
    <s v="SI"/>
  </r>
  <r>
    <s v="AT-16499-22042024"/>
    <s v="GUAMO"/>
    <x v="13"/>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ORCENTAJE DE RECICLAJE EN EL MARCO DEL SERVICIO PÚBLICO DE ASEO"/>
    <s v="ALCALDÍAS"/>
    <s v="Sí"/>
    <s v="Sí"/>
    <s v="2/04/2024"/>
    <s v="2/04/2024"/>
    <d v="2024-04-22T00:00:00"/>
    <s v="SI"/>
  </r>
  <r>
    <s v="AT-16503-22042024"/>
    <s v="GUATAPE"/>
    <x v="3"/>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ORCENTAJE DE RECICLAJE EN EL MARCO DEL SERVICIO PÚBLICO DE ASEO"/>
    <s v="ALCALDÍAS"/>
    <s v="Sí"/>
    <s v="Sí"/>
    <s v="5/04/2024"/>
    <s v="5/04/2024"/>
    <d v="2024-04-22T00:00:00"/>
    <s v="SI"/>
  </r>
  <r>
    <s v="AT-16504-22042024"/>
    <s v="GUATAPE"/>
    <x v="3"/>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ORCENTAJE DE RECICLAJE EN EL MARCO DEL SERVICIO PÚBLICO DE ASEO"/>
    <s v="ALCALDÍAS"/>
    <s v="Sí"/>
    <s v="Sí"/>
    <s v="8/04/2024"/>
    <s v="8/04/2024"/>
    <d v="2024-04-22T00:00:00"/>
    <s v="SI"/>
  </r>
  <r>
    <s v="AT-16662-02052024"/>
    <s v="IBAGUE"/>
    <x v="13"/>
    <s v="1._x0009_Mesa técnica para conocer las generalidades del proyecto, en la región de Ibagué ‘SISTEMA MATRIZ DE AGUA POTABLE DEL SALADO DE LA CIUDAD DE IBAGUE’"/>
    <s v="Darwin Mena Rentería"/>
    <s v="CONTRATISTA"/>
    <s v="SUBDIRECCIÓN DE PROYECTOS"/>
    <s v="EVALUACIÓN Y FORMULACIÓN DE PROYECTOS"/>
    <s v="PORCENTAJE DE RECICLAJE EN EL MARCO DEL SERVICIO PÚBLICO DE ASEO"/>
    <s v="ALCALDÍAS"/>
    <s v="Sí"/>
    <s v="Sí"/>
    <s v="29/04/2024"/>
    <s v="29/04/2024"/>
    <d v="2024-05-02T00:00:00"/>
    <s v="SI"/>
  </r>
  <r>
    <s v="AT-16711-06052024"/>
    <s v="INIRIDA"/>
    <x v="19"/>
    <s v="Revisión del estado de la evaluación del proyecto: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No"/>
    <s v="Sí"/>
    <s v="23/04/2024"/>
    <s v="23/04/2024"/>
    <s v="6/05/2024"/>
    <s v="SI"/>
  </r>
  <r>
    <s v="AT-16652-01052024"/>
    <s v="INÍRIDA"/>
    <x v="19"/>
    <s v="Retroalimentación sobre el presupuesto del Proyecto en evaluación: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4/04/2024"/>
    <s v="4/04/2024"/>
    <d v="2024-05-01T00:00:00"/>
    <s v="SI"/>
  </r>
  <r>
    <s v="AT-16654-01052024"/>
    <s v="INÍRIDA"/>
    <x v="19"/>
    <s v="Socialización lista de chequeo compilada del proyecto: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4/04/2024"/>
    <s v="4/04/2024"/>
    <d v="2024-05-01T00:00:00"/>
    <s v="SI"/>
  </r>
  <r>
    <s v="AT-16655-01052024"/>
    <s v="INÍRIDA"/>
    <x v="19"/>
    <s v="Retroalimentación componente de Topografía: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10/04/2024"/>
    <s v="10/04/2024"/>
    <d v="2024-05-01T00:00:00"/>
    <s v="SI"/>
  </r>
  <r>
    <s v="AT-16553-27042024"/>
    <s v="IQUIRA"/>
    <x v="0"/>
    <s v="Realizar el seguimiento de los requerimientos pendientes, evidenciados en la Revisión Documental Preliminar efectuada al proyecto “AJUSTE AL PLAN MAESTRO DE ACUEDUCTO Y ALCANTARILLADO MUNICIPIO DE IQUIRA DEPARTAMENTO DEL HUILA”."/>
    <s v="DANIEL FELIPE GARZÓN GALLO"/>
    <s v="CONTRATISTA"/>
    <s v="SUBDIRECCIÓN DE PROYECTOS"/>
    <s v="MECANISMO DE VIABILIZACIÓN-EVALUACIÓN Y FORMULACIÓN DE PROYECTOS"/>
    <s v="PORCENTAJE DE RECICLAJE EN EL MARCO DEL SERVICIO PÚBLICO DE ASEO"/>
    <s v="ALCALDÍAS"/>
    <s v="Sí"/>
    <s v="Sí"/>
    <s v="23/04/2024"/>
    <s v="23/04/2024"/>
    <d v="2024-04-27T00:00:00"/>
    <s v="SI"/>
  </r>
  <r>
    <s v="AT-16519-25042024"/>
    <s v="LETICIA"/>
    <x v="20"/>
    <s v="Realizar el seguimiento de los requerimientos pendientes, evidenciados en la Revisión Documental Preliminar efectuada al proyecto “SISTEMA DE TRATAMIENTO DE AGUA POTABLE DE REDES DE DISTRIBUCION PARA LAS COMUNIDADES DE MOCAGUA MUNICIPIO DE LETICIA, DEPARTAMENTO DE AMAZONAS”."/>
    <s v="DANIEL FELIPE GARZÓN GALLO"/>
    <s v="CONTRATISTA"/>
    <s v="SUBDIRECCIÓN DE PROYECTOS"/>
    <s v="MECANISMO DE VIABILIZACIÓN-EVALUACIÓN Y FORMULACIÓN DE PROYECTOS"/>
    <s v="PORCENTAJE DE RECICLAJE EN EL MARCO DEL SERVICIO PÚBLICO DE ASEO"/>
    <s v="ALCALDÍAS"/>
    <s v="Sí"/>
    <s v="Sí"/>
    <s v="17/04/2024"/>
    <s v="17/04/2024"/>
    <d v="2024-04-25T00:00:00"/>
    <s v="SI"/>
  </r>
  <r>
    <s v="AT-16555-28042024"/>
    <s v="LIBORINA"/>
    <x v="3"/>
    <s v="Seguimiento a las principales observaciones resultantes de la Revisión Documental Preliminar correspondiente al proyecto “CONSTRUCCION DE PTAP y OPTIMIZACION DE LA RED DE ACUEDUCTO DEL MUNICIPIO DE LIBORINA ANTIOQUIA”."/>
    <s v="Andres Felipe Gonzalez Meneses"/>
    <s v="CONTRATISTA"/>
    <s v="SUBDIRECCIÓN DE PROYECTOS"/>
    <s v="MECANISMO DE VIABILIZACIÓN-EVALUACIÓN Y FORMULACIÓN DE PROYECTOS"/>
    <s v="PORCENTAJE DE RECICLAJE EN EL MARCO DEL SERVICIO PÚBLICO DE ASEO"/>
    <s v="ALCALDÍAS"/>
    <s v="Sí"/>
    <s v="Sí"/>
    <s v="26/04/2024"/>
    <s v="26/04/2024"/>
    <d v="2024-04-28T00:00:00"/>
    <s v="SI"/>
  </r>
  <r>
    <s v="AT-16411-15042024"/>
    <s v="MADRID"/>
    <x v="1"/>
    <s v="Revisión de cantidades de obra del proyecto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ORCENTAJE DE RECICLAJE EN EL MARCO DEL SERVICIO PÚBLICO DE ASEO"/>
    <s v="ALCALDÍAS"/>
    <s v="Sí"/>
    <s v="Sí"/>
    <s v="2/04/2024"/>
    <s v="2/04/2024"/>
    <d v="2024-04-15T00:00:00"/>
    <s v="SI"/>
  </r>
  <r>
    <s v="AT-16445-16042024"/>
    <s v="MAGANGUE"/>
    <x v="17"/>
    <s v="Seguimiento al proceso de entrega de la documentación ajustada y actualizada del proyecto “código 1-2021-60. EXTENSIÓN Y RENOVACIÓN DE REDES DE ALCANTARILLADO EN LA CUENCA 3 EN EL MUNICIPIO DE MAGANGUÉ” (Radicado: 2020ER0110679), conforme a lo acordado en la mesa de trabajo del 13/dic/2023."/>
    <s v="Daniel Emilio Moreno Montenegro"/>
    <s v="FUNCIONARIO"/>
    <s v="SUBDIRECCIÓN DE PROYECTOS"/>
    <s v="EVALUACIÓN Y FORMULACIÓN DE PROYECTOS"/>
    <s v="PORCENTAJE DE RECICLAJE EN EL MARCO DEL SERVICIO PÚBLICO DE ASEO"/>
    <s v="ALCALDÍAS"/>
    <s v="Sí"/>
    <s v="Sí"/>
    <s v="10/04/2024"/>
    <s v="10/04/2024"/>
    <d v="2024-04-16T00:00:00"/>
    <s v="SI"/>
  </r>
  <r>
    <s v="AT-16514-24042024"/>
    <s v="MAJAGUAL"/>
    <x v="11"/>
    <s v="Socializar las observaciones resultantes de la Revisión Documental Preliminar efectuada al proyecto “ADQUISICIÓN DE VEHICULO RECOLECTOR Y COMPACTADOR DE RESIDUOS SOLIDOS DE 17 YARDAS PARA EL MUNICIPIO DE MAJAGUAL SUCRE”."/>
    <s v="DANIEL FELIPE GARZÓN GALLO"/>
    <s v="CONTRATISTA"/>
    <s v="SUBDIRECCIÓN DE PROYECTOS"/>
    <s v="MECANISMO DE VIABILIZACIÓN-EVALUACIÓN Y FORMULACIÓN DE PROYECTOS"/>
    <s v="PORCENTAJE DE RECICLAJE EN EL MARCO DEL SERVICIO PÚBLICO DE ASEO"/>
    <s v="ALCALDÍAS"/>
    <s v="Sí"/>
    <s v="Sí"/>
    <s v="9/04/2024"/>
    <s v="9/04/2024"/>
    <d v="2024-04-24T00:00:00"/>
    <s v="SI"/>
  </r>
  <r>
    <s v="AT-16634-30042024"/>
    <s v="MARIQUITA"/>
    <x v="13"/>
    <s v="Formulación y evaluación de proyectos - Resolución 0661 de 2019"/>
    <s v="Luis Carlos Garces Fernandez"/>
    <s v="FUNCIONARIO"/>
    <s v="SUBDIRECCIÓN DE PROYECTOS"/>
    <s v="MECANISMO DE VIABILIZACIÓN"/>
    <s v="PORCENTAJE DE RECICLAJE EN EL MARCO DEL SERVICIO PÚBLICO DE ASEO"/>
    <s v="ALCALDÍAS"/>
    <s v="No"/>
    <s v="Sí"/>
    <s v="24/04/2024"/>
    <s v="24/04/2024"/>
    <d v="2024-04-30T00:00:00"/>
    <s v="SI"/>
  </r>
  <r>
    <s v="AT-16607-30042024"/>
    <s v="MEDIO BAUDO"/>
    <x v="5"/>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29/04/2024"/>
    <s v="29/04/2024"/>
    <d v="2024-04-30T00:00:00"/>
    <s v="SI"/>
  </r>
  <r>
    <s v="AT-16433-15042024"/>
    <s v="MEDIO BAUDO"/>
    <x v="5"/>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8/04/2024"/>
    <s v="8/04/2024"/>
    <d v="2024-04-15T00:00:00"/>
    <s v="SI"/>
  </r>
  <r>
    <s v="AT-16632-30042024"/>
    <s v="MONTERREY"/>
    <x v="21"/>
    <s v="Mesa de seguimiento a los pendientes y complementación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ORCENTAJE DE RECICLAJE EN EL MARCO DEL SERVICIO PÚBLICO DE ASEO"/>
    <s v="ALCALDÍAS"/>
    <s v="Sí"/>
    <s v="Sí"/>
    <s v="23/04/2024"/>
    <s v="23/04/2024"/>
    <d v="2024-04-30T00:00:00"/>
    <s v="SI"/>
  </r>
  <r>
    <s v="AT-16518-25042024"/>
    <s v="MOÑITOS"/>
    <x v="12"/>
    <s v="Socializar las observaciones resultantes de la Revisión Documental Preliminar efectuada al proyecto “CONSTRUCCIÓN DE UNIDADES SANITARIAS EN LA ZONA RURAL DEL MUNICIPIO DE MOÑITOS DEPARTAMENTO DE CÓRDOBA”."/>
    <s v="DANIEL FELIPE GARZÓN GALLO"/>
    <s v="CONTRATISTA"/>
    <s v="SUBDIRECCIÓN DE PROYECTOS"/>
    <s v="MECANISMO DE VIABILIZACIÓN-EVALUACIÓN Y FORMULACIÓN DE PROYECTOS"/>
    <s v="PORCENTAJE DE RECICLAJE EN EL MARCO DEL SERVICIO PÚBLICO DE ASEO"/>
    <s v="ALCALDÍAS"/>
    <s v="Sí"/>
    <s v="Sí"/>
    <s v="16/04/2024"/>
    <s v="16/04/2024"/>
    <d v="2024-04-25T00:00:00"/>
    <s v="SI"/>
  </r>
  <r>
    <s v="AT-16693-02052024"/>
    <s v="NUQUI"/>
    <x v="5"/>
    <s v="Socialización de subsanaciones del Análisis de Alternativas del proyecto: “FASE I. PROYECTO PARA PROMOVER Y FORTALECER EL ESQUEMA DIFERENCIAL Y COMUNITARIO DE LA ACTIVIDAD DE APROVECHAMIENTO EN EL MARCO DE LA PRESTACIÓN DEL SERVICIO PÚBLICO DE ASEO”."/>
    <s v="Ghisel Alcira Gonzalez Grey"/>
    <s v="CONTRATISTA"/>
    <s v="SUBDIRECCIÓN DE PROYECTOS"/>
    <s v="EVALUACIÓN Y FORMULACIÓN DE PROYECTOS"/>
    <s v="PORCENTAJE DE RECICLAJE EN EL MARCO DEL SERVICIO PÚBLICO DE ASEO"/>
    <s v="ALCALDÍAS"/>
    <s v="Sí"/>
    <s v="Sí"/>
    <s v="22/04/2024"/>
    <s v="22/04/2024"/>
    <d v="2024-05-02T00:00:00"/>
    <s v="SI"/>
  </r>
  <r>
    <s v="AT-16664-02052024"/>
    <s v="ORTEGA"/>
    <x v="13"/>
    <s v="Asistencia técnica a la Alcaldía Ortega, Tolima para la formulación y presentación de proyectos de inversión ante el mecanismo de viabilización del Viceministerio de Agua y Saneamiento Básico – VASB."/>
    <s v="DANIEL FELIPE GARZÓN GALLO"/>
    <s v="CONTRATISTA"/>
    <s v="SUBDIRECCIÓN DE PROYECTOS"/>
    <s v="MECANISMO DE VIABILIZACIÓN-EVALUACIÓN Y FORMULACIÓN DE PROYECTOS"/>
    <s v="PORCENTAJE DE RECICLAJE EN EL MARCO DEL SERVICIO PÚBLICO DE ASEO"/>
    <s v="ALCALDÍAS"/>
    <s v="No"/>
    <s v="Sí"/>
    <s v="30/04/2024"/>
    <s v="30/04/2024"/>
    <d v="2024-05-02T00:00:00"/>
    <s v="SI"/>
  </r>
  <r>
    <s v="AT-16403-15042024"/>
    <s v="PAMPLONA"/>
    <x v="15"/>
    <s v="Seguimiento al componente presupuestal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1/04/2024"/>
    <s v="1/04/2024"/>
    <d v="2024-04-15T00:00:00"/>
    <s v="SI"/>
  </r>
  <r>
    <s v="AT-16406-15042024"/>
    <s v="PAMPLONA"/>
    <x v="15"/>
    <s v="Seguimiento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5/04/2024"/>
    <s v="5/04/2024"/>
    <d v="2024-04-15T00:00:00"/>
    <s v="SI"/>
  </r>
  <r>
    <s v="AT-16526-26042024"/>
    <s v="PAMPLONA"/>
    <x v="15"/>
    <s v="Socialización de los requerimientos del componente presupuestal de los proyecto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25/04/2024"/>
    <s v="25/04/2024"/>
    <s v="26/04/2024"/>
    <s v="SI"/>
  </r>
  <r>
    <s v="AT-16494-22042024"/>
    <s v="PASTO"/>
    <x v="14"/>
    <s v="Seguimiento a las gestiones realizadas por el Formulador del proyecto “CONSTRUCCIÓN TRONCAL SANTA MÓNICA FASE III MUNICIPIO DE PASTO” – código 2-2019-128 (Radicado: 2019ER0049182), relacionadas con el requerimiento (radicado N° 2023EE0087859 del 15/sep/2023) realizado por el MVCT a la documentación técnica del proyecto en virtud del proceso de evaluación conforme a la Res. MVCT 661/2019."/>
    <s v="Daniel Emilio Moreno Montenegro"/>
    <s v="FUNCIONARIO"/>
    <s v="SUBDIRECCIÓN DE PROYECTOS"/>
    <s v="EVALUACIÓN Y FORMULACIÓN DE PROYECTOS"/>
    <s v="PORCENTAJE DE RECICLAJE EN EL MARCO DEL SERVICIO PÚBLICO DE ASEO"/>
    <s v="ALCALDÍAS"/>
    <s v="Sí"/>
    <s v="Sí"/>
    <s v="17/04/2024"/>
    <s v="17/04/2024"/>
    <d v="2024-04-22T00:00:00"/>
    <s v="SI"/>
  </r>
  <r>
    <s v="AT-16588-29042024"/>
    <s v="PESCA"/>
    <x v="8"/>
    <s v="Asistencia técnica a funcionarios de la alcaldía de Pesca - Boyacá para la formulación y presentación de proyectos de Unidades Sanitarias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5/04/2024"/>
    <s v="5/04/2024"/>
    <d v="2024-04-29T00:00:00"/>
    <s v="SI"/>
  </r>
  <r>
    <s v="AT-16448-16042024"/>
    <s v="PINCHOTE"/>
    <x v="7"/>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3/04/2024"/>
    <s v="3/04/2024"/>
    <s v="16/04/2024"/>
    <s v="SI"/>
  </r>
  <r>
    <s v="AT-16505-22042024"/>
    <s v="PITALITO"/>
    <x v="0"/>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ORCENTAJE DE RECICLAJE EN EL MARCO DEL SERVICIO PÚBLICO DE ASEO"/>
    <s v="ALCALDÍAS"/>
    <s v="Sí"/>
    <s v="Sí"/>
    <s v="10/04/2024"/>
    <s v="10/04/2024"/>
    <d v="2024-04-22T00:00:00"/>
    <s v="SI"/>
  </r>
  <r>
    <s v="AT-16527-26042024"/>
    <s v="PUERTO CARREÑO"/>
    <x v="22"/>
    <s v="Mesa de asistencia del MVCT al municipio de Puerto Carreño, departamento del Vichada, para presentar los requerimientos de presentación de proyectos de emergencia ante el MVCT de acuerdo con la resolución 0661 de 2019, atendiendo la solicitud del municipio."/>
    <s v="German Andres Naranjo Faccini"/>
    <s v="CONTRATISTA"/>
    <s v="SUBDIRECCIÓN DE PROYECTOS"/>
    <s v="EVALUACIÓN Y FORMULACIÓN DE PROYECTOS"/>
    <s v="PORCENTAJE DE RECICLAJE EN EL MARCO DEL SERVICIO PÚBLICO DE ASEO"/>
    <s v="ALCALDÍAS"/>
    <s v="Sí"/>
    <s v="Sí"/>
    <s v="24/04/2024"/>
    <s v="24/04/2024"/>
    <d v="2024-04-26T00:00:00"/>
    <s v="SI"/>
  </r>
  <r>
    <s v="AT-16513-24042024"/>
    <s v="RECETOR"/>
    <x v="21"/>
    <s v="Realizar el seguimiento de los requerimientos pendientes, evidenciados en la Revisión Documental Preliminar efectuada al proyecto “CONSTRUCCIÓN Y PUESTA EN FUNCIONAMIENTO DE LA DE PLANTA DE TRATAMIENTO DE AGUAS RESIDUALES (PTAR) PARA EL CASCO URBANO DEL MUNICIPIO DE RECETOR, CASANARE”."/>
    <s v="DANIEL FELIPE GARZÓN GALLO"/>
    <s v="CONTRATISTA"/>
    <s v="SUBDIRECCIÓN DE PROYECTOS"/>
    <s v="MECANISMO DE VIABILIZACIÓN-EVALUACIÓN Y FORMULACIÓN DE PROYECTOS"/>
    <s v="PORCENTAJE DE RECICLAJE EN EL MARCO DEL SERVICIO PÚBLICO DE ASEO"/>
    <s v="ALCALDÍAS"/>
    <s v="Sí"/>
    <s v="Sí"/>
    <s v="9/04/2024"/>
    <s v="9/04/2024"/>
    <d v="2024-04-24T00:00:00"/>
    <s v="SI"/>
  </r>
  <r>
    <s v="AT-16416-15042024"/>
    <s v="REPELON"/>
    <x v="6"/>
    <s v="Seguimiento componente predial del proyecto 1-2024-5 CONSTRUCCIÓN DEL ACUEDUCTO DEL CORREGIMIENTO DE VILLA ROSA MUNICIPIO DE REPELÓN - DEPARTAMENTO DEL ATLÁNTICO."/>
    <s v="Alvaro Andrés Corcho Ramirez"/>
    <s v="CONTRATISTA"/>
    <s v="SUBDIRECCIÓN DE PROYECTOS"/>
    <s v="EVALUACIÓN Y FORMULACIÓN DE PROYECTOS"/>
    <s v="PORCENTAJE DE RECICLAJE EN EL MARCO DEL SERVICIO PÚBLICO DE ASEO"/>
    <s v="ALCALDÍAS"/>
    <s v="Sí"/>
    <s v="Sí"/>
    <s v="10/04/2024"/>
    <s v="10/04/2024"/>
    <d v="2024-04-15T00:00:00"/>
    <s v="SI"/>
  </r>
  <r>
    <s v="AT-16599-29042024"/>
    <s v="RICAURTE"/>
    <x v="14"/>
    <s v="Socializar las observaciones en los componentes de suelos y geotecnia, predial e hidráulico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
    <s v="Maira Yanira Urrutia Rivas"/>
    <s v="CONTRATISTA"/>
    <s v="SUBDIRECCIÓN DE PROYECTOS"/>
    <s v="EVALUACIÓN Y FORMULACIÓN DE PROYECTOS"/>
    <s v="PORCENTAJE DE RECICLAJE EN EL MARCO DEL SERVICIO PÚBLICO DE ASEO"/>
    <s v="ALCALDÍAS"/>
    <s v="Sí"/>
    <s v="Sí"/>
    <s v="16/04/2024"/>
    <s v="16/04/2024"/>
    <d v="2024-04-29T00:00:00"/>
    <s v="SI"/>
  </r>
  <r>
    <s v="AT-16600-29042024"/>
    <s v="RICAURTE"/>
    <x v="14"/>
    <s v="Socializar las observaciones en el componente de Topografía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
    <s v="Maira Yanira Urrutia Rivas"/>
    <s v="CONTRATISTA"/>
    <s v="SUBDIRECCIÓN DE PROYECTOS"/>
    <s v="EVALUACIÓN Y FORMULACIÓN DE PROYECTOS"/>
    <s v="PORCENTAJE DE RECICLAJE EN EL MARCO DEL SERVICIO PÚBLICO DE ASEO"/>
    <s v="ALCALDÍAS"/>
    <s v="Sí"/>
    <s v="Sí"/>
    <s v="18/04/2024"/>
    <s v="18/04/2024"/>
    <d v="2024-04-29T00:00:00"/>
    <s v="SI"/>
  </r>
  <r>
    <s v="AT-16633-30042024"/>
    <s v="RICAURTE"/>
    <x v="1"/>
    <s v="Mesa de trabajo a la solicitud de actualización del concepto del proyecto CONSTRUCCIÓN Y AMPLIACIÓN DE LA RED DE ACUEDUCTO DE LAS VEREDAS LA TETILLA, LA CARRERA, MANUEL SUR Y MANUEL NORTE DEL MUNICIPIO DE RICAURTE - CUNDINAMARCA."/>
    <s v="Luis Carlos Garces Fernandez"/>
    <s v="FUNCIONARIO"/>
    <s v="SUBDIRECCIÓN DE PROYECTOS"/>
    <s v="EVALUACIÓN Y FORMULACIÓN DE PROYECTOS"/>
    <s v="PORCENTAJE DE RECICLAJE EN EL MARCO DEL SERVICIO PÚBLICO DE ASEO"/>
    <s v="ALCALDÍAS"/>
    <s v="Sí"/>
    <s v="Sí"/>
    <s v="24/04/2024"/>
    <s v="24/04/2024"/>
    <d v="2024-04-30T00:00:00"/>
    <s v="SI"/>
  </r>
  <r>
    <s v="AT-16404-15042024"/>
    <s v="RIONEGRO"/>
    <x v="7"/>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5/04/2024"/>
    <s v="15/04/2024"/>
    <d v="2024-04-15T00:00:00"/>
    <s v="SI"/>
  </r>
  <r>
    <s v="AT-16493-22042024"/>
    <s v="RIONEGRO"/>
    <x v="7"/>
    <s v="Mesa de trabajo en el marco de la evaluación predial del proyecto"/>
    <s v="Jaime Alberto Fuentes Romero"/>
    <s v="CONTRATISTA"/>
    <s v="SUBDIRECCIÓN DE PROYECTOS"/>
    <s v="EVALUACIÓN Y FORMULACIÓN DE PROYECTOS"/>
    <s v="PORCENTAJE DE RECICLAJE EN EL MARCO DEL SERVICIO PÚBLICO DE ASEO"/>
    <s v="ALCALDÍAS"/>
    <s v="Sí"/>
    <s v="Sí"/>
    <s v="22/04/2024"/>
    <s v="22/04/2024"/>
    <d v="2024-04-22T00:00:00"/>
    <s v="SI"/>
  </r>
  <r>
    <s v="AT-16663-02052024"/>
    <s v="SACAMA"/>
    <x v="21"/>
    <s v="Socializar las observaciones resultantes de la Revisión Documental Preliminar efectuada al proyecto “CONSTRUCCIÓN DE UNIDADES SANITARIAS RURALES EN EL MUNICIPIO DE SACAMA DEPARTAMENTO DE CASANARE”."/>
    <s v="DANIEL FELIPE GARZÓN GALLO"/>
    <s v="CONTRATISTA"/>
    <s v="SUBDIRECCIÓN DE PROYECTOS"/>
    <s v="MECANISMO DE VIABILIZACIÓN-EVALUACIÓN Y FORMULACIÓN DE PROYECTOS"/>
    <s v="PORCENTAJE DE RECICLAJE EN EL MARCO DEL SERVICIO PÚBLICO DE ASEO"/>
    <s v="ALCALDÍAS"/>
    <s v="Sí"/>
    <s v="Sí"/>
    <s v="30/04/2024"/>
    <s v="30/04/2024"/>
    <d v="2024-05-02T00:00:00"/>
    <s v="SI"/>
  </r>
  <r>
    <s v="AT-16666-02052024"/>
    <s v="SAN BERNARDO DEL VIENTO"/>
    <x v="12"/>
    <s v="Retroalimentación componente de Topografía del proyecto CONSTRUCCIÓN DEL ALCANTARILLADO SANITARIO Y AMPLIACIÓN DE LA PLANTA DE TRATAMIENTO DE AGUAS RESIDUALES DEL CASCO URBANO DEL MUNICIPIO DE SAN BERNARDO DEL VIENTO CÓRDOBA."/>
    <s v="Ghisel Alcira Gonzalez Grey"/>
    <s v="CONTRATISTA"/>
    <s v="SUBDIRECCIÓN DE PROYECTOS"/>
    <s v="EVALUACIÓN Y FORMULACIÓN DE PROYECTOS"/>
    <s v="PORCENTAJE DE RECICLAJE EN EL MARCO DEL SERVICIO PÚBLICO DE ASEO"/>
    <s v="ALCALDÍAS"/>
    <s v="No"/>
    <s v="Sí"/>
    <s v="17/04/2024"/>
    <s v="17/04/2024"/>
    <d v="2024-05-02T00:00:00"/>
    <s v="SI"/>
  </r>
  <r>
    <s v="AT-16673-02052024"/>
    <s v="SAN BERNARDO DEL VIENTO"/>
    <x v="12"/>
    <s v="Retroalimentación componente de Topografía del proyecto CONSTRUCCIÓN DEL ALCANTARILLADO SANITARIO Y AMPLIACIÓN DE LA PLANTA DE TRATAMIENTO DE AGUAS RESIDUALES DEL CASCO URBANO DEL MUNICIPIO DE SAN BERNARDO DEL VIENTO CÓRDOBA."/>
    <s v="Ghisel Alcira Gonzalez Grey"/>
    <s v="CONTRATISTA"/>
    <s v="SUBDIRECCIÓN DE PROYECTOS"/>
    <s v="EVALUACIÓN Y FORMULACIÓN DE PROYECTOS"/>
    <s v="PORCENTAJE DE RECICLAJE EN EL MARCO DEL SERVICIO PÚBLICO DE ASEO"/>
    <s v="ALCALDÍAS"/>
    <s v="Sí"/>
    <s v="Sí"/>
    <s v="18/04/2024"/>
    <s v="18/04/2024"/>
    <d v="2024-05-02T00:00:00"/>
    <s v="SI"/>
  </r>
  <r>
    <s v="AT-16638-30042024"/>
    <s v="SAN GIL"/>
    <x v="7"/>
    <s v="Mesa de trabajo para brindar asistencia técnica al municipio de San Gil, Santander y a la Pastoral Social de San Gil en lo relacionado con la formulación y maduración de proyectos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29/04/2024"/>
    <s v="29/04/2024"/>
    <s v="30/04/2024"/>
    <s v="SI"/>
  </r>
  <r>
    <s v="AT-16557-28042024"/>
    <s v="SAN PABLO"/>
    <x v="14"/>
    <s v="La Alcaldía Municipal de San Pablo – Nariño solicita la asistencia técnica con relación al componente predial del proyecto denominado “CONSTRUCCIÓN DE UNIDADES SANITARIAS EN ZONA RURAL DISPERSA DEL MUNICIPIO DE SAN PABLO-NARIÑO”."/>
    <s v="Sergio Andres Rodriguez Olaya"/>
    <s v="CONTRATISTA"/>
    <s v="SUBDIRECCIÓN DE PROYECTOS"/>
    <s v="EVALUACIÓN Y FORMULACIÓN DE PROYECTOS"/>
    <s v="PORCENTAJE DE RECICLAJE EN EL MARCO DEL SERVICIO PÚBLICO DE ASEO"/>
    <s v="ALCALDÍAS"/>
    <s v="Sí"/>
    <s v="Sí"/>
    <s v="16/04/2024"/>
    <s v="16/04/2024"/>
    <d v="2024-04-28T00:00:00"/>
    <s v="SI"/>
  </r>
  <r>
    <s v="AT-16558-28042024"/>
    <s v="SAN PABLO"/>
    <x v="14"/>
    <s v="Socialización de parte de los profesionales del grupo de evaluación a la Alcaldía Municipal de San Pablo – Nariño las observaciones con relación a los ajustes presentados el pasado 10 de abril de 2024 del proyecto denominado “CONSTRUCCIÓN DE UNIDADES SANITARIAS EN ZONA RURAL DISPERSA DEL MUNICIPIO DE SAN PABLO-NARIÑO”."/>
    <s v="Sergio Andres Rodriguez Olaya"/>
    <s v="CONTRATISTA"/>
    <s v="SUBDIRECCIÓN DE PROYECTOS"/>
    <s v="EVALUACIÓN Y FORMULACIÓN DE PROYECTOS"/>
    <s v="PORCENTAJE DE RECICLAJE EN EL MARCO DEL SERVICIO PÚBLICO DE ASEO"/>
    <s v="ALCALDÍAS"/>
    <s v="Sí"/>
    <s v="Sí"/>
    <s v="24/04/2024"/>
    <s v="24/04/2024"/>
    <d v="2024-04-28T00:00:00"/>
    <s v="SI"/>
  </r>
  <r>
    <s v="AT-16573-29042024"/>
    <s v="SAN PABLO"/>
    <x v="14"/>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ORCENTAJE DE RECICLAJE EN EL MARCO DEL SERVICIO PÚBLICO DE ASEO"/>
    <s v="ALCALDÍAS"/>
    <s v="Sí"/>
    <s v="Sí"/>
    <s v="15/04/2024"/>
    <s v="15/04/2024"/>
    <d v="2024-04-29T00:00:00"/>
    <s v="SI"/>
  </r>
  <r>
    <s v="AT-16420-15042024"/>
    <s v="SAN PEDRO"/>
    <x v="10"/>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0/04/2024"/>
    <s v="10/04/2024"/>
    <d v="2024-04-15T00:00:00"/>
    <s v="SI"/>
  </r>
  <r>
    <s v="AT-16586-29042024"/>
    <s v="SAN PEDRO DE URABA"/>
    <x v="3"/>
    <s v="Asistencia técnica a funcionarios de la alcaldía San Pedro de Urabá del Departamento de Antioquia para la radicación y presentación de proyectos ante el mecanismo de viabilización del Viceministerio de Agua y Saneamiento Básico – VASB."/>
    <s v="William Farid Zambrano Guillen"/>
    <s v="CONTRATISTA"/>
    <s v="SUBDIRECCIÓN DE PROYECTOS"/>
    <s v="MECANISMO DE VIABILIZACIÓN-EVALUACIÓN Y FORMULACIÓN DE PROYECTOS"/>
    <s v="PORCENTAJE DE RECICLAJE EN EL MARCO DEL SERVICIO PÚBLICO DE ASEO"/>
    <s v="ALCALDÍAS"/>
    <s v="Sí"/>
    <s v="Sí"/>
    <s v="5/04/2024"/>
    <s v="5/04/2024"/>
    <d v="2024-04-29T00:00:00"/>
    <s v="SI"/>
  </r>
  <r>
    <s v="AT-16409-15042024"/>
    <s v="SANTA FE DE ANTIOQUIA"/>
    <x v="3"/>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s v="AT-16522-26042024"/>
    <s v="SANTA FE DE ANTIOQUIA"/>
    <x v="3"/>
    <s v="Reunión en el marco de la evaluación del proyecto"/>
    <s v="Jaime Alberto Fuentes Romero"/>
    <s v="CONTRATISTA"/>
    <s v="SUBDIRECCIÓN DE PROYECTOS"/>
    <s v="EVALUACIÓN Y FORMULACIÓN DE PROYECTOS"/>
    <s v="PORCENTAJE DE RECICLAJE EN EL MARCO DEL SERVICIO PÚBLICO DE ASEO"/>
    <s v="ALCALDÍAS"/>
    <s v="Sí"/>
    <s v="Sí"/>
    <s v="26/04/2024"/>
    <s v="26/04/2024"/>
    <d v="2024-04-26T00:00:00"/>
    <s v="SI"/>
  </r>
  <r>
    <s v="AT-16510-24042024"/>
    <s v="SANTA MARTA"/>
    <x v="16"/>
    <s v="Socializar las observaciones resultantes de la Revisión Documental Preliminar efectuada al proyecto “CONSTRUCCIÓN DE LA ETAPA I DEL SISTEMA DE ACUEDUCTO DENOMINADO “EL CURVAL”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1/04/2024"/>
    <s v="1/04/2024"/>
    <d v="2024-04-24T00:00:00"/>
    <s v="SI"/>
  </r>
  <r>
    <s v="AT-16525-26042024"/>
    <s v="SANTA MARTA"/>
    <x v="16"/>
    <s v="Realizar el seguimiento de los requerimientos pendientes, evidenciados en la Revisión Documental Preliminar efectuada al proyecto “CONSTRUCCIÓN DE LA ETAPA I DEL SISTEMA DE ACUEDUCTO DENOMINADO “EL CURVAL”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3/04/2024"/>
    <s v="23/04/2024"/>
    <d v="2024-04-26T00:00:00"/>
    <s v="SI"/>
  </r>
  <r>
    <s v="AT-16528-26042024"/>
    <s v="SANTA MARTA"/>
    <x v="16"/>
    <s v="Socializar las observaciones resultantes de la Revisión Documental Preliminar efectuada al proyecto “CONSTRUCCIÓN DE LA ETAPA II DEL SISTEMA DE ACUEDUCTO DENOMINADO “EL CURVAL” PARA LA AMPLIACIÓN DE COBERTURA Y REPOSICIÓN DE REDES DE ACUEDUCTO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3/04/2024"/>
    <s v="23/04/2024"/>
    <d v="2024-04-26T00:00:00"/>
    <s v="SI"/>
  </r>
  <r>
    <s v="AT-16531-26042024"/>
    <s v="SANTA MARTA"/>
    <x v="16"/>
    <s v="Realizar el seguimiento de los requerimientos pendientes, evidenciados en la Revisión Documental Preliminar efectuada al proyecto “CONTRUCCIÓN DE UNIDADES SANITARIAS CON SANEAMIENTO BÁSICO PARA VIVIENDA RURAL EN EL CABILDO INDIGENA TAGANGA CORREGIMINE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4/04/2024"/>
    <s v="24/04/2024"/>
    <d v="2024-04-26T00:00:00"/>
    <s v="SI"/>
  </r>
  <r>
    <s v="AT-16566-29042024"/>
    <s v="SANTA MARTA"/>
    <x v="16"/>
    <s v="Mesa de trabajo del component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observar el avance en las gestiones prediales luego de la mesa del 08/02/2024."/>
    <s v="German Andres Naranjo Faccini"/>
    <s v="CONTRATISTA"/>
    <s v="SUBDIRECCIÓN DE PROYECTOS"/>
    <s v="EVALUACIÓN Y FORMULACIÓN DE PROYECTOS"/>
    <s v="PORCENTAJE DE RECICLAJE EN EL MARCO DEL SERVICIO PÚBLICO DE ASEO"/>
    <s v="ALCALDÍAS"/>
    <s v="Sí"/>
    <s v="Sí"/>
    <s v="24/04/2024"/>
    <s v="24/04/2024"/>
    <d v="2024-04-29T00:00:00"/>
    <s v="SI"/>
  </r>
  <r>
    <s v="AT-16516-24042024"/>
    <s v="SANTA ROSA DEL SUR"/>
    <x v="17"/>
    <s v="Socializar las observaciones resultantes de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ORCENTAJE DE RECICLAJE EN EL MARCO DEL SERVICIO PÚBLICO DE ASEO"/>
    <s v="ALCALDÍAS"/>
    <s v="Sí"/>
    <s v="Sí"/>
    <s v="11/04/2024"/>
    <s v="11/04/2024"/>
    <d v="2024-04-24T00:00:00"/>
    <s v="SI"/>
  </r>
  <r>
    <s v="AT-16524-26042024"/>
    <s v="SANTA ROSA DEL SUR"/>
    <x v="17"/>
    <s v="Realizar el seguimiento de los requerimientos pendientes, evidenciados en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ORCENTAJE DE RECICLAJE EN EL MARCO DEL SERVICIO PÚBLICO DE ASEO"/>
    <s v="ALCALDÍAS"/>
    <s v="No"/>
    <s v="Sí"/>
    <s v="17/04/2024"/>
    <s v="17/04/2024"/>
    <d v="2024-04-26T00:00:00"/>
    <s v="SI"/>
  </r>
  <r>
    <s v="AT-16523-26042024"/>
    <s v="SANTA SOFIA"/>
    <x v="8"/>
    <s v="Mesa de asistencia al municipio de Santa Sofia Boyacá para socializar las observaciones presentadas en la devolución del proyecto “CONSTRUCCION PLANTA DE TRATAMIENTO DE AGUAS RESIDUALES (PTAR) DEL MUNICIPIO DE SANTA SOFIA BOYACA” atendiendo la solicitud del municipio."/>
    <s v="German Andres Naranjo Faccini"/>
    <s v="CONTRATISTA"/>
    <s v="SUBDIRECCIÓN DE PROYECTOS"/>
    <s v="EVALUACIÓN Y FORMULACIÓN DE PROYECTOS"/>
    <s v="PORCENTAJE DE RECICLAJE EN EL MARCO DEL SERVICIO PÚBLICO DE ASEO"/>
    <s v="ALCALDÍAS"/>
    <s v="Sí"/>
    <s v="Sí"/>
    <s v="18/04/2024"/>
    <s v="18/04/2024"/>
    <d v="2024-04-26T00:00:00"/>
    <s v="SI"/>
  </r>
  <r>
    <s v="AT-16559-28042024"/>
    <s v="SARAVENA"/>
    <x v="4"/>
    <s v="Se solicitó por parte de los profesionales del MVCT representantes la reunión de seguimiento a los compromisos sobre 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ORCENTAJE DE RECICLAJE EN EL MARCO DEL SERVICIO PÚBLICO DE ASEO"/>
    <s v="ALCALDÍAS"/>
    <s v="Sí"/>
    <s v="Sí"/>
    <s v="22/04/2024"/>
    <s v="22/04/2024"/>
    <d v="2024-04-28T00:00:00"/>
    <s v="SI"/>
  </r>
  <r>
    <s v="AT-16422-15042024"/>
    <s v="SEVILLA"/>
    <x v="10"/>
    <s v="Seguimiento del proyecto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ORCENTAJE DE RECICLAJE EN EL MARCO DEL SERVICIO PÚBLICO DE ASEO"/>
    <s v="ALCALDÍAS"/>
    <s v="Sí"/>
    <s v="Sí"/>
    <s v="10/04/2024"/>
    <s v="10/04/2024"/>
    <d v="2024-04-15T00:00:00"/>
    <s v="SI"/>
  </r>
  <r>
    <s v="AT-16412-15042024"/>
    <s v="SIMITI"/>
    <x v="17"/>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s v="AT-16463-17042024"/>
    <s v="SIMITI"/>
    <x v="17"/>
    <s v="Mesa de trabajo en el marco de la evaluación topográfica del proyecto."/>
    <s v="Jaime Alberto Fuentes Romero"/>
    <s v="CONTRATISTA"/>
    <s v="SUBDIRECCIÓN DE PROYECTOS"/>
    <s v="EVALUACIÓN Y FORMULACIÓN DE PROYECTOS"/>
    <s v="PORCENTAJE DE RECICLAJE EN EL MARCO DEL SERVICIO PÚBLICO DE ASEO"/>
    <s v="ALCALDÍAS"/>
    <s v="Sí"/>
    <s v="Sí"/>
    <s v="17/04/2024"/>
    <s v="17/04/2024"/>
    <d v="2024-04-17T00:00:00"/>
    <s v="SI"/>
  </r>
  <r>
    <s v="AT-16515-24042024"/>
    <s v="SOPLAVIENTO"/>
    <x v="17"/>
    <s v="Socializar las observaciones resultantes de la Revisión Documental Preliminar efectuada al proyecto “CONSTRUCCIÓN DEL SISTEMA DE ACUEDUCTO URBANO DEL MUNICIPIO DE SOPLAVIENTO, DEPARTAMENTO DE BOLÍVAR”."/>
    <s v="DANIEL FELIPE GARZÓN GALLO"/>
    <s v="CONTRATISTA"/>
    <s v="SUBDIRECCIÓN DE PROYECTOS"/>
    <s v="MECANISMO DE VIABILIZACIÓN-EVALUACIÓN Y FORMULACIÓN DE PROYECTOS"/>
    <s v="PORCENTAJE DE RECICLAJE EN EL MARCO DEL SERVICIO PÚBLICO DE ASEO"/>
    <s v="ALCALDÍAS"/>
    <s v="Sí"/>
    <s v="Sí"/>
    <s v="10/04/2024"/>
    <s v="10/04/2024"/>
    <d v="2024-04-24T00:00:00"/>
    <s v="SI"/>
  </r>
  <r>
    <s v="AT-16580-29042024"/>
    <s v="SOTAQUIRA"/>
    <x v="8"/>
    <s v="Brindar asistencia técnica a funcionarios de la alcaldía de Sotaquira con respecto a los condicionamientos del CFC,la vigencia del concepto y  la formulación del proyecto CONSTRUCCIÓN PLAN MAESTRO DE ALCANTARILLADO CENTRO POBLADO EL MANZANO, MUNICIPIO DE SOTAQUIRA-BOYACÁ"/>
    <s v="Iván Dario Suescun Quiñones"/>
    <s v="CONTRATISTA"/>
    <s v="SUBDIRECCIÓN DE PROYECTOS"/>
    <s v="EVALUACIÓN Y FORMULACIÓN DE PROYECTOS"/>
    <s v="PORCENTAJE DE RECICLAJE EN EL MARCO DEL SERVICIO PÚBLICO DE ASEO"/>
    <s v="ALCALDÍAS"/>
    <s v="Sí"/>
    <s v="Sí"/>
    <s v="5/04/2024"/>
    <s v="5/04/2024"/>
    <d v="2024-04-29T00:00:00"/>
    <s v="SI"/>
  </r>
  <r>
    <s v="AT-16608-30042024"/>
    <s v="TIBIRITA"/>
    <x v="1"/>
    <s v="Tema a tratar: Proyecto - en estructuración – PTAR del Municipio de Tibirita."/>
    <s v="Ghisel Alcira Gonzalez Grey"/>
    <s v="CONTRATISTA"/>
    <s v="SUBDIRECCIÓN DE PROYECTOS"/>
    <s v="PROYECTOS ESTRUCTURACIÓN"/>
    <s v="PORCENTAJE DE RECICLAJE EN EL MARCO DEL SERVICIO PÚBLICO DE ASEO"/>
    <s v="ALCALDÍAS"/>
    <s v="No"/>
    <s v="Sí"/>
    <s v="16/04/2024"/>
    <s v="16/04/2024"/>
    <d v="2024-04-30T00:00:00"/>
    <s v="SI"/>
  </r>
  <r>
    <s v="AT-16591-29042024"/>
    <s v="TUMACO"/>
    <x v="14"/>
    <s v="Realizar seguimiento a la subsanación de las observaciones resultantes de la revisión técnica del proyecto OPTIMIZACIÓN DE AREAS DEL RELLENO SANITARIO, FASE 6, ETAPA 2. LOTE LA BALSA, DEL DISTRITO DE TUMACO, DEPARTAMENTO DE NARIÑO.,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5/04/2024"/>
    <s v="5/04/2024"/>
    <d v="2024-04-29T00:00:00"/>
    <s v="SI"/>
  </r>
  <r>
    <s v="AT-16500-22042024"/>
    <s v="TUNJA"/>
    <x v="8"/>
    <s v="Brindar asistencia a funcionarios de la ESPB con respecto a la Resolución 0661 de 2019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4/04/2024"/>
    <s v="4/04/2024"/>
    <d v="2024-04-22T00:00:00"/>
    <s v="SI"/>
  </r>
  <r>
    <s v="AT-16598-29042024"/>
    <s v="TURBO"/>
    <x v="3"/>
    <s v="Organizar y preparar la información para la radicación final del proyecto “Construcción de Planta de Tratamiento de Aguas Residuales en el Distrito de Turbo - Antioquia&quot;."/>
    <s v="Maira Yanira Urrutia Rivas"/>
    <s v="CONTRATISTA"/>
    <s v="SUBDIRECCIÓN DE PROYECTOS"/>
    <s v="EVALUACIÓN Y FORMULACIÓN DE PROYECTOS"/>
    <s v="PORCENTAJE DE RECICLAJE EN EL MARCO DEL SERVICIO PÚBLICO DE ASEO"/>
    <s v="ALCALDÍAS"/>
    <s v="Sí"/>
    <s v="Sí"/>
    <s v="10/04/2024"/>
    <s v="10/04/2024"/>
    <d v="2024-04-29T00:00:00"/>
    <s v="SI"/>
  </r>
  <r>
    <s v="AT-16571-29042024"/>
    <s v="USIACURI"/>
    <x v="6"/>
    <s v="Informar la trazabilidad de la devolución Sin Codificación del proyecto denominado “CONSTRUCCION DE UNIDAD SANITARIA EN LA ZONA RURAL DEL MUNICIPIO DE USIACURI, DEPARTAMENTO DEL – ATLANTICO”, y socializar los requisitos exigidos por la resolución 0661 de 2019 en la presentación de proyectos de inversión para la construcción de unidades sanitarias y saneamiento básico en el municipio de Usiacurí, Atlántico."/>
    <s v="Andres Felipe Gonzalez Meneses"/>
    <s v="CONTRATISTA"/>
    <s v="SUBDIRECCIÓN DE PROYECTOS"/>
    <s v="MECANISMO DE VIABILIZACIÓN-EVALUACIÓN Y FORMULACIÓN DE PROYECTOS"/>
    <s v="PORCENTAJE DE RECICLAJE EN EL MARCO DEL SERVICIO PÚBLICO DE ASEO"/>
    <s v="ALCALDÍAS"/>
    <s v="Sí"/>
    <s v="Sí"/>
    <s v="29/04/2024"/>
    <s v="29/04/2024"/>
    <d v="2024-04-29T00:00:00"/>
    <s v="SI"/>
  </r>
  <r>
    <s v="AT-16635-30042024"/>
    <s v="VALLE DEL GUAMUEZ"/>
    <x v="23"/>
    <s v="Formulación y evaluación de proyectos - Resolución 0661 de 2019"/>
    <s v="Luis Carlos Garces Fernandez"/>
    <s v="FUNCIONARIO"/>
    <s v="SUBDIRECCIÓN DE PROYECTOS"/>
    <s v="MECANISMO DE VIABILIZACIÓN"/>
    <s v="PORCENTAJE DE RECICLAJE EN EL MARCO DEL SERVICIO PÚBLICO DE ASEO"/>
    <s v="ALCALDÍAS"/>
    <s v="No"/>
    <s v="Sí"/>
    <s v="24/04/2024"/>
    <s v="24/04/2024"/>
    <d v="2024-04-30T00:00:00"/>
    <s v="SI"/>
  </r>
  <r>
    <s v="AT-16574-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4/04/2024"/>
    <s v="4/04/2024"/>
    <d v="2024-04-29T00:00:00"/>
    <s v="SI"/>
  </r>
  <r>
    <s v="AT-16575-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9/04/2024"/>
    <s v="9/04/2024"/>
    <d v="2024-04-29T00:00:00"/>
    <s v="SI"/>
  </r>
  <r>
    <s v="AT-16576-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2/04/2024"/>
    <s v="12/04/2024"/>
    <d v="2024-04-29T00:00:00"/>
    <s v="SI"/>
  </r>
  <r>
    <s v="AT-16577-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6/04/2024"/>
    <s v="16/04/2024"/>
    <d v="2024-04-29T00:00:00"/>
    <s v="SI"/>
  </r>
  <r>
    <s v="AT-16578-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8/04/2024"/>
    <s v="18/04/2024"/>
    <d v="2024-04-29T00:00:00"/>
    <s v="SI"/>
  </r>
  <r>
    <s v="AT-16579-29042024"/>
    <s v="VALLEDUPAR"/>
    <x v="9"/>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22/04/2024"/>
    <s v="22/04/2024"/>
    <d v="2024-04-29T00:00:00"/>
    <s v="SI"/>
  </r>
  <r>
    <s v="AT-16485-19042024"/>
    <s v="VELEZ"/>
    <x v="7"/>
    <s v="Socialización de la revisión documental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
    <s v="William Farid Zambrano Guillen"/>
    <s v="CONTRATISTA"/>
    <s v="SUBDIRECCIÓN DE PROYECTOS"/>
    <s v="MECANISMO DE VIABILIZACIÓN-EVALUACIÓN Y FORMULACIÓN DE PROYECTOS"/>
    <s v="PORCENTAJE DE RECICLAJE EN EL MARCO DEL SERVICIO PÚBLICO DE ASEO"/>
    <s v="ALCALDÍAS"/>
    <s v="Sí"/>
    <s v="Sí"/>
    <s v="3/04/2024"/>
    <s v="3/04/2024"/>
    <d v="2024-04-19T00:00:00"/>
    <s v="SI"/>
  </r>
  <r>
    <s v="AT-16560-28042024"/>
    <s v="VILLARRICA"/>
    <x v="13"/>
    <s v="Asistencia y acompañamiento con los temas relacionados sobre la presentación y evaluación de proyectos de Agua Potable y Saneamiento Básico, tal y como les fue informado a través de oficio 2024EE0015233."/>
    <s v="Sergio Andres Rodriguez Olaya"/>
    <s v="CONTRATISTA"/>
    <s v="SUBDIRECCIÓN DE PROYECTOS"/>
    <s v="MECANISMO DE VIABILIZACIÓN-PROYECTOS ESTRUCTURACIÓN-TALLERES SOCIALIZACIÓN RESOLUCIÓN 661 DE 2019"/>
    <s v="PORCENTAJE DE RECICLAJE EN EL MARCO DEL SERVICIO PÚBLICO DE ASEO"/>
    <s v="ALCALDÍAS"/>
    <s v="Sí"/>
    <s v="Sí"/>
    <s v="24/04/2024"/>
    <s v="24/04/2024"/>
    <d v="2024-04-28T00:00:00"/>
    <s v="SI"/>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s v="AT-16609-30042024"/>
    <s v="ACEVEDO"/>
    <s v="HUILA"/>
    <s v="Brindar asistencia técnica al Municipio de Acevedo – Huila, para realizar seguimiento a los ajustes del componente predial del proyecto 1-2023-22 CONSTRUCCIÓN DE UNA PLANTA DE TRATAMIENTO DE AGUAS RESIDUALES PARA EL CENTRO POBLADO DE SAN MARCOS DEL MUNICIPIO DE ACEVEDO-DEPARTAMENTO DEL HUILA."/>
    <s v="Luz Stella Bautista Tibaquira"/>
    <s v="FUNCIONARIO"/>
    <s v="SUBDIRECCIÓN DE PROYECTOS"/>
    <s v="EVALUACIÓN Y FORMULACIÓN DE PROYECTOS"/>
    <s v="PORCENTAJE DE RECICLAJE EN EL MARCO DEL SERVICIO PÚBLICO DE ASEO"/>
    <s v="ALCALDÍAS"/>
    <s v="Sí"/>
    <s v="Sí"/>
    <s v="25/04/2024"/>
    <s v="25/04/2024"/>
    <d v="2024-04-30T00:00:00"/>
    <s v="SI"/>
  </r>
  <r>
    <x v="0"/>
    <s v="AT-16556-28042024"/>
    <s v="AGUA DE DIOS"/>
    <s v="CUNDINAMARCA"/>
    <s v="Aclarar los requerimientos en topografía y geotecnia del proyecto “OPTIMIZACIÓN Y CONSTRUCCIÓN DEL SISTEMA DE ACUEDUCTO FASE IV Y ALCANTARILLADO FASE II, ZONA URBANA DEL MUNICIPIO DE AGUA DE DIOS, CUNDINAMARCA”."/>
    <s v="DANIEL FELIPE GARZÓN GALLO"/>
    <s v="CONTRATISTA"/>
    <s v="SUBDIRECCIÓN DE PROYECTOS"/>
    <s v="MECANISMO DE VIABILIZACIÓN-EVALUACIÓN Y FORMULACIÓN DE PROYECTOS"/>
    <s v="PORCENTAJE DE RECICLAJE EN EL MARCO DEL SERVICIO PÚBLICO DE ASEO"/>
    <s v="ALCALDÍAS"/>
    <s v="Sí"/>
    <s v="Sí"/>
    <s v="2/04/2024"/>
    <s v="2/04/2024"/>
    <d v="2024-04-28T00:00:00"/>
    <s v="SI"/>
  </r>
  <r>
    <x v="1"/>
    <s v="AT-16467-17042024"/>
    <s v="ALBANIA_x000a_MAICAO"/>
    <s v="LA GUAJIRA"/>
    <s v="Mesa de trabajo en el marco de la evaluación de los proyectos"/>
    <s v="Jaime Alberto Fuentes Romero"/>
    <s v="CONTRATISTA"/>
    <s v="SUBDIRECCIÓN DE PROYECTOS"/>
    <s v="EVALUACIÓN Y FORMULACIÓN DE PROYECTOS"/>
    <s v="PORCENTAJE DE RECICLAJE EN EL MARCO DEL SERVICIO PÚBLICO DE ASEO"/>
    <s v="ALCALDÍAS"/>
    <s v="Sí"/>
    <s v="Sí"/>
    <s v="17/04/2024"/>
    <s v="17/04/2024"/>
    <d v="2024-04-17T00:00:00"/>
    <s v="SI"/>
  </r>
  <r>
    <x v="0"/>
    <s v="AT-16590-29042024"/>
    <s v="ALEJANDRIA_x000a_BRICEÑO_x000a_GUATAPE_x000a_ITUANGO "/>
    <s v="ANTIOQUIA"/>
    <s v="Asistencia técnica a funcionarios de las alcaldías del Departamento de Antioquia para la formulación y presentación de proyectos de inversión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11/04/2024"/>
    <s v="11/04/2024"/>
    <d v="2024-04-29T00:00:00"/>
    <s v="SI"/>
  </r>
  <r>
    <x v="2"/>
    <s v="AT-16563-29042024"/>
    <s v="APARTADO"/>
    <s v="ANTIOQUIA"/>
    <s v="Mesa de asistencia técnica para atender solicitud de Aguas Regionales EPM, operador de alcantarillado en Apartadó, citada para confirmar fecha valida del informe topográfico y requerimientos puntuales en topografía del proyecto, “Construcción de la planta de tratamiento de aguas residuales en el Municipio de Apartadó, Antioquia”."/>
    <s v="Lizardo Ovalle"/>
    <s v="CONTRATISTA"/>
    <s v="SUBDIRECCIÓN DE PROYECTOS"/>
    <s v="EVALUACIÓN Y FORMULACIÓN DE PROYECTOS"/>
    <s v="PORCENTAJE DE RECICLAJE EN EL MARCO DEL SERVICIO PÚBLICO DE ASEO"/>
    <s v="ALCALDÍAS"/>
    <s v="Sí"/>
    <s v="Sí"/>
    <s v="5/04/2024"/>
    <s v="5/04/2024"/>
    <d v="2024-04-29T00:00:00"/>
    <s v="SI"/>
  </r>
  <r>
    <x v="0"/>
    <s v="AT-16649-01052024"/>
    <s v="ARAUQUITA"/>
    <s v="ARAUCA"/>
    <s v="Acompañamiento proyecto OxI: FACTIBILIDAD-FORTALECIMIENTO DE LA PRESTACIÓN DEL SERVICIO DE RECOLECCIÓN Y TRANSPORTE DE RESIDUOS SÓLIDOS EN LA ZONA RURAL DEL MUNICIPIO DE ARAUQUITA ARAUCA."/>
    <s v="Ghisel Alcira Gonzalez Grey"/>
    <s v="CONTRATISTA"/>
    <s v="SUBDIRECCIÓN DE PROYECTOS"/>
    <s v="SEGUIMIENTO DE PROYECTOS"/>
    <s v="PORCENTAJE DE RECICLAJE EN EL MARCO DEL SERVICIO PÚBLICO DE ASEO"/>
    <s v="ALCALDÍAS"/>
    <s v="Sí"/>
    <s v="Sí"/>
    <s v="4/04/2024"/>
    <s v="4/04/2024"/>
    <d v="2024-05-01T00:00:00"/>
    <s v="SI"/>
  </r>
  <r>
    <x v="0"/>
    <s v="AT-16716-06052024"/>
    <s v="ARAUQUITA"/>
    <s v="ARAUCA"/>
    <s v="Revisión del estado de la evaluación del proyecto: CONSTRUCCIÓN Y ADECUACIÓN DE LAS CELDAS COMO MEDIDAS DE MEJORAMIENTO DEL RELLENO SANITARIO REGIONAL DEL PIEDEMONTE ARAUCANO Y OBRAS COMPLEMENTARIAS PARA LA CELDA DE CONTINGENCIA DEL MUNICIPIO DE ARAUQUITA DEPARTAMENTO DE ARAUCA."/>
    <s v="Ghisel Alcira Gonzalez Grey"/>
    <s v="CONTRATISTA"/>
    <s v="SUBDIRECCIÓN DE PROYECTOS"/>
    <s v="EVALUACIÓN Y FORMULACIÓN DE PROYECTOS"/>
    <s v="PORCENTAJE DE RECICLAJE EN EL MARCO DEL SERVICIO PÚBLICO DE ASEO"/>
    <s v="ALCALDÍAS"/>
    <s v="Sí"/>
    <s v="Sí"/>
    <s v="23/04/2024"/>
    <s v="23/04/2024"/>
    <s v="6/05/2024"/>
    <s v="SI"/>
  </r>
  <r>
    <x v="0"/>
    <s v="AT-16717-06052024"/>
    <s v="ATRATO"/>
    <s v="CHOCO"/>
    <s v="Brindar asistencia técnica al Municipio de Atrato (Chocó), para la estructuración de un proyecto de residuos sólidos."/>
    <s v="Ghisel Alcira Gonzalez Grey"/>
    <s v="CONTRATISTA"/>
    <s v="SUBDIRECCIÓN DE PROYECTOS"/>
    <s v="EVALUACIÓN Y FORMULACIÓN DE PROYECTOS"/>
    <s v="PORCENTAJE DE RECICLAJE EN EL MARCO DEL SERVICIO PÚBLICO DE ASEO"/>
    <s v="ALCALDÍAS"/>
    <s v="Sí"/>
    <s v="Sí"/>
    <s v="23/04/2024"/>
    <s v="23/04/2024"/>
    <s v="6/05/2024"/>
    <s v="SI"/>
  </r>
  <r>
    <x v="0"/>
    <s v="AT-16407-15042024"/>
    <s v="BARANOA"/>
    <s v="ATLANTICO"/>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5/04/2024"/>
    <s v="5/04/2024"/>
    <d v="2024-04-15T00:00:00"/>
    <s v="SI"/>
  </r>
  <r>
    <x v="0"/>
    <s v="AT-16410-15042024"/>
    <s v="BARANOA"/>
    <s v="ATLANTICO"/>
    <s v="Mesa de trabajo en el marco de la evaluación topográfica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x v="0"/>
    <s v="AT-16418-15042024"/>
    <s v="BARANOA"/>
    <s v="ATLANTICO"/>
    <s v="Reunión en el marco de la evaluación geotécnica, institucional y eléctrica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x v="0"/>
    <s v="AT-16521-25042024"/>
    <s v="BARANOA"/>
    <s v="ATLANTICO"/>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25/04/2024"/>
    <s v="25/04/2024"/>
    <d v="2024-04-25T00:00:00"/>
    <s v="SI"/>
  </r>
  <r>
    <x v="0"/>
    <s v="AT-16639-30042024"/>
    <s v="BARANOA"/>
    <s v="ATLANTICO"/>
    <s v="Reunión en el marco de la evaluación topográfica del proyecto."/>
    <s v="Jaime Alberto Fuentes Romero"/>
    <s v="CONTRATISTA"/>
    <s v="SUBDIRECCIÓN DE PROYECTOS"/>
    <s v="EVALUACIÓN Y FORMULACIÓN DE PROYECTOS"/>
    <s v="PORCENTAJE DE RECICLAJE EN EL MARCO DEL SERVICIO PÚBLICO DE ASEO"/>
    <s v="ALCALDÍAS"/>
    <s v="Sí"/>
    <s v="Sí"/>
    <s v="30/04/2024"/>
    <s v="30/04/2024"/>
    <d v="2024-04-30T00:00:00"/>
    <s v="SI"/>
  </r>
  <r>
    <x v="0"/>
    <s v="AT-16442-16042024"/>
    <s v="BARICHARA"/>
    <s v="SANTANDER"/>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ORCENTAJE DE RECICLAJE EN EL MARCO DEL SERVICIO PÚBLICO DE ASEO"/>
    <s v="ALCALDÍAS"/>
    <s v="Sí"/>
    <s v="Sí"/>
    <s v="10/04/2024"/>
    <s v="10/04/2024"/>
    <s v="16/04/2024"/>
    <s v="SI"/>
  </r>
  <r>
    <x v="0"/>
    <s v="AT-16567-29042024"/>
    <s v="BARICHARA_x000a_GALAN"/>
    <s v="SANTANDER"/>
    <s v="Mesa de asistencia técnica para atender solicitud de la Empresa de Servicios Públicos de Santander - ESANT, citada para explicar al ingeniero diseñador el estado y pronunciamiento, sobre la alternativa propuesta por el proyecto, “Estudios, diseños y viabilidad para la construcción del sistema de abastecimiento de los acueductos de los municipios de Barichara y Villanueva”; también simultáneamente se trata sobre los requerimientos al proyecto “Estudios, diseños y construcción para acueductos veredales en el sector Tasajo vereda Hoya Negra y las veredas La Siberia, y La Mesa del municipio de Galán del Departamento de Santander”; municipios localizados en el Departamento de Santander."/>
    <s v="Lizardo Ovalle"/>
    <s v="CONTRATISTA"/>
    <s v="SUBDIRECCIÓN DE PROYECTOS"/>
    <s v="EVALUACIÓN Y FORMULACIÓN DE PROYECTOS"/>
    <s v="PORCENTAJE DE RECICLAJE EN EL MARCO DEL SERVICIO PÚBLICO DE ASEO"/>
    <s v="ALCALDÍAS"/>
    <s v="Sí"/>
    <s v="Sí"/>
    <s v="9/04/2024"/>
    <s v="9/04/2024"/>
    <d v="2024-04-29T00:00:00"/>
    <s v="SI"/>
  </r>
  <r>
    <x v="0"/>
    <s v="AT-16517-25042024"/>
    <s v="BARRANCAS"/>
    <s v="LA GUAJIRA"/>
    <s v="Realizar seguimiento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ORCENTAJE DE RECICLAJE EN EL MARCO DEL SERVICIO PÚBLICO DE ASEO"/>
    <s v="ALCALDÍAS"/>
    <s v="Sí"/>
    <s v="Sí"/>
    <s v="11/04/2024"/>
    <s v="11/04/2024"/>
    <d v="2024-04-25T00:00:00"/>
    <s v="SI"/>
  </r>
  <r>
    <x v="0"/>
    <s v="AT-16506-22042024"/>
    <s v="BELEN"/>
    <s v="BOYACA"/>
    <s v="Brindar asistencia técnica a funcionarios de la alcaldía de Belén con respecto a la correcta formulación del proyecto CONSTRUCCIÓN DE UNIDADES SANITARIAS RURALES PARA EL MUNICIPIO DE BELÉN BOYACÁ"/>
    <s v="Iván Dario Suescun Quiñones"/>
    <s v="CONTRATISTA"/>
    <s v="SUBDIRECCIÓN DE PROYECTOS"/>
    <s v="EVALUACIÓN Y FORMULACIÓN DE PROYECTOS"/>
    <s v="PORCENTAJE DE RECICLAJE EN EL MARCO DEL SERVICIO PÚBLICO DE ASEO"/>
    <s v="ALCALDÍAS"/>
    <s v="Sí"/>
    <s v="Sí"/>
    <s v="15/04/2024"/>
    <s v="15/04/2024"/>
    <d v="2024-04-22T00:00:00"/>
    <s v="SI"/>
  </r>
  <r>
    <x v="0"/>
    <s v="AT-16554-28042024"/>
    <s v="BETULIA_x000a_FLORIDABLANCA_x000a_SAN VICENTE DE CHUCURI"/>
    <s v="SANTANDER"/>
    <s v="Socializar los requisitos exigidos por la resolución 0661 de 2019 en la presentación de proyectos de inversión para la construcción de unidades sanitarias y saneamiento básico en municipios del departamento de Santander correspondientes a: Betulia, San Vicente de Chucurí y Floridablanca."/>
    <s v="Andres Felipe Gonzalez Meneses"/>
    <s v="CONTRATISTA"/>
    <s v="SUBDIRECCIÓN DE PROYECTOS"/>
    <s v="MECANISMO DE VIABILIZACIÓN-EVALUACIÓN Y FORMULACIÓN DE PROYECTOS"/>
    <s v="PORCENTAJE DE RECICLAJE EN EL MARCO DEL SERVICIO PÚBLICO DE ASEO"/>
    <s v="ALCALDÍAS"/>
    <s v="Sí"/>
    <s v="Sí"/>
    <s v="26/04/2024"/>
    <s v="26/04/2024"/>
    <d v="2024-04-28T00:00:00"/>
    <s v="SI"/>
  </r>
  <r>
    <x v="0"/>
    <s v="AT-16417-15042024"/>
    <s v="BOSCONIA"/>
    <s v="CESAR"/>
    <s v="Mesa de trabajo de revisión del alcance propuesto por el municipio de Bosconia, Cesar para el proyecto de inversión “código 1-2022--53. CONSTRUCCION DE LA FASE I DEL PLAN MAESTRO DE ACUEDUCTO PARA LA OPTIMIZACION DEL SISTEMA DE ACUEDUCTO DE LA CABECERA MUNICIPAL DE BOSCONIA, CESAR” (Radicado: 2021ER0137948)."/>
    <s v="Daniel Emilio Moreno Montenegro"/>
    <s v="FUNCIONARIO"/>
    <s v="SUBDIRECCIÓN DE PROYECTOS"/>
    <s v="EVALUACIÓN Y FORMULACIÓN DE PROYECTOS"/>
    <s v="PORCENTAJE DE RECICLAJE EN EL MARCO DEL SERVICIO PÚBLICO DE ASEO"/>
    <s v="ALCALDÍAS"/>
    <s v="Sí"/>
    <s v="Sí"/>
    <s v="15/04/2024"/>
    <s v="15/04/2024"/>
    <d v="2024-04-15T00:00:00"/>
    <s v="SI"/>
  </r>
  <r>
    <x v="0"/>
    <s v="AT-16413-15042024"/>
    <s v="BRICEÑO"/>
    <s v="BOYACA"/>
    <s v="Componente topogrrafía del proyecto CONSTRUCCION DEL PLAN MAESTRO DE ACUEDUCTO Y ALCANTARILLADO PLUVIAL Y SANITARIO FASE 1 PARA EL MUNICIPIO DE BRICEÑO-BOYACA"/>
    <s v="Alvaro Andrés Corcho Ramirez"/>
    <s v="CONTRATISTA"/>
    <s v="SUBDIRECCIÓN DE PROYECTOS"/>
    <s v="EVALUACIÓN Y FORMULACIÓN DE PROYECTOS"/>
    <s v="PORCENTAJE DE RECICLAJE EN EL MARCO DEL SERVICIO PÚBLICO DE ASEO"/>
    <s v="ALCALDÍAS"/>
    <s v="Sí"/>
    <s v="Sí"/>
    <s v="9/04/2024"/>
    <s v="9/04/2024"/>
    <d v="2024-04-15T00:00:00"/>
    <s v="SI"/>
  </r>
  <r>
    <x v="3"/>
    <s v="AT-16597-29042024"/>
    <s v="BUENAVENTURA"/>
    <s v="VALLE DEL CAUCA"/>
    <s v="Realizar seguimiento a la subsanación de las observaciones resultantes de la revisión técnica de los componentes de geotecnia, estructuras, Predial, del proyecto OPTIMIZACIÓN HIDRÁULICA DEL SISTEMA DE DISTRIBUCIÓN DE AGUA POTABLE TRAMO LOMA ALTA A R9 DEL DISTRITO DE BUENAVENTURA,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9/04/2024"/>
    <s v="9/04/2024"/>
    <d v="2024-04-29T00:00:00"/>
    <s v="SI"/>
  </r>
  <r>
    <x v="0"/>
    <s v="AT-16507-23042024"/>
    <s v="BUENAVISTA_x000a_COLOSO_x000a_COROZAL_x000a_EL ROBLE_x000a_GALERAS_x000a_LOS PALMITOS_x000a_MORROA_x000a_OVEJAS_x000a_SAMPUÉS_x000a_SAN JUAN DE BETULIA _x000a_SAN LUIS DE SINCÉ (SUCRE) - SAN PEDRO_x000a_SINCELEJO_x000a_TOLUVIEJO"/>
    <s v="SUCRE"/>
    <s v="Mesa de asistencia del MVCT a la Gobernación de Sucre para socializar las observaciones presentadas por el MVCT en la devolución del proyecto de Preinversión DISEÑO DE LA ALTERNATIVA SOSTENIBLE DE PROVISIÓN DE AGUA PARA LAS SUBREGIONES SABANA Y MONTES DE MARÍA EN EL DEPARTAMENTO DE SUCRE, así como dar recomendaciones para su reformulación y nueva presentación al MVCT."/>
    <s v="German Andres Naranjo Faccini"/>
    <s v="CONTRATISTA"/>
    <s v="SUBDIRECCIÓN DE PROYECTOS"/>
    <s v="EVALUACIÓN Y FORMULACIÓN DE PROYECTOS"/>
    <s v="PORCENTAJE DE RECICLAJE EN EL MARCO DEL SERVICIO PÚBLICO DE ASEO"/>
    <s v="ALCALDÍAS"/>
    <s v="Sí"/>
    <s v="Sí"/>
    <s v="14/04/2024"/>
    <s v="14/04/2024"/>
    <d v="2024-04-23T00:00:00"/>
    <s v="SI"/>
  </r>
  <r>
    <x v="0"/>
    <s v="AT-16501-22042024"/>
    <s v="BUENAVISTA_x000a_PAUNA"/>
    <s v="BOYACA"/>
    <s v="Brindar asistencia a funcionarios de la ESPB y municipio de Boyacá con respecto a la Resolución 0661 de 2019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9/04/2024"/>
    <s v="9/04/2024"/>
    <d v="2024-04-22T00:00:00"/>
    <s v="SI"/>
  </r>
  <r>
    <x v="0"/>
    <s v="AT-16589-29042024"/>
    <s v="CAICEDO"/>
    <s v="ANTIOQUIA"/>
    <s v="Asistencia técnica a funcionarios de la alcaldía de Caicedo – Antioquia para la formulación y presentación de proyectos de Unidades Sanitarias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9/04/2024"/>
    <s v="9/04/2024"/>
    <d v="2024-04-29T00:00:00"/>
    <s v="SI"/>
  </r>
  <r>
    <x v="0"/>
    <s v="AT-16498-22042024"/>
    <s v="CARMEN DEL DARIEN"/>
    <s v="CHOCO"/>
    <s v="Seguimiento del proyecto 1-2023-76 ESTUDIOS Y DISEÑOS PARA LA CONSTRUCCION DEL SISTEMA DE ALCANTARILLADO CON CONEXIONES INTRADOMICILIARIAS PARA EL AREA URBANA DEL MUNICIPIO DEL CARMEN DEL DARIEN."/>
    <s v="Alvaro Andrés Corcho Ramirez"/>
    <s v="CONTRATISTA"/>
    <s v="SUBDIRECCIÓN DE PROYECTOS"/>
    <s v="EVALUACIÓN Y FORMULACIÓN DE PROYECTOS"/>
    <s v="PORCENTAJE DE RECICLAJE EN EL MARCO DEL SERVICIO PÚBLICO DE ASEO"/>
    <s v="ALCALDÍAS"/>
    <s v="Sí"/>
    <s v="Sí"/>
    <s v="22/04/2024"/>
    <s v="22/04/2024"/>
    <d v="2024-04-22T00:00:00"/>
    <s v="SI"/>
  </r>
  <r>
    <x v="0"/>
    <s v="AT-16538-26042024"/>
    <s v="CARMEN DEL DARIEN_x000a_UNGUIA"/>
    <s v="CHOCO"/>
    <s v="Socializar los requisitos establecidos para proyectos de unidades sanitarias – Resolución 0661 de 2019."/>
    <s v="DANIEL FELIPE GARZÓN GALLO"/>
    <s v="CONTRATISTA"/>
    <s v="SUBDIRECCIÓN DE PROYECTOS"/>
    <s v="EVALUACIÓN Y FORMULACIÓN DE PROYECTOS"/>
    <s v="PORCENTAJE DE RECICLAJE EN EL MARCO DEL SERVICIO PÚBLICO DE ASEO"/>
    <s v="ALCALDÍAS"/>
    <s v="Sí"/>
    <s v="Sí"/>
    <s v="25/04/2024"/>
    <s v="25/04/2024"/>
    <d v="2024-04-26T00:00:00"/>
    <s v="SI"/>
  </r>
  <r>
    <x v="0"/>
    <s v="AT-16552-27042024"/>
    <s v="CERETE"/>
    <s v="CORDOBA"/>
    <s v="Socialización de las principales observaciones resultantes de la Revisión Documental Preliminar correspondiente al proyecto de inversión “CONSTRUCCIÓN DE REDES DE ALCANTARILLADO Y AMPLIACION DE COBERTURA EN EL SECTOR No 1, FASE I DEL MUNICIPIO DE CERETÉ, CÓRDOBA”."/>
    <s v="Andres Felipe Gonzalez Meneses"/>
    <s v="CONTRATISTA"/>
    <s v="SUBDIRECCIÓN DE PROYECTOS"/>
    <s v="MECANISMO DE VIABILIZACIÓN-EVALUACIÓN Y FORMULACIÓN DE PROYECTOS"/>
    <s v="PORCENTAJE DE RECICLAJE EN EL MARCO DEL SERVICIO PÚBLICO DE ASEO"/>
    <s v="ALCALDÍAS"/>
    <s v="Sí"/>
    <s v="Sí"/>
    <s v="24/04/2024"/>
    <s v="24/04/2024"/>
    <d v="2024-04-27T00:00:00"/>
    <s v="SI"/>
  </r>
  <r>
    <x v="0"/>
    <s v="AT-16427-15042024"/>
    <s v="CERETE_x000a_CIENAGA DE ORO_x000a_SAHAGUN"/>
    <s v="CORDOB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5/04/2024"/>
    <s v="15/04/2024"/>
    <d v="2024-04-15T00:00:00"/>
    <s v="SI"/>
  </r>
  <r>
    <x v="0"/>
    <s v="AT-16492-22042024"/>
    <s v="CERETE_x000a_CIÉNAGA DE ORO_x000a_SAHAGÚN"/>
    <s v="CORDOB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22/04/2024"/>
    <s v="22/04/2024"/>
    <d v="2024-04-22T00:00:00"/>
    <s v="SI"/>
  </r>
  <r>
    <x v="0"/>
    <s v="AT-16415-15042024"/>
    <s v="CERETÉ_x000a_CIENAGA DE ORO_x000a_SAHAGUN"/>
    <s v="CORDOB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x v="0"/>
    <s v="AT-16414-15042024"/>
    <s v="CERINZA"/>
    <s v="BOYAC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9/04/2024"/>
    <s v="9/04/2024"/>
    <d v="2024-04-15T00:00:00"/>
    <s v="SI"/>
  </r>
  <r>
    <x v="0"/>
    <s v="AT-16475-18042024"/>
    <s v="CERINZA"/>
    <s v="BOYAC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8/04/2024"/>
    <s v="18/04/2024"/>
    <d v="2024-04-18T00:00:00"/>
    <s v="SI"/>
  </r>
  <r>
    <x v="0"/>
    <s v="AT-16425-15042024"/>
    <s v="CHAPARRAL"/>
    <s v="TOLIMA"/>
    <s v="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se citó la mesa de trabajo con el fin continuar con la asistencia requerida respecto de los requisitos de presentación para el proyecto de pre-inversión, el cual está en proceso de estructuración por parte de la entidad territorial para su posterior presentación ante el mecanismo de viabilización de proyectos del VASB."/>
    <s v="Sergio Andres Rodriguez Olaya"/>
    <s v="CONTRATISTA"/>
    <s v="SUBDIRECCIÓN DE PROYECTOS"/>
    <s v="PROYECTOS ESTRUCTURACIÓN"/>
    <s v="PORCENTAJE DE RECICLAJE EN EL MARCO DEL SERVICIO PÚBLICO DE ASEO"/>
    <s v="ALCALDÍAS"/>
    <s v="Sí"/>
    <s v="Sí"/>
    <s v="1/04/2024"/>
    <s v="1/04/2024"/>
    <d v="2024-04-15T00:00:00"/>
    <s v="SI"/>
  </r>
  <r>
    <x v="0"/>
    <s v="AT-16547-26042024"/>
    <s v="CHIMICHAGUA"/>
    <s v="CESAR"/>
    <s v="Socializar las observaciones resultantes de la Revisión Documental Preliminar efectuada al proyecto “CONSTRUCCIÓN DE DOSCIENTAS CINCUENTAS (250) UNIDADES SANITARIAS PARA VIVIENDAS RURAL DISPERSAS EN LOS CORREGUIMIENTO Y VEREDAS DE BELLA LUZ, BUENOS AIRES, CORRALITO, LA CANDELARIA, DIOS ME VE, EL GUAMO, HIGO AMARILLO 1, HIGO AMARILL 2, LA MATA, LAS FLORES, LOS PAJAROS, PUEBLITO, PALMIRA, PORTUGAL, MANDINGUILLO, SALOA, AMPEGUA DE MUNICIPIO DE CHIMICHAGUA DEPARTAMENTO DE CESAR”."/>
    <s v="DANIEL FELIPE GARZÓN GALLO"/>
    <s v="CONTRATISTA"/>
    <s v="SUBDIRECCIÓN DE PROYECTOS"/>
    <s v="MECANISMO DE VIABILIZACIÓN-EVALUACIÓN Y FORMULACIÓN DE PROYECTOS"/>
    <s v="PORCENTAJE DE RECICLAJE EN EL MARCO DEL SERVICIO PÚBLICO DE ASEO"/>
    <s v="ALCALDÍAS"/>
    <s v="Sí"/>
    <s v="Sí"/>
    <s v="26/04/2024"/>
    <s v="26/04/2024"/>
    <d v="2024-04-26T00:00:00"/>
    <s v="SI"/>
  </r>
  <r>
    <x v="0"/>
    <s v="AT-16637-30042024"/>
    <s v="CHINU"/>
    <s v="CORDOBA"/>
    <s v="Asistencia técnica a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con la finalidad de cumplir los requisitos del mecanismo de viabilización establecido mediante la Res. MVCT 661/2019."/>
    <s v="Daniel Emilio Moreno Montenegro"/>
    <s v="FUNCIONARIO"/>
    <s v="SUBDIRECCIÓN DE PROYECTOS"/>
    <s v="EVALUACIÓN Y FORMULACIÓN DE PROYECTOS"/>
    <s v="PORCENTAJE DE RECICLAJE EN EL MARCO DEL SERVICIO PÚBLICO DE ASEO"/>
    <s v="ALCALDÍAS"/>
    <s v="Sí"/>
    <s v="Sí"/>
    <s v="26/04/2024"/>
    <s v="26/04/2024"/>
    <d v="2024-04-30T00:00:00"/>
    <s v="SI"/>
  </r>
  <r>
    <x v="0"/>
    <s v="AT-16455-16042024"/>
    <s v="CONDOTO_x000a_SIPI"/>
    <s v="CHOCO"/>
    <s v="Se solicitó por parte de representantes de la consultoría mesa de trabajo para presentar al nuevo al evaluador del proyecto la profesional que estará liderando ante el MVCT las solicitudes y requisitos del proyecto  “CONSTRUCCION DE OBRAS COMPLEMENTARIAS PARA LA OPTIMIZACION DEL SISTEMA DE ACUEDUCTO Y ALCANTARILLADO DEL AREA URBANA DEL MUNICIPIO DE CONDOTO” y se realizará corte a la fecha sobre los avances y compromisos._x000a__x000a_Por otra parte, con la intención de solicitude de viabilidad del proyecto “CONSTRUCCION DE OBRAS COMPLEMENTARIAS PARA LA OPTIMIZACION DEL SISTEMA DE ACUEDUCTO Y ALCANTARILLADO DEL AREA URBANA DEL MUNICIPIO DE SIPI DEPARTAMENTO DEL CHOCO”, se realizará en conjunto con representantes de la consultoría mención sobre las actualizaciones necesarias que deben ir preparando una vez sean definidas las fuentes de financiación y se realice la solicitud de viabilidad ante el MVCT en caso que esta sea requerida."/>
    <s v="Sergio Andres Rodriguez Olaya"/>
    <s v="CONTRATISTA"/>
    <s v="SUBDIRECCIÓN DE PROYECTOS"/>
    <s v="EVALUACIÓN Y FORMULACIÓN DE PROYECTOS"/>
    <s v="PORCENTAJE DE RECICLAJE EN EL MARCO DEL SERVICIO PÚBLICO DE ASEO"/>
    <s v="ALCALDÍAS"/>
    <s v="Sí"/>
    <s v="Sí"/>
    <s v="12/04/2024"/>
    <s v="12/04/2024"/>
    <d v="2024-04-16T00:00:00"/>
    <s v="SI"/>
  </r>
  <r>
    <x v="0"/>
    <s v="AT-16665-02052024"/>
    <s v="CORDOBA"/>
    <s v="NARIÑO"/>
    <s v="Asistencia técnica a los municipios de Córdoba y Potosí para la formulación y presentación de proyectos de inversión ante el mecanismo de viabilización del Viceministerio de Agua y Saneamiento Básico – VASB."/>
    <s v="DANIEL FELIPE GARZÓN GALLO"/>
    <s v="CONTRATISTA"/>
    <s v="SUBDIRECCIÓN DE PROYECTOS"/>
    <s v="MECANISMO DE VIABILIZACIÓN-EVALUACIÓN Y FORMULACIÓN DE PROYECTOS-TALLERES SOCIALIZACIÓN RESOLUCIÓN 661 DE 2019"/>
    <s v="PORCENTAJE DE RECICLAJE EN EL MARCO DEL SERVICIO PÚBLICO DE ASEO"/>
    <s v="ALCALDÍAS"/>
    <s v="No"/>
    <s v="Sí"/>
    <s v="30/04/2024"/>
    <s v="30/04/2024"/>
    <d v="2024-05-02T00:00:00"/>
    <s v="SI"/>
  </r>
  <r>
    <x v="1"/>
    <s v="AT-16497-22042024"/>
    <s v="COVEÑAS"/>
    <s v="SUCRE"/>
    <s v="Mesa de trabajo componente de suelos al proyecto “CONSTRUCCIÓN DE LA OPTIMIZACIÓN Y AMPLIACIÓN DE LAS REDES DE ACUEDUCTO Y PROGRAMA DE REDUCCIÓN DE PÉRDIDAS DEL CASCO URBANO DEL MUNICIPIO DE COVEÑAS, SUCRE” atendiendo la solicitud de la interventoría para presentar los avances y verificar las inquietudes sobre observaciones presentadas por el MVCT en esta revisión."/>
    <s v="German Andres Naranjo Faccini"/>
    <s v="CONTRATISTA"/>
    <s v="SUBDIRECCIÓN DE PROYECTOS"/>
    <s v="EVALUACIÓN Y FORMULACIÓN DE PROYECTOS"/>
    <s v="PORCENTAJE DE RECICLAJE EN EL MARCO DEL SERVICIO PÚBLICO DE ASEO"/>
    <s v="ALCALDÍAS"/>
    <s v="Sí"/>
    <s v="Sí"/>
    <s v="11/04/2024"/>
    <s v="11/04/2024"/>
    <d v="2024-04-22T00:00:00"/>
    <s v="SI"/>
  </r>
  <r>
    <x v="0"/>
    <s v="AT-16587-29042024"/>
    <s v="CUCUTILLA"/>
    <s v="NORTE DE SANTANDER"/>
    <s v="Asistencia técnica a funcionarios de la alcaldía de Cucutilla, N. Santander para la formulación y presentación de proyectos de inversión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4/04/2024"/>
    <s v="4/04/2024"/>
    <d v="2024-04-29T00:00:00"/>
    <s v="SI"/>
  </r>
  <r>
    <x v="0"/>
    <s v="AT-16446-16042024"/>
    <s v="CURUMANI"/>
    <s v="CESAR"/>
    <s v="Mesa de trabajo del proyecto “código 1-2023-28. CONSTRUCCIÓN Y OPTIMIZACIÓN DEL SISTEMA DE ACUEDUCTO DE LA CABECERA MUNICIPAL DE CURUMANÍ-FASE I, DEPARTAMENTO DEL CESAR” (Radicado: 2022ER0137782), para brindar asistencia técnica orientada 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12/04/2024"/>
    <s v="12/04/2024"/>
    <d v="2024-04-16T00:00:00"/>
    <s v="SI"/>
  </r>
  <r>
    <x v="0"/>
    <s v="AT-16601-29042024"/>
    <s v="CURUMANI"/>
    <s v="CESAR"/>
    <s v="Realizar seguimiento en la subsanación de las observaciones resultantes de la revisión técnica del proyecto &quot;OPTIMIZACION DEL SISTEMA DE ACUEDUCTO DEL CORREGIMIENTO DE SAN ROQUE EN EL MUNICIPIO DE CURUMANI, DEPARTAMENTO DEL CESAR”,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19/04/2024"/>
    <s v="19/04/2024"/>
    <d v="2024-04-29T00:00:00"/>
    <s v="SI"/>
  </r>
  <r>
    <x v="0"/>
    <s v="AT-16444-16042024"/>
    <s v="DABEIBA"/>
    <s v="ANTIOQUIA"/>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8/04/2024"/>
    <s v="8/04/2024"/>
    <d v="2024-04-16T00:00:00"/>
    <s v="SI"/>
  </r>
  <r>
    <x v="0"/>
    <s v="AT-16449-16042024"/>
    <s v="DABEIBA"/>
    <s v="ANTIOQUIA"/>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1/04/2024"/>
    <s v="1/04/2024"/>
    <d v="2024-04-16T00:00:00"/>
    <s v="SI"/>
  </r>
  <r>
    <x v="0"/>
    <s v="AT-16564-29042024"/>
    <s v="DABEIBA"/>
    <s v="ANTIOQUIA"/>
    <s v="Revisión del alcance del proyecto de inversión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ORCENTAJE DE RECICLAJE EN EL MARCO DEL SERVICIO PÚBLICO DE ASEO"/>
    <s v="ALCALDÍAS"/>
    <s v="Sí"/>
    <s v="Sí"/>
    <s v="29/04/2024"/>
    <s v="29/04/2024"/>
    <d v="2024-04-29T00:00:00"/>
    <s v="SI"/>
  </r>
  <r>
    <x v="0"/>
    <s v="AT-16631-30042024"/>
    <s v="DEPARTAMENTAL"/>
    <s v="NORTE DE SANTANDER"/>
    <s v="Mesa de seguimiento al avance del CONPES 3739 &quot;Estrategia de Desarrollo Integral de la región del Catatumbo&quot;."/>
    <s v="Luis Carlos Garces Fernandez"/>
    <s v="FUNCIONARIO"/>
    <s v="SUBDIRECCIÓN DE PROYECTOS"/>
    <s v="EVALUACIÓN Y FORMULACIÓN DE PROYECTOS"/>
    <s v="PORCENTAJE DE RECICLAJE EN EL MARCO DEL SERVICIO PÚBLICO DE ASEO"/>
    <s v="ALCALDÍAS"/>
    <s v="Sí"/>
    <s v="Sí"/>
    <s v="22/04/2024"/>
    <s v="22/04/2024"/>
    <d v="2024-04-30T00:00:00"/>
    <s v="SI"/>
  </r>
  <r>
    <x v="0"/>
    <s v="AT-16460-17042024"/>
    <s v="EL BANCO"/>
    <s v="MAGDALENA"/>
    <s v="Seguimiento a las principales observaciones resultantes de la Revisión Documental Preliminar correspondiente al proyecto de preinversión “ESTUDIOS Y DISEÑOS REQUERIDOS PARA LA ELABORACIÓN DEL PLAN MAESTRO DEL SISTEMA DE ALCANTARILLADO SANITARIO DE LA CABECERA MUNICIPAL DE EL BANCO, DEPARTAMENTO DEL MAGDALENA”."/>
    <s v="Andres Felipe Gonzalez Meneses"/>
    <s v="CONTRATISTA"/>
    <s v="SUBDIRECCIÓN DE PROYECTOS"/>
    <s v="MECANISMO DE VIABILIZACIÓN-EVALUACIÓN Y FORMULACIÓN DE PROYECTOS"/>
    <s v="PORCENTAJE DE RECICLAJE EN EL MARCO DEL SERVICIO PÚBLICO DE ASEO"/>
    <s v="ALCALDÍAS"/>
    <s v="Sí"/>
    <s v="Sí"/>
    <s v="5/04/2024"/>
    <s v="5/04/2024"/>
    <d v="2024-04-17T00:00:00"/>
    <s v="SI"/>
  </r>
  <r>
    <x v="0"/>
    <s v="AT-16636-30042024"/>
    <s v="EL BANCO"/>
    <s v="MAGDALEN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30/04/2024"/>
    <s v="30/04/2024"/>
    <d v="2024-04-30T00:00:00"/>
    <s v="SI"/>
  </r>
  <r>
    <x v="0"/>
    <s v="AT-16443-16042024"/>
    <s v="EL CARMEN"/>
    <s v="CHOCO"/>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3/04/2024"/>
    <s v="3/04/2024"/>
    <d v="2024-04-16T00:00:00"/>
    <s v="SI"/>
  </r>
  <r>
    <x v="0"/>
    <s v="AT-16474-18042024"/>
    <s v="EL CARMEN"/>
    <s v="CHOCO"/>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17/04/2024"/>
    <s v="17/04/2024"/>
    <d v="2024-04-18T00:00:00"/>
    <s v="SI"/>
  </r>
  <r>
    <x v="0"/>
    <s v="AT-16572-29042024"/>
    <s v="EL GUAMO"/>
    <s v="BOLIVAR"/>
    <s v="Brindar asistencia técnica a funcionarios del Guamo -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ORCENTAJE DE RECICLAJE EN EL MARCO DEL SERVICIO PÚBLICO DE ASEO"/>
    <s v="ALCALDÍAS"/>
    <s v="Sí"/>
    <s v="Sí"/>
    <s v="24/04/2024"/>
    <s v="24/04/2024"/>
    <d v="2024-04-29T00:00:00"/>
    <s v="SI"/>
  </r>
  <r>
    <x v="0"/>
    <s v="AT-16468-17042024"/>
    <s v="EL PLAYON"/>
    <s v="SANTANDER"/>
    <s v="Mesa de seguimiento del proyecto “FASE I DEL PLAN MAESTRO DE ALCANTARILLADO SANITARIO Y PLUVIAL PARA EL CASCO URBANO DEL MUNICIPIO DE EL PLAYÓN, DEPARTAMENTO DE SANTANDER” presentación de aclaraciones sobre el proyecto por parte del PDA y su consultoría como respuesta a las subsanaciones a las observaciones presentadas por el MVCT como compromiso de la mesa de seguimiento con la coordinación del grupo de evaluación de proyectos del VASB realizada el 22/03/2024, con lo cual dar las recomendaciones para que se proceda a la subsanación del proyecto cumpliendo los requerimientos normativos de la resolución 0661 de 2019."/>
    <s v="German Andres Naranjo Faccini"/>
    <s v="CONTRATISTA"/>
    <s v="SUBDIRECCIÓN DE PROYECTOS"/>
    <s v="EVALUACIÓN Y FORMULACIÓN DE PROYECTOS"/>
    <s v="PORCENTAJE DE RECICLAJE EN EL MARCO DEL SERVICIO PÚBLICO DE ASEO"/>
    <s v="ALCALDÍAS"/>
    <s v="Sí"/>
    <s v="Sí"/>
    <s v="2/04/2024"/>
    <s v="2/04/2024"/>
    <d v="2024-04-17T00:00:00"/>
    <s v="SI"/>
  </r>
  <r>
    <x v="0"/>
    <s v="AT-16454-16042024"/>
    <s v="EL RETORNO"/>
    <s v="GUAVIARE"/>
    <s v="Socialización de ajustes hidráulicos del proyecto “CONSTRUCCIÓN DEL SISTEMA DE ACUEDUCTO VEREDA CERRITOS - MUNICIPIO DE EL RETORNO, DTO GUAVIARE”. Se planteará por parte de representantes del formulador inquietudes sobre los requisitos de presentación de proyectos del componente de topografía."/>
    <s v="Sergio Andres Rodriguez Olaya"/>
    <s v="CONTRATISTA"/>
    <s v="SUBDIRECCIÓN DE PROYECTOS"/>
    <s v="EVALUACIÓN Y FORMULACIÓN DE PROYECTOS"/>
    <s v="PORCENTAJE DE RECICLAJE EN EL MARCO DEL SERVICIO PÚBLICO DE ASEO"/>
    <s v="ALCALDÍAS"/>
    <s v="Sí"/>
    <s v="Sí"/>
    <s v="8/04/2024"/>
    <s v="8/04/2024"/>
    <d v="2024-04-16T00:00:00"/>
    <s v="SI"/>
  </r>
  <r>
    <x v="4"/>
    <s v="AT-16603-29042024"/>
    <s v="FACATATIVA"/>
    <s v="CUNDINAMARCA"/>
    <s v="Por iniciativa del VASB se cita a mesa de asistencia técnica para revisar conjuntamente con Aguas de Facatativá, el estado del proyecto, “Optimización planta de tratamiento de aguas residuales PTAR sector Santa Marta en el municipio de Facatativá”."/>
    <s v="Lizardo Ovalle"/>
    <s v="CONTRATISTA"/>
    <s v="SUBDIRECCIÓN DE PROYECTOS"/>
    <s v="EVALUACIÓN Y FORMULACIÓN DE PROYECTOS"/>
    <s v="PORCENTAJE DE RECICLAJE EN EL MARCO DEL SERVICIO PÚBLICO DE ASEO"/>
    <s v="ALCALDÍAS"/>
    <s v="Sí"/>
    <s v="Sí"/>
    <s v="10/04/2024"/>
    <s v="10/04/2024"/>
    <d v="2024-04-29T00:00:00"/>
    <s v="SI"/>
  </r>
  <r>
    <x v="4"/>
    <s v="AT-16604-29042024"/>
    <s v="FACATATIVA"/>
    <s v="CUNDINAMARCA"/>
    <s v="Por iniciativa de la Empresa Aguas de Facatativá se cita a mesa de asistencia técnica presencial para revisar, el estado del proyecto, “Optimización planta de tratamiento de aguas residuales PTAR sector Santa Marta en el municipio de Facatativá”."/>
    <s v="Lizardo Ovalle"/>
    <s v="CONTRATISTA"/>
    <s v="SUBDIRECCIÓN DE PROYECTOS"/>
    <s v="EVALUACIÓN Y FORMULACIÓN DE PROYECTOS"/>
    <s v="PORCENTAJE DE RECICLAJE EN EL MARCO DEL SERVICIO PÚBLICO DE ASEO"/>
    <s v="ALCALDÍAS"/>
    <s v="No"/>
    <s v="Sí"/>
    <s v="16/04/2024"/>
    <s v="16/04/2024"/>
    <d v="2024-04-29T00:00:00"/>
    <s v="SI"/>
  </r>
  <r>
    <x v="0"/>
    <s v="AT-16520-25042024"/>
    <s v="FONSECA"/>
    <s v="LA GUAJIRA"/>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ORCENTAJE DE RECICLAJE EN EL MARCO DEL SERVICIO PÚBLICO DE ASEO"/>
    <s v="ALCALDÍAS"/>
    <s v="Sí"/>
    <s v="Sí"/>
    <s v="17/04/2024"/>
    <s v="17/04/2024"/>
    <d v="2024-04-25T00:00:00"/>
    <s v="SI"/>
  </r>
  <r>
    <x v="0"/>
    <s v="AT-16408-15042024"/>
    <s v="FREDONIA"/>
    <s v="ANTIOQUI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5/04/2024"/>
    <s v="5/04/2024"/>
    <d v="2024-04-15T00:00:00"/>
    <s v="SI"/>
  </r>
  <r>
    <x v="0"/>
    <s v="AT-16469-17042024"/>
    <s v="FUNDACION"/>
    <s v="MAGDALENA"/>
    <s v="Mesa de seguimiento al proyecto GESTIÓN DE LA DEMANDA FUNDACIÓN 24 HORAS DE CONTINUIDAD SERVICIO DE ACUEDUCTO, MUNICIPIO DE FUNDACIÓN, MAGDALENA para socializar ante el asesor del Municipio de Fundación las observaciones que persisten a la fecha del proyecto y resolver cualquier inquietud al respecto."/>
    <s v="German Andres Naranjo Faccini"/>
    <s v="CONTRATISTA"/>
    <s v="SUBDIRECCIÓN DE PROYECTOS"/>
    <s v="EVALUACIÓN Y FORMULACIÓN DE PROYECTOS"/>
    <s v="PORCENTAJE DE RECICLAJE EN EL MARCO DEL SERVICIO PÚBLICO DE ASEO"/>
    <s v="ALCALDÍAS"/>
    <s v="Sí"/>
    <s v="Sí"/>
    <s v="2/04/2024"/>
    <s v="2/04/2024"/>
    <d v="2024-04-17T00:00:00"/>
    <s v="SI"/>
  </r>
  <r>
    <x v="0"/>
    <s v="AT-16447-16042024"/>
    <s v="GAMARRA"/>
    <s v="CESAR"/>
    <s v="Asistencia técnica al equipo responsable de la formulación y estructuración d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ORCENTAJE DE RECICLAJE EN EL MARCO DEL SERVICIO PÚBLICO DE ASEO"/>
    <s v="ALCALDÍAS"/>
    <s v="Sí"/>
    <s v="Sí"/>
    <s v="5/04/2024"/>
    <s v="5/04/2024"/>
    <d v="2024-04-16T00:00:00"/>
    <s v="SI"/>
  </r>
  <r>
    <x v="2"/>
    <s v="AT-16502-22042024"/>
    <s v="GIRARDOT"/>
    <s v="CUNDINAMARCA"/>
    <s v="Brindar asistencia técnica a funcionarios de Girardot - Cundinamarca  con respeto a la evaluación de proyectos."/>
    <s v="Iván Dario Suescun Quiñones"/>
    <s v="CONTRATISTA"/>
    <s v="SUBDIRECCIÓN DE PROYECTOS"/>
    <s v="EVALUACIÓN Y FORMULACIÓN DE PROYECTOS"/>
    <s v="PORCENTAJE DE RECICLAJE EN EL MARCO DEL SERVICIO PÚBLICO DE ASEO"/>
    <s v="ALCALDÍAS"/>
    <s v="Sí"/>
    <s v="Sí"/>
    <s v="19/04/2024"/>
    <s v="19/04/2024"/>
    <d v="2024-04-22T00:00:00"/>
    <s v="SI"/>
  </r>
  <r>
    <x v="0"/>
    <s v="AT-16499-22042024"/>
    <s v="GUAMO"/>
    <s v="TOLIMA"/>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ORCENTAJE DE RECICLAJE EN EL MARCO DEL SERVICIO PÚBLICO DE ASEO"/>
    <s v="ALCALDÍAS"/>
    <s v="Sí"/>
    <s v="Sí"/>
    <s v="2/04/2024"/>
    <s v="2/04/2024"/>
    <d v="2024-04-22T00:00:00"/>
    <s v="SI"/>
  </r>
  <r>
    <x v="0"/>
    <s v="AT-16503-22042024"/>
    <s v="GUATAPE"/>
    <s v="ANTIOQUIA"/>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ORCENTAJE DE RECICLAJE EN EL MARCO DEL SERVICIO PÚBLICO DE ASEO"/>
    <s v="ALCALDÍAS"/>
    <s v="Sí"/>
    <s v="Sí"/>
    <s v="5/04/2024"/>
    <s v="5/04/2024"/>
    <d v="2024-04-22T00:00:00"/>
    <s v="SI"/>
  </r>
  <r>
    <x v="0"/>
    <s v="AT-16504-22042024"/>
    <s v="GUATAPE"/>
    <s v="ANTIOQUIA"/>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ORCENTAJE DE RECICLAJE EN EL MARCO DEL SERVICIO PÚBLICO DE ASEO"/>
    <s v="ALCALDÍAS"/>
    <s v="Sí"/>
    <s v="Sí"/>
    <s v="8/04/2024"/>
    <s v="8/04/2024"/>
    <d v="2024-04-22T00:00:00"/>
    <s v="SI"/>
  </r>
  <r>
    <x v="3"/>
    <s v="AT-16662-02052024"/>
    <s v="IBAGUE"/>
    <s v="TOLIMA"/>
    <s v="1._x0009_Mesa técnica para conocer las generalidades del proyecto, en la región de Ibagué ‘SISTEMA MATRIZ DE AGUA POTABLE DEL SALADO DE LA CIUDAD DE IBAGUE’"/>
    <s v="Darwin Mena Rentería"/>
    <s v="CONTRATISTA"/>
    <s v="SUBDIRECCIÓN DE PROYECTOS"/>
    <s v="EVALUACIÓN Y FORMULACIÓN DE PROYECTOS"/>
    <s v="PORCENTAJE DE RECICLAJE EN EL MARCO DEL SERVICIO PÚBLICO DE ASEO"/>
    <s v="ALCALDÍAS"/>
    <s v="Sí"/>
    <s v="Sí"/>
    <s v="29/04/2024"/>
    <s v="29/04/2024"/>
    <d v="2024-05-02T00:00:00"/>
    <s v="SI"/>
  </r>
  <r>
    <x v="0"/>
    <s v="AT-16711-06052024"/>
    <s v="INIRIDA"/>
    <s v="GUAINIA"/>
    <s v="Revisión del estado de la evaluación del proyecto: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No"/>
    <s v="Sí"/>
    <s v="23/04/2024"/>
    <s v="23/04/2024"/>
    <s v="6/05/2024"/>
    <s v="SI"/>
  </r>
  <r>
    <x v="0"/>
    <s v="AT-16652-01052024"/>
    <s v="INÍRIDA"/>
    <s v="GUAINIA"/>
    <s v="Retroalimentación sobre el presupuesto del Proyecto en evaluación: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4/04/2024"/>
    <s v="4/04/2024"/>
    <d v="2024-05-01T00:00:00"/>
    <s v="SI"/>
  </r>
  <r>
    <x v="0"/>
    <s v="AT-16654-01052024"/>
    <s v="INÍRIDA"/>
    <s v="GUAINIA"/>
    <s v="Socialización lista de chequeo compilada del proyecto: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4/04/2024"/>
    <s v="4/04/2024"/>
    <d v="2024-05-01T00:00:00"/>
    <s v="SI"/>
  </r>
  <r>
    <x v="0"/>
    <s v="AT-16655-01052024"/>
    <s v="INÍRIDA"/>
    <s v="GUAINIA"/>
    <s v="Retroalimentación componente de Topografía: CONSTRUCCIÓN DE UNA ESTACIÓN DE CLASIFICACIÓN Y APROVECHAMIENTO (ECA) Y FORTALECIMIENTO DE LA ACTIVIDAD DE APROVECHAMIENTO EN EL MARCO DEL SERVICIO PÚBLICO DE ASEO EN EL MUNICIPIO DE INIRIDA."/>
    <s v="Ghisel Alcira Gonzalez Grey"/>
    <s v="CONTRATISTA"/>
    <s v="SUBDIRECCIÓN DE PROYECTOS"/>
    <s v="EVALUACIÓN Y FORMULACIÓN DE PROYECTOS"/>
    <s v="PORCENTAJE DE RECICLAJE EN EL MARCO DEL SERVICIO PÚBLICO DE ASEO"/>
    <s v="ALCALDÍAS"/>
    <s v="Sí"/>
    <s v="Sí"/>
    <s v="10/04/2024"/>
    <s v="10/04/2024"/>
    <d v="2024-05-01T00:00:00"/>
    <s v="SI"/>
  </r>
  <r>
    <x v="0"/>
    <s v="AT-16553-27042024"/>
    <s v="IQUIRA"/>
    <s v="HUILA"/>
    <s v="Realizar el seguimiento de los requerimientos pendientes, evidenciados en la Revisión Documental Preliminar efectuada al proyecto “AJUSTE AL PLAN MAESTRO DE ACUEDUCTO Y ALCANTARILLADO MUNICIPIO DE IQUIRA DEPARTAMENTO DEL HUILA”."/>
    <s v="DANIEL FELIPE GARZÓN GALLO"/>
    <s v="CONTRATISTA"/>
    <s v="SUBDIRECCIÓN DE PROYECTOS"/>
    <s v="MECANISMO DE VIABILIZACIÓN-EVALUACIÓN Y FORMULACIÓN DE PROYECTOS"/>
    <s v="PORCENTAJE DE RECICLAJE EN EL MARCO DEL SERVICIO PÚBLICO DE ASEO"/>
    <s v="ALCALDÍAS"/>
    <s v="Sí"/>
    <s v="Sí"/>
    <s v="23/04/2024"/>
    <s v="23/04/2024"/>
    <d v="2024-04-27T00:00:00"/>
    <s v="SI"/>
  </r>
  <r>
    <x v="5"/>
    <s v="AT-16519-25042024"/>
    <s v="LETICIA"/>
    <s v="AMAZONAS"/>
    <s v="Realizar el seguimiento de los requerimientos pendientes, evidenciados en la Revisión Documental Preliminar efectuada al proyecto “SISTEMA DE TRATAMIENTO DE AGUA POTABLE DE REDES DE DISTRIBUCION PARA LAS COMUNIDADES DE MOCAGUA MUNICIPIO DE LETICIA, DEPARTAMENTO DE AMAZONAS”."/>
    <s v="DANIEL FELIPE GARZÓN GALLO"/>
    <s v="CONTRATISTA"/>
    <s v="SUBDIRECCIÓN DE PROYECTOS"/>
    <s v="MECANISMO DE VIABILIZACIÓN-EVALUACIÓN Y FORMULACIÓN DE PROYECTOS"/>
    <s v="PORCENTAJE DE RECICLAJE EN EL MARCO DEL SERVICIO PÚBLICO DE ASEO"/>
    <s v="ALCALDÍAS"/>
    <s v="Sí"/>
    <s v="Sí"/>
    <s v="17/04/2024"/>
    <s v="17/04/2024"/>
    <d v="2024-04-25T00:00:00"/>
    <s v="SI"/>
  </r>
  <r>
    <x v="0"/>
    <s v="AT-16555-28042024"/>
    <s v="LIBORINA"/>
    <s v="ANTIOQUIA"/>
    <s v="Seguimiento a las principales observaciones resultantes de la Revisión Documental Preliminar correspondiente al proyecto “CONSTRUCCION DE PTAP y OPTIMIZACION DE LA RED DE ACUEDUCTO DEL MUNICIPIO DE LIBORINA ANTIOQUIA”."/>
    <s v="Andres Felipe Gonzalez Meneses"/>
    <s v="CONTRATISTA"/>
    <s v="SUBDIRECCIÓN DE PROYECTOS"/>
    <s v="MECANISMO DE VIABILIZACIÓN-EVALUACIÓN Y FORMULACIÓN DE PROYECTOS"/>
    <s v="PORCENTAJE DE RECICLAJE EN EL MARCO DEL SERVICIO PÚBLICO DE ASEO"/>
    <s v="ALCALDÍAS"/>
    <s v="Sí"/>
    <s v="Sí"/>
    <s v="26/04/2024"/>
    <s v="26/04/2024"/>
    <d v="2024-04-28T00:00:00"/>
    <s v="SI"/>
  </r>
  <r>
    <x v="4"/>
    <s v="AT-16411-15042024"/>
    <s v="MADRID"/>
    <s v="CUNDINAMARCA"/>
    <s v="Revisión de cantidades de obra del proyecto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ORCENTAJE DE RECICLAJE EN EL MARCO DEL SERVICIO PÚBLICO DE ASEO"/>
    <s v="ALCALDÍAS"/>
    <s v="Sí"/>
    <s v="Sí"/>
    <s v="2/04/2024"/>
    <s v="2/04/2024"/>
    <d v="2024-04-15T00:00:00"/>
    <s v="SI"/>
  </r>
  <r>
    <x v="5"/>
    <s v="AT-16445-16042024"/>
    <s v="MAGANGUE"/>
    <s v="BOLIVAR"/>
    <s v="Seguimiento al proceso de entrega de la documentación ajustada y actualizada del proyecto “código 1-2021-60. EXTENSIÓN Y RENOVACIÓN DE REDES DE ALCANTARILLADO EN LA CUENCA 3 EN EL MUNICIPIO DE MAGANGUÉ” (Radicado: 2020ER0110679), conforme a lo acordado en la mesa de trabajo del 13/dic/2023."/>
    <s v="Daniel Emilio Moreno Montenegro"/>
    <s v="FUNCIONARIO"/>
    <s v="SUBDIRECCIÓN DE PROYECTOS"/>
    <s v="EVALUACIÓN Y FORMULACIÓN DE PROYECTOS"/>
    <s v="PORCENTAJE DE RECICLAJE EN EL MARCO DEL SERVICIO PÚBLICO DE ASEO"/>
    <s v="ALCALDÍAS"/>
    <s v="Sí"/>
    <s v="Sí"/>
    <s v="10/04/2024"/>
    <s v="10/04/2024"/>
    <d v="2024-04-16T00:00:00"/>
    <s v="SI"/>
  </r>
  <r>
    <x v="0"/>
    <s v="AT-16514-24042024"/>
    <s v="MAJAGUAL"/>
    <s v="SUCRE"/>
    <s v="Socializar las observaciones resultantes de la Revisión Documental Preliminar efectuada al proyecto “ADQUISICIÓN DE VEHICULO RECOLECTOR Y COMPACTADOR DE RESIDUOS SOLIDOS DE 17 YARDAS PARA EL MUNICIPIO DE MAJAGUAL SUCRE”."/>
    <s v="DANIEL FELIPE GARZÓN GALLO"/>
    <s v="CONTRATISTA"/>
    <s v="SUBDIRECCIÓN DE PROYECTOS"/>
    <s v="MECANISMO DE VIABILIZACIÓN-EVALUACIÓN Y FORMULACIÓN DE PROYECTOS"/>
    <s v="PORCENTAJE DE RECICLAJE EN EL MARCO DEL SERVICIO PÚBLICO DE ASEO"/>
    <s v="ALCALDÍAS"/>
    <s v="Sí"/>
    <s v="Sí"/>
    <s v="9/04/2024"/>
    <s v="9/04/2024"/>
    <d v="2024-04-24T00:00:00"/>
    <s v="SI"/>
  </r>
  <r>
    <x v="0"/>
    <s v="AT-16634-30042024"/>
    <s v="MARIQUITA"/>
    <s v="TOLIMA"/>
    <s v="Formulación y evaluación de proyectos - Resolución 0661 de 2019"/>
    <s v="Luis Carlos Garces Fernandez"/>
    <s v="FUNCIONARIO"/>
    <s v="SUBDIRECCIÓN DE PROYECTOS"/>
    <s v="MECANISMO DE VIABILIZACIÓN"/>
    <s v="PORCENTAJE DE RECICLAJE EN EL MARCO DEL SERVICIO PÚBLICO DE ASEO"/>
    <s v="ALCALDÍAS"/>
    <s v="No"/>
    <s v="Sí"/>
    <s v="24/04/2024"/>
    <s v="24/04/2024"/>
    <d v="2024-04-30T00:00:00"/>
    <s v="SI"/>
  </r>
  <r>
    <x v="0"/>
    <s v="AT-16607-30042024"/>
    <s v="MEDIO BAUDO"/>
    <s v="CHOCO"/>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29/04/2024"/>
    <s v="29/04/2024"/>
    <d v="2024-04-30T00:00:00"/>
    <s v="SI"/>
  </r>
  <r>
    <x v="0"/>
    <s v="AT-16433-15042024"/>
    <s v="MEDIO BAUDO"/>
    <s v="CHOCO"/>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8/04/2024"/>
    <s v="8/04/2024"/>
    <d v="2024-04-15T00:00:00"/>
    <s v="SI"/>
  </r>
  <r>
    <x v="0"/>
    <s v="AT-16632-30042024"/>
    <s v="MONTERREY"/>
    <s v="CASANARE"/>
    <s v="Mesa de seguimiento a los pendientes y complementación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ORCENTAJE DE RECICLAJE EN EL MARCO DEL SERVICIO PÚBLICO DE ASEO"/>
    <s v="ALCALDÍAS"/>
    <s v="Sí"/>
    <s v="Sí"/>
    <s v="23/04/2024"/>
    <s v="23/04/2024"/>
    <d v="2024-04-30T00:00:00"/>
    <s v="SI"/>
  </r>
  <r>
    <x v="0"/>
    <s v="AT-16518-25042024"/>
    <s v="MOÑITOS"/>
    <s v="CORDOBA"/>
    <s v="Socializar las observaciones resultantes de la Revisión Documental Preliminar efectuada al proyecto “CONSTRUCCIÓN DE UNIDADES SANITARIAS EN LA ZONA RURAL DEL MUNICIPIO DE MOÑITOS DEPARTAMENTO DE CÓRDOBA”."/>
    <s v="DANIEL FELIPE GARZÓN GALLO"/>
    <s v="CONTRATISTA"/>
    <s v="SUBDIRECCIÓN DE PROYECTOS"/>
    <s v="MECANISMO DE VIABILIZACIÓN-EVALUACIÓN Y FORMULACIÓN DE PROYECTOS"/>
    <s v="PORCENTAJE DE RECICLAJE EN EL MARCO DEL SERVICIO PÚBLICO DE ASEO"/>
    <s v="ALCALDÍAS"/>
    <s v="Sí"/>
    <s v="Sí"/>
    <s v="16/04/2024"/>
    <s v="16/04/2024"/>
    <d v="2024-04-25T00:00:00"/>
    <s v="SI"/>
  </r>
  <r>
    <x v="0"/>
    <s v="AT-16693-02052024"/>
    <s v="NUQUI"/>
    <s v="CHOCO"/>
    <s v="Socialización de subsanaciones del Análisis de Alternativas del proyecto: “FASE I. PROYECTO PARA PROMOVER Y FORTALECER EL ESQUEMA DIFERENCIAL Y COMUNITARIO DE LA ACTIVIDAD DE APROVECHAMIENTO EN EL MARCO DE LA PRESTACIÓN DEL SERVICIO PÚBLICO DE ASEO”."/>
    <s v="Ghisel Alcira Gonzalez Grey"/>
    <s v="CONTRATISTA"/>
    <s v="SUBDIRECCIÓN DE PROYECTOS"/>
    <s v="EVALUACIÓN Y FORMULACIÓN DE PROYECTOS"/>
    <s v="PORCENTAJE DE RECICLAJE EN EL MARCO DEL SERVICIO PÚBLICO DE ASEO"/>
    <s v="ALCALDÍAS"/>
    <s v="Sí"/>
    <s v="Sí"/>
    <s v="22/04/2024"/>
    <s v="22/04/2024"/>
    <d v="2024-05-02T00:00:00"/>
    <s v="SI"/>
  </r>
  <r>
    <x v="0"/>
    <s v="AT-16664-02052024"/>
    <s v="ORTEGA"/>
    <s v="TOLIMA"/>
    <s v="Asistencia técnica a la Alcaldía Ortega, Tolima para la formulación y presentación de proyectos de inversión ante el mecanismo de viabilización del Viceministerio de Agua y Saneamiento Básico – VASB."/>
    <s v="DANIEL FELIPE GARZÓN GALLO"/>
    <s v="CONTRATISTA"/>
    <s v="SUBDIRECCIÓN DE PROYECTOS"/>
    <s v="MECANISMO DE VIABILIZACIÓN-EVALUACIÓN Y FORMULACIÓN DE PROYECTOS"/>
    <s v="PORCENTAJE DE RECICLAJE EN EL MARCO DEL SERVICIO PÚBLICO DE ASEO"/>
    <s v="ALCALDÍAS"/>
    <s v="No"/>
    <s v="Sí"/>
    <s v="30/04/2024"/>
    <s v="30/04/2024"/>
    <d v="2024-05-02T00:00:00"/>
    <s v="SI"/>
  </r>
  <r>
    <x v="0"/>
    <s v="AT-16403-15042024"/>
    <s v="PAMPLONA"/>
    <s v="NORTE DE SANTANDER"/>
    <s v="Seguimiento al componente presupuestal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1/04/2024"/>
    <s v="1/04/2024"/>
    <d v="2024-04-15T00:00:00"/>
    <s v="SI"/>
  </r>
  <r>
    <x v="0"/>
    <s v="AT-16406-15042024"/>
    <s v="PAMPLONA"/>
    <s v="NORTE DE SANTANDER"/>
    <s v="Seguimiento de los proyectos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5/04/2024"/>
    <s v="5/04/2024"/>
    <d v="2024-04-15T00:00:00"/>
    <s v="SI"/>
  </r>
  <r>
    <x v="0"/>
    <s v="AT-16526-26042024"/>
    <s v="PAMPLONA"/>
    <s v="NORTE DE SANTANDER"/>
    <s v="Socialización de los requerimientos del componente presupuestal de los proyecto 1-2023-53 CONSTRUCCIÓN DE LA PLANTA DE TRATAMIENTO DE AGUAS RESIDUALES DEL MUNICIPIO DE PAMPLONA, NORTE DE SANTANDER y 2-2023-205 ELABORACIÓN TÉCNICA, LEGAL, FINANCIERA Y SOCIAL EN LAS FASES DE PREFACTIBILIDAD Y FACTIBILIDAD DEL PROYECTO OPTIMIZACIÓN Y AMPLIACIÓN DEL SISTEMA DE ALCANTARILLADO SANITARIO Y DRENAJE PLUVIAL DEL CASCO URBANO DEL MUNICIPIO DE PAMPLONA, NORTE DE SANTANDER."/>
    <s v="Alvaro Andrés Corcho Ramirez"/>
    <s v="CONTRATISTA"/>
    <s v="SUBDIRECCIÓN DE PROYECTOS"/>
    <s v="EVALUACIÓN Y FORMULACIÓN DE PROYECTOS"/>
    <s v="PORCENTAJE DE RECICLAJE EN EL MARCO DEL SERVICIO PÚBLICO DE ASEO"/>
    <s v="ALCALDÍAS"/>
    <s v="Sí"/>
    <s v="Sí"/>
    <s v="25/04/2024"/>
    <s v="25/04/2024"/>
    <s v="26/04/2024"/>
    <s v="SI"/>
  </r>
  <r>
    <x v="3"/>
    <s v="AT-16494-22042024"/>
    <s v="PASTO"/>
    <s v="NARIÑO"/>
    <s v="Seguimiento a las gestiones realizadas por el Formulador del proyecto “CONSTRUCCIÓN TRONCAL SANTA MÓNICA FASE III MUNICIPIO DE PASTO” – código 2-2019-128 (Radicado: 2019ER0049182), relacionadas con el requerimiento (radicado N° 2023EE0087859 del 15/sep/2023) realizado por el MVCT a la documentación técnica del proyecto en virtud del proceso de evaluación conforme a la Res. MVCT 661/2019."/>
    <s v="Daniel Emilio Moreno Montenegro"/>
    <s v="FUNCIONARIO"/>
    <s v="SUBDIRECCIÓN DE PROYECTOS"/>
    <s v="EVALUACIÓN Y FORMULACIÓN DE PROYECTOS"/>
    <s v="PORCENTAJE DE RECICLAJE EN EL MARCO DEL SERVICIO PÚBLICO DE ASEO"/>
    <s v="ALCALDÍAS"/>
    <s v="Sí"/>
    <s v="Sí"/>
    <s v="17/04/2024"/>
    <s v="17/04/2024"/>
    <d v="2024-04-22T00:00:00"/>
    <s v="SI"/>
  </r>
  <r>
    <x v="0"/>
    <s v="AT-16588-29042024"/>
    <s v="PESCA"/>
    <s v="BOYACA"/>
    <s v="Asistencia técnica a funcionarios de la alcaldía de Pesca - Boyacá para la formulación y presentación de proyectos de Unidades Sanitarias ante el mecanismo de viabilización del Viceministerio de Agua y Saneamiento Básico – VASB."/>
    <s v="William Farid Zambrano Guillen"/>
    <s v="CONTRATISTA"/>
    <s v="SUBDIRECCIÓN DE PROYECTOS"/>
    <s v="PROYECTOS ESTRUCTURACIÓN-EVALUACIÓN Y FORMULACIÓN DE PROYECTOS"/>
    <s v="PORCENTAJE DE RECICLAJE EN EL MARCO DEL SERVICIO PÚBLICO DE ASEO"/>
    <s v="ALCALDÍAS"/>
    <s v="Sí"/>
    <s v="Sí"/>
    <s v="5/04/2024"/>
    <s v="5/04/2024"/>
    <d v="2024-04-29T00:00:00"/>
    <s v="SI"/>
  </r>
  <r>
    <x v="0"/>
    <s v="AT-16448-16042024"/>
    <s v="PINCHOTE"/>
    <s v="SANTANDER"/>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ORCENTAJE DE RECICLAJE EN EL MARCO DEL SERVICIO PÚBLICO DE ASEO"/>
    <s v="ALCALDÍAS"/>
    <s v="Sí"/>
    <s v="Sí"/>
    <s v="3/04/2024"/>
    <s v="3/04/2024"/>
    <s v="16/04/2024"/>
    <s v="SI"/>
  </r>
  <r>
    <x v="2"/>
    <s v="AT-16505-22042024"/>
    <s v="PITALITO"/>
    <s v="HUILA"/>
    <s v="Brindar asistencia técnica a funcionarios de EMPITALITO - Huila con respecto a la formulación del proyecto CONSTRUCCIÓN COLECTOR PRINCIPAL DEL ALCANTARILLADO SANITARIO DEL SECTOR NORTE DEL MUNICIPIO DE PITALITO"/>
    <s v="Iván Dario Suescun Quiñones"/>
    <s v="CONTRATISTA"/>
    <s v="SUBDIRECCIÓN DE PROYECTOS"/>
    <s v="EVALUACIÓN Y FORMULACIÓN DE PROYECTOS"/>
    <s v="PORCENTAJE DE RECICLAJE EN EL MARCO DEL SERVICIO PÚBLICO DE ASEO"/>
    <s v="ALCALDÍAS"/>
    <s v="Sí"/>
    <s v="Sí"/>
    <s v="10/04/2024"/>
    <s v="10/04/2024"/>
    <d v="2024-04-22T00:00:00"/>
    <s v="SI"/>
  </r>
  <r>
    <x v="0"/>
    <s v="AT-16527-26042024"/>
    <s v="PUERTO CARREÑO"/>
    <s v="VICHADA"/>
    <s v="Mesa de asistencia del MVCT al municipio de Puerto Carreño, departamento del Vichada, para presentar los requerimientos de presentación de proyectos de emergencia ante el MVCT de acuerdo con la resolución 0661 de 2019, atendiendo la solicitud del municipio."/>
    <s v="German Andres Naranjo Faccini"/>
    <s v="CONTRATISTA"/>
    <s v="SUBDIRECCIÓN DE PROYECTOS"/>
    <s v="EVALUACIÓN Y FORMULACIÓN DE PROYECTOS"/>
    <s v="PORCENTAJE DE RECICLAJE EN EL MARCO DEL SERVICIO PÚBLICO DE ASEO"/>
    <s v="ALCALDÍAS"/>
    <s v="Sí"/>
    <s v="Sí"/>
    <s v="24/04/2024"/>
    <s v="24/04/2024"/>
    <d v="2024-04-26T00:00:00"/>
    <s v="SI"/>
  </r>
  <r>
    <x v="0"/>
    <s v="AT-16513-24042024"/>
    <s v="RECETOR"/>
    <s v="CASANARE"/>
    <s v="Realizar el seguimiento de los requerimientos pendientes, evidenciados en la Revisión Documental Preliminar efectuada al proyecto “CONSTRUCCIÓN Y PUESTA EN FUNCIONAMIENTO DE LA DE PLANTA DE TRATAMIENTO DE AGUAS RESIDUALES (PTAR) PARA EL CASCO URBANO DEL MUNICIPIO DE RECETOR, CASANARE”."/>
    <s v="DANIEL FELIPE GARZÓN GALLO"/>
    <s v="CONTRATISTA"/>
    <s v="SUBDIRECCIÓN DE PROYECTOS"/>
    <s v="MECANISMO DE VIABILIZACIÓN-EVALUACIÓN Y FORMULACIÓN DE PROYECTOS"/>
    <s v="PORCENTAJE DE RECICLAJE EN EL MARCO DEL SERVICIO PÚBLICO DE ASEO"/>
    <s v="ALCALDÍAS"/>
    <s v="Sí"/>
    <s v="Sí"/>
    <s v="9/04/2024"/>
    <s v="9/04/2024"/>
    <d v="2024-04-24T00:00:00"/>
    <s v="SI"/>
  </r>
  <r>
    <x v="0"/>
    <s v="AT-16416-15042024"/>
    <s v="REPELON"/>
    <s v="ATLANTICO"/>
    <s v="Seguimiento componente predial del proyecto 1-2024-5 CONSTRUCCIÓN DEL ACUEDUCTO DEL CORREGIMIENTO DE VILLA ROSA MUNICIPIO DE REPELÓN - DEPARTAMENTO DEL ATLÁNTICO."/>
    <s v="Alvaro Andrés Corcho Ramirez"/>
    <s v="CONTRATISTA"/>
    <s v="SUBDIRECCIÓN DE PROYECTOS"/>
    <s v="EVALUACIÓN Y FORMULACIÓN DE PROYECTOS"/>
    <s v="PORCENTAJE DE RECICLAJE EN EL MARCO DEL SERVICIO PÚBLICO DE ASEO"/>
    <s v="ALCALDÍAS"/>
    <s v="Sí"/>
    <s v="Sí"/>
    <s v="10/04/2024"/>
    <s v="10/04/2024"/>
    <d v="2024-04-15T00:00:00"/>
    <s v="SI"/>
  </r>
  <r>
    <x v="0"/>
    <s v="AT-16599-29042024"/>
    <s v="RICAURTE"/>
    <s v="NARIÑO"/>
    <s v="Socializar las observaciones en los componentes de suelos y geotecnia, predial e hidráulico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
    <s v="Maira Yanira Urrutia Rivas"/>
    <s v="CONTRATISTA"/>
    <s v="SUBDIRECCIÓN DE PROYECTOS"/>
    <s v="EVALUACIÓN Y FORMULACIÓN DE PROYECTOS"/>
    <s v="PORCENTAJE DE RECICLAJE EN EL MARCO DEL SERVICIO PÚBLICO DE ASEO"/>
    <s v="ALCALDÍAS"/>
    <s v="Sí"/>
    <s v="Sí"/>
    <s v="16/04/2024"/>
    <s v="16/04/2024"/>
    <d v="2024-04-29T00:00:00"/>
    <s v="SI"/>
  </r>
  <r>
    <x v="0"/>
    <s v="AT-16600-29042024"/>
    <s v="RICAURTE"/>
    <s v="NARIÑO"/>
    <s v="Socializar las observaciones en el componente de Topografía resultantes de la revisión técnica del proyecto CONTRUCCIÓN DE UNIDADES SANITARIAS CON SANEAMIENTO BÁSICO PARA VIVIENDA RURAL EN EL RESGUARDO INDIGENA AWA NULPE MEDIO ALTO RIO SAN JUAN DEL MUNICIPIO RICAURTE, DPTO DE NARIÑO, y establecer metodología de trabajo para lograr subsanar las observaciones en el menos tiempo posible"/>
    <s v="Maira Yanira Urrutia Rivas"/>
    <s v="CONTRATISTA"/>
    <s v="SUBDIRECCIÓN DE PROYECTOS"/>
    <s v="EVALUACIÓN Y FORMULACIÓN DE PROYECTOS"/>
    <s v="PORCENTAJE DE RECICLAJE EN EL MARCO DEL SERVICIO PÚBLICO DE ASEO"/>
    <s v="ALCALDÍAS"/>
    <s v="Sí"/>
    <s v="Sí"/>
    <s v="18/04/2024"/>
    <s v="18/04/2024"/>
    <d v="2024-04-29T00:00:00"/>
    <s v="SI"/>
  </r>
  <r>
    <x v="1"/>
    <s v="AT-16633-30042024"/>
    <s v="RICAURTE"/>
    <s v="CUNDINAMARCA"/>
    <s v="Mesa de trabajo a la solicitud de actualización del concepto del proyecto CONSTRUCCIÓN Y AMPLIACIÓN DE LA RED DE ACUEDUCTO DE LAS VEREDAS LA TETILLA, LA CARRERA, MANUEL SUR Y MANUEL NORTE DEL MUNICIPIO DE RICAURTE - CUNDINAMARCA."/>
    <s v="Luis Carlos Garces Fernandez"/>
    <s v="FUNCIONARIO"/>
    <s v="SUBDIRECCIÓN DE PROYECTOS"/>
    <s v="EVALUACIÓN Y FORMULACIÓN DE PROYECTOS"/>
    <s v="PORCENTAJE DE RECICLAJE EN EL MARCO DEL SERVICIO PÚBLICO DE ASEO"/>
    <s v="ALCALDÍAS"/>
    <s v="Sí"/>
    <s v="Sí"/>
    <s v="24/04/2024"/>
    <s v="24/04/2024"/>
    <d v="2024-04-30T00:00:00"/>
    <s v="SI"/>
  </r>
  <r>
    <x v="0"/>
    <s v="AT-16404-15042024"/>
    <s v="RIONEGRO"/>
    <s v="SANTANDER"/>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5/04/2024"/>
    <s v="15/04/2024"/>
    <d v="2024-04-15T00:00:00"/>
    <s v="SI"/>
  </r>
  <r>
    <x v="0"/>
    <s v="AT-16493-22042024"/>
    <s v="RIONEGRO"/>
    <s v="SANTANDER"/>
    <s v="Mesa de trabajo en el marco de la evaluación predial del proyecto"/>
    <s v="Jaime Alberto Fuentes Romero"/>
    <s v="CONTRATISTA"/>
    <s v="SUBDIRECCIÓN DE PROYECTOS"/>
    <s v="EVALUACIÓN Y FORMULACIÓN DE PROYECTOS"/>
    <s v="PORCENTAJE DE RECICLAJE EN EL MARCO DEL SERVICIO PÚBLICO DE ASEO"/>
    <s v="ALCALDÍAS"/>
    <s v="Sí"/>
    <s v="Sí"/>
    <s v="22/04/2024"/>
    <s v="22/04/2024"/>
    <d v="2024-04-22T00:00:00"/>
    <s v="SI"/>
  </r>
  <r>
    <x v="0"/>
    <s v="AT-16663-02052024"/>
    <s v="SACAMA"/>
    <s v="CASANARE"/>
    <s v="Socializar las observaciones resultantes de la Revisión Documental Preliminar efectuada al proyecto “CONSTRUCCIÓN DE UNIDADES SANITARIAS RURALES EN EL MUNICIPIO DE SACAMA DEPARTAMENTO DE CASANARE”."/>
    <s v="DANIEL FELIPE GARZÓN GALLO"/>
    <s v="CONTRATISTA"/>
    <s v="SUBDIRECCIÓN DE PROYECTOS"/>
    <s v="MECANISMO DE VIABILIZACIÓN-EVALUACIÓN Y FORMULACIÓN DE PROYECTOS"/>
    <s v="PORCENTAJE DE RECICLAJE EN EL MARCO DEL SERVICIO PÚBLICO DE ASEO"/>
    <s v="ALCALDÍAS"/>
    <s v="Sí"/>
    <s v="Sí"/>
    <s v="30/04/2024"/>
    <s v="30/04/2024"/>
    <d v="2024-05-02T00:00:00"/>
    <s v="SI"/>
  </r>
  <r>
    <x v="0"/>
    <s v="AT-16666-02052024"/>
    <s v="SAN BERNARDO DEL VIENTO"/>
    <s v="CORDOBA"/>
    <s v="Retroalimentación componente de Topografía del proyecto CONSTRUCCIÓN DEL ALCANTARILLADO SANITARIO Y AMPLIACIÓN DE LA PLANTA DE TRATAMIENTO DE AGUAS RESIDUALES DEL CASCO URBANO DEL MUNICIPIO DE SAN BERNARDO DEL VIENTO CÓRDOBA."/>
    <s v="Ghisel Alcira Gonzalez Grey"/>
    <s v="CONTRATISTA"/>
    <s v="SUBDIRECCIÓN DE PROYECTOS"/>
    <s v="EVALUACIÓN Y FORMULACIÓN DE PROYECTOS"/>
    <s v="PORCENTAJE DE RECICLAJE EN EL MARCO DEL SERVICIO PÚBLICO DE ASEO"/>
    <s v="ALCALDÍAS"/>
    <s v="No"/>
    <s v="Sí"/>
    <s v="17/04/2024"/>
    <s v="17/04/2024"/>
    <d v="2024-05-02T00:00:00"/>
    <s v="SI"/>
  </r>
  <r>
    <x v="0"/>
    <s v="AT-16673-02052024"/>
    <s v="SAN BERNARDO DEL VIENTO"/>
    <s v="CORDOBA"/>
    <s v="Retroalimentación componente de Topografía del proyecto CONSTRUCCIÓN DEL ALCANTARILLADO SANITARIO Y AMPLIACIÓN DE LA PLANTA DE TRATAMIENTO DE AGUAS RESIDUALES DEL CASCO URBANO DEL MUNICIPIO DE SAN BERNARDO DEL VIENTO CÓRDOBA."/>
    <s v="Ghisel Alcira Gonzalez Grey"/>
    <s v="CONTRATISTA"/>
    <s v="SUBDIRECCIÓN DE PROYECTOS"/>
    <s v="EVALUACIÓN Y FORMULACIÓN DE PROYECTOS"/>
    <s v="PORCENTAJE DE RECICLAJE EN EL MARCO DEL SERVICIO PÚBLICO DE ASEO"/>
    <s v="ALCALDÍAS"/>
    <s v="Sí"/>
    <s v="Sí"/>
    <s v="18/04/2024"/>
    <s v="18/04/2024"/>
    <d v="2024-05-02T00:00:00"/>
    <s v="SI"/>
  </r>
  <r>
    <x v="5"/>
    <s v="AT-16638-30042024"/>
    <s v="SAN GIL"/>
    <s v="SANTANDER"/>
    <s v="Mesa de trabajo para brindar asistencia técnica al municipio de San Gil, Santander y a la Pastoral Social de San Gil en lo relacionado con la formulación y maduración de proyectos que se presenten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ORCENTAJE DE RECICLAJE EN EL MARCO DEL SERVICIO PÚBLICO DE ASEO"/>
    <s v="ALCALDÍAS"/>
    <s v="Sí"/>
    <s v="Sí"/>
    <s v="29/04/2024"/>
    <s v="29/04/2024"/>
    <s v="30/04/2024"/>
    <s v="SI"/>
  </r>
  <r>
    <x v="0"/>
    <s v="AT-16557-28042024"/>
    <s v="SAN PABLO"/>
    <s v="NARIÑO"/>
    <s v="La Alcaldía Municipal de San Pablo – Nariño solicita la asistencia técnica con relación al componente predial del proyecto denominado “CONSTRUCCIÓN DE UNIDADES SANITARIAS EN ZONA RURAL DISPERSA DEL MUNICIPIO DE SAN PABLO-NARIÑO”."/>
    <s v="Sergio Andres Rodriguez Olaya"/>
    <s v="CONTRATISTA"/>
    <s v="SUBDIRECCIÓN DE PROYECTOS"/>
    <s v="EVALUACIÓN Y FORMULACIÓN DE PROYECTOS"/>
    <s v="PORCENTAJE DE RECICLAJE EN EL MARCO DEL SERVICIO PÚBLICO DE ASEO"/>
    <s v="ALCALDÍAS"/>
    <s v="Sí"/>
    <s v="Sí"/>
    <s v="16/04/2024"/>
    <s v="16/04/2024"/>
    <d v="2024-04-28T00:00:00"/>
    <s v="SI"/>
  </r>
  <r>
    <x v="0"/>
    <s v="AT-16558-28042024"/>
    <s v="SAN PABLO"/>
    <s v="NARIÑO"/>
    <s v="Socialización de parte de los profesionales del grupo de evaluación a la Alcaldía Municipal de San Pablo – Nariño las observaciones con relación a los ajustes presentados el pasado 10 de abril de 2024 del proyecto denominado “CONSTRUCCIÓN DE UNIDADES SANITARIAS EN ZONA RURAL DISPERSA DEL MUNICIPIO DE SAN PABLO-NARIÑO”."/>
    <s v="Sergio Andres Rodriguez Olaya"/>
    <s v="CONTRATISTA"/>
    <s v="SUBDIRECCIÓN DE PROYECTOS"/>
    <s v="EVALUACIÓN Y FORMULACIÓN DE PROYECTOS"/>
    <s v="PORCENTAJE DE RECICLAJE EN EL MARCO DEL SERVICIO PÚBLICO DE ASEO"/>
    <s v="ALCALDÍAS"/>
    <s v="Sí"/>
    <s v="Sí"/>
    <s v="24/04/2024"/>
    <s v="24/04/2024"/>
    <d v="2024-04-28T00:00:00"/>
    <s v="SI"/>
  </r>
  <r>
    <x v="0"/>
    <s v="AT-16573-29042024"/>
    <s v="SAN PABLO"/>
    <s v="NARIÑO"/>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ORCENTAJE DE RECICLAJE EN EL MARCO DEL SERVICIO PÚBLICO DE ASEO"/>
    <s v="ALCALDÍAS"/>
    <s v="Sí"/>
    <s v="Sí"/>
    <s v="15/04/2024"/>
    <s v="15/04/2024"/>
    <d v="2024-04-29T00:00:00"/>
    <s v="SI"/>
  </r>
  <r>
    <x v="0"/>
    <s v="AT-16420-15042024"/>
    <s v="SAN PEDRO"/>
    <s v="VALLE DEL CAUC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10/04/2024"/>
    <s v="10/04/2024"/>
    <d v="2024-04-15T00:00:00"/>
    <s v="SI"/>
  </r>
  <r>
    <x v="0"/>
    <s v="AT-16586-29042024"/>
    <s v="SAN PEDRO DE URABA"/>
    <s v="ANTIOQUIA"/>
    <s v="Asistencia técnica a funcionarios de la alcaldía San Pedro de Urabá del Departamento de Antioquia para la radicación y presentación de proyectos ante el mecanismo de viabilización del Viceministerio de Agua y Saneamiento Básico – VASB."/>
    <s v="William Farid Zambrano Guillen"/>
    <s v="CONTRATISTA"/>
    <s v="SUBDIRECCIÓN DE PROYECTOS"/>
    <s v="MECANISMO DE VIABILIZACIÓN-EVALUACIÓN Y FORMULACIÓN DE PROYECTOS"/>
    <s v="PORCENTAJE DE RECICLAJE EN EL MARCO DEL SERVICIO PÚBLICO DE ASEO"/>
    <s v="ALCALDÍAS"/>
    <s v="Sí"/>
    <s v="Sí"/>
    <s v="5/04/2024"/>
    <s v="5/04/2024"/>
    <d v="2024-04-29T00:00:00"/>
    <s v="SI"/>
  </r>
  <r>
    <x v="5"/>
    <s v="AT-16409-15042024"/>
    <s v="SANTA FE DE ANTIOQUIA"/>
    <s v="ANTIOQUIA"/>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x v="5"/>
    <s v="AT-16522-26042024"/>
    <s v="SANTA FE DE ANTIOQUIA"/>
    <s v="ANTIOQUIA"/>
    <s v="Reunión en el marco de la evaluación del proyecto"/>
    <s v="Jaime Alberto Fuentes Romero"/>
    <s v="CONTRATISTA"/>
    <s v="SUBDIRECCIÓN DE PROYECTOS"/>
    <s v="EVALUACIÓN Y FORMULACIÓN DE PROYECTOS"/>
    <s v="PORCENTAJE DE RECICLAJE EN EL MARCO DEL SERVICIO PÚBLICO DE ASEO"/>
    <s v="ALCALDÍAS"/>
    <s v="Sí"/>
    <s v="Sí"/>
    <s v="26/04/2024"/>
    <s v="26/04/2024"/>
    <d v="2024-04-26T00:00:00"/>
    <s v="SI"/>
  </r>
  <r>
    <x v="3"/>
    <s v="AT-16510-24042024"/>
    <s v="SANTA MARTA"/>
    <s v="MAGDALENA"/>
    <s v="Socializar las observaciones resultantes de la Revisión Documental Preliminar efectuada al proyecto “CONSTRUCCIÓN DE LA ETAPA I DEL SISTEMA DE ACUEDUCTO DENOMINADO “EL CURVAL”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1/04/2024"/>
    <s v="1/04/2024"/>
    <d v="2024-04-24T00:00:00"/>
    <s v="SI"/>
  </r>
  <r>
    <x v="3"/>
    <s v="AT-16525-26042024"/>
    <s v="SANTA MARTA"/>
    <s v="MAGDALENA"/>
    <s v="Realizar el seguimiento de los requerimientos pendientes, evidenciados en la Revisión Documental Preliminar efectuada al proyecto “CONSTRUCCIÓN DE LA ETAPA I DEL SISTEMA DE ACUEDUCTO DENOMINADO “EL CURVAL”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3/04/2024"/>
    <s v="23/04/2024"/>
    <d v="2024-04-26T00:00:00"/>
    <s v="SI"/>
  </r>
  <r>
    <x v="3"/>
    <s v="AT-16528-26042024"/>
    <s v="SANTA MARTA"/>
    <s v="MAGDALENA"/>
    <s v="Socializar las observaciones resultantes de la Revisión Documental Preliminar efectuada al proyecto “CONSTRUCCIÓN DE LA ETAPA II DEL SISTEMA DE ACUEDUCTO DENOMINADO “EL CURVAL” PARA LA AMPLIACIÓN DE COBERTURA Y REPOSICIÓN DE REDES DE ACUEDUCTO PARA EL DISTRI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3/04/2024"/>
    <s v="23/04/2024"/>
    <d v="2024-04-26T00:00:00"/>
    <s v="SI"/>
  </r>
  <r>
    <x v="3"/>
    <s v="AT-16531-26042024"/>
    <s v="SANTA MARTA"/>
    <s v="MAGDALENA"/>
    <s v="Realizar el seguimiento de los requerimientos pendientes, evidenciados en la Revisión Documental Preliminar efectuada al proyecto “CONTRUCCIÓN DE UNIDADES SANITARIAS CON SANEAMIENTO BÁSICO PARA VIVIENDA RURAL EN EL CABILDO INDIGENA TAGANGA CORREGIMINETO DE SANTA MARTA DEPARTAMENTO DEL MAGDALENA”."/>
    <s v="DANIEL FELIPE GARZÓN GALLO"/>
    <s v="CONTRATISTA"/>
    <s v="SUBDIRECCIÓN DE PROYECTOS"/>
    <s v="MECANISMO DE VIABILIZACIÓN-EVALUACIÓN Y FORMULACIÓN DE PROYECTOS"/>
    <s v="PORCENTAJE DE RECICLAJE EN EL MARCO DEL SERVICIO PÚBLICO DE ASEO"/>
    <s v="ALCALDÍAS"/>
    <s v="Sí"/>
    <s v="Sí"/>
    <s v="24/04/2024"/>
    <s v="24/04/2024"/>
    <d v="2024-04-26T00:00:00"/>
    <s v="SI"/>
  </r>
  <r>
    <x v="3"/>
    <s v="AT-16566-29042024"/>
    <s v="SANTA MARTA"/>
    <s v="MAGDALENA"/>
    <s v="Mesa de trabajo del component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observar el avance en las gestiones prediales luego de la mesa del 08/02/2024."/>
    <s v="German Andres Naranjo Faccini"/>
    <s v="CONTRATISTA"/>
    <s v="SUBDIRECCIÓN DE PROYECTOS"/>
    <s v="EVALUACIÓN Y FORMULACIÓN DE PROYECTOS"/>
    <s v="PORCENTAJE DE RECICLAJE EN EL MARCO DEL SERVICIO PÚBLICO DE ASEO"/>
    <s v="ALCALDÍAS"/>
    <s v="Sí"/>
    <s v="Sí"/>
    <s v="24/04/2024"/>
    <s v="24/04/2024"/>
    <d v="2024-04-29T00:00:00"/>
    <s v="SI"/>
  </r>
  <r>
    <x v="0"/>
    <s v="AT-16516-24042024"/>
    <s v="SANTA ROSA DEL SUR"/>
    <s v="BOLIVAR"/>
    <s v="Socializar las observaciones resultantes de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ORCENTAJE DE RECICLAJE EN EL MARCO DEL SERVICIO PÚBLICO DE ASEO"/>
    <s v="ALCALDÍAS"/>
    <s v="Sí"/>
    <s v="Sí"/>
    <s v="11/04/2024"/>
    <s v="11/04/2024"/>
    <d v="2024-04-24T00:00:00"/>
    <s v="SI"/>
  </r>
  <r>
    <x v="0"/>
    <s v="AT-16524-26042024"/>
    <s v="SANTA ROSA DEL SUR"/>
    <s v="BOLIVAR"/>
    <s v="Realizar el seguimiento de los requerimientos pendientes, evidenciados en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ORCENTAJE DE RECICLAJE EN EL MARCO DEL SERVICIO PÚBLICO DE ASEO"/>
    <s v="ALCALDÍAS"/>
    <s v="No"/>
    <s v="Sí"/>
    <s v="17/04/2024"/>
    <s v="17/04/2024"/>
    <d v="2024-04-26T00:00:00"/>
    <s v="SI"/>
  </r>
  <r>
    <x v="0"/>
    <s v="AT-16523-26042024"/>
    <s v="SANTA SOFIA"/>
    <s v="BOYACA"/>
    <s v="Mesa de asistencia al municipio de Santa Sofia Boyacá para socializar las observaciones presentadas en la devolución del proyecto “CONSTRUCCION PLANTA DE TRATAMIENTO DE AGUAS RESIDUALES (PTAR) DEL MUNICIPIO DE SANTA SOFIA BOYACA” atendiendo la solicitud del municipio."/>
    <s v="German Andres Naranjo Faccini"/>
    <s v="CONTRATISTA"/>
    <s v="SUBDIRECCIÓN DE PROYECTOS"/>
    <s v="EVALUACIÓN Y FORMULACIÓN DE PROYECTOS"/>
    <s v="PORCENTAJE DE RECICLAJE EN EL MARCO DEL SERVICIO PÚBLICO DE ASEO"/>
    <s v="ALCALDÍAS"/>
    <s v="Sí"/>
    <s v="Sí"/>
    <s v="18/04/2024"/>
    <s v="18/04/2024"/>
    <d v="2024-04-26T00:00:00"/>
    <s v="SI"/>
  </r>
  <r>
    <x v="0"/>
    <s v="AT-16559-28042024"/>
    <s v="SARAVENA"/>
    <s v="ARAUCA"/>
    <s v="Se solicitó por parte de los profesionales del MVCT representantes la reunión de seguimiento a los compromisos sobre 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ORCENTAJE DE RECICLAJE EN EL MARCO DEL SERVICIO PÚBLICO DE ASEO"/>
    <s v="ALCALDÍAS"/>
    <s v="Sí"/>
    <s v="Sí"/>
    <s v="22/04/2024"/>
    <s v="22/04/2024"/>
    <d v="2024-04-28T00:00:00"/>
    <s v="SI"/>
  </r>
  <r>
    <x v="0"/>
    <s v="AT-16422-15042024"/>
    <s v="SEVILLA"/>
    <s v="VALLE DEL CAUCA"/>
    <s v="Seguimiento del proyecto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ORCENTAJE DE RECICLAJE EN EL MARCO DEL SERVICIO PÚBLICO DE ASEO"/>
    <s v="ALCALDÍAS"/>
    <s v="Sí"/>
    <s v="Sí"/>
    <s v="10/04/2024"/>
    <s v="10/04/2024"/>
    <d v="2024-04-15T00:00:00"/>
    <s v="SI"/>
  </r>
  <r>
    <x v="0"/>
    <s v="AT-16412-15042024"/>
    <s v="SIMITI"/>
    <s v="BOLIVAR"/>
    <s v="Mesa de trabajo en el marco de la evaluación del proyecto"/>
    <s v="Jaime Alberto Fuentes Romero"/>
    <s v="CONTRATISTA"/>
    <s v="SUBDIRECCIÓN DE PROYECTOS"/>
    <s v="EVALUACIÓN Y FORMULACIÓN DE PROYECTOS"/>
    <s v="PORCENTAJE DE RECICLAJE EN EL MARCO DEL SERVICIO PÚBLICO DE ASEO"/>
    <s v="ALCALDÍAS"/>
    <s v="Sí"/>
    <s v="Sí"/>
    <s v="8/04/2024"/>
    <s v="8/04/2024"/>
    <d v="2024-04-15T00:00:00"/>
    <s v="SI"/>
  </r>
  <r>
    <x v="0"/>
    <s v="AT-16463-17042024"/>
    <s v="SIMITI"/>
    <s v="BOLIVAR"/>
    <s v="Mesa de trabajo en el marco de la evaluación topográfica del proyecto."/>
    <s v="Jaime Alberto Fuentes Romero"/>
    <s v="CONTRATISTA"/>
    <s v="SUBDIRECCIÓN DE PROYECTOS"/>
    <s v="EVALUACIÓN Y FORMULACIÓN DE PROYECTOS"/>
    <s v="PORCENTAJE DE RECICLAJE EN EL MARCO DEL SERVICIO PÚBLICO DE ASEO"/>
    <s v="ALCALDÍAS"/>
    <s v="Sí"/>
    <s v="Sí"/>
    <s v="17/04/2024"/>
    <s v="17/04/2024"/>
    <d v="2024-04-17T00:00:00"/>
    <s v="SI"/>
  </r>
  <r>
    <x v="0"/>
    <s v="AT-16515-24042024"/>
    <s v="SOPLAVIENTO"/>
    <s v="BOLIVAR"/>
    <s v="Socializar las observaciones resultantes de la Revisión Documental Preliminar efectuada al proyecto “CONSTRUCCIÓN DEL SISTEMA DE ACUEDUCTO URBANO DEL MUNICIPIO DE SOPLAVIENTO, DEPARTAMENTO DE BOLÍVAR”."/>
    <s v="DANIEL FELIPE GARZÓN GALLO"/>
    <s v="CONTRATISTA"/>
    <s v="SUBDIRECCIÓN DE PROYECTOS"/>
    <s v="MECANISMO DE VIABILIZACIÓN-EVALUACIÓN Y FORMULACIÓN DE PROYECTOS"/>
    <s v="PORCENTAJE DE RECICLAJE EN EL MARCO DEL SERVICIO PÚBLICO DE ASEO"/>
    <s v="ALCALDÍAS"/>
    <s v="Sí"/>
    <s v="Sí"/>
    <s v="10/04/2024"/>
    <s v="10/04/2024"/>
    <d v="2024-04-24T00:00:00"/>
    <s v="SI"/>
  </r>
  <r>
    <x v="0"/>
    <s v="AT-16580-29042024"/>
    <s v="SOTAQUIRA"/>
    <s v="BOYACA"/>
    <s v="Brindar asistencia técnica a funcionarios de la alcaldía de Sotaquira con respecto a los condicionamientos del CFC,la vigencia del concepto y  la formulación del proyecto CONSTRUCCIÓN PLAN MAESTRO DE ALCANTARILLADO CENTRO POBLADO EL MANZANO, MUNICIPIO DE SOTAQUIRA-BOYACÁ"/>
    <s v="Iván Dario Suescun Quiñones"/>
    <s v="CONTRATISTA"/>
    <s v="SUBDIRECCIÓN DE PROYECTOS"/>
    <s v="EVALUACIÓN Y FORMULACIÓN DE PROYECTOS"/>
    <s v="PORCENTAJE DE RECICLAJE EN EL MARCO DEL SERVICIO PÚBLICO DE ASEO"/>
    <s v="ALCALDÍAS"/>
    <s v="Sí"/>
    <s v="Sí"/>
    <s v="5/04/2024"/>
    <s v="5/04/2024"/>
    <d v="2024-04-29T00:00:00"/>
    <s v="SI"/>
  </r>
  <r>
    <x v="0"/>
    <s v="AT-16608-30042024"/>
    <s v="TIBIRITA"/>
    <s v="CUNDINAMARCA"/>
    <s v="Tema a tratar: Proyecto - en estructuración – PTAR del Municipio de Tibirita."/>
    <s v="Ghisel Alcira Gonzalez Grey"/>
    <s v="CONTRATISTA"/>
    <s v="SUBDIRECCIÓN DE PROYECTOS"/>
    <s v="PROYECTOS ESTRUCTURACIÓN"/>
    <s v="PORCENTAJE DE RECICLAJE EN EL MARCO DEL SERVICIO PÚBLICO DE ASEO"/>
    <s v="ALCALDÍAS"/>
    <s v="No"/>
    <s v="Sí"/>
    <s v="16/04/2024"/>
    <s v="16/04/2024"/>
    <d v="2024-04-30T00:00:00"/>
    <s v="SI"/>
  </r>
  <r>
    <x v="1"/>
    <s v="AT-16591-29042024"/>
    <s v="TUMACO"/>
    <s v="NARIÑO"/>
    <s v="Realizar seguimiento a la subsanación de las observaciones resultantes de la revisión técnica del proyecto OPTIMIZACIÓN DE AREAS DEL RELLENO SANITARIO, FASE 6, ETAPA 2. LOTE LA BALSA, DEL DISTRITO DE TUMACO, DEPARTAMENTO DE NARIÑO., y establecer metodología de trabajo para lograr realizar los ajustes en el menor tiempo posible."/>
    <s v="Maira Yanira Urrutia Rivas"/>
    <s v="CONTRATISTA"/>
    <s v="SUBDIRECCIÓN DE PROYECTOS"/>
    <s v="EVALUACIÓN Y FORMULACIÓN DE PROYECTOS"/>
    <s v="PORCENTAJE DE RECICLAJE EN EL MARCO DEL SERVICIO PÚBLICO DE ASEO"/>
    <s v="ALCALDÍAS"/>
    <s v="Sí"/>
    <s v="Sí"/>
    <s v="5/04/2024"/>
    <s v="5/04/2024"/>
    <d v="2024-04-29T00:00:00"/>
    <s v="SI"/>
  </r>
  <r>
    <x v="3"/>
    <s v="AT-16500-22042024"/>
    <s v="TUNJA"/>
    <s v="BOYACA"/>
    <s v="Brindar asistencia a funcionarios de la ESPB con respecto a la Resolución 0661 de 2019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4/04/2024"/>
    <s v="4/04/2024"/>
    <d v="2024-04-22T00:00:00"/>
    <s v="SI"/>
  </r>
  <r>
    <x v="1"/>
    <s v="AT-16598-29042024"/>
    <s v="TURBO"/>
    <s v="ANTIOQUIA"/>
    <s v="Organizar y preparar la información para la radicación final del proyecto “Construcción de Planta de Tratamiento de Aguas Residuales en el Distrito de Turbo - Antioquia&quot;."/>
    <s v="Maira Yanira Urrutia Rivas"/>
    <s v="CONTRATISTA"/>
    <s v="SUBDIRECCIÓN DE PROYECTOS"/>
    <s v="EVALUACIÓN Y FORMULACIÓN DE PROYECTOS"/>
    <s v="PORCENTAJE DE RECICLAJE EN EL MARCO DEL SERVICIO PÚBLICO DE ASEO"/>
    <s v="ALCALDÍAS"/>
    <s v="Sí"/>
    <s v="Sí"/>
    <s v="10/04/2024"/>
    <s v="10/04/2024"/>
    <d v="2024-04-29T00:00:00"/>
    <s v="SI"/>
  </r>
  <r>
    <x v="0"/>
    <s v="AT-16571-29042024"/>
    <s v="USIACURI"/>
    <s v="ATLANTICO"/>
    <s v="Informar la trazabilidad de la devolución Sin Codificación del proyecto denominado “CONSTRUCCION DE UNIDAD SANITARIA EN LA ZONA RURAL DEL MUNICIPIO DE USIACURI, DEPARTAMENTO DEL – ATLANTICO”, y socializar los requisitos exigidos por la resolución 0661 de 2019 en la presentación de proyectos de inversión para la construcción de unidades sanitarias y saneamiento básico en el municipio de Usiacurí, Atlántico."/>
    <s v="Andres Felipe Gonzalez Meneses"/>
    <s v="CONTRATISTA"/>
    <s v="SUBDIRECCIÓN DE PROYECTOS"/>
    <s v="MECANISMO DE VIABILIZACIÓN-EVALUACIÓN Y FORMULACIÓN DE PROYECTOS"/>
    <s v="PORCENTAJE DE RECICLAJE EN EL MARCO DEL SERVICIO PÚBLICO DE ASEO"/>
    <s v="ALCALDÍAS"/>
    <s v="Sí"/>
    <s v="Sí"/>
    <s v="29/04/2024"/>
    <s v="29/04/2024"/>
    <d v="2024-04-29T00:00:00"/>
    <s v="SI"/>
  </r>
  <r>
    <x v="0"/>
    <s v="AT-16635-30042024"/>
    <s v="VALLE DEL GUAMUEZ"/>
    <s v="PUTUMAYO"/>
    <s v="Formulación y evaluación de proyectos - Resolución 0661 de 2019"/>
    <s v="Luis Carlos Garces Fernandez"/>
    <s v="FUNCIONARIO"/>
    <s v="SUBDIRECCIÓN DE PROYECTOS"/>
    <s v="MECANISMO DE VIABILIZACIÓN"/>
    <s v="PORCENTAJE DE RECICLAJE EN EL MARCO DEL SERVICIO PÚBLICO DE ASEO"/>
    <s v="ALCALDÍAS"/>
    <s v="No"/>
    <s v="Sí"/>
    <s v="24/04/2024"/>
    <s v="24/04/2024"/>
    <d v="2024-04-30T00:00:00"/>
    <s v="SI"/>
  </r>
  <r>
    <x v="3"/>
    <s v="AT-16574-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4/04/2024"/>
    <s v="4/04/2024"/>
    <d v="2024-04-29T00:00:00"/>
    <s v="SI"/>
  </r>
  <r>
    <x v="3"/>
    <s v="AT-16575-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9/04/2024"/>
    <s v="9/04/2024"/>
    <d v="2024-04-29T00:00:00"/>
    <s v="SI"/>
  </r>
  <r>
    <x v="3"/>
    <s v="AT-16576-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2/04/2024"/>
    <s v="12/04/2024"/>
    <d v="2024-04-29T00:00:00"/>
    <s v="SI"/>
  </r>
  <r>
    <x v="3"/>
    <s v="AT-16577-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6/04/2024"/>
    <s v="16/04/2024"/>
    <d v="2024-04-29T00:00:00"/>
    <s v="SI"/>
  </r>
  <r>
    <x v="3"/>
    <s v="AT-16578-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18/04/2024"/>
    <s v="18/04/2024"/>
    <d v="2024-04-29T00:00:00"/>
    <s v="SI"/>
  </r>
  <r>
    <x v="3"/>
    <s v="AT-16579-29042024"/>
    <s v="VALLEDUPAR"/>
    <s v="CESAR"/>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ORCENTAJE DE RECICLAJE EN EL MARCO DEL SERVICIO PÚBLICO DE ASEO"/>
    <s v="ALCALDÍAS"/>
    <s v="Sí"/>
    <s v="Sí"/>
    <s v="22/04/2024"/>
    <s v="22/04/2024"/>
    <d v="2024-04-29T00:00:00"/>
    <s v="SI"/>
  </r>
  <r>
    <x v="0"/>
    <s v="AT-16485-19042024"/>
    <s v="VELEZ"/>
    <s v="SANTANDER"/>
    <s v="Socialización de la revisión documental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
    <s v="William Farid Zambrano Guillen"/>
    <s v="CONTRATISTA"/>
    <s v="SUBDIRECCIÓN DE PROYECTOS"/>
    <s v="MECANISMO DE VIABILIZACIÓN-EVALUACIÓN Y FORMULACIÓN DE PROYECTOS"/>
    <s v="PORCENTAJE DE RECICLAJE EN EL MARCO DEL SERVICIO PÚBLICO DE ASEO"/>
    <s v="ALCALDÍAS"/>
    <s v="Sí"/>
    <s v="Sí"/>
    <s v="3/04/2024"/>
    <s v="3/04/2024"/>
    <d v="2024-04-19T00:00:00"/>
    <s v="SI"/>
  </r>
  <r>
    <x v="0"/>
    <s v="AT-16560-28042024"/>
    <s v="VILLARRICA"/>
    <s v="TOLIMA"/>
    <s v="Asistencia y acompañamiento con los temas relacionados sobre la presentación y evaluación de proyectos de Agua Potable y Saneamiento Básico, tal y como les fue informado a través de oficio 2024EE0015233."/>
    <s v="Sergio Andres Rodriguez Olaya"/>
    <s v="CONTRATISTA"/>
    <s v="SUBDIRECCIÓN DE PROYECTOS"/>
    <s v="MECANISMO DE VIABILIZACIÓN-PROYECTOS ESTRUCTURACIÓN-TALLERES SOCIALIZACIÓN RESOLUCIÓN 661 DE 2019"/>
    <s v="PORCENTAJE DE RECICLAJE EN EL MARCO DEL SERVICIO PÚBLICO DE ASEO"/>
    <s v="ALCALDÍAS"/>
    <s v="Sí"/>
    <s v="Sí"/>
    <s v="24/04/2024"/>
    <s v="24/04/2024"/>
    <d v="2024-04-28T00:00:00"/>
    <s v="SI"/>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
  <r>
    <x v="0"/>
    <s v="AT-16928-26052024"/>
    <s v="AGUA DE DIOS"/>
    <x v="0"/>
    <s v="Aclarar los requerimientos en topografía y las observaciones evidenciadas en la revisión documental del proyecto “OPTIMIZACIÓN Y CONSTRUCCIÓN DEL SISTEMA DE ACUEDUCTO FASE IV Y ALCANTARILLADO FASE II, ZONA URBANA DEL MUNICIPIO DE AGUA DE DIOS, CUNDINAMARCA”."/>
    <s v="DANIEL FELIPE GARZÓN GALLO"/>
    <s v="CONTRATISTA"/>
    <s v="SUBDIRECCIÓN DE PROYECTOS"/>
    <s v="MECANISMO DE VIABILIZACIÓN-EVALUACIÓN Y FORMULACIÓN DE PROYECTOS"/>
    <s v="PERSONAS CON ACCESO A SOLUCIONES ADECUADAS PARA EL MANEJO DE AGUAS RESIDUALES EN ZONA URBANA"/>
    <s v="ALCALDÍAS"/>
    <s v="Sí"/>
    <s v="Sí"/>
    <s v="15/05/2024"/>
    <s v="15/05/2024"/>
    <s v="26/05/2024"/>
  </r>
  <r>
    <x v="0"/>
    <s v="AT-17021-29052024"/>
    <s v="AGUA DE DIOS"/>
    <x v="0"/>
    <s v="Atender citación audiencia presencial en Agua de Dios - Cundinamarca, verificación del cumplimiento a las órdenes de la sentencia Río Bogotá, instrucción recibida por correo electrónico desde la oficina asesora jurídica del MVCT, de acompañar técnicamente la reunión de verificación convocada, el día 08 de mayo de 2024 se efectúa desplazamiento terrestre hacia el municipio de Agua de Dios - Cundinamarca, con destino al Despacho de la señora alcaldesa, que luego fue reprogramada a la sala de juntas, coordinación ambiental, donde fue efectuada la reunión de las 2:00 p.m. con funcionarios del municipio"/>
    <s v="Lizardo Ovalle"/>
    <s v="CONTRATISTA"/>
    <s v="SUBDIRECCIÓN DE PROYECTOS"/>
    <s v="PROYECTOS ESTRUCTURACIÓN"/>
    <s v="PERSONAS CON ACCESO A SOLUCIONES ADECUADAS PARA EL MANEJO DE AGUAS RESIDUALES EN ZONA URBANA"/>
    <s v="ALCALDÍAS"/>
    <s v="No"/>
    <s v="No"/>
    <s v="8/05/2024"/>
    <s v="8/05/2024"/>
    <s v="29/05/2024"/>
  </r>
  <r>
    <x v="1"/>
    <s v="AT-17013-29052024"/>
    <s v="AGUAZUL"/>
    <x v="1"/>
    <s v="Socialización de la revisión documental correspondiente al proyecto “OPTIMIZACIÓN DEL SISTEMA DE LAGUNAS DE OXIDACIÓN COMO SISTEMA DE CONTINGENCIA Y CONSTRUCCIÓN DEL EMISARIO FINAL DE AGUAS RESIDUALES TRATADAS DESDE LA PTAR DEL CASCO URBANO HASTA EL RÍO UNETE, MUNICIPIO DE AGUAZUL, DEPARTAMENTO DE CASANARE"/>
    <s v="William Farid Zambrano Guillen"/>
    <s v="CONTRATISTA"/>
    <s v="SUBDIRECCIÓN DE PROYECTOS"/>
    <s v="MECANISMO DE VIABILIZACIÓN-EVALUACIÓN Y FORMULACIÓN DE PROYECTOS"/>
    <s v="PERSONAS CON ACCESO A SOLUCIONES ADECUADAS PARA EL MANEJO DE AGUAS RESIDUALES EN ZONA URBANA"/>
    <s v="ALCALDÍAS"/>
    <s v="Sí"/>
    <s v="Sí"/>
    <s v="22/05/2024"/>
    <s v="22/05/2024"/>
    <s v="29/05/2024"/>
  </r>
  <r>
    <x v="2"/>
    <s v="AT-17044-30052024"/>
    <s v="ALBANIA"/>
    <x v="2"/>
    <s v="Socializar las observaciones resultantes de la Revisión Documental Preliminar efectuada al proyecto “IMPLEMENTACIÓN DE ACCIONES PARA LA MITIGACIÓN DE LA EMERGENCIA POR EL DESABASTECIMIENTO DE AGUA POTABLE MEDIANTE LA OPTIMIZACIÓN Y POTABILIZACIÓN DE LA PLANTA DE TRATAMIENTO DE AGUA EN EL MUNICIPIO DE ALBANIA, LA GUAJIRA”."/>
    <s v="DANIEL FELIPE GARZÓN GALLO"/>
    <s v="CONTRATISTA"/>
    <s v="SUBDIRECCIÓN DE PROYECTOS"/>
    <s v="MECANISMO DE VIABILIZACIÓN-EVALUACIÓN Y FORMULACIÓN DE PROYECTOS"/>
    <s v="PERSONAS CON ACCESO A SOLUCIONES ADECUADAS PARA EL MANEJO DE AGUAS RESIDUALES EN ZONA URBANA"/>
    <s v="ALCALDÍAS"/>
    <s v="Sí"/>
    <s v="Sí"/>
    <s v="30/05/2024"/>
    <s v="30/05/2024"/>
    <s v="30/05/2024"/>
  </r>
  <r>
    <x v="2"/>
    <s v="AT-16688-02052024"/>
    <s v="ALBANIA_x000a_MAICAO"/>
    <x v="2"/>
    <s v="Mesa de trabajo en el marco de la evaluación de los proyectos."/>
    <s v="Jaime Alberto Fuentes Romero"/>
    <s v="CONTRATISTA"/>
    <s v="SUBDIRECCIÓN DE PROYECTOS"/>
    <s v="EVALUACIÓN Y FORMULACIÓN DE PROYECTOS"/>
    <s v="PERSONAS CON ACCESO A SOLUCIONES ADECUADAS PARA EL MANEJO DE AGUAS RESIDUALES EN ZONA URBANA"/>
    <s v="ALCALDÍAS"/>
    <s v="Sí"/>
    <s v="Sí"/>
    <s v="2/05/2024"/>
    <s v="2/05/2024"/>
    <s v="2/05/2024"/>
  </r>
  <r>
    <x v="0"/>
    <s v="AT-16995-29052024"/>
    <s v="ALGECIRAS"/>
    <x v="3"/>
    <s v="Mesa de Trabajo convocada para brindar asistencia técnica al proyecto “CONSTRUCCIÓN DE LAS REDES DE ALCANTARILLADO EN LAS ZONAS DE EXPANSIÓN DEL MUNICIPIO DE ALGECIRAS, DEPARTAMENTO DEL HUILA”"/>
    <s v="Amina Luz Cure Salazar"/>
    <s v="CONTRATISTA"/>
    <s v="SUBDIRECCIÓN DE PROYECTOS"/>
    <s v="EVALUACIÓN Y FORMULACIÓN DE PROYECTOS"/>
    <s v="PERSONAS CON ACCESO A SOLUCIONES ADECUADAS PARA EL MANEJO DE AGUAS RESIDUALES EN ZONA URBANA"/>
    <s v="ALCALDÍAS"/>
    <s v="Sí"/>
    <s v="Sí"/>
    <s v="7/05/2024"/>
    <s v="7/05/2024"/>
    <s v="29/05/2024"/>
  </r>
  <r>
    <x v="0"/>
    <s v="AT-16824-15052024"/>
    <s v="ALMAGUER _x000a_ARGELIA_x000a_BALBOA _x000a_BOLÍVAR_x000a_BUENOS AIRES_x000a_CAJIBÍO_x000a_CALDONO_x000a_CALOTO_x000a_CORINTO_x000a_EL TAMBO_x000a_FLORENCIA_x000a_GUACHENE_x000a_GUAPI_x000a_INZÁ_x000a_JAMBALÓ_x000a_LA SIERRA_x000a_LA VEGA_x000a_LÓPEZ_x000a_MERCADERES_x000a_MIRANDA_x000a_MORALES_x000a_PADILLA_x000a_PAEZ_x000a_PATÍA_x000a_PIAMONTE_x000a_PIENDAMÓ_x000a_POPAYÁN_x000a_PUERTO TEJADA_x000a_PURACÉ_x000a_ROSAS_x000a_SAN SEBASTIÁN_x000a_SANTA ROSA_x000a_SANTANDER DE QUILICHAO_x000a_SILVIA_x000a_SOTARA_x000a_SUÁREZ_x000a_SUCRE_x000a_TIMBÍO_x000a_TIMBIQUI_x000a_TORIBIO_x000a_TOTORO_x000a_VILLA RICA_x000a_Y_x000a_ALCALÁ_x000a_ANDALUCÍA _x000a_ANSERMANUEVO_x000a_ARGELIA_x000a_BOLÍVAR_x000a_BUENAVENTURA_x000a_BUGA_x000a_BUGALAGRANDE_x000a_CAICEDONIA_x000a_CALI_x000a_CALIMA_x000a_CANDELARIA _x000a_CARTAGO _x000a_DAGUA _x000a_EL ÁGUILA_x000a_EL CAIRO_x000a_EL CERRITO_x000a_EL DOVIO_x000a_FLORIDA_x000a_GINEBRA_x000a_GUACARÍ_x000a_JAMUNDÍ_x000a_LA CUMBRE_x000a_LA UNIÓN_x000a_LA VICTORIA_x000a_OBANDO_x000a_PALMIRA _x000a_PRADERA RESTREPO RIOFRÍO_x000a_ROLDANILLO SAN PEDRO_x000a_SEVILLA_x000a_TORO_x000a_TRUJILLO_x000a_TULUÁ_x000a_ULLOA_x000a_VERSALLES_x000a_VIJES_x000a_YOTOCO_x000a_YUMBO_x000a_ZARZAL"/>
    <x v="4"/>
    <s v="Socializar con municipios de la zona del Pacífico los requisitos exigidos por la resolución 0661 de 2019 en la presentación de proyectos de inversión para la construcción de unidades sanitarias y saneamiento básico."/>
    <s v="Andres Felipe Gonzalez Meneses"/>
    <s v="CONTRATISTA"/>
    <s v="SUBDIRECCIÓN DE PROYECTOS"/>
    <s v="MECANISMO DE VIABILIZACIÓN-EVALUACIÓN Y FORMULACIÓN DE PROYECTOS"/>
    <s v="PERSONAS CON ACCESO A SOLUCIONES ADECUADAS PARA EL MANEJO DE AGUAS RESIDUALES EN ZONA URBANA"/>
    <s v="ALCALDÍAS"/>
    <s v="Sí"/>
    <s v="Sí"/>
    <s v="2/05/2024"/>
    <s v="2/05/2024"/>
    <s v="15/05/2024"/>
  </r>
  <r>
    <x v="0"/>
    <s v="AT-17157-02062024"/>
    <s v="ALTO BAUDO"/>
    <x v="5"/>
    <s v="Capacitación liderada por la Dirección de Infraestructura y Desarrollo Empresarial del Ministerio de Vivienda, Ciudad y Territorio cuyo objetivo es socializar los aspectos asociados al proyecto tipo SCALL, buscando articular esfuerzos que permitan dinamizar la formulación de proyectos."/>
    <s v="SERGIO RAFAEL TRESPALACIOS PENICHE"/>
    <s v="CONTRATISTA"/>
    <s v="SUBDIRECCIÓN DE PROYECTOS"/>
    <s v="MECANISMO DE VIABILIZACIÓN-EVALUACIÓN Y FORMULACIÓN DE PROYECTOS"/>
    <s v="PERSONAS CON ACCESO A SOLUCIONES ADECUADAS PARA EL MANEJO DE AGUAS RESIDUALES EN ZONA URBANA"/>
    <s v="ALCALDÍAS"/>
    <s v="Sí"/>
    <s v="Sí"/>
    <s v="15/05/2024"/>
    <s v="15/05/2024"/>
    <s v="2/06/2024"/>
  </r>
  <r>
    <x v="1"/>
    <s v="AT-17023-29052024"/>
    <s v="ANAPOIMA"/>
    <x v="0"/>
    <s v="Atender citación audiencia presencial en Anapoima - Cundinamarca, verificación del cumplimiento a las órdenes de la sentencia Río Bogotá, instrucción recibida por correo electrónico desde la oficina asesora jurídica del MVCT, de acompañar técnicamente la reunión de verificación convocada, el día 09 de mayo de 2024 se efectúa desplazamiento terrestre hacia el municipio de Anapoima - Cundinamarca, con destino al Auditorio del Centro Cultural y Deportivo Enrique Santos de Anapoima, donde fue efectuada la reunión de las 2:00 p.m. con funcionarios del municipio"/>
    <s v="Lizardo Ovalle"/>
    <s v="CONTRATISTA"/>
    <s v="SUBDIRECCIÓN DE PROYECTOS"/>
    <s v="PROYECTOS ESTRUCTURACIÓN"/>
    <s v="PERSONAS CON ACCESO A SOLUCIONES ADECUADAS PARA EL MANEJO DE AGUAS RESIDUALES EN ZONA URBANA"/>
    <s v="ALCALDÍAS"/>
    <s v="No"/>
    <s v="No"/>
    <s v="9/05/2024"/>
    <s v="9/05/2024"/>
    <s v="29/05/2024"/>
  </r>
  <r>
    <x v="1"/>
    <s v="AT-17028-29052024"/>
    <s v="ANAPOIMA"/>
    <x v="0"/>
    <s v="Asistencia técnica para la aclaración de inquietudes y formulación de proyectos ante el MVCT; y dar respuesta a la solicitud presentada por el Municipio de Anapoima."/>
    <s v="Mateo Felipe Apraez Portilla"/>
    <s v="CONTRATISTA"/>
    <s v="SUBDIRECCIÓN DE PROYECTOS"/>
    <s v="EVALUACIÓN Y FORMULACIÓN DE PROYECTOS"/>
    <s v="PERSONAS CON ACCESO A SOLUCIONES ADECUADAS PARA EL MANEJO DE AGUAS RESIDUALES EN ZONA URBANA"/>
    <s v="ALCALDÍAS"/>
    <s v="Sí"/>
    <s v="Sí"/>
    <s v="28/05/2024"/>
    <s v="28/05/2024"/>
    <s v="29/05/2024"/>
  </r>
  <r>
    <x v="0"/>
    <s v="AT-17195-04062024"/>
    <s v="ANDALUCIA"/>
    <x v="6"/>
    <s v="Socialización subsanaciones del componente de presupuesto del proyecto: CONSTRUCCIÓN DE REDES DE ALCANTARILLADO SANITARIO EN LA CALLE 13 ENTRE CARRERAS 5 Y 14 Y CARRERA 14 ENTRE CALLES 12 Y 13 DEL MUNICIPIO DE ANDALUCÍA DEPARTAMENTO VALLE DEL CAUCA."/>
    <s v="Ghisel Alcira Gonzalez Grey"/>
    <s v="CONTRATISTA"/>
    <s v="SUBDIRECCIÓN DE PROYECTOS"/>
    <s v="EVALUACIÓN Y FORMULACIÓN DE PROYECTOS"/>
    <s v="PERSONAS CON ACCESO A SOLUCIONES ADECUADAS PARA EL MANEJO DE AGUAS RESIDUALES EN ZONA URBANA"/>
    <s v="ALCALDÍAS"/>
    <s v="Sí"/>
    <s v="Sí"/>
    <s v="16/05/2024"/>
    <s v="16/05/2024"/>
    <s v="4/06/2024"/>
  </r>
  <r>
    <x v="3"/>
    <s v="AT-16934-26052024"/>
    <s v="APARTADO"/>
    <x v="7"/>
    <s v="Realizar el seguimiento de los requerimientos pendientes, evidenciados en la Revisión Documental Preliminar efectuada al proyecto “CONSTRUCCIÓN DE DOSCIENTAS SESENTA Y SIETE (267) UNIDADES SANITARIAS FAMILIARES (UNISAFAS) EN LAS VEREDAS SAN MARTIN, EL DIAMANTE, CHURIDÓ Y SAN PABLO DEL MUNICIPIO DE APARTADÓ – ANTIOQUIA OCCIDENTE”."/>
    <s v="DANIEL FELIPE GARZÓN GALLO"/>
    <s v="CONTRATISTA"/>
    <s v="SUBDIRECCIÓN DE PROYECTOS"/>
    <s v="MECANISMO DE VIABILIZACIÓN-EVALUACIÓN Y FORMULACIÓN DE PROYECTOS"/>
    <s v="PERSONAS CON ACCESO A SOLUCIONES ADECUADAS PARA EL MANEJO DE AGUAS RESIDUALES EN ZONA URBANA"/>
    <s v="ALCALDÍAS"/>
    <s v="Sí"/>
    <s v="Sí"/>
    <s v="23/05/2024"/>
    <s v="23/05/2024"/>
    <s v="26/05/2024"/>
  </r>
  <r>
    <x v="3"/>
    <s v="AT-16935-26052024"/>
    <s v="APARTADO"/>
    <x v="7"/>
    <s v="Realizar el seguimiento de los requerimientos pendientes, evidenciados en la Revisión Documental Preliminar efectuada al proyecto “CONSTRUCCIÓN DE CIENTO VEINTICINCO (125) UNIDADES SANITARIAS FAMILIARES (UNISAFAS) EN EL CORREGIMIENTO DE PUERTO GIRÓN DEL MUNICIPIO DE APARTADÓ – ANTIOQUIA OCCIDENTE”."/>
    <s v="DANIEL FELIPE GARZÓN GALLO"/>
    <s v="CONTRATISTA"/>
    <s v="SUBDIRECCIÓN DE PROYECTOS"/>
    <s v="MECANISMO DE VIABILIZACIÓN-EVALUACIÓN Y FORMULACIÓN DE PROYECTOS"/>
    <s v="PERSONAS CON ACCESO A SOLUCIONES ADECUADAS PARA EL MANEJO DE AGUAS RESIDUALES EN ZONA URBANA"/>
    <s v="ALCALDÍAS"/>
    <s v="Sí"/>
    <s v="Sí"/>
    <s v="23/05/2024"/>
    <s v="23/05/2024"/>
    <s v="26/05/2024"/>
  </r>
  <r>
    <x v="0"/>
    <s v="AT-17022-29052024"/>
    <s v="APULO"/>
    <x v="0"/>
    <s v="Atender citación audiencia presencial en Apulo - Cundinamarca, verificación del cumplimiento a las órdenes de la sentencia Río Bogotá, instrucción recibida por correo electrónico desde la oficina asesora jurídica del MVCT, de acompañar técnicamente la reunión de verificación convocada, el día 09 de mayo de 2024 se efectúa desplazamiento terrestre hacia el municipio de Apulo - Cundinamarca, con destino al Despacho de la señor alcalde, donde fue efectuada la reunión de las 8:20 a.m. con funcionarios del municipio"/>
    <s v="Lizardo Ovalle"/>
    <s v="CONTRATISTA"/>
    <s v="SUBDIRECCIÓN DE PROYECTOS"/>
    <s v="PROYECTOS ESTRUCTURACIÓN"/>
    <s v="PERSONAS CON ACCESO A SOLUCIONES ADECUADAS PARA EL MANEJO DE AGUAS RESIDUALES EN ZONA URBANA"/>
    <s v="ALCALDÍAS"/>
    <s v="No"/>
    <s v="No"/>
    <s v="9/05/2024"/>
    <s v="9/05/2024"/>
    <s v="29/05/2024"/>
  </r>
  <r>
    <x v="0"/>
    <s v="AT-16908-23052024"/>
    <s v="ARAUQUITA"/>
    <x v="8"/>
    <s v="Socialización por parte del equipo consultor del Municipio, sobre las subsanaciones del proyecto: CONSTRUCCIÓN Y ADECUACIÓN DE LAS CELDAS COMO MEDIDAS DE MEJORAMIENTO DEL RELLENO SANITARIO REGIONAL DEL PIEDEMONTE ARAUCANO Y OBRAS COMPLEMENTARIAS PARA LA CELDA DE CONTINGENCIA DEL MUNICIPIO DE ARAUQUITA DEPARTAMENTO DE ARAUCA."/>
    <s v="Ghisel Alcira Gonzalez Grey"/>
    <s v="CONTRATISTA"/>
    <s v="SUBDIRECCIÓN DE PROYECTOS"/>
    <s v="EVALUACIÓN Y FORMULACIÓN DE PROYECTOS"/>
    <s v="PERSONAS CON ACCESO A SOLUCIONES ADECUADAS PARA EL MANEJO DE AGUAS RESIDUALES EN ZONA URBANA"/>
    <s v="ALCALDÍAS"/>
    <s v="Sí"/>
    <s v="Sí"/>
    <s v="21/05/2024"/>
    <s v="21/05/2024"/>
    <s v="23/05/2024"/>
  </r>
  <r>
    <x v="0"/>
    <s v="AT-16914-23052024"/>
    <s v="ARAUQUITA"/>
    <x v="8"/>
    <s v="Mesa de socialización de avances de subsanación del proyecto denominado CONSTRUCCIÓN DE UNA ESTACIÓN DE CLASIFICACIÓN Y APROVECHAMIENTO (ECA) REGIONAL DE LOS RESIDUOS SÓLIDOS EN LOS CENTROS POBLADOS DE LA ESMERALDA, EL TRONCAL SAN JOSÉ DE LA PESQUERA Y LOS CASCOS URBANOS DE ARAUQUITA Y SARAVENA."/>
    <s v="Mateo Felipe Apraez Portilla"/>
    <s v="CONTRATISTA"/>
    <s v="SUBDIRECCIÓN DE PROYECTOS"/>
    <s v="EVALUACIÓN Y FORMULACIÓN DE PROYECTOS"/>
    <s v="PERSONAS CON ACCESO A SOLUCIONES ADECUADAS PARA EL MANEJO DE AGUAS RESIDUALES EN ZONA URBANA"/>
    <s v="ALCALDÍAS"/>
    <s v="Sí"/>
    <s v="Sí"/>
    <s v="20/05/2024"/>
    <s v="20/05/2024"/>
    <s v="23/05/2024"/>
  </r>
  <r>
    <x v="0"/>
    <s v="AT-16755-08052024"/>
    <s v="ARBOLETES"/>
    <x v="7"/>
    <s v="Seguimeinto proyectos para VIABILIDAD 2-2021-55 “CONSTRUCCIÓN DE LAS REDES DE ACUEDUCTO DEL BARRIO SAN LORENZO EN LA ZONA URBANA DEL MUNICIPIO DE ARBOLETES-ANTIOQUIA” y 1-2021-153 “CONSTRUCCIÓN DE LAS REDES DE ALCANTARILLADO DEL BARRIO SAN LORENZO EN LA ZONA URBANA DEL MUNICIPIO DE ARBOLETES-ANTIOQUIA”."/>
    <s v="Alvaro Andrés Corcho Ramirez"/>
    <s v="CONTRATISTA"/>
    <s v="SUBDIRECCIÓN DE PROYECTOS"/>
    <s v="EVALUACIÓN Y FORMULACIÓN DE PROYECTOS"/>
    <s v="PERSONAS CON ACCESO A SOLUCIONES ADECUADAS PARA EL MANEJO DE AGUAS RESIDUALES EN ZONA URBANA"/>
    <s v="ALCALDÍAS"/>
    <s v="Sí"/>
    <s v="Sí"/>
    <s v="6/05/2024"/>
    <s v="6/05/2024"/>
    <s v="8/05/2024"/>
  </r>
  <r>
    <x v="0"/>
    <s v="AT-16850-16052024"/>
    <s v="ARBOLETES"/>
    <x v="7"/>
    <s v="Solicitud de actualización de certificados componente institucional de los proyectos 2-2021-22 Acueducto del barrio San Lorenzo del Municipio de Arboletes, Antioquia."/>
    <s v="Alvaro Andrés Corcho Ramirez"/>
    <s v="CONTRATISTA"/>
    <s v="SUBDIRECCIÓN DE PROYECTOS"/>
    <s v="EVALUACIÓN Y FORMULACIÓN DE PROYECTOS"/>
    <s v="PERSONAS CON ACCESO A SOLUCIONES ADECUADAS PARA EL MANEJO DE AGUAS RESIDUALES EN ZONA URBANA"/>
    <s v="ALCALDÍAS"/>
    <s v="Sí"/>
    <s v="Sí"/>
    <s v="15/05/2024"/>
    <s v="15/05/2024"/>
    <s v="16/05/2024"/>
  </r>
  <r>
    <x v="0"/>
    <s v="AT-16891-21052024"/>
    <s v="ARJONA"/>
    <x v="9"/>
    <s v="Asistencia técnica a la Alcaldía Arjona, Bolívar para la formulación y presentación de proyectos de inversión ante el mecanismo de viabilización del Viceministerio de Agua y Saneamiento Básico – VASB."/>
    <s v="DANIEL FELIPE GARZÓN GALLO"/>
    <s v="CONTRATISTA"/>
    <s v="SUBDIRECCIÓN DE PROYECTOS"/>
    <s v="MECANISMO DE VIABILIZACIÓN-EVALUACIÓN Y FORMULACIÓN DE PROYECTOS"/>
    <s v="PERSONAS CON ACCESO A SOLUCIONES ADECUADAS PARA EL MANEJO DE AGUAS RESIDUALES EN ZONA URBANA"/>
    <s v="ALCALDÍAS"/>
    <s v="Sí"/>
    <s v="Sí"/>
    <s v="14/05/2024"/>
    <s v="14/05/2024"/>
    <s v="21/05/2024"/>
  </r>
  <r>
    <x v="0"/>
    <s v="AT-16743-08052024"/>
    <s v="BARANOA"/>
    <x v="10"/>
    <s v="Reunión en el marco de la evaluación eléctrica del proyecto."/>
    <s v="Jaime Alberto Fuentes Romero"/>
    <s v="CONTRATISTA"/>
    <s v="SUBDIRECCIÓN DE PROYECTOS"/>
    <s v="EVALUACIÓN Y FORMULACIÓN DE PROYECTOS"/>
    <s v="PERSONAS CON ACCESO A SOLUCIONES ADECUADAS PARA EL MANEJO DE AGUAS RESIDUALES EN ZONA URBANA"/>
    <s v="ALCALDÍAS"/>
    <s v="Sí"/>
    <s v="Sí"/>
    <s v="8/05/2024"/>
    <s v="8/05/2024"/>
    <s v="8/05/2024"/>
  </r>
  <r>
    <x v="0"/>
    <s v="AT-17007-29052024"/>
    <s v="BARANOA"/>
    <x v="10"/>
    <s v="Mesa de trabajo en el marco de la evaluación topográfica del proyecto"/>
    <s v="Jaime Alberto Fuentes Romero"/>
    <s v="CONTRATISTA"/>
    <s v="SUBDIRECCIÓN DE PROYECTOS"/>
    <s v="EVALUACIÓN Y FORMULACIÓN DE PROYECTOS"/>
    <s v="PERSONAS CON ACCESO A SOLUCIONES ADECUADAS PARA EL MANEJO DE AGUAS RESIDUALES EN ZONA URBANA"/>
    <s v="ALCALDÍAS"/>
    <s v="Sí"/>
    <s v="Sí"/>
    <s v="29/05/2024"/>
    <s v="29/05/2024"/>
    <s v="29/05/2024"/>
  </r>
  <r>
    <x v="0"/>
    <s v="AT-16725-07052024"/>
    <s v="BARICHARA"/>
    <x v="11"/>
    <s v="Mesa de trabajo de revisión del alcance propuesto por el municipio de Barichara, Santander para el proyecto de inversión “código 2-2020-399. AMPLIACIÓN Y OPTIMIZACIÓN DEL SISTEMA DE ALCANTARILLADO, CENTRO POBLADO GUANE, MUNICIPIO DE BARICHARA, DEPARTAMENTO DE SANTANDER” (Radicado: 2020ER0111206)."/>
    <s v="Daniel Emilio Moreno Montenegro"/>
    <s v="FUNCIONARIO"/>
    <s v="SUBDIRECCIÓN DE PROYECTOS"/>
    <s v="EVALUACIÓN Y FORMULACIÓN DE PROYECTOS"/>
    <s v="PERSONAS CON ACCESO A SOLUCIONES ADECUADAS PARA EL MANEJO DE AGUAS RESIDUALES EN ZONA URBANA"/>
    <s v="ALCALDÍAS"/>
    <s v="Sí"/>
    <s v="Sí"/>
    <s v="6/05/2024"/>
    <s v="6/05/2024"/>
    <s v="7/05/2024"/>
  </r>
  <r>
    <x v="0"/>
    <s v="AT-16977-28052024"/>
    <s v="BARICHARA"/>
    <x v="11"/>
    <s v="Mesa de asistencia técnica para atender solicitud de la Empresa de Servicios Públicos de Santander - ESANT, citada para exponer es estado de desarrollo del proyecto, “Estudios, diseños y viabilidad para la construcción del sistema de abastecimiento de los acueductos de los municipios de Barichara y Villanueva”; municipios localizados en el Departamento de Santander"/>
    <s v="Lizardo Ovalle"/>
    <s v="CONTRATISTA"/>
    <s v="SUBDIRECCIÓN DE PROYECTOS"/>
    <s v="EVALUACIÓN Y FORMULACIÓN DE PROYECTOS"/>
    <s v="PERSONAS CON ACCESO A SOLUCIONES ADECUADAS PARA EL MANEJO DE AGUAS RESIDUALES EN ZONA URBANA"/>
    <s v="ALCALDÍAS"/>
    <s v="Sí"/>
    <s v="Sí"/>
    <s v="27/05/2024"/>
    <s v="27/05/2024"/>
    <s v="28/05/2024"/>
  </r>
  <r>
    <x v="0"/>
    <s v="AT-16892-22052024"/>
    <s v="BARRANCA DE UPIA"/>
    <x v="12"/>
    <s v="Mesa de trabajo, asistencia técnica para la presentación de un proyecto adquisición vehículo recolector de Barranca de Upía (meta)"/>
    <s v="Ghisel Alcira Gonzalez Grey"/>
    <s v="CONTRATISTA"/>
    <s v="SUBDIRECCIÓN DE PROYECTOS"/>
    <s v="PROYECTOS ESTRUCTURACIÓN"/>
    <s v="PERSONAS CON ACCESO A SOLUCIONES ADECUADAS PARA EL MANEJO DE AGUAS RESIDUALES EN ZONA URBANA"/>
    <s v="ALCALDÍAS"/>
    <s v="Sí"/>
    <s v="Sí"/>
    <s v="16/05/2024"/>
    <s v="16/05/2024"/>
    <s v="22/05/2024"/>
  </r>
  <r>
    <x v="0"/>
    <s v="AT-16975-28052024"/>
    <s v="BARRANCAS_x000a_DISTRACCIÓN_x000a_HATO NUEVO"/>
    <x v="2"/>
    <s v="Mesa de trabajo para seguimiento de pendientes del proyecto pre-inversión “FORMULACIÓN PLAN ESTRATÉGICO PARA LA LÍNEA DE CONDUCCIÓN METESUSTO RURAL Y URBANO BARRANCAS - HATONUEVO, DISTRACCIÓN DEL DEPARTAMENTO DE LA GUAJIRA”."/>
    <s v="Sergio Andres Rodriguez Olaya"/>
    <s v="CONTRATISTA"/>
    <s v="SUBDIRECCIÓN DE PROYECTOS"/>
    <s v="EVALUACIÓN Y FORMULACIÓN DE PROYECTOS"/>
    <s v="PERSONAS CON ACCESO A SOLUCIONES ADECUADAS PARA EL MANEJO DE AGUAS RESIDUALES EN ZONA URBANA"/>
    <s v="ALCALDÍAS"/>
    <s v="No"/>
    <s v="Sí"/>
    <s v="22/05/2024"/>
    <s v="22/05/2024"/>
    <s v="28/05/2024"/>
  </r>
  <r>
    <x v="4"/>
    <s v="AT-16997-29052024"/>
    <s v="BELLO"/>
    <x v="7"/>
    <s v="Mesa de Trabajo convocada para brindar asistencia técnica al proyecto “INSTALACION DEL SISTEMA DE ACUEDUCTO Y ALCANTARILLADO ALTERNATIVO DE LA COMUNA 12 ETAPA 1 DEL MUNICIPIO DE BELLO”."/>
    <s v="Amina Luz Cure Salazar"/>
    <s v="CONTRATISTA"/>
    <s v="SUBDIRECCIÓN DE PROYECTOS"/>
    <s v="EVALUACIÓN Y FORMULACIÓN DE PROYECTOS"/>
    <s v="PERSONAS CON ACCESO A SOLUCIONES ADECUADAS PARA EL MANEJO DE AGUAS RESIDUALES EN ZONA URBANA"/>
    <s v="ALCALDÍAS"/>
    <s v="Sí"/>
    <s v="Sí"/>
    <s v="10/05/2024"/>
    <s v="10/05/2024"/>
    <s v="29/05/2024"/>
  </r>
  <r>
    <x v="0"/>
    <s v="AT-16866-17052024"/>
    <s v="BELTRAN"/>
    <x v="0"/>
    <s v="Solicitud de información y estado del proyecto de inversión “CONSTRUCCION DE PLAN MAESTRO SEGUNDA FASE MUNICIPIO BELTRAN, CUNDINAMARCA”."/>
    <s v="Sergio Andres Rodriguez Olaya"/>
    <s v="CONTRATISTA"/>
    <s v="SUBDIRECCIÓN DE PROYECTOS"/>
    <s v="EVALUACIÓN Y FORMULACIÓN DE PROYECTOS"/>
    <s v="PERSONAS CON ACCESO A SOLUCIONES ADECUADAS PARA EL MANEJO DE AGUAS RESIDUALES EN ZONA URBANA"/>
    <s v="ALCALDÍAS"/>
    <s v="No"/>
    <s v="Sí"/>
    <s v="17/05/2024"/>
    <s v="17/05/2024"/>
    <s v="17/05/2024"/>
  </r>
  <r>
    <x v="0"/>
    <s v="AT-16970-28052024"/>
    <s v="BOCHALEMA"/>
    <x v="13"/>
    <s v="Seguimiento al avance del proyecto “CONSTRUCCIÓN PLANTA DE TRATAMIENTO DE AGUAS RESIDUALES DEL MUNICIPIO DE BOCHALEMA, NORTE DE SANATANDER”, en marco de los fallos judiciales de fecha 22 de junio de 2017 y 12 de septiembre de 2019."/>
    <s v="Luis Carlos Garces Fernandez"/>
    <s v="FUNCIONARIO"/>
    <s v="SUBDIRECCIÓN DE PROYECTOS"/>
    <s v="EVALUACIÓN Y FORMULACIÓN DE PROYECTOS"/>
    <s v="PERSONAS CON ACCESO A SOLUCIONES ADECUADAS PARA EL MANEJO DE AGUAS RESIDUALES EN ZONA URBANA"/>
    <s v="ALCALDÍAS"/>
    <s v="Sí"/>
    <s v="Sí"/>
    <s v="16/05/2024"/>
    <s v="16/05/2024"/>
    <s v="28/05/2024"/>
  </r>
  <r>
    <x v="0"/>
    <s v="AT-16971-28052024"/>
    <s v="BOCHALEMA"/>
    <x v="13"/>
    <s v="Aclaración de inquietudes y dudas con relación a las observaciones del componente topografía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EN ZONA URBANA"/>
    <s v="ALCALDÍAS"/>
    <s v="Sí"/>
    <s v="Sí"/>
    <s v="21/05/2024"/>
    <s v="21/05/2024"/>
    <s v="28/05/2024"/>
  </r>
  <r>
    <x v="0"/>
    <s v="AT-16972-28052024"/>
    <s v="BOCHALEMA"/>
    <x v="13"/>
    <s v="Aclaración de inquietudes y dudas con relación a las observaciones del componente predial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EN ZONA URBANA"/>
    <s v="ALCALDÍAS"/>
    <s v="Sí"/>
    <s v="Sí"/>
    <s v="22/05/2024"/>
    <s v="22/05/2024"/>
    <s v="28/05/2024"/>
  </r>
  <r>
    <x v="0"/>
    <s v="AT-17014-29052024"/>
    <s v="BOCHALEMA"/>
    <x v="13"/>
    <s v="Seguimiento al avance del proyecto “CONSTRUCCIÓN PLANTA DE TRATAMIENTO DE AGUAS RESIDUALES DEL MUNICIPIO DE BOCHALEMA, NORTE DE SANATANDER”, en marco de los fallos judiciales de fecha 22 de junio de 2017 y 12 de septiembre de 2019."/>
    <s v="Luis Carlos Garces Fernandez"/>
    <s v="FUNCIONARIO"/>
    <s v="SUBDIRECCIÓN DE PROYECTOS"/>
    <s v="EVALUACIÓN Y FORMULACIÓN DE PROYECTOS"/>
    <s v="PERSONAS CON ACCESO A SOLUCIONES ADECUADAS PARA EL MANEJO DE AGUAS RESIDUALES EN ZONA URBANA"/>
    <s v="ALCALDÍAS"/>
    <s v="Sí"/>
    <s v="Sí"/>
    <s v="29/05/2024"/>
    <s v="29/05/2024"/>
    <s v="29/05/2024"/>
  </r>
  <r>
    <x v="0"/>
    <s v="AT-17107-31052024"/>
    <s v="BOCHALEMA"/>
    <x v="13"/>
    <s v="Mesa de trabajo del componente institucional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EN ZONA URBANA"/>
    <s v="ALCALDÍAS"/>
    <s v="Sí"/>
    <s v="Sí"/>
    <s v="30/05/2024"/>
    <s v="30/05/2024"/>
    <s v="31/05/2024"/>
  </r>
  <r>
    <x v="5"/>
    <s v="AT-16821-15052024"/>
    <s v="BOGOTA"/>
    <x v="14"/>
    <s v="Revisión conjunta del borrador del anexo técnico de la Resolución (en formulación) que establece el mecanismo especial de evaluación del Ministerio de Igualdad y Equidad para proyectos de APSB."/>
    <s v="Ghisel Alcira Gonzalez Grey"/>
    <s v="CONTRATISTA"/>
    <s v="SUBDIRECCIÓN DE PROYECTOS"/>
    <s v="PROYECTOS ESTRUCTURACIÓN"/>
    <s v="PERSONAS CON ACCESO A SOLUCIONES ADECUADAS PARA EL MANEJO DE AGUAS RESIDUALES EN ZONA URBANA"/>
    <s v="ALCALDÍAS"/>
    <s v="Sí"/>
    <s v="Sí"/>
    <s v="14/05/2024"/>
    <s v="14/05/2024"/>
    <s v="15/05/2024"/>
  </r>
  <r>
    <x v="5"/>
    <s v="AT-16875-20052024"/>
    <s v="BOGOTA, D.C."/>
    <x v="14"/>
    <s v="Por solicitud del evaluador del proyecto pre-inversión “ESTRUCTURACION Y FORMULACION DEL PLAN MAESTRO DE ACUEDUCTO Y ALCANTARILLADO DEL MUNICIPIO DE DUITAMA, BOYACA”, se convoca la mesa de trabajo para realizar seguimiento a las observaciones y pendientes con las que cuenta el mismo, así como los compromisos con las subsanaciones requeridas."/>
    <s v="Sergio Andres Rodriguez Olaya"/>
    <s v="CONTRATISTA"/>
    <s v="SUBDIRECCIÓN DE PROYECTOS"/>
    <s v="EVALUACIÓN Y FORMULACIÓN DE PROYECTOS"/>
    <s v="PERSONAS CON ACCESO A SOLUCIONES ADECUADAS PARA EL MANEJO DE AGUAS RESIDUALES EN ZONA URBANA"/>
    <s v="ALCALDÍAS"/>
    <s v="Sí"/>
    <s v="Sí"/>
    <s v="20/05/2024"/>
    <s v="20/05/2024"/>
    <s v="20/05/2024"/>
  </r>
  <r>
    <x v="5"/>
    <s v="AT-16859-17052024"/>
    <s v="BOGOTÁ, D.C."/>
    <x v="14"/>
    <s v="Atender visita de QD invest, Entidad que desea desarrollar proyectos productivos para comunidades en Colombia y desea conocer estado de servicios de agua y saneamiento en dichos territorios."/>
    <s v="Ghisel Alcira Gonzalez Grey"/>
    <s v="CONTRATISTA"/>
    <s v="SUBDIRECCIÓN DE PROYECTOS"/>
    <s v="PROYECTOS ESTRUCTURACIÓN"/>
    <s v="PERSONAS CON ACCESO A SOLUCIONES ADECUADAS PARA EL MANEJO DE AGUAS RESIDUALES EN ZONA URBANA"/>
    <s v="ALCALDÍAS"/>
    <s v="Sí"/>
    <s v="Sí"/>
    <s v="8/05/2024"/>
    <s v="8/05/2024"/>
    <s v="17/05/2024"/>
  </r>
  <r>
    <x v="5"/>
    <s v="AT-17034-30052024"/>
    <s v="BOGOTÁ, D.C."/>
    <x v="14"/>
    <s v="Revisión conjunta del borrador del anexo técnico de la Resolución (en formulación) que establece el mecanismo especial de evaluación del Ministerio de Igualdad y Equidad para proyectos de APSB."/>
    <s v="Sergio Andres Rodriguez Olaya"/>
    <s v="CONTRATISTA"/>
    <s v="SUBDIRECCIÓN DE PROYECTOS"/>
    <s v="MECANISMO DE VIABILIZACIÓN"/>
    <s v="PERSONAS CON ACCESO A SOLUCIONES ADECUADAS PARA EL MANEJO DE AGUAS RESIDUALES EN ZONA URBANA"/>
    <s v="ALCALDÍAS"/>
    <s v="No"/>
    <s v="Sí"/>
    <s v="28/05/2024"/>
    <s v="28/05/2024"/>
    <s v="30/05/2024"/>
  </r>
  <r>
    <x v="4"/>
    <s v="AT-17129-31052024"/>
    <s v="BUENAVENTURA"/>
    <x v="6"/>
    <s v="Establecer el alcance de Profundización en los componentes de Estructuras y Suelos del proyecto &quot;OPTIMIZACIÓN HIDRÁULICA DEL SISTEMA MATRIZ DE DISTRIBUCIÓN DE AGUA POTABLE TRAMO LOMA ALTA A R9 DEL DISTRITO DE BUENAVENTURA”, y establecer metodología de trabajo para lograr realizar los ajustes en el menor tiempo posible."/>
    <s v="Maira Yanira Urrutia Rivas"/>
    <s v="CONTRATISTA"/>
    <s v="SUBDIRECCIÓN DE PROYECTOS"/>
    <s v="EVALUACIÓN Y FORMULACIÓN DE PROYECTOS"/>
    <s v="PERSONAS CON ACCESO A SOLUCIONES ADECUADAS PARA EL MANEJO DE AGUAS RESIDUALES EN ZONA URBANA"/>
    <s v="ALCALDÍAS"/>
    <s v="Sí"/>
    <s v="Sí"/>
    <s v="16/05/2024"/>
    <s v="16/05/2024"/>
    <s v="31/05/2024"/>
  </r>
  <r>
    <x v="4"/>
    <s v="AT-17130-31052024"/>
    <s v="BUENAVENTURA"/>
    <x v="6"/>
    <s v="Socializar las observaciones en el componente de Estructuras del proyecto &quot;OPTIMIZACIÓN HIDRÁULICA DEL SISTEMA MATRIZ DE DISTRIBUCIÓN DE AGUA POTABLE TRAMO LOMA ALTA A R9 DEL DISTRITO DE BUENAVENTURA”, y establecer la estrategia para realizar los ajustes a las mismas."/>
    <s v="Maira Yanira Urrutia Rivas"/>
    <s v="CONTRATISTA"/>
    <s v="SUBDIRECCIÓN DE PROYECTOS"/>
    <s v="EVALUACIÓN Y FORMULACIÓN DE PROYECTOS"/>
    <s v="PERSONAS CON ACCESO A SOLUCIONES ADECUADAS PARA EL MANEJO DE AGUAS RESIDUALES EN ZONA URBANA"/>
    <s v="ALCALDÍAS"/>
    <s v="Sí"/>
    <s v="Sí"/>
    <s v="17/05/2024"/>
    <s v="17/05/2024"/>
    <s v="31/05/2024"/>
  </r>
  <r>
    <x v="0"/>
    <s v="AT-16879-21052024"/>
    <s v="BUENAVISTA"/>
    <x v="15"/>
    <s v="Socializar las observaciones resultantes de la Revisión Documental Preliminar efectuada al proyecto “CONSTRUCCIÓN DE LA RED DE ACUEDUCTO DE AGUA POTABLE PARA EL CENTRO POBLADO MANANTIALES Y CASERÍO RIO VERDE”."/>
    <s v="DANIEL FELIPE GARZÓN GALLO"/>
    <s v="CONTRATISTA"/>
    <s v="SUBDIRECCIÓN DE PROYECTOS"/>
    <s v="MECANISMO DE VIABILIZACIÓN-EVALUACIÓN Y FORMULACIÓN DE PROYECTOS"/>
    <s v="PERSONAS CON ACCESO A SOLUCIONES ADECUADAS PARA EL MANEJO DE AGUAS RESIDUALES EN ZONA URBANA"/>
    <s v="ALCALDÍAS"/>
    <s v="Sí"/>
    <s v="Sí"/>
    <s v="2/05/2024"/>
    <s v="2/05/2024"/>
    <s v="21/05/2024"/>
  </r>
  <r>
    <x v="6"/>
    <s v="AT-16842-15052024"/>
    <s v="BUGA"/>
    <x v="6"/>
    <s v="Brindar asistencia técnica a funcionarios de Agua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PARA EL MANEJO DE AGUAS RESIDUALES EN ZONA URBANA"/>
    <s v="ALCALDÍAS"/>
    <s v="Sí"/>
    <s v="Sí"/>
    <s v="15/05/2024"/>
    <s v="15/05/2024"/>
    <s v="15/05/2024"/>
  </r>
  <r>
    <x v="6"/>
    <s v="AT-16994-29052024"/>
    <s v="BUGA"/>
    <x v="6"/>
    <s v="Mesa de Trabajo convocada para brindar asistencia técnica al proyecto “CONSTRUCCIÓN COLECTOR CALLE 19 SUR LADO NORTE Y EMISARIO SANITARIO ZONA SUR EN GUADALAJARA DE BUGA.”"/>
    <s v="Amina Luz Cure Salazar"/>
    <s v="CONTRATISTA"/>
    <s v="SUBDIRECCIÓN DE PROYECTOS"/>
    <s v="EVALUACIÓN Y FORMULACIÓN DE PROYECTOS"/>
    <s v="PERSONAS CON ACCESO A SOLUCIONES ADECUADAS PARA EL MANEJO DE AGUAS RESIDUALES EN ZONA URBANA"/>
    <s v="ALCALDÍAS"/>
    <s v="Sí"/>
    <s v="Sí"/>
    <s v="6/05/2024"/>
    <s v="6/05/2024"/>
    <s v="29/05/2024"/>
  </r>
  <r>
    <x v="6"/>
    <s v="AT-17000-29052024"/>
    <s v="BUGA"/>
    <x v="6"/>
    <s v="Mesa de Trabajo convocada para brindar asistencia técnica al proyecto “CONSTRUCCIÓN COLECTOR CALLE 19 SUR LADO NORTE Y EMISARIO SANITARIO ZONA SUR EN GUADALAJARA DE BUGA.”"/>
    <s v="Amina Luz Cure Salazar"/>
    <s v="CONTRATISTA"/>
    <s v="SUBDIRECCIÓN DE PROYECTOS"/>
    <s v="EVALUACIÓN Y FORMULACIÓN DE PROYECTOS"/>
    <s v="PERSONAS CON ACCESO A SOLUCIONES ADECUADAS PARA EL MANEJO DE AGUAS RESIDUALES EN ZONA URBANA"/>
    <s v="ALCALDÍAS"/>
    <s v="Sí"/>
    <s v="Sí"/>
    <s v="28/05/2024"/>
    <s v="28/05/2024"/>
    <s v="29/05/2024"/>
  </r>
  <r>
    <x v="0"/>
    <s v="AT-16831-15052024"/>
    <s v="CACHIPAY"/>
    <x v="0"/>
    <s v="Socializar las observaciones resultantes de la revisión documental preliminar del proyecto de inversión “ESTUDIOS Y DISEÑOS DEL PLAN MAESTRO DE ACUEDUCTO DEL CASCO URBANO DE CACHIPAY, DEPARTAMENTO DE CUNDINAMARCA”."/>
    <s v="Andres Felipe Gonzalez Meneses"/>
    <s v="CONTRATISTA"/>
    <s v="SUBDIRECCIÓN DE PROYECTOS"/>
    <s v="MECANISMO DE VIABILIZACIÓN-EVALUACIÓN Y FORMULACIÓN DE PROYECTOS"/>
    <s v="PERSONAS CON ACCESO A SOLUCIONES ADECUADAS PARA EL MANEJO DE AGUAS RESIDUALES EN ZONA URBANA"/>
    <s v="ALCALDÍAS"/>
    <s v="Sí"/>
    <s v="Sí"/>
    <s v="8/05/2024"/>
    <s v="8/05/2024"/>
    <s v="15/05/2024"/>
  </r>
  <r>
    <x v="0"/>
    <s v="AT-17019-29052024"/>
    <s v="CACHIPAY"/>
    <x v="0"/>
    <s v="Atender citación audiencia presencial en Cachipay - Cundinamarca, verificación del cumplimiento a las órdenes de la sentencia Río Bogotá; siguiendo la instrucción recibida por correo electrónico desde la oficina asesora jurídica del MVCT, de acompañar técnicamente la reunión de verificación convocada, el día 06 de mayo de 2024 se efectúa desplazamiento terrestre desde la ciudad de Bogotá hacia el municipio de Cachipay - Cundinamarca, con destino a la Casa de la Cultura – Biblioteca, sin embargo, finalmente se define como sitio de reunión el Centro Dia del Adulto Mayor, donde fueron programada reunión a las 2:00 p.m. con funcionarios del municipio de Cachipay"/>
    <s v="Lizardo Ovalle"/>
    <s v="CONTRATISTA"/>
    <s v="SUBDIRECCIÓN DE PROYECTOS"/>
    <s v="PROYECTOS ESTRUCTURACIÓN"/>
    <s v="PERSONAS CON ACCESO A SOLUCIONES ADECUADAS PARA EL MANEJO DE AGUAS RESIDUALES EN ZONA URBANA"/>
    <s v="ALCALDÍAS"/>
    <s v="No"/>
    <s v="No"/>
    <s v="6/05/2024"/>
    <s v="6/05/2024"/>
    <s v="29/05/2024"/>
  </r>
  <r>
    <x v="0"/>
    <s v="AT-16958-28052024"/>
    <s v="CAIMITO"/>
    <x v="16"/>
    <s v="Brindar asistencia a funcionarios del PDA de Sucre y de la alcaldía del Caimito - Sucre con respecto a la actualización del proyecto: &quot;AMPLIACIÓN Y OPTIMIZACIÓN DEL SISTEMA DE ACUEDUCTO RURAL DE LAS COMUNIDADES LA MEJÍA Y AGULAR, MUNICIPIO DE CAIMITO-DEPARTAMENTO DE SUCRE&quot; y la solicitud de un nuevo concepto."/>
    <s v="Iván Dario Suescun Quiñones"/>
    <s v="CONTRATISTA"/>
    <s v="SUBDIRECCIÓN DE PROYECTOS"/>
    <s v="EVALUACIÓN Y FORMULACIÓN DE PROYECTOS"/>
    <s v="PERSONAS CON ACCESO A SOLUCIONES ADECUADAS PARA EL MANEJO DE AGUAS RESIDUALES EN ZONA URBANA"/>
    <s v="ALCALDÍAS"/>
    <s v="Sí"/>
    <s v="Sí"/>
    <s v="27/05/2024"/>
    <s v="27/05/2024"/>
    <s v="28/05/2024"/>
  </r>
  <r>
    <x v="0"/>
    <s v="AT-16690-02052024"/>
    <s v="CAMPO DE LA CRUZ"/>
    <x v="10"/>
    <s v="Seguimeinto al proyecto 1-2022-43 EXTENSIÓN DE LA LÍNEA DE DESCARGA PLANTA DE TRATAMIENTO DE AGUA RESIDUAL DEL MUNICIPIO CAMPO DE LA CRUZ"/>
    <s v="Alvaro Andrés Corcho Ramirez"/>
    <s v="CONTRATISTA"/>
    <s v="SUBDIRECCIÓN DE PROYECTOS"/>
    <s v="EVALUACIÓN Y FORMULACIÓN DE PROYECTOS"/>
    <s v="PERSONAS CON ACCESO A SOLUCIONES ADECUADAS PARA EL MANEJO DE AGUAS RESIDUALES EN ZONA URBANA"/>
    <s v="ALCALDÍAS"/>
    <s v="Sí"/>
    <s v="Sí"/>
    <s v="2/05/2024"/>
    <s v="2/05/2024"/>
    <s v="2/05/2024"/>
  </r>
  <r>
    <x v="0"/>
    <s v="AT-16886-21052024"/>
    <s v="CANALETE"/>
    <x v="17"/>
    <s v="Respuesta a la solicitud de una mesa de asistencia técnica para tratar las observaciones efectuadas al proyecto “CONSTRUCCION DE POZOS PROFUNDOS PARA LA MITIGACION DE RIESGO POR SEQUIA EN LOS CORREGIMIENTO DE ARMENIA, LA PALMA, CUCHILLO, LA GLORIA, PALO DE FRUTA, LA CABANA, EL TAPON Y CERRO MOCHO EN EL MUNICIPIO DE CANALETE, DEPARTAMENTO DE CORDOBA”."/>
    <s v="DANIEL FELIPE GARZÓN GALLO"/>
    <s v="CONTRATISTA"/>
    <s v="SUBDIRECCIÓN DE PROYECTOS"/>
    <s v="MECANISMO DE VIABILIZACIÓN-EVALUACIÓN Y FORMULACIÓN DE PROYECTOS"/>
    <s v="PERSONAS CON ACCESO A SOLUCIONES ADECUADAS PARA EL MANEJO DE AGUAS RESIDUALES EN ZONA URBANA"/>
    <s v="ALCALDÍAS"/>
    <s v="Sí"/>
    <s v="Sí"/>
    <s v="9/05/2024"/>
    <s v="9/05/2024"/>
    <s v="21/05/2024"/>
  </r>
  <r>
    <x v="0"/>
    <s v="AT-16979-28052024"/>
    <s v="CANTAGALLO"/>
    <x v="9"/>
    <s v="Atender inquietudes del consultor y del municipio relacionadas con el proyecto “Construcción de alcantarillado sanitario en el centro poblado Patico del municipio de Cantagallo Departamento de Bolívar”, en el marco de la normativa vigente, Resolución 0330 de 2017 y Resolución 0661 de 2019"/>
    <s v="Lizardo Ovalle"/>
    <s v="CONTRATISTA"/>
    <s v="SUBDIRECCIÓN DE PROYECTOS"/>
    <s v="EVALUACIÓN Y FORMULACIÓN DE PROYECTOS"/>
    <s v="PERSONAS CON ACCESO A SOLUCIONES ADECUADAS PARA EL MANEJO DE AGUAS RESIDUALES EN ZONA URBANA"/>
    <s v="ALCALDÍAS"/>
    <s v="Sí"/>
    <s v="Sí"/>
    <s v="23/05/2024"/>
    <s v="23/05/2024"/>
    <s v="28/05/2024"/>
  </r>
  <r>
    <x v="0"/>
    <s v="AT-17087-31052024"/>
    <s v="CAREPA"/>
    <x v="7"/>
    <s v="Mesa de trabajo para la socialización de los resultados de la revisión documental preliminar del proyecto: CONSTRUCCION DE CAPTACION SUPERFICIAL PARA EL SISTEMA DE ACUEDUCTO DEL MUNICIPIO DE CAREPA."/>
    <s v="Yanine Carolina Avila Martinez"/>
    <s v="CONTRATISTA"/>
    <s v="SUBDIRECCIÓN DE PROYECTOS"/>
    <s v="EVALUACIÓN Y FORMULACIÓN DE PROYECTOS"/>
    <s v="PERSONAS CON ACCESO A SOLUCIONES ADECUADAS PARA EL MANEJO DE AGUAS RESIDUALES EN ZONA URBANA"/>
    <s v="ALCALDÍAS"/>
    <s v="Sí"/>
    <s v="Sí"/>
    <s v="31/05/2024"/>
    <s v="31/05/2024"/>
    <s v="31/05/2024"/>
  </r>
  <r>
    <x v="0"/>
    <s v="AT-16902-22052024"/>
    <s v="CAROLINA DEL PRINCIPE"/>
    <x v="7"/>
    <s v="Asistencia técnica para la aclaración de inquietudes y formulación de proyectos ante el MVCT; y dar respuesta a la solicitud presentada por el Municipio de Carolina del príncipe."/>
    <s v="Mateo Felipe Apraez Portilla"/>
    <s v="CONTRATISTA"/>
    <s v="SUBDIRECCIÓN DE PROYECTOS"/>
    <s v="EVALUACIÓN Y FORMULACIÓN DE PROYECTOS"/>
    <s v="PERSONAS CON ACCESO A SOLUCIONES ADECUADAS PARA EL MANEJO DE AGUAS RESIDUALES EN ZONA URBANA"/>
    <s v="ALCALDÍAS"/>
    <s v="Sí"/>
    <s v="Sí"/>
    <s v="16/05/2024"/>
    <s v="16/05/2024"/>
    <s v="22/05/2024"/>
  </r>
  <r>
    <x v="0"/>
    <s v="AT-16923-24052024"/>
    <s v="CHINAVITA"/>
    <x v="18"/>
    <s v="Mesa de trabajo del proyecto “código 1-2022-21. CONSTRUCCION DE UNIDADES SANITARIAS RURALES EN EL MUNICIPIO DE CHINAVITA BOYACA” (Radicado: 2021ER0150210), para brindar asistencia técnica al Formulador tendiente a lograr el cumplimiento de los requisitos establecidos en la Res. MVCT 661/2019."/>
    <s v="Daniel Emilio Moreno Montenegro"/>
    <s v="FUNCIONARIO"/>
    <s v="SUBDIRECCIÓN DE PROYECTOS"/>
    <s v="EVALUACIÓN Y FORMULACIÓN DE PROYECTOS"/>
    <s v="PERSONAS CON ACCESO A SOLUCIONES ADECUADAS PARA EL MANEJO DE AGUAS RESIDUALES EN ZONA URBANA"/>
    <s v="ALCALDÍAS"/>
    <s v="Sí"/>
    <s v="Sí"/>
    <s v="23/05/2024"/>
    <s v="23/05/2024"/>
    <s v="24/05/2024"/>
  </r>
  <r>
    <x v="0"/>
    <s v="AT-16981-29052024"/>
    <s v="CHINU"/>
    <x v="17"/>
    <s v="Asistencia técnica a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PARA EL MANEJO DE AGUAS RESIDUALES EN ZONA URBANA"/>
    <s v="ALCALDÍAS"/>
    <s v="Sí"/>
    <s v="Sí"/>
    <s v="27/05/2024"/>
    <s v="27/05/2024"/>
    <s v="29/05/2024"/>
  </r>
  <r>
    <x v="0"/>
    <s v="AT-16841-15052024"/>
    <s v="CHISCAS"/>
    <x v="18"/>
    <s v="Brindar asistencia técnica a funcionarios de Chiscas - Boyacá con respecto a la formulación del proyecto CONSTRUCCIÓN DEL ACUEDUCTO RURAL LA CHIRIMOYA VEREDAS LA UPA Y LLANO DE TABACO MUNICIPIO DE CHISCAS"/>
    <s v="Iván Dario Suescun Quiñones"/>
    <s v="CONTRATISTA"/>
    <s v="SUBDIRECCIÓN DE PROYECTOS"/>
    <s v="EVALUACIÓN Y FORMULACIÓN DE PROYECTOS"/>
    <s v="PERSONAS CON ACCESO A SOLUCIONES ADECUADAS PARA EL MANEJO DE AGUAS RESIDUALES EN ZONA URBANA"/>
    <s v="ALCALDÍAS"/>
    <s v="Sí"/>
    <s v="Sí"/>
    <s v="15/05/2024"/>
    <s v="15/05/2024"/>
    <s v="15/05/2024"/>
  </r>
  <r>
    <x v="0"/>
    <s v="AT-17026-29052024"/>
    <s v="COLOSO"/>
    <x v="16"/>
    <s v="Asistencia técnica para la aclaración de inquietudes y formulación de proyectos ante el MVCT; y dar respuesta a la solicitud presentada por la vereda Chinulito-Coloso."/>
    <s v="Mateo Felipe Apraez Portilla"/>
    <s v="CONTRATISTA"/>
    <s v="SUBDIRECCIÓN DE PROYECTOS"/>
    <s v="EVALUACIÓN Y FORMULACIÓN DE PROYECTOS"/>
    <s v="PERSONAS CON ACCESO A SOLUCIONES ADECUADAS PARA EL MANEJO DE AGUAS RESIDUALES EN ZONA URBANA"/>
    <s v="ALCALDÍAS"/>
    <s v="Sí"/>
    <s v="Sí"/>
    <s v="27/05/2024"/>
    <s v="27/05/2024"/>
    <s v="29/05/2024"/>
  </r>
  <r>
    <x v="0"/>
    <s v="AT-17040-30052024"/>
    <s v="COMBITA"/>
    <x v="18"/>
    <s v="Socializar los requisitos para la presentación de proyectos de agua y saneamiento básico establecidos en la Resolución 0661 de 2019. Municipio de Cómbita, Boyacá."/>
    <s v="DANIEL FELIPE GARZÓN GALLO"/>
    <s v="CONTRATISTA"/>
    <s v="SUBDIRECCIÓN DE PROYECTOS"/>
    <s v="MECANISMO DE VIABILIZACIÓN-EVALUACIÓN Y FORMULACIÓN DE PROYECTOS"/>
    <s v="PERSONAS CON ACCESO A SOLUCIONES ADECUADAS PARA EL MANEJO DE AGUAS RESIDUALES EN ZONA URBANA"/>
    <s v="ALCALDÍAS"/>
    <s v="Sí"/>
    <s v="Sí"/>
    <s v="29/05/2024"/>
    <s v="29/05/2024"/>
    <s v="30/05/2024"/>
  </r>
  <r>
    <x v="3"/>
    <s v="AT-16951-27052024"/>
    <s v="COPACABANA"/>
    <x v="7"/>
    <s v="Mesa de trabajo para la socialización de los resultados de la revisión documental preliminar del proyecto: CONSTRUCCIÓN DE REDES DE ALCANTARILLADO CONVENCIONAL, NO CONVENCIONAL E INTERCEPTOR SECUNDARIO PARA AGUAS RESIDUALES DOMÉSTICAS EN EL CENTRO POBLADO DE LA VEREDA EL CABUYAL DEL MUNICIPIO DE COPACABANA."/>
    <s v="Yanine Carolina Avila Martinez"/>
    <s v="CONTRATISTA"/>
    <s v="SUBDIRECCIÓN DE PROYECTOS"/>
    <s v="EVALUACIÓN Y FORMULACIÓN DE PROYECTOS"/>
    <s v="PERSONAS CON ACCESO A SOLUCIONES ADECUADAS PARA EL MANEJO DE AGUAS RESIDUALES EN ZONA URBANA"/>
    <s v="ALCALDÍAS"/>
    <s v="Sí"/>
    <s v="Sí"/>
    <s v="24/05/2024"/>
    <s v="24/05/2024"/>
    <s v="27/05/2024"/>
  </r>
  <r>
    <x v="3"/>
    <s v="AT-17070-30052024"/>
    <s v="COPACABANA"/>
    <x v="7"/>
    <s v="Mesa de trabajo para apoyo del componente predial del proyecto: CONSTRUCCIÓN DE REDES DE ALCANTARILLADO CONVENCIONAL, NO CONVENCIONAL E INTERCEPTOR SECUNDARIO PARA AGUAS RESIDUALES DOMÉSTICAS EN EL CENTRO POBLADO DE LA VEREDA EL CABUYAL DEL MUNICIPIO DE COPACABANA."/>
    <s v="Yanine Carolina Avila Martinez"/>
    <s v="CONTRATISTA"/>
    <s v="SUBDIRECCIÓN DE PROYECTOS"/>
    <s v="EVALUACIÓN Y FORMULACIÓN DE PROYECTOS"/>
    <s v="PERSONAS CON ACCESO A SOLUCIONES ADECUADAS PARA EL MANEJO DE AGUAS RESIDUALES EN ZONA URBANA"/>
    <s v="ALCALDÍAS"/>
    <s v="Sí"/>
    <s v="Sí"/>
    <s v="28/05/2024"/>
    <s v="28/05/2024"/>
    <s v="30/05/2024"/>
  </r>
  <r>
    <x v="3"/>
    <s v="AT-17146-31052024"/>
    <s v="COPACABANA"/>
    <x v="7"/>
    <s v="Asistencia Técnica para la presentación del proyecto de Pre-inversión para el departamento de Antioquia en los muncipio de Copacabana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EN ZONA URBANA"/>
    <s v="ALCALDÍAS"/>
    <s v="Sí"/>
    <s v="Sí"/>
    <s v="23/05/2024"/>
    <s v="23/05/2024"/>
    <s v="31/05/2024"/>
  </r>
  <r>
    <x v="0"/>
    <s v="AT-16910-23052024"/>
    <s v="CORINTO"/>
    <x v="4"/>
    <s v="Revisión de los proyectos radicados por el municipio de Corinto Cauca ante el mecanismo de Viabilización y sus estados."/>
    <s v="Alvaro Andrés Corcho Ramirez"/>
    <s v="CONTRATISTA"/>
    <s v="SUBDIRECCIÓN DE PROYECTOS"/>
    <s v="EVALUACIÓN Y FORMULACIÓN DE PROYECTOS"/>
    <s v="PERSONAS CON ACCESO A SOLUCIONES ADECUADAS PARA EL MANEJO DE AGUAS RESIDUALES EN ZONA URBANA"/>
    <s v="ALCALDÍAS"/>
    <s v="No"/>
    <s v="Sí"/>
    <s v="16/05/2024"/>
    <s v="16/05/2024"/>
    <s v="23/05/2024"/>
  </r>
  <r>
    <x v="0"/>
    <s v="AT-16878-21052024"/>
    <s v="COVARACHIA"/>
    <x v="18"/>
    <s v="Socializar los requisitos para la presentación de proyectos de agua y saneamiento básico establecidos en la Resolución 0661 de 2019, relacionado con la formulación de proyectos del municipio de Covarachía – Boyacá."/>
    <s v="DANIEL FELIPE GARZÓN GALLO"/>
    <s v="CONTRATISTA"/>
    <s v="SUBDIRECCIÓN DE PROYECTOS"/>
    <s v="MECANISMO DE VIABILIZACIÓN-EVALUACIÓN Y FORMULACIÓN DE PROYECTOS"/>
    <s v="PERSONAS CON ACCESO A SOLUCIONES ADECUADAS PARA EL MANEJO DE AGUAS RESIDUALES EN ZONA URBANA"/>
    <s v="ALCALDÍAS"/>
    <s v="Sí"/>
    <s v="Sí"/>
    <s v="2/05/2024"/>
    <s v="2/05/2024"/>
    <s v="21/05/2024"/>
  </r>
  <r>
    <x v="0"/>
    <s v="AT-16957-28052024"/>
    <s v="COVARACHIA"/>
    <x v="18"/>
    <s v="Brindar asistencia técnica a funcionarios de Covarachía - Boyacá con respecto a la formulación de proyectos y la normatividad a tener en cuenta (Resolución 0661 de 2019 - 0330 de 2017 - 0799 de 2021 - 844 de 2018, etc)"/>
    <s v="Iván Dario Suescun Quiñones"/>
    <s v="CONTRATISTA"/>
    <s v="SUBDIRECCIÓN DE PROYECTOS"/>
    <s v="EVALUACIÓN Y FORMULACIÓN DE PROYECTOS"/>
    <s v="PERSONAS CON ACCESO A SOLUCIONES ADECUADAS PARA EL MANEJO DE AGUAS RESIDUALES EN ZONA URBANA"/>
    <s v="ALCALDÍAS"/>
    <s v="Sí"/>
    <s v="Sí"/>
    <s v="16/05/2024"/>
    <s v="16/05/2024"/>
    <s v="28/05/2024"/>
  </r>
  <r>
    <x v="0"/>
    <s v="AT-16770-10052024"/>
    <s v="COVEÑAS_x000a_SAN ONOFRE_x000a_SANTIAGO DE TOLÚ_x000a_TOLUVIEJO"/>
    <x v="16"/>
    <s v="Mesa de asistencia a la Gobernación de Sucre para la socialización del proyecto SOLUCIÓN DEABASTECIMIENTO DE AGUA EN LOS MUNICIPIOS DE COVEÑAS, SANTIAGO DE TOLÚ, TOLUVIEJO, SAN ONOFRE, Y SAN ANTONIO DEL PALMITO EN EL DEPARTAMENTO DE SUCRE el cual se espera presentar próximamente al MVCT, con lo cual el MVCT asiste en dar las recomendaciones para que se proceda a presentar de acuerdo con los requerimientos de la resolución 0661 de 2019"/>
    <s v="German Andres Naranjo Faccini"/>
    <s v="CONTRATISTA"/>
    <s v="SUBDIRECCIÓN DE PROYECTOS"/>
    <s v="EVALUACIÓN Y FORMULACIÓN DE PROYECTOS"/>
    <s v="PERSONAS CON ACCESO A SOLUCIONES ADECUADAS PARA EL MANEJO DE AGUAS RESIDUALES EN ZONA URBANA"/>
    <s v="ALCALDÍAS"/>
    <s v="No"/>
    <s v="Sí"/>
    <s v="8/05/2024"/>
    <s v="8/05/2024"/>
    <s v="10/05/2024"/>
  </r>
  <r>
    <x v="0"/>
    <s v="AT-16996-29052024"/>
    <s v="CUCAITA"/>
    <x v="18"/>
    <s v="Mesa de Trabajo convocada para brindar asistencia técnica al proyecto “REALIZAR LOS ESTUDIOS Y DISEÑOS PARA LA CONSTRUCCIÓN OPTIMIZACIÓN Y PUESTA EN MARCHADE UNA PLANTA DE TRATAMIENTO DE AGUAS RESIDUALES PARA EL MUNICIPIO DE CUCAITA BOYACÁ”"/>
    <s v="Amina Luz Cure Salazar"/>
    <s v="CONTRATISTA"/>
    <s v="SUBDIRECCIÓN DE PROYECTOS"/>
    <s v="EVALUACIÓN Y FORMULACIÓN DE PROYECTOS"/>
    <s v="PERSONAS CON ACCESO A SOLUCIONES ADECUADAS PARA EL MANEJO DE AGUAS RESIDUALES EN ZONA URBANA"/>
    <s v="ALCALDÍAS"/>
    <s v="Sí"/>
    <s v="Sí"/>
    <s v="10/05/2024"/>
    <s v="10/05/2024"/>
    <s v="29/05/2024"/>
  </r>
  <r>
    <x v="0"/>
    <s v="AT-16998-29052024"/>
    <s v="CUCAITA"/>
    <x v="18"/>
    <s v="Mesa de Trabajo convocada para brindar asistencia técnica al proyecto “REALIZAR LOS ESTUDIOS Y DISEÑOS PARA LA CONSTRUCCIÓN OPTIMIZACIÓN Y PUESTA EN MARCHADE UNA PLANTA DE TRATAMIENTO DE AGUAS RESIDUALES PARA EL MUNICIPIO DE CUCAITA BOYACÁ”."/>
    <s v="Amina Luz Cure Salazar"/>
    <s v="CONTRATISTA"/>
    <s v="SUBDIRECCIÓN DE PROYECTOS"/>
    <s v="EVALUACIÓN Y FORMULACIÓN DE PROYECTOS"/>
    <s v="PERSONAS CON ACCESO A SOLUCIONES ADECUADAS PARA EL MANEJO DE AGUAS RESIDUALES EN ZONA URBANA"/>
    <s v="ALCALDÍAS"/>
    <s v="Sí"/>
    <s v="Sí"/>
    <s v="21/05/2024"/>
    <s v="21/05/2024"/>
    <s v="29/05/2024"/>
  </r>
  <r>
    <x v="0"/>
    <s v="AT-17010-29052024"/>
    <s v="CUMBITARA"/>
    <x v="19"/>
    <s v="Asistencia técnica a funcionarios de la alcaldía del Municipio de Cumbitara, Nariño para la formulación y presentación de proyectos de inversión ante el mecanismo de viabilización del Viceministerio de Agua y Saneamiento Básico – VASB."/>
    <s v="William Farid Zambrano Guillen"/>
    <s v="CONTRATISTA"/>
    <s v="SUBDIRECCIÓN DE PROYECTOS"/>
    <s v="EVALUACIÓN Y FORMULACIÓN DE PROYECTOS"/>
    <s v="PERSONAS CON ACCESO A SOLUCIONES ADECUADAS PARA EL MANEJO DE AGUAS RESIDUALES EN ZONA URBANA"/>
    <s v="ALCALDÍAS"/>
    <s v="Sí"/>
    <s v="Sí"/>
    <s v="28/05/2024"/>
    <s v="28/05/2024"/>
    <s v="29/05/2024"/>
  </r>
  <r>
    <x v="0"/>
    <s v="AT-16741-07052024"/>
    <s v="DUITAMA"/>
    <x v="18"/>
    <s v="Por solicitud del evaluador del proyecto pre-inversión “ESTRUCTURACION Y FORMULACION DEL PLAN MAESTRO DE ACUEDUCTO Y ALCANTARILLADO DEL MUNICIPIO DE DUITAMA, BOYACA”, se convoca la mesa de trabajo para realizar seguimiento a las observaciones y pendientes con las que cuenta el mismo, así como los compromisos con las subsanaciones requeridas."/>
    <s v="Sergio Andres Rodriguez Olaya"/>
    <s v="CONTRATISTA"/>
    <s v="SUBDIRECCIÓN DE PROYECTOS"/>
    <s v="EVALUACIÓN Y FORMULACIÓN DE PROYECTOS"/>
    <s v="PERSONAS CON ACCESO A SOLUCIONES ADECUADAS PARA EL MANEJO DE AGUAS RESIDUALES EN ZONA URBANA"/>
    <s v="ALCALDÍAS"/>
    <s v="Sí"/>
    <s v="Sí"/>
    <s v="6/05/2024"/>
    <s v="6/05/2024"/>
    <s v="7/05/2024"/>
  </r>
  <r>
    <x v="3"/>
    <s v="AT-16873-20052024"/>
    <s v="EL BANCO"/>
    <x v="20"/>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0/05/2024"/>
    <s v="20/05/2024"/>
    <s v="20/05/2024"/>
  </r>
  <r>
    <x v="0"/>
    <s v="AT-16707-06052024"/>
    <s v="EL CARMEN"/>
    <x v="5"/>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MECANISMO DE VIABILIZACIÓN"/>
    <s v="PERSONAS CON ACCESO A SOLUCIONES ADECUADAS PARA EL MANEJO DE AGUAS RESIDUALES EN ZONA URBANA"/>
    <s v="ALCALDÍAS"/>
    <s v="Sí"/>
    <s v="Sí"/>
    <s v="2/05/2024"/>
    <s v="2/05/2024"/>
    <s v="6/05/2024"/>
  </r>
  <r>
    <x v="0"/>
    <s v="AT-17035-30052024"/>
    <s v="EL CARMEN"/>
    <x v="5"/>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EN ZONA URBANA"/>
    <s v="ALCALDÍAS"/>
    <s v="Sí"/>
    <s v="Sí"/>
    <s v="29/05/2024"/>
    <s v="29/05/2024"/>
    <s v="30/05/2024"/>
  </r>
  <r>
    <x v="0"/>
    <s v="AT-17039-30052024"/>
    <s v="EL PAUJIL"/>
    <x v="21"/>
    <s v="Asistencia técnica a funcionarios de la Alcaldía de El Paujil – Caquetá para la formulación y presentación de un proyecto de preinversión ante el mecanismo de viabilización del VASB."/>
    <s v="Andres Felipe Gonzalez Meneses"/>
    <s v="CONTRATISTA"/>
    <s v="SUBDIRECCIÓN DE PROYECTOS"/>
    <s v="MECANISMO DE VIABILIZACIÓN-EVALUACIÓN Y FORMULACIÓN DE PROYECTOS"/>
    <s v="PERSONAS CON ACCESO A SOLUCIONES ADECUADAS PARA EL MANEJO DE AGUAS RESIDUALES EN ZONA URBANA"/>
    <s v="ALCALDÍAS"/>
    <s v="No"/>
    <s v="Sí"/>
    <s v="21/05/2024"/>
    <s v="21/05/2024"/>
    <s v="30/05/2024"/>
  </r>
  <r>
    <x v="0"/>
    <s v="AT-16829-15052024"/>
    <s v="EL PLAYON"/>
    <x v="11"/>
    <s v="Mesa de seguimiento del proyecto “FASE I DEL PLAN MAESTRO DE ALCANTARILLADO SANITARIO Y PLUVIAL PARA EL CASCO URBANO DEL MUNICIPIO DE EL PLAYÓN, DEPARTAMENTO DE SANTANDER” para la presentación de las diferentes alternativas evaluadas por el Consultor para acercar el proyecto al cumplimiento normativo del RAS."/>
    <s v="German Andres Naranjo Faccini"/>
    <s v="CONTRATISTA"/>
    <s v="SUBDIRECCIÓN DE PROYECTOS"/>
    <s v="EVALUACIÓN Y FORMULACIÓN DE PROYECTOS"/>
    <s v="PERSONAS CON ACCESO A SOLUCIONES ADECUADAS PARA EL MANEJO DE AGUAS RESIDUALES EN ZONA URBANA"/>
    <s v="ALCALDÍAS"/>
    <s v="Sí"/>
    <s v="Sí"/>
    <s v="2/05/2024"/>
    <s v="2/05/2024"/>
    <s v="15/05/2024"/>
  </r>
  <r>
    <x v="0"/>
    <s v="AT-16830-15052024"/>
    <s v="EL PLAYON"/>
    <x v="11"/>
    <s v="Mesa de seguimiento del proyecto “FASE I DEL PLAN MAESTRO DE ALCANTARILLADO SANITARIO Y PLUVIAL PARA EL CASCO URBANO DEL MUNICIPIO DE EL PLAYÓN, DEPARTAMENTO DE SANTANDER” para la presentación del análisis de alternativas y selección de la más optima para acercar el proyecto al cumplimiento normativo del RAS por parte del PDA y su consultoría como respuesta a las subsanaciones a las observaciones presentadas por el MVCT como compromiso de la mesa de seguimiento con la coordinación del grupo de evaluación de proyectos del VASB realizada el 02/05/2024, con lo cual dar las recomendaciones para que se proceda a la subsanación del proyecto cumpliendo los requerimientos normativos de la resolución 0661 de 2019."/>
    <s v="German Andres Naranjo Faccini"/>
    <s v="CONTRATISTA"/>
    <s v="SUBDIRECCIÓN DE PROYECTOS"/>
    <s v="EVALUACIÓN Y FORMULACIÓN DE PROYECTOS"/>
    <s v="PERSONAS CON ACCESO A SOLUCIONES ADECUADAS PARA EL MANEJO DE AGUAS RESIDUALES EN ZONA URBANA"/>
    <s v="ALCALDÍAS"/>
    <s v="Sí"/>
    <s v="Sí"/>
    <s v="9/05/2024"/>
    <s v="9/05/2024"/>
    <s v="15/05/2024"/>
  </r>
  <r>
    <x v="0"/>
    <s v="AT-17131-31052024"/>
    <s v="EL TAMBO"/>
    <x v="4"/>
    <s v="Seguimiento a la subsanación de las Observaciones en el marco del proceso de Evaluación del proyecto: ACUEDUCTO INTERVEREDAL CHISQUIO - MONTERREDONDO DEL MUNICIPIO DEL TAMBO” y establecer la estrategia para realizar los ajustes a las mismas."/>
    <s v="Maira Yanira Urrutia Rivas"/>
    <s v="CONTRATISTA"/>
    <s v="SUBDIRECCIÓN DE PROYECTOS"/>
    <s v="EVALUACIÓN Y FORMULACIÓN DE PROYECTOS"/>
    <s v="PERSONAS CON ACCESO A SOLUCIONES ADECUADAS PARA EL MANEJO DE AGUAS RESIDUALES EN ZONA URBANA"/>
    <s v="ALCALDÍAS"/>
    <s v="Sí"/>
    <s v="Sí"/>
    <s v="17/05/2024"/>
    <s v="17/05/2024"/>
    <s v="31/05/2024"/>
  </r>
  <r>
    <x v="0"/>
    <s v="AT-17132-31052024"/>
    <s v="EL TAMBO"/>
    <x v="4"/>
    <s v="Brindar orientación con respecto a la presentación del Plano predial en el marco del proceso de Evaluación del proyecto: ACUEDUCTO INTERVEREDAL CHISQUIO - MONTERREDONDO DEL MUNICIPIO DEL TAMBO”."/>
    <s v="Maira Yanira Urrutia Rivas"/>
    <s v="CONTRATISTA"/>
    <s v="SUBDIRECCIÓN DE PROYECTOS"/>
    <s v="EVALUACIÓN Y FORMULACIÓN DE PROYECTOS"/>
    <s v="PERSONAS CON ACCESO A SOLUCIONES ADECUADAS PARA EL MANEJO DE AGUAS RESIDUALES EN ZONA URBANA"/>
    <s v="ALCALDÍAS"/>
    <s v="Sí"/>
    <s v="Sí"/>
    <s v="29/05/2024"/>
    <s v="29/05/2024"/>
    <s v="31/05/2024"/>
  </r>
  <r>
    <x v="0"/>
    <s v="AT-16860-17052024"/>
    <s v="FOMEQUE"/>
    <x v="0"/>
    <s v="Mesa de trabajo para la presentación de proyectos ante el Ministerio"/>
    <s v="Jaime Alberto Fuentes Romero"/>
    <s v="CONTRATISTA"/>
    <s v="SUBDIRECCIÓN DE PROYECTOS"/>
    <s v="EVALUACIÓN Y FORMULACIÓN DE PROYECTOS"/>
    <s v="PERSONAS CON ACCESO A SOLUCIONES ADECUADAS PARA EL MANEJO DE AGUAS RESIDUALES EN ZONA URBANA"/>
    <s v="ALCALDÍAS"/>
    <s v="Sí"/>
    <s v="Sí"/>
    <s v="17/05/2024"/>
    <s v="17/05/2024"/>
    <s v="17/05/2024"/>
  </r>
  <r>
    <x v="0"/>
    <s v="AT-16867-20052024"/>
    <s v="FREDONIA"/>
    <x v="7"/>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0/05/2024"/>
    <s v="20/05/2024"/>
    <s v="20/05/2024"/>
  </r>
  <r>
    <x v="0"/>
    <s v="AT-17100-31052024"/>
    <s v="FUNDACION"/>
    <x v="20"/>
    <s v="Mesa de seguimiento al proyecto GESTIÓN DE LA DEMANDA FUNDACIÓN 24 HORAS DE CONTINUIDAD SERVICIO DE ACUEDUCTO, MUNICIPIO DE FUNDACIÓN, MAGDALENA para revisar el estado actual del proceso de subsanación de las observaciones realizadas por el MVCT que persisten a la fecha y resolver cualquier inquietud al respecto."/>
    <s v="German Andres Naranjo Faccini"/>
    <s v="CONTRATISTA"/>
    <s v="SUBDIRECCIÓN DE PROYECTOS"/>
    <s v="EVALUACIÓN Y FORMULACIÓN DE PROYECTOS"/>
    <s v="PERSONAS CON ACCESO A SOLUCIONES ADECUADAS PARA EL MANEJO DE AGUAS RESIDUALES EN ZONA URBANA"/>
    <s v="ALCALDÍAS"/>
    <s v="No"/>
    <s v="Sí"/>
    <s v="30/05/2024"/>
    <s v="30/05/2024"/>
    <s v="31/05/2024"/>
  </r>
  <r>
    <x v="0"/>
    <s v="AT-16802-14052024"/>
    <s v="GAMARRA"/>
    <x v="22"/>
    <s v="Asistencia técnica al equipo responsable de la formulación y estructuración d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ERSONAS CON ACCESO A SOLUCIONES ADECUADAS PARA EL MANEJO DE AGUAS RESIDUALES EN ZONA URBANA"/>
    <s v="ALCALDÍAS"/>
    <s v="Sí"/>
    <s v="Sí"/>
    <s v="10/05/2024"/>
    <s v="10/05/2024"/>
    <s v="14/05/2024"/>
  </r>
  <r>
    <x v="0"/>
    <s v="AT-16883-21052024"/>
    <s v="GARZON"/>
    <x v="3"/>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1/05/2024"/>
    <s v="21/05/2024"/>
    <s v="21/05/2024"/>
  </r>
  <r>
    <x v="0"/>
    <s v="AT-16837-15052024"/>
    <s v="GIRON"/>
    <x v="11"/>
    <s v="Brindar asistencia técnica a funcionarios de Girón  SA ESP -  Santander  con respecto a la formulación y atención a condicionamientos del proyecto CONSTRUCCIÓN DE LA LÍNEA DE IMPULSIÓN, COLECTOR DE ALCANTARILLADO SANITARIO Y OPTIMIZACIÓ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PARA EL MANEJO DE AGUAS RESIDUALES EN ZONA URBANA"/>
    <s v="ALCALDÍAS"/>
    <s v="Sí"/>
    <s v="Sí"/>
    <s v="2/05/2024"/>
    <s v="2/05/2024"/>
    <s v="15/05/2024"/>
  </r>
  <r>
    <x v="6"/>
    <s v="AT-16843-15052024"/>
    <s v="GUAMO"/>
    <x v="23"/>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PARA EL MANEJO DE AGUAS RESIDUALES EN ZONA URBANA"/>
    <s v="ALCALDÍAS"/>
    <s v="Sí"/>
    <s v="Sí"/>
    <s v="15/05/2024"/>
    <s v="15/05/2024"/>
    <s v="15/05/2024"/>
  </r>
  <r>
    <x v="0"/>
    <s v="AT-16967-28052024"/>
    <s v="HACARI"/>
    <x v="13"/>
    <s v="Mesa de seguimiento al avance del CONPES 3739 &quot;Estrategia de Desarrollo Integral de la región del Catatumbo&quot;."/>
    <s v="Luis Carlos Garces Fernandez"/>
    <s v="FUNCIONARIO"/>
    <s v="SUBDIRECCIÓN DE PROYECTOS"/>
    <s v="EVALUACIÓN Y FORMULACIÓN DE PROYECTOS"/>
    <s v="PERSONAS CON ACCESO A SOLUCIONES ADECUADAS PARA EL MANEJO DE AGUAS RESIDUALES EN ZONA URBANA"/>
    <s v="ALCALDÍAS"/>
    <s v="Sí"/>
    <s v="Sí"/>
    <s v="8/05/2024"/>
    <s v="8/05/2024"/>
    <s v="28/05/2024"/>
  </r>
  <r>
    <x v="0"/>
    <s v="AT-17148-31052024"/>
    <s v="HATONUEVO"/>
    <x v="2"/>
    <s v="Mesa de trabajo de seguimiento del proyecto: “CONSTRUCCION Y OPTIMIZACION DEL SISTEMA DE ACUEDUCTO EN EL MUNICIPIO DE HATONUEVO - LA GUAJIRA”"/>
    <s v="Marlon David Olarte Tangarife"/>
    <s v="CONTRATISTA"/>
    <s v="SUBDIRECCIÓN DE PROYECTOS"/>
    <s v="EVALUACIÓN Y FORMULACIÓN DE PROYECTOS"/>
    <s v="PERSONAS CON ACCESO A SOLUCIONES ADECUADAS PARA EL MANEJO DE AGUAS RESIDUALES EN ZONA URBANA"/>
    <s v="ALCALDÍAS"/>
    <s v="Sí"/>
    <s v="Sí"/>
    <s v="29/05/2024"/>
    <s v="29/05/2024"/>
    <s v="31/05/2024"/>
  </r>
  <r>
    <x v="0"/>
    <s v="AT-16948-27052024"/>
    <s v="IPIALES"/>
    <x v="19"/>
    <s v="Asistencia técnica a la Empresa de Obras Sanitarias de la Provincia de Obando – Empobando E.S.P. con el objetivo de socializar el proceso de Revisión Documental Preliminar de los siguientes proyectos._x000a__x000a_•_x0009_“CONSTRUCCION DE ALCANTARILLADO COMBINADO PREDIO EL RABANO, PERTENECIENTE AL RESGUARDO INDIGENA DE IPIALES –, MUNICIPIO DE IPIALES – DEPARTAMENTO DE NARIÑO” radicado 2024ER0047916._x000a_•_x0009_“CONSTRUCCIÓN DEL SISTEMA DE ALCANTARILLADO EN LAS VEREDAS DEL RESGUARDO INDÍGENA DE SAN JUAN DEL MUNICIPIO DE IPIALES” radicado 2024ER0064390."/>
    <s v="DANIEL FELIPE GARZÓN GALLO"/>
    <s v="CONTRATISTA"/>
    <s v="SUBDIRECCIÓN DE PROYECTOS"/>
    <s v="MECANISMO DE VIABILIZACIÓN-EVALUACIÓN Y FORMULACIÓN DE PROYECTOS"/>
    <s v="PERSONAS CON ACCESO A SOLUCIONES ADECUADAS PARA EL MANEJO DE AGUAS RESIDUALES EN ZONA URBANA"/>
    <s v="ALCALDÍAS"/>
    <s v="Sí"/>
    <s v="Sí"/>
    <s v="17/05/2024"/>
    <s v="17/05/2024"/>
    <s v="27/05/2024"/>
  </r>
  <r>
    <x v="0"/>
    <s v="AT-17011-29052024"/>
    <s v="IPIALES"/>
    <x v="19"/>
    <s v="Realizar mesa de asistencia técnica para brindar capacitación sobre los requisitos para la presentación de proyectos al mecanismo de viabilización del Ministerio de Vivienda Ciudad y Territorio, en el marco del Decreto 2194 del 7 de octubre de 2013 Mesa Regional Permanente de concertación para el Desarrollo Integral de los Pueblos Pastos y Quillacingas - MCCPPQ."/>
    <s v="Luz Stella Bautista Tibaquira"/>
    <s v="FUNCIONARIO"/>
    <s v="SUBDIRECCIÓN DE PROYECTOS"/>
    <s v="MECANISMO DE VIABILIZACIÓN"/>
    <s v="PERSONAS CON ACCESO A SOLUCIONES ADECUADAS PARA EL MANEJO DE AGUAS RESIDUALES EN ZONA URBANA"/>
    <s v="ALCALDÍAS"/>
    <s v="Sí"/>
    <s v="Sí"/>
    <s v="21/05/2024"/>
    <s v="21/05/2024"/>
    <s v="29/05/2024"/>
  </r>
  <r>
    <x v="0"/>
    <s v="AT-17036-30052024"/>
    <s v="IPIALES"/>
    <x v="19"/>
    <s v="Socializar las observaciones resultantes de la Revisión Documental Preliminar efectuada al proyecto “CONSTRUCCIÓN DEL SISTEMA DE ALCANTARILLADO EN LAS VEREDAS DEL RESGUARDO INDIGENA DE SAN JUAN DEL MUNICIPIO DE IPIALES”."/>
    <s v="DANIEL FELIPE GARZÓN GALLO"/>
    <s v="CONTRATISTA"/>
    <s v="SUBDIRECCIÓN DE PROYECTOS"/>
    <s v="MECANISMO DE VIABILIZACIÓN-EVALUACIÓN Y FORMULACIÓN DE PROYECTOS"/>
    <s v="PERSONAS CON ACCESO A SOLUCIONES ADECUADAS PARA EL MANEJO DE AGUAS RESIDUALES EN ZONA URBANA"/>
    <s v="ALCALDÍAS"/>
    <s v="Sí"/>
    <s v="Sí"/>
    <s v="29/05/2024"/>
    <s v="29/05/2024"/>
    <s v="30/05/2024"/>
  </r>
  <r>
    <x v="2"/>
    <s v="AT-17069-30052024"/>
    <s v="IPIALES"/>
    <x v="19"/>
    <s v="Mesa de trabajo para la socialización de los resultados de la revisión documental preliminar del proyecto: CONSTRUCCION DE ALCANTARILLADO COMBINADO PREDIO EL RABANO, PERTENECIENTE AL RESGUARDO INDIGENA DE IPIALES –, MUNICIPIO DE IPIALES – DEPARTAMENTO DE NARIÑO."/>
    <s v="Yanine Carolina Avila Martinez"/>
    <s v="CONTRATISTA"/>
    <s v="SUBDIRECCIÓN DE PROYECTOS"/>
    <s v="EVALUACIÓN Y FORMULACIÓN DE PROYECTOS"/>
    <s v="PERSONAS CON ACCESO A SOLUCIONES ADECUADAS PARA EL MANEJO DE AGUAS RESIDUALES EN ZONA URBANA"/>
    <s v="ALCALDÍAS"/>
    <s v="Sí"/>
    <s v="Sí"/>
    <s v="29/05/2024"/>
    <s v="29/05/2024"/>
    <s v="30/05/2024"/>
  </r>
  <r>
    <x v="2"/>
    <s v="AT-16846-16052024"/>
    <s v="LA FLORIDA"/>
    <x v="19"/>
    <s v="Brindar asistencia técnica al Municipio de La Florida Nariño, en la formulación del proyecto del sistema de acueducto veredal del sector de La Palma que comprende desde la captación hasta el inicio de la red de distribución interna del albergue de La Palma de acuerdo con las competencias constitucionales y legales del Ministerio de Vivienda, Ciudad y Territorio, en cumplimiento de la Sentencia del 9 de febrero de 2023 - Acción Popular No. 2020-00972."/>
    <s v="Luz Stella Bautista Tibaquira"/>
    <s v="FUNCIONARIO"/>
    <s v="SUBDIRECCIÓN DE PROYECTOS"/>
    <s v="PROYECTOS ESTRUCTURACIÓN"/>
    <s v="PERSONAS CON ACCESO A SOLUCIONES ADECUADAS PARA EL MANEJO DE AGUAS RESIDUALES EN ZONA URBANA"/>
    <s v="ALCALDÍAS"/>
    <s v="Sí"/>
    <s v="Sí"/>
    <s v="7/05/2024"/>
    <s v="7/05/2024"/>
    <s v="16/05/2024"/>
  </r>
  <r>
    <x v="2"/>
    <s v="AT-17045-30052024"/>
    <s v="LA FLORIDA"/>
    <x v="19"/>
    <s v="Brindar asistencia técnica al Municipio de La Florida Nariño, en la formulación del proyecto del sistema de acueducto veredal del sector de La Palma que comprende desde la captación hasta el inicio de la red de distribución interna del albergue de La Palma de acuerdo con las competencias constitucionales y legales del Ministerio de Vivienda, Ciudad y Territorio, en cumplimiento de la Sentencia del 9 de febrero de 2023 - Acción Popular No. 2020-00972."/>
    <s v="Luz Stella Bautista Tibaquira"/>
    <s v="FUNCIONARIO"/>
    <s v="SUBDIRECCIÓN DE PROYECTOS"/>
    <s v="PROYECTOS ESTRUCTURACIÓN"/>
    <s v="PERSONAS CON ACCESO A SOLUCIONES ADECUADAS PARA EL MANEJO DE AGUAS RESIDUALES EN ZONA URBANA"/>
    <s v="ALCALDÍAS"/>
    <s v="Sí"/>
    <s v="Sí"/>
    <s v="30/05/2024"/>
    <s v="30/05/2024"/>
    <s v="30/05/2024"/>
  </r>
  <r>
    <x v="2"/>
    <s v="AT-17024-29052024"/>
    <s v="LA MESA"/>
    <x v="0"/>
    <s v="Atender citación audiencia presencial en La Mesa - Cundinamarca, verificación del cumplimiento a las órdenes de la sentencia Río Bogotá, instrucción recibida por correo electrónico desde la oficina asesora jurídica del MVCT, de acompañar técnicamente la reunión de verificación convocada, el día 10 de mayo de 2024 se efectúa desplazamiento terrestre hacia el municipio de La Mesa - Cundinamarca, con destino al Despacho de la señora alcaldesa de La Mesa, donde fue efectuada la reunión de las 8:00 a.m. con funcionarios del municipio"/>
    <s v="Lizardo Ovalle"/>
    <s v="CONTRATISTA"/>
    <s v="SUBDIRECCIÓN DE PROYECTOS"/>
    <s v="PROYECTOS ESTRUCTURACIÓN"/>
    <s v="PERSONAS CON ACCESO A SOLUCIONES ADECUADAS PARA EL MANEJO DE AGUAS RESIDUALES EN ZONA URBANA"/>
    <s v="ALCALDÍAS"/>
    <s v="No"/>
    <s v="No"/>
    <s v="10/05/2024"/>
    <s v="10/05/2024"/>
    <s v="29/05/2024"/>
  </r>
  <r>
    <x v="0"/>
    <s v="AT-17033-30052024"/>
    <s v="LA MESA"/>
    <x v="0"/>
    <s v="Asistencia técnica a funcionarios de la Alcaldía de La Mesa – Cundinamarca para la formulación y presentación de un proyecto tipo Unidades Sanitarias ante el mecanismo de viabilización del VASB."/>
    <s v="Andres Felipe Gonzalez Meneses"/>
    <s v="CONTRATISTA"/>
    <s v="SUBDIRECCIÓN DE PROYECTOS"/>
    <s v="MECANISMO DE VIABILIZACIÓN-EVALUACIÓN Y FORMULACIÓN DE PROYECTOS"/>
    <s v="PERSONAS CON ACCESO A SOLUCIONES ADECUADAS PARA EL MANEJO DE AGUAS RESIDUALES EN ZONA URBANA"/>
    <s v="ALCALDÍAS"/>
    <s v="Sí"/>
    <s v="Sí"/>
    <s v="24/05/2024"/>
    <s v="24/05/2024"/>
    <s v="30/05/2024"/>
  </r>
  <r>
    <x v="0"/>
    <s v="AT-16916-24052024"/>
    <s v="LA UNION"/>
    <x v="19"/>
    <s v="Mesa de asistencia al Municipio de La Unión, Nariño, con motivo de revisar el estado de 9 proyectos: 1. REHABILITACIÓN DEL ACUEDUCTO SANTANDER DEL MUNICIPIO DE LA UNIÓN, DEPARTAMENTO DE NARIÑO; 2. OPTIMIZACIÓN DEL SISTEMA DEL ACUEDUCTO REGIONAL LA CAÑADA, MUNICIPIO DE LA UNIÓN; 3. OPTIMIZACIÓN DEL ACUEDUCTO URBANO DEL MUNICIPIO DE LA UNIÓN; 4. CONSTRUCCIÓN DEL ACUEDUCTO REGIONAL LA CAÑADA II ETAPA MUNICIPIO DE LA UNIÓN; 5. DISEÑO ACUEDUCTO RURAL DE LA VEREDA EL CHILCAL BAJO DEL MUNICIPIO DE LA UNIÓN; 6. CONSTRUCCIÓN DE LA RED DE ALCANTARILLADO SANITARIO Y PLUVIAL DEL BARRIO LA PASCUITA; 7. CONSTRUCCIÓN ACUEDUCTO EN LA VEREDA CHILCAL BAJO DEL MUNICIPIO DE LA UNIÓN; 8. CONSTRUCCIÓN CONDUCCIÓN DEL ACUEDUCTO DE LAS VEREDAS QUIROZ ALTO, QUIROZ BAJO, PALO VERDE; y 9. MEJORAMIENTO EN LA RECOLECCIÓN Y APROVECHAMIENTO DE RESIDUOS SÓLIDOS MEDIANTE UN MODELO DE CONTENERIZACIÓN SOSTENIBLE EN EL DEPARTAMENTO DE NARIÑO. (CHACHAGUÍ, LA UNIÓN, PASTO), el MVCT prestara la asistencia para prestar recomendaciones enmarcadas en la resolución 0661 de 2019 del MVCT dependiendo del estado de cada proyecto."/>
    <s v="German Andres Naranjo Faccini"/>
    <s v="CONTRATISTA"/>
    <s v="SUBDIRECCIÓN DE PROYECTOS"/>
    <s v="EVALUACIÓN Y FORMULACIÓN DE PROYECTOS"/>
    <s v="PERSONAS CON ACCESO A SOLUCIONES ADECUADAS PARA EL MANEJO DE AGUAS RESIDUALES EN ZONA URBANA"/>
    <s v="ALCALDÍAS"/>
    <s v="Sí"/>
    <s v="Sí"/>
    <s v="17/05/2024"/>
    <s v="17/05/2024"/>
    <s v="24/05/2024"/>
  </r>
  <r>
    <x v="1"/>
    <s v="AT-17109-31052024"/>
    <s v="LABATECA"/>
    <x v="13"/>
    <s v="Mesa de trabajo para la socialización de los resultados de la revisión documental preliminar del proyecto: CONSTRUCCION DE UNA PLANTA DE TRATAMIENTO DE AGUAS RESIDUALES — PTAR EN EL MUNICIPIO DE LABATECA NORTE DE SANTANDER."/>
    <s v="Yanine Carolina Avila Martinez"/>
    <s v="CONTRATISTA"/>
    <s v="SUBDIRECCIÓN DE PROYECTOS"/>
    <s v="EVALUACIÓN Y FORMULACIÓN DE PROYECTOS"/>
    <s v="PERSONAS CON ACCESO A SOLUCIONES ADECUADAS PARA EL MANEJO DE AGUAS RESIDUALES EN ZONA URBANA"/>
    <s v="ALCALDÍAS"/>
    <s v="Sí"/>
    <s v="Sí"/>
    <s v="31/05/2024"/>
    <s v="31/05/2024"/>
    <s v="31/05/2024"/>
  </r>
  <r>
    <x v="1"/>
    <s v="AT-17158-02062024"/>
    <s v="LETICIA_x000a_EL PAUJIL_x000a_NARIÑO"/>
    <x v="24"/>
    <s v="Capacitación liderada por la Dirección de Infraestructura y Desarrollo Empresarial del Ministerio de Vivienda, Ciudad y Territorio cuyo objetivo es socializar los aspectos asociados al proyecto tipo SCALL, buscando articular esfuerzos que permitan dinamizar la formulación de proyectos."/>
    <s v="SERGIO RAFAEL TRESPALACIOS PENICHE"/>
    <s v="CONTRATISTA"/>
    <s v="SUBDIRECCIÓN DE PROYECTOS"/>
    <s v="MECANISMO DE VIABILIZACIÓN-EVALUACIÓN Y FORMULACIÓN DE PROYECTOS"/>
    <s v="PERSONAS CON ACCESO A SOLUCIONES ADECUADAS PARA EL MANEJO DE AGUAS RESIDUALES EN ZONA URBANA"/>
    <s v="ALCALDÍAS"/>
    <s v="Sí"/>
    <s v="Sí"/>
    <s v="17/05/2024"/>
    <s v="17/05/2024"/>
    <s v="2/06/2024"/>
  </r>
  <r>
    <x v="0"/>
    <s v="AT-16877-20052024"/>
    <s v="LORICA"/>
    <x v="17"/>
    <s v="Asistencia técnica para la aclaración de inquietudes sobre la problemática de abastecimiento de agua y saneamiento en el municipio de Lorica y presentación de proyectos."/>
    <s v="Mateo Felipe Apraez Portilla"/>
    <s v="CONTRATISTA"/>
    <s v="SUBDIRECCIÓN DE PROYECTOS"/>
    <s v="EVALUACIÓN Y FORMULACIÓN DE PROYECTOS"/>
    <s v="PERSONAS CON ACCESO A SOLUCIONES ADECUADAS PARA EL MANEJO DE AGUAS RESIDUALES EN ZONA URBANA"/>
    <s v="ALCALDÍAS"/>
    <s v="Sí"/>
    <s v="Sí"/>
    <s v="16/05/2024"/>
    <s v="16/05/2024"/>
    <s v="20/05/2024"/>
  </r>
  <r>
    <x v="0"/>
    <s v="AT-16820-15052024"/>
    <s v="LOS PALMITOS"/>
    <x v="16"/>
    <s v="1._x0009_Mesa técnica para revisión del estado de las subsanaciones del proyecto que se encuentra radicado en el Mecanismo de Viabilización del Ministerio, en la región de Los Palmitos, Sucre ‘OPTIMIZACIÓN DEL SISTEMA DE ALCANTARILLADO DE LA CABECERA MUNICIPAL DE LOS PALMITOS-SUCRE, EN EL COMPONENTE DE REHABILITACIÓN Y AMPLIACIÓN DE REDES COLECTORAS Y PTAR’"/>
    <s v="Darwin Mena Rentería"/>
    <s v="CONTRATISTA"/>
    <s v="SUBDIRECCIÓN DE PROYECTOS"/>
    <s v="EVALUACIÓN Y FORMULACIÓN DE PROYECTOS"/>
    <s v="PERSONAS CON ACCESO A SOLUCIONES ADECUADAS PARA EL MANEJO DE AGUAS RESIDUALES EN ZONA URBANA"/>
    <s v="ALCALDÍAS"/>
    <s v="Sí"/>
    <s v="Sí"/>
    <s v="7/05/2024"/>
    <s v="7/05/2024"/>
    <s v="15/05/2024"/>
  </r>
  <r>
    <x v="0"/>
    <s v="AT-17160-02062024"/>
    <s v="LOS PALMITOS"/>
    <x v="16"/>
    <s v="Mesa de trabajo presencial para socializar el estado de los proyectos activos en el mecanismo de viabilización presentados por la empresa Aguas de Sucre S.A. E.S.P. para el departamento de Sucre."/>
    <s v="SERGIO RAFAEL TRESPALACIOS PENICHE"/>
    <s v="CONTRATISTA"/>
    <s v="SUBDIRECCIÓN DE PROYECTOS"/>
    <s v="MECANISMO DE VIABILIZACIÓN-EVALUACIÓN Y FORMULACIÓN DE PROYECTOS"/>
    <s v="PERSONAS CON ACCESO A SOLUCIONES ADECUADAS PARA EL MANEJO DE AGUAS RESIDUALES EN ZONA URBANA"/>
    <s v="ALCALDÍAS"/>
    <s v="No"/>
    <s v="Sí"/>
    <s v="23/05/2024"/>
    <s v="23/05/2024"/>
    <s v="2/06/2024"/>
  </r>
  <r>
    <x v="0"/>
    <s v="AT-16882-21052024"/>
    <s v="MAGANGUE"/>
    <x v="9"/>
    <s v="Asistencia técnica al proyecto de inversión “código 1-2023-86. CONSTRUCCIÓN DEL SISTEMA DE MICROACUEDUCTO QUE ABASTECERA DE AGUA AL CORREGIMIENTO SANTA PAULA, EN EL MUNICIPIO DE MAGANGUE, DEPARTAMENTO DE BOLIVAR” (Radicado: 2023ER0035207),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PARA EL MANEJO DE AGUAS RESIDUALES EN ZONA URBANA"/>
    <s v="ALCALDÍAS"/>
    <s v="Sí"/>
    <s v="Sí"/>
    <s v="20/05/2024"/>
    <s v="20/05/2024"/>
    <s v="21/05/2024"/>
  </r>
  <r>
    <x v="0"/>
    <s v="AT-17113-31052024"/>
    <s v="MAGÜÍ (PAYÁN)"/>
    <x v="19"/>
    <s v="Brindar Asistencia Técnica para el cumplimiento de los compromisos derivados de la Protocolización de Planes Específicos del Auto 005 de 2009, Auto 073 de 2014 y Auto 620 de 2017 - Sentencia T-025 de 2004, relacionadas con las medidas del sector Agua Potable y Saneamiento Básico a los consejos comunitarios del municipio de Magüí Payán del Departamento de Nariño."/>
    <s v="Luz Stella Bautista Tibaquira"/>
    <s v="FUNCIONARIO"/>
    <s v="SUBDIRECCIÓN DE PROYECTOS"/>
    <s v="MECANISMO DE VIABILIZACIÓN"/>
    <s v="PERSONAS CON ACCESO A SOLUCIONES ADECUADAS PARA EL MANEJO DE AGUAS RESIDUALES EN ZONA URBANA"/>
    <s v="ALCALDÍAS"/>
    <s v="Sí"/>
    <s v="Sí"/>
    <s v="17/05/2024"/>
    <s v="17/05/2024"/>
    <s v="31/05/2024"/>
  </r>
  <r>
    <x v="1"/>
    <s v="AT-16869-20052024"/>
    <s v="MALAMBO"/>
    <x v="10"/>
    <s v="Se convocó a la reunión virtual con el objetivo de socializar los proyectos de alcantarillado del municipio de Malambo devueltos en el año 2023."/>
    <s v="Andres Felipe Gonzalez Meneses"/>
    <s v="CONTRATISTA"/>
    <s v="SUBDIRECCIÓN DE PROYECTOS"/>
    <s v="MECANISMO DE VIABILIZACIÓN-EVALUACIÓN Y FORMULACIÓN DE PROYECTOS"/>
    <s v="PERSONAS CON ACCESO A SOLUCIONES ADECUADAS PARA EL MANEJO DE AGUAS RESIDUALES EN ZONA URBANA"/>
    <s v="ALCALDÍAS"/>
    <s v="Sí"/>
    <s v="Sí"/>
    <s v="6/05/2024"/>
    <s v="6/05/2024"/>
    <s v="20/05/2024"/>
  </r>
  <r>
    <x v="0"/>
    <s v="AT-17002-29052024"/>
    <s v="MALAMBO"/>
    <x v="10"/>
    <s v="Mesa de trabajo sobre proyectos devueltos"/>
    <s v="Jaime Alberto Fuentes Romero"/>
    <s v="CONTRATISTA"/>
    <s v="SUBDIRECCIÓN DE PROYECTOS"/>
    <s v="EVALUACIÓN Y FORMULACIÓN DE PROYECTOS"/>
    <s v="PERSONAS CON ACCESO A SOLUCIONES ADECUADAS PARA EL MANEJO DE AGUAS RESIDUALES EN ZONA URBANA"/>
    <s v="ALCALDÍAS"/>
    <s v="Sí"/>
    <s v="Sí"/>
    <s v="6/05/2024"/>
    <s v="6/05/2024"/>
    <s v="29/05/2024"/>
  </r>
  <r>
    <x v="2"/>
    <s v="AT-17144-31052024"/>
    <s v="MANI"/>
    <x v="1"/>
    <s v="Mesa de trabajo para la socialización de los resultados de la revisión documental preliminar del proyecto: “CONSTRUCCION DE LA PLANTA DE TRATAMIENTO DE AGUAS RESIDUALES DEL MUNICIPIO DE MANI, DEPARTAMENTO DE CASANARE”"/>
    <s v="Marlon David Olarte Tangarife"/>
    <s v="CONTRATISTA"/>
    <s v="SUBDIRECCIÓN DE PROYECTOS"/>
    <s v="EVALUACIÓN Y FORMULACIÓN DE PROYECTOS"/>
    <s v="PERSONAS CON ACCESO A SOLUCIONES ADECUADAS PARA EL MANEJO DE AGUAS RESIDUALES EN ZONA URBANA"/>
    <s v="ALCALDÍAS"/>
    <s v="Sí"/>
    <s v="Sí"/>
    <s v="14/05/2024"/>
    <s v="14/05/2024"/>
    <s v="31/05/2024"/>
  </r>
  <r>
    <x v="2"/>
    <s v="AT-16966-28052024"/>
    <s v="MONTERREY"/>
    <x v="1"/>
    <s v="Mesa de socialización de las observaciones del presupuesto (cantidades de obra) del proyecto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EN ZONA URBANA"/>
    <s v="ALCALDÍAS"/>
    <s v="Sí"/>
    <s v="Sí"/>
    <s v="7/05/2024"/>
    <s v="7/05/2024"/>
    <s v="28/05/2024"/>
  </r>
  <r>
    <x v="0"/>
    <s v="AT-17145-31052024"/>
    <s v="ORITO"/>
    <x v="25"/>
    <s v="Mesa de trabajo para la socialización de los resultados de la revisión documental preliminar del proyecto: “OPTIMIZACIÓN DEL ACUEDUCTO RURAL DE LA VEREDA SAN VICENTE DE LUZON MUNICIPIO DE ORITO DEPARTAMENTO DEL PUTUMAYO”"/>
    <s v="Marlon David Olarte Tangarife"/>
    <s v="CONTRATISTA"/>
    <s v="SUBDIRECCIÓN DE PROYECTOS"/>
    <s v="EVALUACIÓN Y FORMULACIÓN DE PROYECTOS"/>
    <s v="PERSONAS CON ACCESO A SOLUCIONES ADECUADAS PARA EL MANEJO DE AGUAS RESIDUALES EN ZONA URBANA"/>
    <s v="ALCALDÍAS"/>
    <s v="Sí"/>
    <s v="Sí"/>
    <s v="15/05/2024"/>
    <s v="15/05/2024"/>
    <s v="31/05/2024"/>
  </r>
  <r>
    <x v="0"/>
    <s v="AT-16903-23052024"/>
    <s v="OROCUE"/>
    <x v="1"/>
    <s v="Reunión de trabajo para revisión de documentos y requerimientos del proyecto de CONSTRUCCIÓN DE UNIDADES SANITARIAS CON SU RESPECTIVO SISTEMA DE TRATAMIENTO EN LAS DIFERENTES VEREDAS DEL MUNICIPIO DE OROCUE DEPARTAMENTO DE CASANARE"/>
    <s v="Mateo Felipe Apraez Portilla"/>
    <s v="CONTRATISTA"/>
    <s v="SUBDIRECCIÓN DE PROYECTOS"/>
    <s v="EVALUACIÓN Y FORMULACIÓN DE PROYECTOS"/>
    <s v="PERSONAS CON ACCESO A SOLUCIONES ADECUADAS PARA EL MANEJO DE AGUAS RESIDUALES EN ZONA URBANA"/>
    <s v="ALCALDÍAS"/>
    <s v="Sí"/>
    <s v="Sí"/>
    <s v="16/05/2024"/>
    <s v="16/05/2024"/>
    <s v="23/05/2024"/>
  </r>
  <r>
    <x v="0"/>
    <s v="AT-17128-31052024"/>
    <s v="PAICOL"/>
    <x v="3"/>
    <s v="Socializar las observaciones del componente hidráulico, ambiental y aspectos documentales evidenciadas en la revisión de la documentación radicada en el marco del proceso de evaluación del proyecto &quot; OPTIMIZACIO, DEL ACUEDUCTO REGIONAL LA CUMBRE, ALTO SAN MIGUEL, PEÑA NEGRA Y SANTA INÉS DEL MUNICIPIO PAICOL FASE I”, y establecer metodología de trabajo para lograr realizar los ajustes en el menor tiempo posible."/>
    <s v="Maira Yanira Urrutia Rivas"/>
    <s v="CONTRATISTA"/>
    <s v="SUBDIRECCIÓN DE PROYECTOS"/>
    <s v="EVALUACIÓN Y FORMULACIÓN DE PROYECTOS"/>
    <s v="PERSONAS CON ACCESO A SOLUCIONES ADECUADAS PARA EL MANEJO DE AGUAS RESIDUALES EN ZONA URBANA"/>
    <s v="ALCALDÍAS"/>
    <s v="Sí"/>
    <s v="Sí"/>
    <s v="8/05/2024"/>
    <s v="8/05/2024"/>
    <s v="31/05/2024"/>
  </r>
  <r>
    <x v="0"/>
    <s v="AT-16771-10052024"/>
    <s v="PAMPLONA"/>
    <x v="13"/>
    <s v="Seguimiento del proyecto 1-2023-91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ERSONAS CON ACCESO A SOLUCIONES ADECUADAS PARA EL MANEJO DE AGUAS RESIDUALES EN ZONA URBANA"/>
    <s v="ALCALDÍAS"/>
    <s v="Sí"/>
    <s v="Sí"/>
    <s v="10/05/2024"/>
    <s v="10/05/2024"/>
    <s v="10/05/2024"/>
  </r>
  <r>
    <x v="0"/>
    <s v="AT-16849-16052024"/>
    <s v="PAMPLONA"/>
    <x v="13"/>
    <s v="Seguimiento predial y presupuestal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EN ZONA URBANA"/>
    <s v="ALCALDÍAS"/>
    <s v="Sí"/>
    <s v="Sí"/>
    <s v="15/05/2024"/>
    <s v="15/05/2024"/>
    <s v="16/05/2024"/>
  </r>
  <r>
    <x v="0"/>
    <s v="AT-16872-20052024"/>
    <s v="PAMPLONA"/>
    <x v="13"/>
    <s v="Seguimiento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EN ZONA URBANA"/>
    <s v="ALCALDÍAS"/>
    <s v="No"/>
    <s v="Sí"/>
    <s v="17/05/2024"/>
    <s v="17/05/2024"/>
    <s v="20/05/2024"/>
  </r>
  <r>
    <x v="0"/>
    <s v="AT-16911-23052024"/>
    <s v="PAMPLONA"/>
    <x v="13"/>
    <s v="Seguimiento del contrato de preinversión y proceso de evaluación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EN ZONA URBANA"/>
    <s v="ALCALDÍAS"/>
    <s v="No"/>
    <s v="Sí"/>
    <s v="20/05/2024"/>
    <s v="20/05/2024"/>
    <s v="23/05/2024"/>
  </r>
  <r>
    <x v="0"/>
    <s v="AT-16855-16052024"/>
    <s v="PEDRAZA"/>
    <x v="20"/>
    <s v="Reunión de seguimiento para la subsanación de requerimientos del PROYECTO DE CONSTRUCCIÓN  DEL  SISTEMA  DE ALCANTARILLADO SANITARIO EN EL CORREGIMIENTO DE HEREDIA DEL MUNICIPIO  DE  PEDRAZA  DEPARTAMENTO  DEL  MAGDALENA"/>
    <s v="Mateo Felipe Apraez Portilla"/>
    <s v="CONTRATISTA"/>
    <s v="SUBDIRECCIÓN DE PROYECTOS"/>
    <s v="EVALUACIÓN Y FORMULACIÓN DE PROYECTOS"/>
    <s v="PERSONAS CON ACCESO A SOLUCIONES ADECUADAS PARA EL MANEJO DE AGUAS RESIDUALES EN ZONA URBANA"/>
    <s v="ALCALDÍAS"/>
    <s v="Sí"/>
    <s v="Sí"/>
    <s v="15/05/2024"/>
    <s v="15/05/2024"/>
    <s v="16/05/2024"/>
  </r>
  <r>
    <x v="0"/>
    <s v="AT-16959-28052024"/>
    <s v="PELAYA"/>
    <x v="22"/>
    <s v="Brindar asistencia técnica a funcionarios de Pelaya - Cesar con respecto a la normatividad para formular y estructurar proyectos de APSB"/>
    <s v="Iván Dario Suescun Quiñones"/>
    <s v="CONTRATISTA"/>
    <s v="SUBDIRECCIÓN DE PROYECTOS"/>
    <s v="EVALUACIÓN Y FORMULACIÓN DE PROYECTOS"/>
    <s v="PERSONAS CON ACCESO A SOLUCIONES ADECUADAS PARA EL MANEJO DE AGUAS RESIDUALES EN ZONA URBANA"/>
    <s v="ALCALDÍAS"/>
    <s v="Sí"/>
    <s v="Sí"/>
    <s v="16/05/2024"/>
    <s v="16/05/2024"/>
    <s v="28/05/2024"/>
  </r>
  <r>
    <x v="0"/>
    <s v="AT-16999-29052024"/>
    <s v="PENSILVANIA"/>
    <x v="26"/>
    <s v="Mesa de Trabajo convocada para brindar asistencia técnica al proyecto “CONSTRUCCIÓN DE UNIDADES SANITARIAS PARA EL MEJORAMIENTO DE LAS CONDICIONES DE SANEAMIENTO DE LAS ZONA RURAL DEL MUNICIPIO DE PENSILVANIA, CALDAS”."/>
    <s v="Amina Luz Cure Salazar"/>
    <s v="CONTRATISTA"/>
    <s v="SUBDIRECCIÓN DE PROYECTOS"/>
    <s v="EVALUACIÓN Y FORMULACIÓN DE PROYECTOS"/>
    <s v="PERSONAS CON ACCESO A SOLUCIONES ADECUADAS PARA EL MANEJO DE AGUAS RESIDUALES EN ZONA URBANA"/>
    <s v="ALCALDÍAS"/>
    <s v="Sí"/>
    <s v="Sí"/>
    <s v="21/05/2024"/>
    <s v="21/05/2024"/>
    <s v="29/05/2024"/>
  </r>
  <r>
    <x v="0"/>
    <s v="AT-16949-27052024"/>
    <s v="PIEDECUESTA"/>
    <x v="11"/>
    <s v="Se convocó a la reunión virtual con el objetivo de socializar los requisitos para la presentación del proyecto ante el mecanismo de viabilización del Viceministerio de Agua y Saneamiento Básico."/>
    <s v="Yanine Carolina Avila Martinez"/>
    <s v="CONTRATISTA"/>
    <s v="SUBDIRECCIÓN DE PROYECTOS"/>
    <s v="EVALUACIÓN Y FORMULACIÓN DE PROYECTOS"/>
    <s v="PERSONAS CON ACCESO A SOLUCIONES ADECUADAS PARA EL MANEJO DE AGUAS RESIDUALES EN ZONA URBANA"/>
    <s v="ALCALDÍAS"/>
    <s v="Sí"/>
    <s v="Sí"/>
    <s v="8/05/2024"/>
    <s v="8/05/2024"/>
    <s v="27/05/2024"/>
  </r>
  <r>
    <x v="0"/>
    <s v="AT-16969-28052024"/>
    <s v="PIEDECUESTA"/>
    <x v="11"/>
    <s v="Formulación y evaluación de proyectos de inversión y preinversión - Resolución 0661 de 2019."/>
    <s v="Luis Carlos Garces Fernandez"/>
    <s v="FUNCIONARIO"/>
    <s v="SUBDIRECCIÓN DE PROYECTOS"/>
    <s v="MECANISMO DE VIABILIZACIÓN"/>
    <s v="PERSONAS CON ACCESO A SOLUCIONES ADECUADAS PARA EL MANEJO DE AGUAS RESIDUALES EN ZONA URBANA"/>
    <s v="ALCALDÍAS"/>
    <s v="Sí"/>
    <s v="Sí"/>
    <s v="16/05/2024"/>
    <s v="16/05/2024"/>
    <s v="28/05/2024"/>
  </r>
  <r>
    <x v="0"/>
    <s v="AT-16828-15052024"/>
    <s v="PINCHOTE"/>
    <x v="11"/>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EN ZONA URBANA"/>
    <s v="ALCALDÍAS"/>
    <s v="Sí"/>
    <s v="Sí"/>
    <s v="15/05/2024"/>
    <s v="15/05/2024"/>
    <s v="15/05/2024"/>
  </r>
  <r>
    <x v="6"/>
    <s v="AT-16960-28052024"/>
    <s v="PITALITO"/>
    <x v="3"/>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PARA EL MANEJO DE AGUAS RESIDUALES EN ZONA URBANA"/>
    <s v="ALCALDÍAS"/>
    <s v="Sí"/>
    <s v="Sí"/>
    <s v="17/05/2024"/>
    <s v="17/05/2024"/>
    <s v="28/05/2024"/>
  </r>
  <r>
    <x v="6"/>
    <s v="AT-17027-29052024"/>
    <s v="PLANADAS"/>
    <x v="23"/>
    <s v="Asistencia técnica para la aclaración de inquietudes y formulación de proyectos ante el MVCT; y dar respuesta a la solicitud presentada por el Municipio de Planada."/>
    <s v="Mateo Felipe Apraez Portilla"/>
    <s v="CONTRATISTA"/>
    <s v="SUBDIRECCIÓN DE PROYECTOS"/>
    <s v="EVALUACIÓN Y FORMULACIÓN DE PROYECTOS"/>
    <s v="PERSONAS CON ACCESO A SOLUCIONES ADECUADAS PARA EL MANEJO DE AGUAS RESIDUALES EN ZONA URBANA"/>
    <s v="ALCALDÍAS"/>
    <s v="Sí"/>
    <s v="Sí"/>
    <s v="27/05/2024"/>
    <s v="27/05/2024"/>
    <s v="29/05/2024"/>
  </r>
  <r>
    <x v="0"/>
    <s v="AT-16950-27052024"/>
    <s v="PUENTE NACIONAL"/>
    <x v="11"/>
    <s v="Mesa de trabajo para la socialización de los resultados de la revisión documental preliminar del proyecto: CONSTRUCCION DEL ACUEDUCTO RURAL EN LA VEREDA POPOA SUR, SECTORES DE DELICIAS, SANTA BARBARA Y EL PEÑON, EL MUNICIPIO DE PUENTE NACIONAL SANTANDER- FASE I."/>
    <s v="Yanine Carolina Avila Martinez"/>
    <s v="CONTRATISTA"/>
    <s v="SUBDIRECCIÓN DE PROYECTOS"/>
    <s v="EVALUACIÓN Y FORMULACIÓN DE PROYECTOS"/>
    <s v="PERSONAS CON ACCESO A SOLUCIONES ADECUADAS PARA EL MANEJO DE AGUAS RESIDUALES EN ZONA URBANA"/>
    <s v="ALCALDÍAS"/>
    <s v="Sí"/>
    <s v="Sí"/>
    <s v="8/05/2024"/>
    <s v="8/05/2024"/>
    <s v="27/05/2024"/>
  </r>
  <r>
    <x v="3"/>
    <s v="AT-16823-15052024"/>
    <s v="PUERRES"/>
    <x v="19"/>
    <s v="Por solicitud de representantes del Plan Departamental de Aguas (PDA) de Nariño, se realiza el acompañamiento solicitado al proyecto en estructuración denominado “ESTUDIOS Y DISEÑOS PARA LA CONTRUCCIÓN DE ACUEDUCTOS PARA LAS VEREDAS DESMONTES ALTO Y BAJO Y LA PLAYA DEL MUNICIPIO DE PUERRES DEPARTAMENTO DE NARIÑO”."/>
    <s v="Sergio Andres Rodriguez Olaya"/>
    <s v="CONTRATISTA"/>
    <s v="SUBDIRECCIÓN DE PROYECTOS"/>
    <s v="PROYECTOS ESTRUCTURACIÓN"/>
    <s v="PERSONAS CON ACCESO A SOLUCIONES ADECUADAS PARA EL MANEJO DE AGUAS RESIDUALES EN ZONA URBANA"/>
    <s v="ALCALDÍAS"/>
    <s v="Sí"/>
    <s v="Sí"/>
    <s v="8/05/2024"/>
    <s v="8/05/2024"/>
    <s v="15/05/2024"/>
  </r>
  <r>
    <x v="0"/>
    <s v="AT-16881-21052024"/>
    <s v="PUERTO ESCONDIDO"/>
    <x v="17"/>
    <s v="Socializar los requisitos para la presentación de proyectos de agua y saneamiento básico establecidos en la Resolución 0661 de 2019, relacionado con la formulación del proyecto “OPTIMIZACIÓN DEL SISTEMA DE ALCANTARILLADO DEL MUNICIPIO DE PUERTO ESCONDIDO DEPARTAMENTO DE CÓRDOBA”."/>
    <s v="DANIEL FELIPE GARZÓN GALLO"/>
    <s v="CONTRATISTA"/>
    <s v="SUBDIRECCIÓN DE PROYECTOS"/>
    <s v="MECANISMO DE VIABILIZACIÓN-EVALUACIÓN Y FORMULACIÓN DE PROYECTOS"/>
    <s v="PERSONAS CON ACCESO A SOLUCIONES ADECUADAS PARA EL MANEJO DE AGUAS RESIDUALES EN ZONA URBANA"/>
    <s v="ALCALDÍAS"/>
    <s v="Sí"/>
    <s v="Sí"/>
    <s v="6/05/2024"/>
    <s v="6/05/2024"/>
    <s v="21/05/2024"/>
  </r>
  <r>
    <x v="0"/>
    <s v="AT-17012-29052024"/>
    <s v="PUERTO ESCONDIDO"/>
    <x v="17"/>
    <s v="Seguimiento a los documentos correspondiente al proyecto “CONSTRUCCIÓN DEL TANQUE DE ALMACENAMIENTO DE AGUA POTABLE PARA EL MUNICIPIO DE PUERTO ESCONDIDO, DEPARTAMENTO DE CÓRDOBA”."/>
    <s v="William Farid Zambrano Guillen"/>
    <s v="CONTRATISTA"/>
    <s v="SUBDIRECCIÓN DE PROYECTOS"/>
    <s v="MECANISMO DE VIABILIZACIÓN-EVALUACIÓN Y FORMULACIÓN DE PROYECTOS"/>
    <s v="PERSONAS CON ACCESO A SOLUCIONES ADECUADAS PARA EL MANEJO DE AGUAS RESIDUALES EN ZONA URBANA"/>
    <s v="ALCALDÍAS"/>
    <s v="Sí"/>
    <s v="Sí"/>
    <s v="21/05/2024"/>
    <s v="21/05/2024"/>
    <s v="29/05/2024"/>
  </r>
  <r>
    <x v="0"/>
    <s v="AT-16853-16052024"/>
    <s v="PUERTO INIRIDA"/>
    <x v="27"/>
    <s v="Presentación de avances del componente estructural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
    <s v="Ghisel Alcira Gonzalez Grey"/>
    <s v="CONTRATISTA"/>
    <s v="SUBDIRECCIÓN DE PROYECTOS"/>
    <s v="EVALUACIÓN Y FORMULACIÓN DE PROYECTOS"/>
    <s v="PERSONAS CON ACCESO A SOLUCIONES ADECUADAS PARA EL MANEJO DE AGUAS RESIDUALES EN ZONA URBANA"/>
    <s v="ALCALDÍAS"/>
    <s v="Sí"/>
    <s v="Sí"/>
    <s v="6/05/2024"/>
    <s v="6/05/2024"/>
    <s v="16/05/2024"/>
  </r>
  <r>
    <x v="0"/>
    <s v="AT-16893-22052024"/>
    <s v="PUERTO INIRIDA"/>
    <x v="27"/>
    <s v="Socialización la actualización del componente institucional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
    <s v="Ghisel Alcira Gonzalez Grey"/>
    <s v="CONTRATISTA"/>
    <s v="SUBDIRECCIÓN DE PROYECTOS"/>
    <s v="EVALUACIÓN Y FORMULACIÓN DE PROYECTOS"/>
    <s v="PERSONAS CON ACCESO A SOLUCIONES ADECUADAS PARA EL MANEJO DE AGUAS RESIDUALES EN ZONA URBANA"/>
    <s v="ALCALDÍAS"/>
    <s v="Sí"/>
    <s v="Sí"/>
    <s v="20/05/2024"/>
    <s v="20/05/2024"/>
    <s v="22/05/2024"/>
  </r>
  <r>
    <x v="0"/>
    <s v="AT-16947-27052024"/>
    <s v="PUERTO INIRIDA"/>
    <x v="27"/>
    <s v="Mesa de trabajo interna sobre 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_x000a__x000a_1._x0009_Socialización de actualización del proyecto._x000a_2._x0009_Avances en el proceso de Evaluación."/>
    <s v="Ghisel Alcira Gonzalez Grey"/>
    <s v="CONTRATISTA"/>
    <s v="SUBDIRECCIÓN DE PROYECTOS"/>
    <s v="EVALUACIÓN Y FORMULACIÓN DE PROYECTOS"/>
    <s v="PERSONAS CON ACCESO A SOLUCIONES ADECUADAS PARA EL MANEJO DE AGUAS RESIDUALES EN ZONA URBANA"/>
    <s v="ALCALDÍAS"/>
    <s v="No"/>
    <s v="Sí"/>
    <s v="23/05/2024"/>
    <s v="23/05/2024"/>
    <s v="27/05/2024"/>
  </r>
  <r>
    <x v="0"/>
    <s v="AT-17052-30052024"/>
    <s v="PUERTO PARRA"/>
    <x v="11"/>
    <s v="Proceso para viabilidad del proyecto 1-2023-274 OPTIMIZACIÓN DEL SISTEMA DE ALCANTARILLADO DE LA CABECERA MUNICIPAL Y CONSTRUCCIÓN DE LA PLANTA DE TRATAMIENTO DE AGUAS RESIDUALES PTAR DEL MUNICIPIO DE PUERTO PARRA SANTANDER"/>
    <s v="Alvaro Andrés Corcho Ramirez"/>
    <s v="CONTRATISTA"/>
    <s v="SUBDIRECCIÓN DE PROYECTOS"/>
    <s v="EVALUACIÓN Y FORMULACIÓN DE PROYECTOS"/>
    <s v="PERSONAS CON ACCESO A SOLUCIONES ADECUADAS PARA EL MANEJO DE AGUAS RESIDUALES EN ZONA URBANA"/>
    <s v="ALCALDÍAS"/>
    <s v="No"/>
    <s v="Sí"/>
    <s v="30/05/2024"/>
    <s v="30/05/2024"/>
    <s v="30/05/2024"/>
  </r>
  <r>
    <x v="0"/>
    <s v="AT-16836-15052024"/>
    <s v="QUIBDÓ_x000a_RÍO QUITO_x000a_TADÓ"/>
    <x v="5"/>
    <s v="Realizar Jornada de Asistencia Técnica para el cumplimiento de los compromisos derivados de la Protocolización de Planes Específicos – Orden 3 del Auto 005 de 2009 y Auto 073 de 2014 - Sentencia T-025 de 2004, relacionadas con las medidas del sector Agua Potable y Saneamiento Básico a municipios de Tadó, Quibdó y Rio Quito del Departamento del Chocó."/>
    <s v="Luz Stella Bautista Tibaquira"/>
    <s v="FUNCIONARIO"/>
    <s v="SUBDIRECCIÓN DE PROYECTOS"/>
    <s v="TALLERES SOCIALIZACIÓN RESOLUCIÓN 661 DE 2019"/>
    <s v="PERSONAS CON ACCESO A SOLUCIONES ADECUADAS PARA EL MANEJO DE AGUAS RESIDUALES EN ZONA URBANA"/>
    <s v="ALCALDÍAS"/>
    <s v="No"/>
    <s v="No"/>
    <s v="2/05/2024"/>
    <s v="3/05/2024"/>
    <s v="15/05/2024"/>
  </r>
  <r>
    <x v="0"/>
    <s v="AT-17018-29052024"/>
    <s v="QUIPILE"/>
    <x v="0"/>
    <s v="1._x0009_Atender citación audiencia presencial en Cachipay - Cundinamarca, verificación del cumplimiento a las órdenes de la sentencia Río Bogotá; siguiendo la instrucción recibida por correo electrónico desde la oficina asesora jurídica del MVCT, de acompañar técnicamente la reunión de verificación convocada, el día 06 de mayo de 2024 se efectúa desplazamiento terrestre desde la ciudad de Bogotá hacia el municipio de Cachipay - Cundinamarca, con destino a la Casa de la Cultura – Biblioteca, sin embargo, finalmente se define como sitio de reunión el Centro Dia del Adulto Mayor, donde fueron programada reunión de las 8:00 a.m. con funcionarios del municipio de Quipile."/>
    <s v="Lizardo Ovalle"/>
    <s v="CONTRATISTA"/>
    <s v="SUBDIRECCIÓN DE PROYECTOS"/>
    <s v="PROYECTOS ESTRUCTURACIÓN"/>
    <s v="PERSONAS CON ACCESO A SOLUCIONES ADECUADAS PARA EL MANEJO DE AGUAS RESIDUALES EN ZONA URBANA"/>
    <s v="ALCALDÍAS"/>
    <s v="No"/>
    <s v="No"/>
    <s v="6/05/2024"/>
    <s v="6/05/2024"/>
    <s v="29/05/2024"/>
  </r>
  <r>
    <x v="0"/>
    <s v="AT-16936-26052024"/>
    <s v="RECETOR"/>
    <x v="1"/>
    <s v="Realizar el seguimiento de los requerimientos pendientes, evidenciados en la Revisión Documental Preliminar efectuada al proyecto “CONSTRUCCIÓN Y PUESTA EN FUNCIONAMIENTO DE LA DE PLANTA DE TRATAMIENTO DE AGUAS RESIDUALES (PTAR) PARA EL CASCO URBANO DEL MUNICIPIO DE RECETOR, CASANARE”."/>
    <s v="DANIEL FELIPE GARZÓN GALLO"/>
    <s v="CONTRATISTA"/>
    <s v="SUBDIRECCIÓN DE PROYECTOS"/>
    <s v="MECANISMO DE VIABILIZACIÓN-EVALUACIÓN Y FORMULACIÓN DE PROYECTOS"/>
    <s v="PERSONAS CON ACCESO A SOLUCIONES ADECUADAS PARA EL MANEJO DE AGUAS RESIDUALES EN ZONA URBANA"/>
    <s v="ALCALDÍAS"/>
    <s v="Sí"/>
    <s v="Sí"/>
    <s v="24/05/2024"/>
    <s v="24/05/2024"/>
    <s v="26/05/2024"/>
  </r>
  <r>
    <x v="0"/>
    <s v="AT-16670-02052024"/>
    <s v="REPELON"/>
    <x v="10"/>
    <s v="Seguimiento componente predial del proyecto 1-2024-5 CONSTRUCCIÓN DEL ACUEDUCTO DEL CORREGIMIENTO DE VILLA ROSA MUNICIPIO DE REPELÓN - DEPARTAMENTO DEL ATLÁNTICO."/>
    <s v="Alvaro Andrés Corcho Ramirez"/>
    <s v="CONTRATISTA"/>
    <s v="SUBDIRECCIÓN DE PROYECTOS"/>
    <s v="EVALUACIÓN Y FORMULACIÓN DE PROYECTOS"/>
    <s v="PERSONAS CON ACCESO A SOLUCIONES ADECUADAS PARA EL MANEJO DE AGUAS RESIDUALES EN ZONA URBANA"/>
    <s v="ALCALDÍAS"/>
    <s v="Sí"/>
    <s v="Sí"/>
    <s v="2/05/2024"/>
    <s v="2/05/2024"/>
    <s v="2/05/2024"/>
  </r>
  <r>
    <x v="0"/>
    <s v="AT-16689-02052024"/>
    <s v="REPELON"/>
    <x v="10"/>
    <s v="Seguimiento al proyecto 1-2023-55 COMPLEMENTACION Y OPTIMIZACION DE LA PLANTA DE TRATAMIENTO DE AGUA RESIDUAL DE REPELON, DEPARTAMENTO DEL ATLANTICO."/>
    <s v="Alvaro Andrés Corcho Ramirez"/>
    <s v="CONTRATISTA"/>
    <s v="SUBDIRECCIÓN DE PROYECTOS"/>
    <s v="EVALUACIÓN Y FORMULACIÓN DE PROYECTOS"/>
    <s v="PERSONAS CON ACCESO A SOLUCIONES ADECUADAS PARA EL MANEJO DE AGUAS RESIDUALES EN ZONA URBANA"/>
    <s v="ALCALDÍAS"/>
    <s v="Sí"/>
    <s v="Sí"/>
    <s v="2/05/2024"/>
    <s v="2/05/2024"/>
    <s v="2/05/2024"/>
  </r>
  <r>
    <x v="2"/>
    <s v="AT-16973-28052024"/>
    <s v="RICAURTE"/>
    <x v="0"/>
    <s v="Mesa de trabajo para socializar las observaciones de la documentación presentada para la solicitud de actualización del concepto del proyecto CONSTRUCCIÓN Y AMPLIACIÓN DE LA RED DE ACUEDUCTO DE LAS VEREDAS LA TETILLA, LA CARRERA, MANUEL SUR Y MANUEL NORTE DEL MUNICIPIO DE RICAURTE - CUNDINAMARCA."/>
    <s v="Luis Carlos Garces Fernandez"/>
    <s v="FUNCIONARIO"/>
    <s v="SUBDIRECCIÓN DE PROYECTOS"/>
    <s v="EVALUACIÓN Y FORMULACIÓN DE PROYECTOS"/>
    <s v="PERSONAS CON ACCESO A SOLUCIONES ADECUADAS PARA EL MANEJO DE AGUAS RESIDUALES EN ZONA URBANA"/>
    <s v="ALCALDÍAS"/>
    <s v="Sí"/>
    <s v="Sí"/>
    <s v="24/05/2024"/>
    <s v="24/05/2024"/>
    <s v="28/05/2024"/>
  </r>
  <r>
    <x v="2"/>
    <s v="AT-17020-29052024"/>
    <s v="RICAURTE"/>
    <x v="0"/>
    <s v="Atender citación audiencia presencial en Ricaurte - Cundinamarca, verificación del cumplimiento a las órdenes de la sentencia Río Bogotá, instrucción recibida por correo electrónico desde la oficina asesora jurídica del MVCT, de acompañar técnicamente la reunión de verificación convocada, el día 08 de mayo de 2024 se efectúa desplazamiento terrestre hacia el municipio de Ricaurte - Cundinamarca, con destino al Despacho del señor alcalde de Ricaurte, donde fue programada reunión de las 8:00 a.m. con funcionarios del municipio"/>
    <s v="Lizardo Ovalle"/>
    <s v="CONTRATISTA"/>
    <s v="SUBDIRECCIÓN DE PROYECTOS"/>
    <s v="PROYECTOS ESTRUCTURACIÓN"/>
    <s v="PERSONAS CON ACCESO A SOLUCIONES ADECUADAS PARA EL MANEJO DE AGUAS RESIDUALES EN ZONA URBANA"/>
    <s v="ALCALDÍAS"/>
    <s v="No"/>
    <s v="No"/>
    <s v="8/05/2024"/>
    <s v="8/05/2024"/>
    <s v="29/05/2024"/>
  </r>
  <r>
    <x v="0"/>
    <s v="AT-17147-31052024"/>
    <s v="RIOFRIO"/>
    <x v="6"/>
    <s v="Asistencia Técnica para la presentación del proyecto de Pre-inversión para el departamento de Valle del Cauca en los muncipio de Riofrio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EN ZONA URBANA"/>
    <s v="ALCALDÍAS"/>
    <s v="Sí"/>
    <s v="Sí"/>
    <s v="27/05/2024"/>
    <s v="27/05/2024"/>
    <s v="31/05/2024"/>
  </r>
  <r>
    <x v="0"/>
    <s v="AT-16709-06052024"/>
    <s v="RIONEGRO"/>
    <x v="11"/>
    <s v="Mesa de trabajo en el marco de la evaluación predial del proyecto"/>
    <s v="Jaime Alberto Fuentes Romero"/>
    <s v="CONTRATISTA"/>
    <s v="SUBDIRECCIÓN DE PROYECTOS"/>
    <s v="EVALUACIÓN Y FORMULACIÓN DE PROYECTOS"/>
    <s v="PERSONAS CON ACCESO A SOLUCIONES ADECUADAS PARA EL MANEJO DE AGUAS RESIDUALES EN ZONA URBANA"/>
    <s v="ALCALDÍAS"/>
    <s v="Sí"/>
    <s v="Sí"/>
    <s v="6/05/2024"/>
    <s v="6/05/2024"/>
    <s v="6/05/2024"/>
  </r>
  <r>
    <x v="0"/>
    <s v="AT-16871-20052024"/>
    <s v="RIONEGRO"/>
    <x v="11"/>
    <s v="Reunión en el marco de la evaluación estructural del proyecto"/>
    <s v="Jaime Alberto Fuentes Romero"/>
    <s v="CONTRATISTA"/>
    <s v="SUBDIRECCIÓN DE PROYECTOS"/>
    <s v="EVALUACIÓN Y FORMULACIÓN DE PROYECTOS"/>
    <s v="PERSONAS CON ACCESO A SOLUCIONES ADECUADAS PARA EL MANEJO DE AGUAS RESIDUALES EN ZONA URBANA"/>
    <s v="ALCALDÍAS"/>
    <s v="Sí"/>
    <s v="Sí"/>
    <s v="20/05/2024"/>
    <s v="20/05/2024"/>
    <s v="20/05/2024"/>
  </r>
  <r>
    <x v="0"/>
    <s v="AT-16848-16052024"/>
    <s v="RIOSUCIO"/>
    <x v="5"/>
    <s v="Realizar Jornada de Asistencia Técnica para el cumplimiento de los compromisos derivados de la Protocolización de Planes Específicos – Orden 3 del Auto 005 de 2009 y Auto 073 de 2014 - Sentencia T-025 de 2004, relacionadas con las medidas del sector Agua Potable y Saneamiento Básico a municipios de Tadó, Quibdó y Rio Quito del Departamento del Chocó."/>
    <s v="Luz Stella Bautista Tibaquira"/>
    <s v="FUNCIONARIO"/>
    <s v="SUBDIRECCIÓN DE PROYECTOS"/>
    <s v="PROYECTOS ESTRUCTURACIÓN"/>
    <s v="PERSONAS CON ACCESO A SOLUCIONES ADECUADAS PARA EL MANEJO DE AGUAS RESIDUALES EN ZONA URBANA"/>
    <s v="ALCALDÍAS"/>
    <s v="No"/>
    <s v="No"/>
    <s v="14/05/2024"/>
    <s v="15/05/2024"/>
    <s v="16/05/2024"/>
  </r>
  <r>
    <x v="0"/>
    <s v="AT-16929-26052024"/>
    <s v="SACAMA"/>
    <x v="1"/>
    <s v="Socializar las observaciones resultantes de la Revisión Documental Preliminar efectuada al proyecto “CONSTRUCCIÓN DE UNIDADES SANITARIAS RURALES EN EL MUNICIPIO DE SACAMA DEPARTAMENTO DE CASANARE”."/>
    <s v="DANIEL FELIPE GARZÓN GALLO"/>
    <s v="CONTRATISTA"/>
    <s v="SUBDIRECCIÓN DE PROYECTOS"/>
    <s v="MECANISMO DE VIABILIZACIÓN-EVALUACIÓN Y FORMULACIÓN DE PROYECTOS"/>
    <s v="PERSONAS CON ACCESO A SOLUCIONES ADECUADAS PARA EL MANEJO DE AGUAS RESIDUALES EN ZONA URBANA"/>
    <s v="ALCALDÍAS"/>
    <s v="Sí"/>
    <s v="Sí"/>
    <s v="20/05/2024"/>
    <s v="20/05/2024"/>
    <s v="26/05/2024"/>
  </r>
  <r>
    <x v="0"/>
    <s v="AT-16835-15052024"/>
    <s v="SAMACA"/>
    <x v="18"/>
    <s v="Socializar los requisitos exigidos por la resolución 0661 de 2019 en la presentación de proyectos de preinversión al municipio de Samacá, Boyacá."/>
    <s v="Andres Felipe Gonzalez Meneses"/>
    <s v="CONTRATISTA"/>
    <s v="SUBDIRECCIÓN DE PROYECTOS"/>
    <s v="MECANISMO DE VIABILIZACIÓN-EVALUACIÓN Y FORMULACIÓN DE PROYECTOS"/>
    <s v="PERSONAS CON ACCESO A SOLUCIONES ADECUADAS PARA EL MANEJO DE AGUAS RESIDUALES EN ZONA URBANA"/>
    <s v="ALCALDÍAS"/>
    <s v="No"/>
    <s v="Sí"/>
    <s v="2/05/2024"/>
    <s v="2/05/2024"/>
    <s v="15/05/2024"/>
  </r>
  <r>
    <x v="0"/>
    <s v="AT-16864-17052024"/>
    <s v="SAN ANDRES DE SOTAVENTO"/>
    <x v="17"/>
    <s v="Por solicitud de Alcalde municipal de San Andrés de Sotavento – Córdoba, se solicita a los profesionales del grupo de evaluación de proyectos información sobre los siguientes:_x000a__x000a_•_x0009_EXTENSIÓN DE REDES DE ACUEDUCTO Y ALCANTARILLADO SANITARIO DE LA ZONA URBANA DEL MUNICIPIO DE SAN ANDRÉS DE SOTAVENTO-DEPARTAMENTO DE CÓRDOBA_x000a_•_x0009_OPTIMIZACION DEL SISTEMA DE ACUEDUCTO VEREDAL DEL CORREGIMIENTO LOS CASTILLOS, MUNICIPIO DE SAN ANDRES DE SOTAVENTO, DEPARTAMENTO DE CORDOBA"/>
    <s v="Sergio Andres Rodriguez Olaya"/>
    <s v="CONTRATISTA"/>
    <s v="SUBDIRECCIÓN DE PROYECTOS"/>
    <s v="MECANISMO DE VIABILIZACIÓN-PROYECTOS ESTRUCTURACIÓN-EVALUACIÓN Y FORMULACIÓN DE PROYECTOS"/>
    <s v="PERSONAS CON ACCESO A SOLUCIONES ADECUADAS PARA EL MANEJO DE AGUAS RESIDUALES EN ZONA URBANA"/>
    <s v="ALCALDÍAS"/>
    <s v="No"/>
    <s v="Sí"/>
    <s v="16/05/2024"/>
    <s v="16/05/2024"/>
    <s v="17/05/2024"/>
  </r>
  <r>
    <x v="0"/>
    <s v="AT-17025-29052024"/>
    <s v="SAN ANTONIO DEL TEQUENDAMA"/>
    <x v="0"/>
    <s v="Atender citación audiencia presencial en San Antonio del Tequendama - Cundinamarca, verificación del cumplimiento a las órdenes de la sentencia Río Bogotá, instrucción recibida por correo electrónico desde la oficina asesora jurídica del MVCT, de acompañar técnicamente la reunión de verificación convocada, el día 10 de mayo de 2024 se efectúa desplazamiento terrestre hacia el municipio de San Antonio del Tequendama - Cundinamarca, con destino al Despacho del señor alcalde de San Antonio del Tequendama, donde fue efectuada la reunión de las 2:00 p.m. con funcionarios del municipio"/>
    <s v="Lizardo Ovalle"/>
    <s v="CONTRATISTA"/>
    <s v="SUBDIRECCIÓN DE PROYECTOS"/>
    <s v="PROYECTOS ESTRUCTURACIÓN"/>
    <s v="PERSONAS CON ACCESO A SOLUCIONES ADECUADAS PARA EL MANEJO DE AGUAS RESIDUALES EN ZONA URBANA"/>
    <s v="ALCALDÍAS"/>
    <s v="No"/>
    <s v="No"/>
    <s v="10/05/2024"/>
    <s v="10/05/2024"/>
    <s v="29/05/2024"/>
  </r>
  <r>
    <x v="0"/>
    <s v="AT-16854-16052024"/>
    <s v="SAN BERNARDO DEL VIENTO"/>
    <x v="17"/>
    <s v="Se presenta por parte del diseñador hidráulico del Municipio los ajustes hidráulicos y nuevo componente del proyecto: CONSTRUCCIÓN DEL ALCANTARILLADO SANITARIO Y AMPLIACIÓN DE LA PLANTA DE TRATAMIENTO DE AGUAS RESIDUALES DEL CASCO URBANO DEL MUNICIPIO DE SAN BERNARDO DEL VIENTO CÓRDOBA. Se acompaña la evaluación por parte de los evaluadores especialistas, para que tengan en cuenta los ajustes efectuados y el nuevo alcance del proyecto."/>
    <s v="Ghisel Alcira Gonzalez Grey"/>
    <s v="CONTRATISTA"/>
    <s v="SUBDIRECCIÓN DE PROYECTOS"/>
    <s v="EVALUACIÓN Y FORMULACIÓN DE PROYECTOS"/>
    <s v="PERSONAS CON ACCESO A SOLUCIONES ADECUADAS PARA EL MANEJO DE AGUAS RESIDUALES EN ZONA URBANA"/>
    <s v="ALCALDÍAS"/>
    <s v="Sí"/>
    <s v="Sí"/>
    <s v="10/05/2024"/>
    <s v="10/05/2024"/>
    <s v="16/05/2024"/>
  </r>
  <r>
    <x v="0"/>
    <s v="AT-17192-04062024"/>
    <s v="SAN CAYETANO"/>
    <x v="13"/>
    <s v="Mesa de trabajo sobre el estado de evaluación y de las subsanaciones del proyecto denominado: CONSTRUCCIÓN DEL SISTEMA DE ACUEDUCTO DE LAS VEREDAS TABIRO, GUADUAS, FLORIDA, URIMACO Y PUENTE ZULIA DEL MUNICIPIO DE SAN CAYETANO, NORTE DE SANTANDER."/>
    <s v="Ghisel Alcira Gonzalez Grey"/>
    <s v="CONTRATISTA"/>
    <s v="SUBDIRECCIÓN DE PROYECTOS"/>
    <s v="EVALUACIÓN Y FORMULACIÓN DE PROYECTOS"/>
    <s v="PERSONAS CON ACCESO A SOLUCIONES ADECUADAS PARA EL MANEJO DE AGUAS RESIDUALES EN ZONA URBANA"/>
    <s v="ALCALDÍAS"/>
    <s v="Sí"/>
    <s v="Sí"/>
    <s v="29/05/2024"/>
    <s v="29/05/2024"/>
    <s v="4/06/2024"/>
  </r>
  <r>
    <x v="0"/>
    <s v="AT-17156-02062024"/>
    <s v="SAN DIEGO"/>
    <x v="22"/>
    <s v="Mesa de trabajo con el objetivo de socializar el resultado de la evaluación de los componentes Documental, Legal, Ambiental e Hidráulico efectuada al proyecto &quot;OPTIMIZACIÓN DEL SISTEMA DE ACUEDUCTO DEL CORREGIMIENTO DE MEDIA LUNA EN EL MUNICIPIO DE SAN DIEGO – DEPARTAMENTO DEL CESAR&quot;."/>
    <s v="SERGIO RAFAEL TRESPALACIOS PENICHE"/>
    <s v="CONTRATISTA"/>
    <s v="SUBDIRECCIÓN DE PROYECTOS"/>
    <s v="EVALUACIÓN Y FORMULACIÓN DE PROYECTOS"/>
    <s v="PERSONAS CON ACCESO A SOLUCIONES ADECUADAS PARA EL MANEJO DE AGUAS RESIDUALES EN ZONA URBANA"/>
    <s v="ALCALDÍAS"/>
    <s v="Sí"/>
    <s v="Sí"/>
    <s v="31/05/2024"/>
    <s v="31/05/2024"/>
    <s v="2/06/2024"/>
  </r>
  <r>
    <x v="0"/>
    <s v="AT-16913-23052024"/>
    <s v="SAN JOSE DEL GUAVIARE"/>
    <x v="28"/>
    <s v="Asistencia técnica para la aclaración de inquietudes y formulación de proyectos ante el MVCT; y dar respuesta a la solicitud presentada por el Municipio de San José del Guaviare."/>
    <s v="Mateo Felipe Apraez Portilla"/>
    <s v="CONTRATISTA"/>
    <s v="SUBDIRECCIÓN DE PROYECTOS"/>
    <s v="EVALUACIÓN Y FORMULACIÓN DE PROYECTOS"/>
    <s v="PERSONAS CON ACCESO A SOLUCIONES ADECUADAS PARA EL MANEJO DE AGUAS RESIDUALES EN ZONA URBANA"/>
    <s v="ALCALDÍAS"/>
    <s v="Sí"/>
    <s v="Sí"/>
    <s v="20/05/2024"/>
    <s v="20/05/2024"/>
    <s v="23/05/2024"/>
  </r>
  <r>
    <x v="0"/>
    <s v="AT-16974-28052024"/>
    <s v="SAN JOSE DEL PALMAR"/>
    <x v="5"/>
    <s v="Asistencia al municipio con los proyectos radicados al mecanismo de viabilización de proyectos del Viceministerio de Agua y saneamiento Básico."/>
    <s v="Alvaro Andrés Corcho Ramirez"/>
    <s v="CONTRATISTA"/>
    <s v="SUBDIRECCIÓN DE PROYECTOS"/>
    <s v="EVALUACIÓN Y FORMULACIÓN DE PROYECTOS"/>
    <s v="PERSONAS CON ACCESO A SOLUCIONES ADECUADAS PARA EL MANEJO DE AGUAS RESIDUALES EN ZONA URBANA"/>
    <s v="ALCALDÍAS"/>
    <s v="No"/>
    <s v="Sí"/>
    <s v="28/05/2024"/>
    <s v="28/05/2024"/>
    <s v="28/05/2024"/>
  </r>
  <r>
    <x v="0"/>
    <s v="AT-16807-14052024"/>
    <s v="SAN PEDRO DE URABA"/>
    <x v="7"/>
    <s v="Reunión en el marco de la necesidad de radicación de proyectos ante el Ministerio de Vivienda"/>
    <s v="Jaime Alberto Fuentes Romero"/>
    <s v="CONTRATISTA"/>
    <s v="SUBDIRECCIÓN DE PROYECTOS"/>
    <s v="MECANISMO DE VIABILIZACIÓN"/>
    <s v="PERSONAS CON ACCESO A SOLUCIONES ADECUADAS PARA EL MANEJO DE AGUAS RESIDUALES EN ZONA URBANA"/>
    <s v="ALCALDÍAS"/>
    <s v="Sí"/>
    <s v="Sí"/>
    <s v="14/05/2024"/>
    <s v="14/05/2024"/>
    <s v="14/05/2024"/>
  </r>
  <r>
    <x v="4"/>
    <s v="AT-16805-14052024"/>
    <s v="SANTA MARTA"/>
    <x v="20"/>
    <s v="Mesa de trabajo del componente de presupuestos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que el MVCT de respuesta y recomendaciones para las inquietudes del formulador en el componente de presupuestos."/>
    <s v="German Andres Naranjo Faccini"/>
    <s v="CONTRATISTA"/>
    <s v="SUBDIRECCIÓN DE PROYECTOS"/>
    <s v="EVALUACIÓN Y FORMULACIÓN DE PROYECTOS"/>
    <s v="PERSONAS CON ACCESO A SOLUCIONES ADECUADAS PARA EL MANEJO DE AGUAS RESIDUALES EN ZONA URBANA"/>
    <s v="ALCALDÍAS"/>
    <s v="Sí"/>
    <s v="Sí"/>
    <s v="6/05/2024"/>
    <s v="6/05/2024"/>
    <s v="14/05/2024"/>
  </r>
  <r>
    <x v="4"/>
    <s v="AT-16825-15052024"/>
    <s v="SANTA MARTA"/>
    <x v="20"/>
    <s v="Mesa de asistencia al Distrito de Santa Marta, para revisar los alcances del PROYECTO DE PRE-INVERSION PARA LA ELABORACION DE LOS ESTUDIOS Y DISEÑOS DEL PLAN MAESTRO DE ACUEDUCTO Y ALCANTARILLADO SANITARIO Y PLUVIAL DEL DISTRITO DE SANTA MARTA, DEPARTAMENTO DEL MAGDALENA con respecto a la posibilidad de realizar un plan de Gestión por Demanda sobre el distrito dada la necesidad de definir acciones encaminadas a disminuir el Agua No Contabilizada en el sistema de Acueducto, contando con la presencia del MVCT y el Distrito de Santa Marta."/>
    <s v="German Andres Naranjo Faccini"/>
    <s v="CONTRATISTA"/>
    <s v="SUBDIRECCIÓN DE PROYECTOS"/>
    <s v="EVALUACIÓN Y FORMULACIÓN DE PROYECTOS"/>
    <s v="PERSONAS CON ACCESO A SOLUCIONES ADECUADAS PARA EL MANEJO DE AGUAS RESIDUALES EN ZONA URBANA"/>
    <s v="ALCALDÍAS"/>
    <s v="Sí"/>
    <s v="Sí"/>
    <s v="10/05/2024"/>
    <s v="10/05/2024"/>
    <s v="15/05/2024"/>
  </r>
  <r>
    <x v="4"/>
    <s v="AT-16832-15052024"/>
    <s v="SANTA MARTA"/>
    <x v="20"/>
    <s v="Mesa de asistencia al Distrito de Santa Marta, para revisar los alcances del PROYECTO DE PRE-INVERSION PARA LA ELABORACION DE LOS ESTUDIOS Y DISEÑOS DEL PLAN MAESTRO DE ACUEDUCTO Y ALCANTARILLADO SANITARIO Y PLUVIAL DEL DISTRITO DE SANTA MARTA, DEPARTAMENTO DEL MAGDALENA con respecto a la posibilidad de realizar un plan de Gestión por Demanda sobre el distrito dada la necesidad de definir acciones encaminadas a disminuir el Agua No Contabilizada en el sistema de Acueducto, contando con la presencia del MVCT y el Distrito de Santa Marta, en continuación de la mesa realizada el pasado 10/05/2024."/>
    <s v="German Andres Naranjo Faccini"/>
    <s v="CONTRATISTA"/>
    <s v="SUBDIRECCIÓN DE PROYECTOS"/>
    <s v="EVALUACIÓN Y FORMULACIÓN DE PROYECTOS"/>
    <s v="PERSONAS CON ACCESO A SOLUCIONES ADECUADAS PARA EL MANEJO DE AGUAS RESIDUALES EN ZONA URBANA"/>
    <s v="ALCALDÍAS"/>
    <s v="Sí"/>
    <s v="Sí"/>
    <s v="14/05/2024"/>
    <s v="14/05/2024"/>
    <s v="15/05/2024"/>
  </r>
  <r>
    <x v="4"/>
    <s v="AT-16833-15052024"/>
    <s v="SANTA MARTA"/>
    <x v="20"/>
    <s v="Mesa de asistencia al Distrito de Santa Marta, para revisar la inclusión de los alcances de Gestión por Demanda en el PROYECTO DE PRE-INVERSION PARA LA ELABORACION DE LOS ESTUDIOS Y DISEÑOS DEL PLAN MAESTRO DE ACUEDUCTO Y ALCANTARILLADO SANITARIO Y PLUVIAL DEL DISTRITO DE SANTA MARTA, DEPARTAMENTO DEL MAGDALENA dada la necesidad de definir acciones encaminadas a disminuir el Agua No Contabilizada en el sistema de Acueducto de manera pronta, contando con la presencia del MVCT y el Distrito de Santa Marta."/>
    <s v="German Andres Naranjo Faccini"/>
    <s v="CONTRATISTA"/>
    <s v="SUBDIRECCIÓN DE PROYECTOS"/>
    <s v="EVALUACIÓN Y FORMULACIÓN DE PROYECTOS"/>
    <s v="PERSONAS CON ACCESO A SOLUCIONES ADECUADAS PARA EL MANEJO DE AGUAS RESIDUALES EN ZONA URBANA"/>
    <s v="ALCALDÍAS"/>
    <s v="Sí"/>
    <s v="Sí"/>
    <s v="15/05/2024"/>
    <s v="15/05/2024"/>
    <s v="15/05/2024"/>
  </r>
  <r>
    <x v="4"/>
    <s v="AT-16884-21052024"/>
    <s v="SANTA MARTA"/>
    <x v="20"/>
    <s v="Realizar el seguimiento de los requerimientos pendientes, evidenciados en la Revisión Documental Preliminar efectuada de los proyectos “CONSTRUCCIÓN DE LA ETAPA I DEL SISTEMA DE ACUEDUCTO DENOMINADO “EL CURVAL” PARA EL DISTRITO DE SANTA MARTA, DEPARTAMENTO DEL MAGDALENA” y “CONSTRUCCIÓN DE LA ETAPA II DEL SISTEMA DE ACUEDUCTO DENOMINADO “EL CURVAL” PARA LA AMPLIACIÓN DE COBERTURA Y REPOSICIÓN DE REDES DE ACUEDUCTO PARA EL DISTRITO DE SANTA MARTA, DEPARTAMENTO DEL MAGDALENA”."/>
    <s v="DANIEL FELIPE GARZÓN GALLO"/>
    <s v="CONTRATISTA"/>
    <s v="SUBDIRECCIÓN DE PROYECTOS"/>
    <s v="MECANISMO DE VIABILIZACIÓN-EVALUACIÓN Y FORMULACIÓN DE PROYECTOS"/>
    <s v="PERSONAS CON ACCESO A SOLUCIONES ADECUADAS PARA EL MANEJO DE AGUAS RESIDUALES EN ZONA URBANA"/>
    <s v="ALCALDÍAS"/>
    <s v="Sí"/>
    <s v="Sí"/>
    <s v="6/05/2024"/>
    <s v="6/05/2024"/>
    <s v="21/05/2024"/>
  </r>
  <r>
    <x v="4"/>
    <s v="AT-16885-21052024"/>
    <s v="SANTA MARTA"/>
    <x v="20"/>
    <s v="Realizar el seguimiento de los requerimientos pendientes, evidenciados en la Revisión Documental Preliminar efectuada al proyecto “CONTRUCCIÓN DE UNIDADES SANITARIAS CON SANEAMIENTO BÁSICO PARA VIVIENDA RURAL EN EL CABILDO INDIGENA TAGANGA CORREGIMINETO DE SANTA MARTA DEPARTAMENTO DEL MAGDALENA”."/>
    <s v="DANIEL FELIPE GARZÓN GALLO"/>
    <s v="CONTRATISTA"/>
    <s v="SUBDIRECCIÓN DE PROYECTOS"/>
    <s v="MECANISMO DE VIABILIZACIÓN-EVALUACIÓN Y FORMULACIÓN DE PROYECTOS"/>
    <s v="PERSONAS CON ACCESO A SOLUCIONES ADECUADAS PARA EL MANEJO DE AGUAS RESIDUALES EN ZONA URBANA"/>
    <s v="ALCALDÍAS"/>
    <s v="Sí"/>
    <s v="Sí"/>
    <s v="6/05/2024"/>
    <s v="6/05/2024"/>
    <s v="21/05/2024"/>
  </r>
  <r>
    <x v="4"/>
    <s v="AT-16922-24052024"/>
    <s v="SANTA MARTA"/>
    <x v="20"/>
    <s v="Mesa de asistencia al Distrito de Santa Marta, para revisar varios proyectos prioritarios para el Distrito, contando con la presencia del MVCT y el Distrito de Santa Marta."/>
    <s v="German Andres Naranjo Faccini"/>
    <s v="CONTRATISTA"/>
    <s v="SUBDIRECCIÓN DE PROYECTOS"/>
    <s v="EVALUACIÓN Y FORMULACIÓN DE PROYECTOS"/>
    <s v="PERSONAS CON ACCESO A SOLUCIONES ADECUADAS PARA EL MANEJO DE AGUAS RESIDUALES EN ZONA URBANA"/>
    <s v="ALCALDÍAS"/>
    <s v="No"/>
    <s v="Sí"/>
    <s v="17/05/2024"/>
    <s v="17/05/2024"/>
    <s v="24/05/2024"/>
  </r>
  <r>
    <x v="4"/>
    <s v="AT-16982-29052024"/>
    <s v="SANTA MARTA"/>
    <x v="20"/>
    <s v="Mesa de trabajo del PROYECTO DE PRE-INVERSION PARA LA ELABORACION DE LOS ESTUDIOS Y DISEÑOS DEL PLAN MAESTRO DE ACUEDUCTO Y ALCANTARILLADO SANITARIO Y PLUVIAL DEL DISTRITO DE SANTA MARTA, DEPARTAMENTO DEL MAGDALENA, para revisar el avance en la inclusión de los alcances de Gestión por Demanda y Socializar las observaciones realizadas por el MVCT al PROYECTO DE PRE-INVERSION PARA LA ELABORACION DE LOS ESTUDIOS Y DISEÑOS DEL PLAN MAESTRO DE ACUEDUCTO Y ALCANTARILLADO SANITARIO Y PLUVIAL DEL DISTRITO DE SANTA MARTA, DEPARTAMENTO DEL MAGDALENA, donde el MVCT aclarará cualquier duda sobre las mismas."/>
    <s v="German Andres Naranjo Faccini"/>
    <s v="CONTRATISTA"/>
    <s v="SUBDIRECCIÓN DE PROYECTOS"/>
    <s v="EVALUACIÓN Y FORMULACIÓN DE PROYECTOS"/>
    <s v="PERSONAS CON ACCESO A SOLUCIONES ADECUADAS PARA EL MANEJO DE AGUAS RESIDUALES EN ZONA URBANA"/>
    <s v="ALCALDÍAS"/>
    <s v="Sí"/>
    <s v="Sí"/>
    <s v="23/05/2024"/>
    <s v="23/05/2024"/>
    <s v="29/05/2024"/>
  </r>
  <r>
    <x v="4"/>
    <s v="AT-17101-31052024"/>
    <s v="SANTA MARTA"/>
    <x v="20"/>
    <s v="Mesa de trabajo del PROYECTO DE PRE-INVERSION PARA LA ELABORACION DE LOS ESTUDIOS Y DISEÑOS DEL PLAN MAESTRO DE ACUEDUCTO Y ALCANTARILLADO SANITARIO Y PLUVIAL DEL DISTRITO DE SANTA MARTA, DEPARTAMENTO DEL MAGDALENA, para revisar el avance en el listado de componentes, actividades y productos del proyecto."/>
    <s v="German Andres Naranjo Faccini"/>
    <s v="CONTRATISTA"/>
    <s v="SUBDIRECCIÓN DE PROYECTOS"/>
    <s v="EVALUACIÓN Y FORMULACIÓN DE PROYECTOS"/>
    <s v="PERSONAS CON ACCESO A SOLUCIONES ADECUADAS PARA EL MANEJO DE AGUAS RESIDUALES EN ZONA URBANA"/>
    <s v="ALCALDÍAS"/>
    <s v="Sí"/>
    <s v="Sí"/>
    <s v="31/05/2024"/>
    <s v="31/05/2024"/>
    <s v="31/05/2024"/>
  </r>
  <r>
    <x v="0"/>
    <s v="AT-16880-21052024"/>
    <s v="SANTA ROSA DEL SUR"/>
    <x v="9"/>
    <s v="Realizar el seguimiento de los requerimientos pendientes, evidenciados en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ERSONAS CON ACCESO A SOLUCIONES ADECUADAS PARA EL MANEJO DE AGUAS RESIDUALES EN ZONA URBANA"/>
    <s v="ALCALDÍAS"/>
    <s v="No"/>
    <s v="Sí"/>
    <s v="3/05/2024"/>
    <s v="3/05/2024"/>
    <s v="21/05/2024"/>
  </r>
  <r>
    <x v="0"/>
    <s v="AT-16937-26052024"/>
    <s v="SANTA ROSA DEL SUR"/>
    <x v="9"/>
    <s v="Socializar las observaciones resultantes de la Revisión Documental Preliminar efectuada al proyecto “OPTIMIZACIÓN DEL SISTEMA DE ACUEDUCTO DEL CORREGIMIENTO DE CANELOS, MUNICIPIO DE SANTA ROSA DEL SUR”."/>
    <s v="DANIEL FELIPE GARZÓN GALLO"/>
    <s v="CONTRATISTA"/>
    <s v="SUBDIRECCIÓN DE PROYECTOS"/>
    <s v="MECANISMO DE VIABILIZACIÓN-EVALUACIÓN Y FORMULACIÓN DE PROYECTOS"/>
    <s v="PERSONAS CON ACCESO A SOLUCIONES ADECUADAS PARA EL MANEJO DE AGUAS RESIDUALES EN ZONA URBANA"/>
    <s v="ALCALDÍAS"/>
    <s v="Sí"/>
    <s v="Sí"/>
    <s v="24/05/2024"/>
    <s v="24/05/2024"/>
    <s v="26/05/2024"/>
  </r>
  <r>
    <x v="0"/>
    <s v="AT-16938-26052024"/>
    <s v="SANTA ROSA DEL SUR"/>
    <x v="9"/>
    <s v="Socializar las observaciones resultantes de la Revisión Documental Preliminar efectuada al proyecto “OPTIMIZACIÓN DEL SISTEMA DE ACUEDUCTO DEL CORREGIMIENTO DE BUENAVISTA, MUNICIPIO DE SANTA ROSA DEL SUR”."/>
    <s v="DANIEL FELIPE GARZÓN GALLO"/>
    <s v="CONTRATISTA"/>
    <s v="SUBDIRECCIÓN DE PROYECTOS"/>
    <s v="MECANISMO DE VIABILIZACIÓN-EVALUACIÓN Y FORMULACIÓN DE PROYECTOS"/>
    <s v="PERSONAS CON ACCESO A SOLUCIONES ADECUADAS PARA EL MANEJO DE AGUAS RESIDUALES EN ZONA URBANA"/>
    <s v="ALCALDÍAS"/>
    <s v="Sí"/>
    <s v="Sí"/>
    <s v="24/05/2024"/>
    <s v="24/05/2024"/>
    <s v="26/05/2024"/>
  </r>
  <r>
    <x v="0"/>
    <s v="AT-16956-28052024"/>
    <s v="SANTA ROSA DEL SUR"/>
    <x v="9"/>
    <s v="Aclarar los requerimientos del componente predial del proyecto de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ERSONAS CON ACCESO A SOLUCIONES ADECUADAS PARA EL MANEJO DE AGUAS RESIDUALES EN ZONA URBANA"/>
    <s v="ALCALDÍAS"/>
    <s v="Sí"/>
    <s v="Sí"/>
    <s v="21/05/2024"/>
    <s v="21/05/2024"/>
    <s v="28/05/2024"/>
  </r>
  <r>
    <x v="0"/>
    <s v="AT-17159-02062024"/>
    <s v="SANTUARIO"/>
    <x v="29"/>
    <s v="Mesa de trabajo con el objetivo de socializar el resultado de la segunda evaluación del componente predial efectuada al proyecto &quot; REHABILITACIÓN DE LA RED DE ADUCCIÓN DEL MUNICIPIO DE SANTUARIO - RISARALDA&quot;."/>
    <s v="SERGIO RAFAEL TRESPALACIOS PENICHE"/>
    <s v="CONTRATISTA"/>
    <s v="SUBDIRECCIÓN DE PROYECTOS"/>
    <s v="EVALUACIÓN Y FORMULACIÓN DE PROYECTOS"/>
    <s v="PERSONAS CON ACCESO A SOLUCIONES ADECUADAS PARA EL MANEJO DE AGUAS RESIDUALES EN ZONA URBANA"/>
    <s v="ALCALDÍAS"/>
    <s v="Sí"/>
    <s v="Sí"/>
    <s v="8/05/2024"/>
    <s v="8/05/2024"/>
    <s v="2/06/2024"/>
  </r>
  <r>
    <x v="0"/>
    <s v="AT-16822-15052024"/>
    <s v="SARAVENA"/>
    <x v="8"/>
    <s v="Se solicitó por parte de los profesionales del MVCT representantes la reunión de seguimiento a los compromisos sobre el proyect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PARA EL MANEJO DE AGUAS RESIDUALES EN ZONA URBANA"/>
    <s v="ALCALDÍAS"/>
    <s v="Sí"/>
    <s v="Sí"/>
    <s v="6/05/2024"/>
    <s v="6/05/2024"/>
    <s v="15/05/2024"/>
  </r>
  <r>
    <x v="0"/>
    <s v="AT-16874-20052024"/>
    <s v="SARAVENA"/>
    <x v="8"/>
    <s v="Se solicitó mesa de trabajo para la socialización de avances en los ajustes sobre el componente de geotécnica y gestión de riesgo por parte del formulador de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PARA EL MANEJO DE AGUAS RESIDUALES EN ZONA URBANA"/>
    <s v="ALCALDÍAS"/>
    <s v="Sí"/>
    <s v="Sí"/>
    <s v="17/05/2024"/>
    <s v="17/05/2024"/>
    <s v="20/05/2024"/>
  </r>
  <r>
    <x v="0"/>
    <s v="AT-16953-28052024"/>
    <s v="SARAVENA"/>
    <x v="8"/>
    <s v="Teniendo en cuenta certificado emitido por la secretaria de planeación municipal de Chinú, donde señala que no se afectan bienes de interés cultural, ni espacio público en sectores de interés cultural del ámbito nacional, ni contempla la intervención de patrimonio arqueológico, así como la tipología del proyecto, se puede entrever que  no aplican este tipo de permisos, sin embargo, es necesario remitir dicho certificado actualizado."/>
    <s v="Daniel Emilio Moreno Montenegro"/>
    <s v="FUNCIONARIO"/>
    <s v="SUBDIRECCIÓN DE PROYECTOS"/>
    <s v="EVALUACIÓN Y FORMULACIÓN DE PROYECTOS"/>
    <s v="PERSONAS CON ACCESO A SOLUCIONES ADECUADAS PARA EL MANEJO DE AGUAS RESIDUALES EN ZONA URBANA"/>
    <s v="ALCALDÍAS"/>
    <s v="Sí"/>
    <s v="Sí"/>
    <s v="24/05/2024"/>
    <s v="24/05/2024"/>
    <s v="28/05/2024"/>
  </r>
  <r>
    <x v="0"/>
    <s v="AT-16965-28052024"/>
    <s v="SARAVENA"/>
    <x v="8"/>
    <s v="Socializar las observaciones resultantes de la Revisión Documental Preliminar efectuada al proyecto “ESTUDIOS Y DISEÑOS DE ALCANTARILLADO SANITARIO Y PLUVIAL EN EL AREA URBANA DEL MUNICIPIO DE SARAVENA, DEPARTAMENTO DE ARAUCA”."/>
    <s v="DANIEL FELIPE GARZÓN GALLO"/>
    <s v="CONTRATISTA"/>
    <s v="SUBDIRECCIÓN DE PROYECTOS"/>
    <s v="MECANISMO DE VIABILIZACIÓN-EVALUACIÓN Y FORMULACIÓN DE PROYECTOS"/>
    <s v="PERSONAS CON ACCESO A SOLUCIONES ADECUADAS PARA EL MANEJO DE AGUAS RESIDUALES EN ZONA URBANA"/>
    <s v="ALCALDÍAS"/>
    <s v="Sí"/>
    <s v="Sí"/>
    <s v="28/05/2024"/>
    <s v="28/05/2024"/>
    <s v="28/05/2024"/>
  </r>
  <r>
    <x v="0"/>
    <s v="AT-16976-28052024"/>
    <s v="SARAVENA"/>
    <x v="8"/>
    <s v="Se solicitó mesa de trabajo por parte de los profesionales del MVCT para dar alcance y claridad sobre el requisitos de gestión del riesgo correspondiente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En la sesión, el formulador presentará avances en las subsanaciones del componente predial."/>
    <s v="Sergio Andres Rodriguez Olaya"/>
    <s v="CONTRATISTA"/>
    <s v="SUBDIRECCIÓN DE PROYECTOS"/>
    <s v="EVALUACIÓN Y FORMULACIÓN DE PROYECTOS"/>
    <s v="PERSONAS CON ACCESO A SOLUCIONES ADECUADAS PARA EL MANEJO DE AGUAS RESIDUALES EN ZONA URBANA"/>
    <s v="ALCALDÍAS"/>
    <s v="Sí"/>
    <s v="Sí"/>
    <s v="28/05/2024"/>
    <s v="28/05/2024"/>
    <s v="28/05/2024"/>
  </r>
  <r>
    <x v="0"/>
    <s v="AT-16915-23052024"/>
    <s v="SASAIMA"/>
    <x v="0"/>
    <s v="Asistencia técnica para la aclaración de inquietudes y formulación de proyectos ante el MVCT; y dar respuesta a la solicitud presentada por el Municipio de Sasaima."/>
    <s v="Mateo Felipe Apraez Portilla"/>
    <s v="CONTRATISTA"/>
    <s v="SUBDIRECCIÓN DE PROYECTOS"/>
    <s v="EVALUACIÓN Y FORMULACIÓN DE PROYECTOS"/>
    <s v="PERSONAS CON ACCESO A SOLUCIONES ADECUADAS PARA EL MANEJO DE AGUAS RESIDUALES EN ZONA URBANA"/>
    <s v="ALCALDÍAS"/>
    <s v="Sí"/>
    <s v="Sí"/>
    <s v="21/05/2024"/>
    <s v="21/05/2024"/>
    <s v="23/05/2024"/>
  </r>
  <r>
    <x v="0"/>
    <s v="AT-17049-30052024"/>
    <s v="SEVILLA"/>
    <x v="6"/>
    <s v="Seguimiento de avance subsanación de requerimientos y aclaración del tema predial del proyecto 1-2023-91 OBRAS DE REPOSICIÓN Y CONSTRUCCIÓN DEL SISTEMA DE ALCANTARILLADO DEL BARRIO SAN JOSE Y ZONA DE INFLUENCIA EN EL ÁREA URBANA DEL MUNICIPIO DE SEVILLA VALLE DEL CAUCA"/>
    <s v="Alvaro Andrés Corcho Ramirez"/>
    <s v="CONTRATISTA"/>
    <s v="SUBDIRECCIÓN DE PROYECTOS"/>
    <s v="EVALUACIÓN Y FORMULACIÓN DE PROYECTOS"/>
    <s v="PERSONAS CON ACCESO A SOLUCIONES ADECUADAS PARA EL MANEJO DE AGUAS RESIDUALES EN ZONA URBANA"/>
    <s v="ALCALDÍAS"/>
    <s v="Sí"/>
    <s v="Sí"/>
    <s v="30/05/2024"/>
    <s v="30/05/2024"/>
    <s v="30/05/2024"/>
  </r>
  <r>
    <x v="0"/>
    <s v="AT-16739-07052024"/>
    <s v="SIMITI"/>
    <x v="9"/>
    <s v="Mesa de trabajo en el marco de la evaluación institucional del proyecto"/>
    <s v="Jaime Alberto Fuentes Romero"/>
    <s v="CONTRATISTA"/>
    <s v="SUBDIRECCIÓN DE PROYECTOS"/>
    <s v="EVALUACIÓN Y FORMULACIÓN DE PROYECTOS"/>
    <s v="PERSONAS CON ACCESO A SOLUCIONES ADECUADAS PARA EL MANEJO DE AGUAS RESIDUALES EN ZONA URBANA"/>
    <s v="ALCALDÍAS"/>
    <s v="Sí"/>
    <s v="Sí"/>
    <s v="7/05/2024"/>
    <s v="7/05/2024"/>
    <s v="7/05/2024"/>
  </r>
  <r>
    <x v="0"/>
    <s v="AT-16838-15052024"/>
    <s v="SOPLAVIENTO"/>
    <x v="9"/>
    <s v="Brindar asistencia técnica a funcionarios de Soplaviento - Bolívar con respecto a la correcta formulación de proyectos en atención a solicitud radicada con número 2024ER0053607 del 18 de abril de 2024."/>
    <s v="Iván Dario Suescun Quiñones"/>
    <s v="CONTRATISTA"/>
    <s v="SUBDIRECCIÓN DE PROYECTOS"/>
    <s v="EVALUACIÓN Y FORMULACIÓN DE PROYECTOS"/>
    <s v="PERSONAS CON ACCESO A SOLUCIONES ADECUADAS PARA EL MANEJO DE AGUAS RESIDUALES EN ZONA URBANA"/>
    <s v="ALCALDÍAS"/>
    <s v="Sí"/>
    <s v="Sí"/>
    <s v="6/05/2024"/>
    <s v="6/05/2024"/>
    <s v="15/05/2024"/>
  </r>
  <r>
    <x v="0"/>
    <s v="AT-16930-26052024"/>
    <s v="SOPLAVIENTO"/>
    <x v="9"/>
    <s v="Realizar el seguimiento de los requerimientos pendientes, evidenciados en la Revisión Documental Preliminar efectuada al proyecto “CONSTRUCCIÓN DEL SISTEMA DE ACUEDUCTO URBANO DEL MUNICIPIO DE SOPLAVIENTO, DEPARTAMENTO DE BOLÍVAR”."/>
    <s v="DANIEL FELIPE GARZÓN GALLO"/>
    <s v="CONTRATISTA"/>
    <s v="SUBDIRECCIÓN DE PROYECTOS"/>
    <s v="MECANISMO DE VIABILIZACIÓN-EVALUACIÓN Y FORMULACIÓN DE PROYECTOS"/>
    <s v="PERSONAS CON ACCESO A SOLUCIONES ADECUADAS PARA EL MANEJO DE AGUAS RESIDUALES EN ZONA URBANA"/>
    <s v="ALCALDÍAS"/>
    <s v="Sí"/>
    <s v="Sí"/>
    <s v="20/05/2024"/>
    <s v="20/05/2024"/>
    <s v="26/05/2024"/>
  </r>
  <r>
    <x v="0"/>
    <s v="AT-16839-15052024"/>
    <s v="SOTAQUIRA"/>
    <x v="18"/>
    <s v="Brindar asistencia técnica a funcionarios de la alcaldía de Sotaquira con respecto a la formulación y atención a los condicionamientos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EN ZONA URBANA"/>
    <s v="ALCALDÍAS"/>
    <s v="Sí"/>
    <s v="Sí"/>
    <s v="10/05/2024"/>
    <s v="10/05/2024"/>
    <s v="15/05/2024"/>
  </r>
  <r>
    <x v="0"/>
    <s v="AT-16961-28052024"/>
    <s v="SOTAQUIRA"/>
    <x v="18"/>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EN ZONA URBANA"/>
    <s v="ALCALDÍAS"/>
    <s v="Sí"/>
    <s v="Sí"/>
    <s v="24/05/2024"/>
    <s v="24/05/2024"/>
    <s v="28/05/2024"/>
  </r>
  <r>
    <x v="0"/>
    <s v="AT-16844-15052024"/>
    <s v="SUCRE"/>
    <x v="11"/>
    <s v="Asistencia técnica a funcionarios de la alcaldía del Municipio de Sucre – Santander para la formulación y presentación de proyectos de preinversión ante el mecanismo de viabilización del Viceministerio de Agua y Saneamiento Básico – VASB."/>
    <s v="William Farid Zambrano Guillen"/>
    <s v="CONTRATISTA"/>
    <s v="SUBDIRECCIÓN DE PROYECTOS"/>
    <s v="PROYECTOS ESTRUCTURACIÓN-EVALUACIÓN Y FORMULACIÓN DE PROYECTOS"/>
    <s v="PERSONAS CON ACCESO A SOLUCIONES ADECUADAS PARA EL MANEJO DE AGUAS RESIDUALES EN ZONA URBANA"/>
    <s v="ALCALDÍAS"/>
    <s v="Sí"/>
    <s v="Sí"/>
    <s v="8/05/2024"/>
    <s v="8/05/2024"/>
    <s v="15/05/2024"/>
  </r>
  <r>
    <x v="0"/>
    <s v="AT-16968-28052024"/>
    <s v="SUTAMARCHAN"/>
    <x v="18"/>
    <s v="Formulación y evaluación de proyectos - Resolución 0661 de 2019."/>
    <s v="Luis Carlos Garces Fernandez"/>
    <s v="FUNCIONARIO"/>
    <s v="SUBDIRECCIÓN DE PROYECTOS"/>
    <s v="MECANISMO DE VIABILIZACIÓN"/>
    <s v="PERSONAS CON ACCESO A SOLUCIONES ADECUADAS PARA EL MANEJO DE AGUAS RESIDUALES EN ZONA URBANA"/>
    <s v="ALCALDÍAS"/>
    <s v="No"/>
    <s v="Sí"/>
    <s v="9/05/2024"/>
    <s v="9/05/2024"/>
    <s v="28/05/2024"/>
  </r>
  <r>
    <x v="0"/>
    <s v="AT-16856-16052024"/>
    <s v="SUTATAUSA"/>
    <x v="0"/>
    <s v="Asistencia técnica para la aclaración de inquietudes y formulación de proyectos ante el MVCT; y dar respuesta a la solicitud presentada por el Municipio de Sutatusa."/>
    <s v="Mateo Felipe Apraez Portilla"/>
    <s v="CONTRATISTA"/>
    <s v="SUBDIRECCIÓN DE PROYECTOS"/>
    <s v="EVALUACIÓN Y FORMULACIÓN DE PROYECTOS"/>
    <s v="PERSONAS CON ACCESO A SOLUCIONES ADECUADAS PARA EL MANEJO DE AGUAS RESIDUALES EN ZONA URBANA"/>
    <s v="ALCALDÍAS"/>
    <s v="Sí"/>
    <s v="Sí"/>
    <s v="14/05/2024"/>
    <s v="14/05/2024"/>
    <s v="16/05/2024"/>
  </r>
  <r>
    <x v="0"/>
    <s v="AT-16912-23052024"/>
    <s v="TAMALAMEQUE"/>
    <x v="22"/>
    <s v="Asistencia técnica para la aclaración de inquietudes y formulación de proyectos ante el MVCT; y dar respuesta a la solicitud presentada por el Municipio de Tamalameque."/>
    <s v="Mateo Felipe Apraez Portilla"/>
    <s v="CONTRATISTA"/>
    <s v="SUBDIRECCIÓN DE PROYECTOS"/>
    <s v="EVALUACIÓN Y FORMULACIÓN DE PROYECTOS"/>
    <s v="PERSONAS CON ACCESO A SOLUCIONES ADECUADAS PARA EL MANEJO DE AGUAS RESIDUALES EN ZONA URBANA"/>
    <s v="ALCALDÍAS"/>
    <s v="Sí"/>
    <s v="Sí"/>
    <s v="17/05/2024"/>
    <s v="17/05/2024"/>
    <s v="23/05/2024"/>
  </r>
  <r>
    <x v="0"/>
    <s v="AT-17008-29052024"/>
    <s v="TANGUA"/>
    <x v="19"/>
    <s v="Asistencia técnica a funcionarios de las alcaldías del Departamento de Nariño para la formulación y presentación de proyectos de inversión ante el mecanismo de viabilización del Viceministerio de Agua y Saneamiento Básico – VASB"/>
    <s v="William Farid Zambrano Guillen"/>
    <s v="CONTRATISTA"/>
    <s v="SUBDIRECCIÓN DE PROYECTOS"/>
    <s v="EVALUACIÓN Y FORMULACIÓN DE PROYECTOS"/>
    <s v="PERSONAS CON ACCESO A SOLUCIONES ADECUADAS PARA EL MANEJO DE AGUAS RESIDUALES EN ZONA URBANA"/>
    <s v="ALCALDÍAS"/>
    <s v="Sí"/>
    <s v="Sí"/>
    <s v="29/05/2024"/>
    <s v="29/05/2024"/>
    <s v="29/05/2024"/>
  </r>
  <r>
    <x v="0"/>
    <s v="AT-17031-30052024"/>
    <s v="TIERRALTA"/>
    <x v="17"/>
    <s v="Se presenta el evaluador líder asignado para la revisión por requerimientos del proyecto de inversión “REHABILITACIÓN, OPTIMIZACIÓN Y AMPLIACIÓN DEL SISTEMA DE ACUEDUCTO DEL CORREGIMIENTO CALLEJAS Y LAS VEREDAS GUAJIRITA, CARRISOLA MEDIO, BUENOS AIRES PARCELAS, CAMELLÓN CALLEJAS, PUERTO SALGAR Y CARRISOLA ABAJO DEL MUNICIPIO DE TIERRALTA”."/>
    <s v="Sergio Andres Rodriguez Olaya"/>
    <s v="CONTRATISTA"/>
    <s v="SUBDIRECCIÓN DE PROYECTOS"/>
    <s v="EVALUACIÓN Y FORMULACIÓN DE PROYECTOS"/>
    <s v="PERSONAS CON ACCESO A SOLUCIONES ADECUADAS PARA EL MANEJO DE AGUAS RESIDUALES EN ZONA URBANA"/>
    <s v="ALCALDÍAS"/>
    <s v="Sí"/>
    <s v="Sí"/>
    <s v="29/05/2024"/>
    <s v="29/05/2024"/>
    <s v="30/05/2024"/>
  </r>
  <r>
    <x v="0"/>
    <s v="AT-16858-16052024"/>
    <s v="TOLEDO"/>
    <x v="7"/>
    <s v="Asistencia técnica para la aclaración de inquietudes y formulación de proyectos ante el MVCT; y dar respuesta a la solicitud presentada por el Municipio de Toledo."/>
    <s v="Mateo Felipe Apraez Portilla"/>
    <s v="CONTRATISTA"/>
    <s v="SUBDIRECCIÓN DE PROYECTOS"/>
    <s v="EVALUACIÓN Y FORMULACIÓN DE PROYECTOS"/>
    <s v="PERSONAS CON ACCESO A SOLUCIONES ADECUADAS PARA EL MANEJO DE AGUAS RESIDUALES EN ZONA URBANA"/>
    <s v="ALCALDÍAS"/>
    <s v="Sí"/>
    <s v="Sí"/>
    <s v="8/05/2024"/>
    <s v="8/05/2024"/>
    <s v="16/05/2024"/>
  </r>
  <r>
    <x v="0"/>
    <s v="AT-16931-26052024"/>
    <s v="TOTORO"/>
    <x v="4"/>
    <s v="Reunión de trabajo para revisión de documentos y requerimientos del proyecto de OPTIMIZACIÓN DE LOS ACUEDUCTOS DE LA VEREDA SAN ANTONIO, MUNICIPIO DE TOTORÓ, CAUCA."/>
    <s v="Mateo Felipe Apraez Portilla"/>
    <s v="CONTRATISTA"/>
    <s v="SUBDIRECCIÓN DE PROYECTOS"/>
    <s v="EVALUACIÓN Y FORMULACIÓN DE PROYECTOS"/>
    <s v="PERSONAS CON ACCESO A SOLUCIONES ADECUADAS PARA EL MANEJO DE AGUAS RESIDUALES EN ZONA URBANA"/>
    <s v="ALCALDÍAS"/>
    <s v="Sí"/>
    <s v="Sí"/>
    <s v="24/05/2024"/>
    <s v="24/05/2024"/>
    <s v="26/05/2024"/>
  </r>
  <r>
    <x v="2"/>
    <s v="AT-16857-16052024"/>
    <s v="TURBO"/>
    <x v="7"/>
    <s v="Reunión de seguimiento para la subsanación de requerimientos del PROYECTO DE CONSTRUCCION DE LA PLANTA DE PRODUCCION DE AGUA POTABLE (PPAP) DEL DISTRITO DE TURBO, ANTIOQUIA"/>
    <s v="Mateo Felipe Apraez Portilla"/>
    <s v="CONTRATISTA"/>
    <s v="SUBDIRECCIÓN DE PROYECTOS"/>
    <s v="EVALUACIÓN Y FORMULACIÓN DE PROYECTOS"/>
    <s v="PERSONAS CON ACCESO A SOLUCIONES ADECUADAS PARA EL MANEJO DE AGUAS RESIDUALES EN ZONA URBANA"/>
    <s v="ALCALDÍAS"/>
    <s v="Sí"/>
    <s v="Sí"/>
    <s v="10/05/2024"/>
    <s v="10/05/2024"/>
    <s v="16/05/2024"/>
  </r>
  <r>
    <x v="2"/>
    <s v="AT-17133-31052024"/>
    <s v="TURBO"/>
    <x v="7"/>
    <s v="Identificar algunos ítems presentes en el presupuesto en el marco del proceso de evaluación del proyecto “Construcción de Planta de Tratamiento de Aguas Residuales en el Distrito de Turbo - Antioquia&quot;."/>
    <s v="Maira Yanira Urrutia Rivas"/>
    <s v="CONTRATISTA"/>
    <s v="SUBDIRECCIÓN DE PROYECTOS"/>
    <s v="EVALUACIÓN Y FORMULACIÓN DE PROYECTOS"/>
    <s v="PERSONAS CON ACCESO A SOLUCIONES ADECUADAS PARA EL MANEJO DE AGUAS RESIDUALES EN ZONA URBANA"/>
    <s v="ALCALDÍAS"/>
    <s v="Sí"/>
    <s v="Sí"/>
    <s v="30/05/2024"/>
    <s v="30/05/2024"/>
    <s v="31/05/2024"/>
  </r>
  <r>
    <x v="0"/>
    <s v="AT-17015-29052024"/>
    <s v="UNGUIA"/>
    <x v="5"/>
    <s v="Socialización de las principales observaciones resultantes de la Revisión Documental Preliminar correspondiente al proyecto de inversión “CONSTRUCCION DE UNIDADES SANITARIAS CON SANEAMIENTO BASICO PARA VIVIENDA RURAL EN EL DEPARTAMENTO DEL CHOCO, MUNICIPIO DE UNGUIA”."/>
    <s v="Andres Felipe Gonzalez Meneses"/>
    <s v="CONTRATISTA"/>
    <s v="SUBDIRECCIÓN DE PROYECTOS"/>
    <s v="MECANISMO DE VIABILIZACIÓN-EVALUACIÓN Y FORMULACIÓN DE PROYECTOS"/>
    <s v="PERSONAS CON ACCESO A SOLUCIONES ADECUADAS PARA EL MANEJO DE AGUAS RESIDUALES EN ZONA URBANA"/>
    <s v="ALCALDÍAS"/>
    <s v="Sí"/>
    <s v="Sí"/>
    <s v="17/05/2024"/>
    <s v="17/05/2024"/>
    <s v="29/05/2024"/>
  </r>
  <r>
    <x v="2"/>
    <s v="AT-16924-24052024"/>
    <s v="URIBIA"/>
    <x v="2"/>
    <s v="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GIERNAS DE ISHOTSHIMANA Y PACHAKAT EN EL MUNICIPIO DE URIBIA EN EL DEPARTAMENTO DE LA GUAJIRA"/>
    <s v="Mateo Felipe Apraez Portilla"/>
    <s v="CONTRATISTA"/>
    <s v="SUBDIRECCIÓN DE PROYECTOS"/>
    <s v="EVALUACIÓN Y FORMULACIÓN DE PROYECTOS"/>
    <s v="PERSONAS CON ACCESO A SOLUCIONES ADECUADAS PARA EL MANEJO DE AGUAS RESIDUALES EN ZONA URBANA"/>
    <s v="ALCALDÍAS"/>
    <s v="Sí"/>
    <s v="Sí"/>
    <s v="23/05/2024"/>
    <s v="23/05/2024"/>
    <s v="24/05/2024"/>
  </r>
  <r>
    <x v="2"/>
    <s v="AT-16925-24052024"/>
    <s v="URIBIA"/>
    <x v="2"/>
    <s v="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DIGENAS DE BARRANCA Y RANCHO GRANDE EN EL MUNICIPIO DE URIBIA EN EL DEPARTAMENTO DE LA GUAJIRA"/>
    <s v="Mateo Felipe Apraez Portilla"/>
    <s v="CONTRATISTA"/>
    <s v="SUBDIRECCIÓN DE PROYECTOS"/>
    <s v="EVALUACIÓN Y FORMULACIÓN DE PROYECTOS"/>
    <s v="PERSONAS CON ACCESO A SOLUCIONES ADECUADAS PARA EL MANEJO DE AGUAS RESIDUALES EN ZONA URBANA"/>
    <s v="ALCALDÍAS"/>
    <s v="Sí"/>
    <s v="Sí"/>
    <s v="23/05/2024"/>
    <s v="23/05/2024"/>
    <s v="24/05/2024"/>
  </r>
  <r>
    <x v="2"/>
    <s v="AT-16927-24052024"/>
    <s v="URIBIA"/>
    <x v="2"/>
    <s v="Mesa de socialización de avances de subsanación del proyecto denominado CONSTRUCCIÓN DE SISTEMA DOBLE PROPÓSITO PARA SUMINISTRO DE AGUA POTABLE, MEDIANTE EL MÓDULO DE PILAS PÚBLICAS Y SUMINISTROS DE AGUA NO POTABLES, MEDIANTE PUNTO DE ABASTECIMIENTO A LOS COMPLEJOS DE DESARROLLO  DE  LOS  PARQUES  EÓLICOS  Y  PROYECTOS  DE  GENERACIÓN  DE  ENERGÍAS ALTERNATIVAS Y SUS ÁREAS DE INFLUENCIAS, EN LAS COMUNIDADES INGENAS DE TALAURA Y MAPUAIN EN EL MUNICIPIO DE URIBIA EN EL DEPARTAMENTO DE LA GUAJIRA"/>
    <s v="Mateo Felipe Apraez Portilla"/>
    <s v="CONTRATISTA"/>
    <s v="SUBDIRECCIÓN DE PROYECTOS"/>
    <s v="EVALUACIÓN Y FORMULACIÓN DE PROYECTOS"/>
    <s v="PERSONAS CON ACCESO A SOLUCIONES ADECUADAS PARA EL MANEJO DE AGUAS RESIDUALES EN ZONA URBANA"/>
    <s v="ALCALDÍAS"/>
    <s v="Sí"/>
    <s v="Sí"/>
    <s v="23/05/2024"/>
    <s v="23/05/2024"/>
    <s v="24/05/2024"/>
  </r>
  <r>
    <x v="0"/>
    <s v="AT-16932-26052024"/>
    <s v="VALENCIA"/>
    <x v="17"/>
    <s v="Realizar el seguimiento de los requerimientos pendientes, evidenciados en la Revisión Documental Preliminar efectuada al proyecto “CONSTRUCCION DEL ALCANTARILLADO SANITARIO PARA EL CORREGIMIENTO VILLA NUEVA Y LA VEREDA LA LIBERTAD, MUNICIPIO DE VALENCIA DEPARTAMENTO DE CÓRDOBA”."/>
    <s v="DANIEL FELIPE GARZÓN GALLO"/>
    <s v="CONTRATISTA"/>
    <s v="SUBDIRECCIÓN DE PROYECTOS"/>
    <s v="MECANISMO DE VIABILIZACIÓN-EVALUACIÓN Y FORMULACIÓN DE PROYECTOS"/>
    <s v="PERSONAS CON ACCESO A SOLUCIONES ADECUADAS PARA EL MANEJO DE AGUAS RESIDUALES EN ZONA URBANA"/>
    <s v="ALCALDÍAS"/>
    <s v="Sí"/>
    <s v="Sí"/>
    <s v="22/05/2024"/>
    <s v="22/05/2024"/>
    <s v="26/05/2024"/>
  </r>
  <r>
    <x v="0"/>
    <s v="AT-16933-26052024"/>
    <s v="VALENCIA"/>
    <x v="17"/>
    <s v="Realizar el seguimiento de los requerimientos pendientes, evidenciados en la Revisión Documental Preliminar efectuada al proyecto “CONSTRUCCION DEL ALCANTARILLADO SANITARIO PARA EL CORREGIMIENTO MATA DE MAIZ Y LA VEREDA NIEVE JULIO, MUNICIPIO DE VALENCIA DEPARTAMENTO DE CÓRDOBA”."/>
    <s v="DANIEL FELIPE GARZÓN GALLO"/>
    <s v="CONTRATISTA"/>
    <s v="SUBDIRECCIÓN DE PROYECTOS"/>
    <s v="MECANISMO DE VIABILIZACIÓN-EVALUACIÓN Y FORMULACIÓN DE PROYECTOS"/>
    <s v="PERSONAS CON ACCESO A SOLUCIONES ADECUADAS PARA EL MANEJO DE AGUAS RESIDUALES EN ZONA URBANA"/>
    <s v="ALCALDÍAS"/>
    <s v="Sí"/>
    <s v="Sí"/>
    <s v="22/05/2024"/>
    <s v="22/05/2024"/>
    <s v="26/05/2024"/>
  </r>
  <r>
    <x v="4"/>
    <s v="AT-16840-15052024"/>
    <s v="VALLEDUPAR"/>
    <x v="22"/>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PARA EL MANEJO DE AGUAS RESIDUALES EN ZONA URBANA"/>
    <s v="ALCALDÍAS"/>
    <s v="Sí"/>
    <s v="Sí"/>
    <s v="10/05/2024"/>
    <s v="10/05/2024"/>
    <s v="15/05/2024"/>
  </r>
  <r>
    <x v="0"/>
    <s v="AT-16845-15052024"/>
    <s v="VELEZ"/>
    <x v="11"/>
    <s v="Seguimiento a los documentos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
    <s v="William Farid Zambrano Guillen"/>
    <s v="CONTRATISTA"/>
    <s v="SUBDIRECCIÓN DE PROYECTOS"/>
    <s v="MECANISMO DE VIABILIZACIÓN-EVALUACIÓN Y FORMULACIÓN DE PROYECTOS"/>
    <s v="PERSONAS CON ACCESO A SOLUCIONES ADECUADAS PARA EL MANEJO DE AGUAS RESIDUALES EN ZONA URBANA"/>
    <s v="ALCALDÍAS"/>
    <s v="Sí"/>
    <s v="Sí"/>
    <s v="10/05/2024"/>
    <s v="10/05/2024"/>
    <s v="15/05/2024"/>
  </r>
  <r>
    <x v="0"/>
    <s v="AT-16714-06052024"/>
    <s v="VENTAQUEMADA"/>
    <x v="18"/>
    <s v="Seguimiento al proyecto 1-2023-127 CONSTRUCCIÓN SISTEMA DE COLECTORESDE AGUA RESIDUAL, AGUAS LLUVIAS Y RED DE DISTRIBUCIÓN DEL SISTEMA DE ACUEDUCTO DE LA ZONA URBANA DEL MUNICIPIO DE VENTAQUEMADA-BOYACA"/>
    <s v="Alvaro Andrés Corcho Ramirez"/>
    <s v="CONTRATISTA"/>
    <s v="SUBDIRECCIÓN DE PROYECTOS"/>
    <s v="EVALUACIÓN Y FORMULACIÓN DE PROYECTOS"/>
    <s v="PERSONAS CON ACCESO A SOLUCIONES ADECUADAS PARA EL MANEJO DE AGUAS RESIDUALES EN ZONA URBANA"/>
    <s v="ALCALDÍAS"/>
    <s v="Sí"/>
    <s v="Sí"/>
    <s v="3/05/2024"/>
    <s v="3/05/2024"/>
    <s v="6/05/2024"/>
  </r>
  <r>
    <x v="0"/>
    <s v="AT-16963-28052024"/>
    <s v="VIGIA DEL FUERTE"/>
    <x v="7"/>
    <s v="Brindar asistencia técnica a funcionarios del municipio de Vigía del Fuerte, Antioquia y a la consultoría con respecto a la formulación del proyecto: CONSTRUCCIÓN DE UNIDADES SANITARIAS CON POZO SÉPTICO, EN ZONA RURAL DEL MUNICIPIO DE VIGÍA DEL FUERTE, DEPARTAMENTO DE ANTIOQUIA"/>
    <s v="Iván Dario Suescun Quiñones"/>
    <s v="CONTRATISTA"/>
    <s v="SUBDIRECCIÓN DE PROYECTOS"/>
    <s v="EVALUACIÓN Y FORMULACIÓN DE PROYECTOS"/>
    <s v="PERSONAS CON ACCESO A SOLUCIONES ADECUADAS PARA EL MANEJO DE AGUAS RESIDUALES EN ZONA URBANA"/>
    <s v="ALCALDÍAS"/>
    <s v="Sí"/>
    <s v="Sí"/>
    <s v="23/05/2024"/>
    <s v="23/05/2024"/>
    <s v="28/05/2024"/>
  </r>
  <r>
    <x v="1"/>
    <s v="AT-17016-29052024"/>
    <s v="VILLANUEVA"/>
    <x v="1"/>
    <s v="Socialización de las principales observaciones resultantes de la Revisión Documental Preliminar correspondiente al proyecto de inversión “CONSTRUCCIÓN DE LA NUEVA PLANTA DE TRATAMIENTO DE AGUA POTABLE, TANQUE DE ALMACENAMIENTO Y NUEVA CAPTACIÓN SUBTERRÁNEA PARA EL SISTEMA DE ACUEDUCTO DEL MUNICIPIO DE VILLANUEVA, DEPARTAMENTO DE CASANARE”."/>
    <s v="Andres Felipe Gonzalez Meneses"/>
    <s v="CONTRATISTA"/>
    <s v="SUBDIRECCIÓN DE PROYECTOS"/>
    <s v="MECANISMO DE VIABILIZACIÓN-EVALUACIÓN Y FORMULACIÓN DE PROYECTOS"/>
    <s v="PERSONAS CON ACCESO A SOLUCIONES ADECUADAS PARA EL MANEJO DE AGUAS RESIDUALES EN ZONA URBANA"/>
    <s v="ALCALDÍAS"/>
    <s v="Sí"/>
    <s v="Sí"/>
    <s v="22/05/2024"/>
    <s v="22/05/2024"/>
    <s v="29/05/2024"/>
  </r>
  <r>
    <x v="1"/>
    <s v="AT-17017-29052024"/>
    <s v="VILLANUEVA"/>
    <x v="1"/>
    <s v="Socialización de las principales observaciones resultantes de la Revisión Documental Preliminar correspondiente al proyecto de inversión “OPTIMIZACIÓN Y AMPLIACIÓN DE LA CAPACIDAD HIDRÁULICA DE LA PLANTA DE TRATAMIENTO DE AGUAS RESIDUALES DOMÉSTICAS Y CONSTRUCCIÓN DEL EMISARIO FINAL DE AGUAS RESIDUALES TRATADAS HASTA EL NUEVO PUNTO DE VERTIMIENTO, MUNICIPIO DE VILLANUEVA, DEPARTAMENTO DE CASANARE”."/>
    <s v="Andres Felipe Gonzalez Meneses"/>
    <s v="CONTRATISTA"/>
    <s v="SUBDIRECCIÓN DE PROYECTOS"/>
    <s v="MECANISMO DE VIABILIZACIÓN-EVALUACIÓN Y FORMULACIÓN DE PROYECTOS"/>
    <s v="PERSONAS CON ACCESO A SOLUCIONES ADECUADAS PARA EL MANEJO DE AGUAS RESIDUALES EN ZONA URBANA"/>
    <s v="ALCALDÍAS"/>
    <s v="Sí"/>
    <s v="Sí"/>
    <s v="29/05/2024"/>
    <s v="29/05/2024"/>
    <s v="29/05/2024"/>
  </r>
  <r>
    <x v="0"/>
    <s v="AT-16800-14052024"/>
    <s v="VILLARRICA"/>
    <x v="23"/>
    <s v="Continuación de la asistencia y acompañamiento con los temas relacionados sobre la presentación y evaluación de proyectos de Agua Potable y Saneamiento Básico, tal y como les fue informado a través de oficio 2024EE0015233. _x000a_En la presente sesión se tratará sobre los requisitos de presentación de proyectos para mitigación de riesgos o situación de desastre."/>
    <s v="Sergio Andres Rodriguez Olaya"/>
    <s v="CONTRATISTA"/>
    <s v="SUBDIRECCIÓN DE PROYECTOS"/>
    <s v="MECANISMO DE VIABILIZACIÓN"/>
    <s v="PERSONAS CON ACCESO A SOLUCIONES ADECUADAS PARA EL MANEJO DE AGUAS RESIDUALES EN ZONA URBANA"/>
    <s v="ALCALDÍAS"/>
    <s v="Sí"/>
    <s v="Sí"/>
    <s v="2/05/2024"/>
    <s v="2/05/2024"/>
    <s v="14/05/2024"/>
  </r>
  <r>
    <x v="0"/>
    <s v="AT-16865-17052024"/>
    <s v="YACUANQUER"/>
    <x v="19"/>
    <s v="Solicitud de información y estado del proyecto de inversión “OPTIMIZACIÓN DEL ACUEDUCTO DEL CASCO URBANO DEL MUNICIPIO DE YACUANQUER”."/>
    <s v="Sergio Andres Rodriguez Olaya"/>
    <s v="CONTRATISTA"/>
    <s v="SUBDIRECCIÓN DE PROYECTOS"/>
    <s v="EVALUACIÓN Y FORMULACIÓN DE PROYECTOS"/>
    <s v="PERSONAS CON ACCESO A SOLUCIONES ADECUADAS PARA EL MANEJO DE AGUAS RESIDUALES EN ZONA URBANA"/>
    <s v="ALCALDÍAS"/>
    <s v="No"/>
    <s v="Sí"/>
    <s v="16/05/2024"/>
    <s v="16/05/2024"/>
    <s v="17/05/2024"/>
  </r>
  <r>
    <x v="0"/>
    <s v="AT-16964-28052024"/>
    <s v="ZARAGOZA"/>
    <x v="7"/>
    <s v="Brindar asistencia técnica a funcionarios del municipio de Zaragoza, Antioquia y a la consultoría con respecto a la formulación del proyecto: CONSTRUCCIÓN DE UNIDADES SANITARIAS CON SANEAMIENTO BÁSICO PARA VIVIENDA RURAL DISPERSA EN ZARAGOZA – ANTIOQUIA"/>
    <s v="Iván Dario Suescun Quiñones"/>
    <s v="CONTRATISTA"/>
    <s v="SUBDIRECCIÓN DE PROYECTOS"/>
    <s v="EVALUACIÓN Y FORMULACIÓN DE PROYECTOS"/>
    <s v="PERSONAS CON ACCESO A SOLUCIONES ADECUADAS PARA EL MANEJO DE AGUAS RESIDUALES EN ZONA URBANA"/>
    <s v="ALCALDÍAS"/>
    <s v="Sí"/>
    <s v="Sí"/>
    <s v="23/05/2024"/>
    <s v="23/05/2024"/>
    <s v="28/05/2024"/>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
  <r>
    <s v="AT-11164-12082022"/>
    <s v=" RÍO QUITO "/>
    <x v="0"/>
    <s v="Mesa de seguimiento general sobre el proceso de ajuste y complementación a las observaciones presentadas al momento por el MVCT en la evaluación por requerimientos al proyecto “CONSTRUCCIÓN DE LA OPTIMIZACIÓN Y AMPLIACIÓN DE LAS REDES DE ACUEDUCTO Y PROGRAMA DE REDUCCIÓN DE PÉRDIDAS DEL CASCO URBANO DEL MUNICIPIO DE COVEÑAS, SUCRE” para atender y dar claridad al equipo formulador para el ajuste y complementación del proyecto en este componente."/>
    <s v="German Andres Naranjo Faccini"/>
    <s v="SUBDIRECCIÓN DE PROYECTOS"/>
    <s v="11/08/2022"/>
    <s v="11/08/2022"/>
  </r>
  <r>
    <s v="AT-11225-26082022"/>
    <s v=" COVEÑAS "/>
    <x v="1"/>
    <s v="Revisión del estado al momento del Proyecto de Riochiquito, Saravena con el PDA"/>
    <s v="German Andres Naranjo Faccini"/>
    <s v="SUBDIRECCIÓN DE PROYECTOS"/>
    <s v="26/08/2022"/>
    <s v="26/08/2022"/>
  </r>
  <r>
    <s v="AT-11258-29082022"/>
    <s v=" SARAVENA "/>
    <x v="2"/>
    <s v="Presentación ante los funcionarios de la ESP de Villavicencio de los Requisitos de presentación de proyectos de preinversión del sector de agua potable y saneamiento básico que soliciten apoyo financiero de la Nación, así como resolver cualquier inquietud frente a la formulación de proyectos de preinversión."/>
    <s v="German Andres Naranjo Faccini"/>
    <s v="SUBDIRECCIÓN DE PROYECTOS"/>
    <s v="29/08/2022"/>
    <s v="29/08/2022"/>
  </r>
  <r>
    <s v="AT-11269-29082022"/>
    <s v=" SARAVENA "/>
    <x v="2"/>
    <s v="Proyecto de Acueducto Riochiquito, Arauca, estado de proyecto."/>
    <s v="German Andres Naranjo Faccini"/>
    <s v="SUBDIRECCIÓN DE PROYECTOS"/>
    <s v="26/08/2022"/>
    <s v="26/08/2022"/>
  </r>
  <r>
    <s v="AT-11270-29082022"/>
    <s v=" SARAVENA "/>
    <x v="2"/>
    <s v="Mesa técnica para la presentación preliminar del ajuste al proyecto de Acueducto Riochiquito, por parte del Equipo Consultor."/>
    <s v="German Andres Naranjo Faccini"/>
    <s v="SUBDIRECCIÓN DE PROYECTOS"/>
    <s v="29/08/2022"/>
    <s v="29/08/2022"/>
  </r>
  <r>
    <s v="AT-11220-25082022"/>
    <s v=" NEIVA "/>
    <x v="3"/>
    <s v="Se convocó a la reunión virtual con el objetivo de realizar mesa de seguimiento al proyecto &quot;OPTIMIZACIÓN DE ALCANTARILLADO SANITARIO DEL CENTRO POBLADO DEL CORREGIMIENTO DE EL CAGUÁN, MUNICIPIO DE NEIVA, DEPARTAMENTO DEL HUILA&quot;"/>
    <s v="Heidi Yoselin Castro Torrado"/>
    <s v="SUBDIRECCIÓN DE PROYECTOS"/>
    <s v="10/08/2022"/>
    <s v="10/08/2022"/>
  </r>
  <r>
    <s v="AT-11221-25082022"/>
    <s v=" CÁCERES "/>
    <x v="4"/>
    <s v="Se convocó a la reunión virtual con el objetivo de socializar observaciones al proyecto &quot;CONSTRUCCIÓN UNIDADES SANITARIAS RURALES EN EL MUNICIPIO DE CÁCERES&quot;"/>
    <s v="Heidi Yoselin Castro Torrado"/>
    <s v="SUBDIRECCIÓN DE PROYECTOS"/>
    <s v="10/08/2022"/>
    <s v="10/08/2022"/>
  </r>
  <r>
    <s v="AT-11317-30082022"/>
    <s v=" VILLAVICENCIO "/>
    <x v="5"/>
    <s v="Se convocó a la reunión virtual con el objetivo de realizar el empalme al proyecto &quot;MEJORAMIENTO REDES DE ALCANTARILLADO SANITARIO Y CONSTRUCCIÓN REDES DE ALCANTARILLADO PLUVIAL EN LOS SECTORES SEIS DE ABRIL Y EL CONSUELO DEL MUNICIPIO DE VILLAVICENCIO&quot;."/>
    <s v="Heidi Yoselin Castro Torrado"/>
    <s v="SUBDIRECCIÓN DE PROYECTOS"/>
    <s v="22/08/2022"/>
    <s v="22/08/2022"/>
  </r>
  <r>
    <s v="AT-11309-30082022"/>
    <s v=" EL CALVARIO "/>
    <x v="5"/>
    <s v="Se convocó a la reunión virtual con el objetivo de realizar seguimiento al proyecto &quot;OPTIMIZACIÓN DEL SISTEMA DE ACUEDUCTO RURAL DE LAS COMUNIDADES DE SAN FRANCISCO Y SAN ANTONIO EN EL MUNICIPIO DE EL CALVARIO -META&quot;"/>
    <s v="Heidi Yoselin Castro Torrado"/>
    <s v="SUBDIRECCIÓN DE PROYECTOS"/>
    <s v="12/08/2022"/>
    <s v="12/08/2022"/>
  </r>
  <r>
    <s v="AT-11310-30082022"/>
    <s v=" MARGARITA "/>
    <x v="6"/>
    <s v="Se convocó a la reunión virtual con el objetivo de realizar seguimiento al proyecto &quot;CONSTRUCCION DE POZO PROFUNDO, TANQUE ELEVADO Y SISTEMA DE POTABILIZACION EN EL CORREGIMIENTO DE GUATACA SUR, JURISDICCION DEL MUNICIPIO DE MARGARITA, BOLIVAR&quot;"/>
    <s v="Heidi Yoselin Castro Torrado"/>
    <s v="SUBDIRECCIÓN DE PROYECTOS"/>
    <s v="9/08/2022"/>
    <s v="9/08/2022"/>
  </r>
  <r>
    <s v="AT-11319-30082022"/>
    <s v=" BETULIA "/>
    <x v="7"/>
    <s v="Se convocó a la reunión virtual con el objetivo de realizar el empalme al proyecto “MEJORAMIENTO DEL ACUEDUCTO RURAL, SECTOR LA AGUAMIELUDA, VEREDA LA PUTANA DEL MUNICIPIO DE BETULIA, DEPARTAMENTO DE SANTANDER”."/>
    <s v="Heidi Yoselin Castro Torrado"/>
    <s v="SUBDIRECCIÓN DE PROYECTOS"/>
    <s v="23/08/2022"/>
    <s v="23/08/2022"/>
  </r>
  <r>
    <s v="AT-11324-30082022"/>
    <s v=" GALERAS "/>
    <x v="1"/>
    <s v="Se convocó a la reunión virtual con el objetivo de realizar seguimiento al proyecto &quot;CONSTRUCCION DEL SISTEMA DE ALCANTARILLADO DEL CORREGIMIENTO DE SAN JOSE DE RIVERA, MUNICIPIO DE GALERAS, DEPARTAMENTO DE SUCRE&quot;"/>
    <s v="Heidi Yoselin Castro Torrado"/>
    <s v="SUBDIRECCIÓN DE PROYECTOS"/>
    <s v="24/08/2022"/>
    <s v="24/08/2022"/>
  </r>
  <r>
    <s v="AT-11289-30082022"/>
    <s v=" BUGA "/>
    <x v="8"/>
    <s v="Brindar asistencia técnica a funcionarios de Buga – Valle del Cauca con respecto a la formulación del proyecto CONSTRUCCIÓN COLECTOR COMBINADO CALLE 9 EN GUADALAJARA DE BUGA"/>
    <s v="Iván Dario Suescun Quiñones"/>
    <s v="SUBDIRECCIÓN DE PROYECTOS"/>
    <s v="11/08/2022"/>
    <s v="11/08/2022"/>
  </r>
  <r>
    <s v="AT-11290-30082022"/>
    <s v=" CHISCAS "/>
    <x v="9"/>
    <s v="Brindar asistencia técnica a funcionarios de Chiscas - Boyacá con respecto a la formulación del proyecto CONSTRUCCIÓN DEL ACUEDUCTO RURAL LA CHIRIMOYA VEREDAS LA UPA Y LLANO DE TABACO MUNICIPIO DE CHISCAS"/>
    <s v="Iván Dario Suescun Quiñones"/>
    <s v="SUBDIRECCIÓN DE PROYECTOS"/>
    <s v="22/08/2022"/>
    <s v="22/08/2022"/>
  </r>
  <r>
    <s v="AT-11291-30082022"/>
    <s v=" EL ESPINO "/>
    <x v="9"/>
    <s v="Brindar asistencia técnica a funcionarios de la alcaldía del Espino - Boyacá con respecto a la formulación del proyecto CONSTRUCCION DE UNIDADES SANITARIAS RURALES EN EL MUNICIPIO DE EL ESPINO – BOYACÁ"/>
    <s v="Iván Dario Suescun Quiñones"/>
    <s v="SUBDIRECCIÓN DE PROYECTOS"/>
    <s v="23/08/2022"/>
    <s v="23/08/2022"/>
  </r>
  <r>
    <s v="AT-11292-30082022"/>
    <s v=" GUAMO "/>
    <x v="10"/>
    <s v="Brindar asistencia técnica a funcionarios del Guamo - Tolima con respecto a la formulación del proyecto ESTUDIOS Y DISEÑOS PARA LA OPTIMIZACIÓN DEL ACUEDUCTO DEL CENTRO POBLADO LA CHAMBA EN EL MUNICIPIO DE GUAMO TOLIMA"/>
    <s v="Iván Dario Suescun Quiñones"/>
    <s v="SUBDIRECCIÓN DE PROYECTOS"/>
    <s v="11/08/2022"/>
    <s v="11/08/2022"/>
  </r>
  <r>
    <s v="AT-11293-30082022"/>
    <s v=" GUAMO "/>
    <x v="10"/>
    <s v="Brindar asistencia técnica a funcionarios del Guamo - Tolima con respecto a la formulación del proyecto ESTUDIOS Y DISEÑOS PARA LA OPTIMIZACIÓN DEL ACUEDUCTO DEL CENTRO POBLADO LA CHAMBA EN EL MUNICIPIO DE GUAMO TOLIMA"/>
    <s v="Iván Dario Suescun Quiñones"/>
    <s v="SUBDIRECCIÓN DE PROYECTOS"/>
    <s v="23/08/2022"/>
    <s v="23/08/2022"/>
  </r>
  <r>
    <s v="AT-11294-30082022"/>
    <s v=" SANTA BÁRBARA "/>
    <x v="11"/>
    <s v="Brindar asistencia técnica a funcionarios de Santa Bárbara de Iscuandé - Nariño con respecto a la formulación del proyecto CONSTRUCCION Y DOTACION DE UNIDADES SANITARIAS PARA VIVIENDA RURAL EN EL MUNICIPIO SANTA BARBARA DE ISCUANDE EN EL DEPARTAMENTO DE NARINO"/>
    <s v="Iván Dario Suescun Quiñones"/>
    <s v="SUBDIRECCIÓN DE PROYECTOS"/>
    <s v="25/08/2022"/>
    <s v="25/08/2022"/>
  </r>
  <r>
    <s v="AT-11296-30082022"/>
    <s v=" SOTAQUIRÁ "/>
    <x v="9"/>
    <s v="Brindar asistencia técnica a funcionarios de la alcaldía de Sotaquira con respecto a la formulación del proyecto CONSTRUCCIÓN PLAN MAESTRO DE ALCANTARILLADO CENTRO POBLADO EL MANZANO, MUNICIPIO DE SOTAQUIRA-BOYACÁ"/>
    <s v="Iván Dario Suescun Quiñones"/>
    <s v="SUBDIRECCIÓN DE PROYECTOS"/>
    <s v="9/08/2022"/>
    <s v="9/08/2022"/>
  </r>
  <r>
    <s v="AT-11298-30082022"/>
    <s v=" SOTAQUIRÁ "/>
    <x v="9"/>
    <s v="Brindar asistencia técnica a funcionarios de la alcaldía de Sotaquira con respecto a la formulación del proyecto CONSTRUCCIÓN PLAN MAESTRO DE ALCANTARILLADO CENTRO POBLADO EL MANZANO, MUNICIPIO DE SOTAQUIRA-BOYACÁ"/>
    <s v="Iván Dario Suescun Quiñones"/>
    <s v="SUBDIRECCIÓN DE PROYECTOS"/>
    <s v="11/08/2022"/>
    <s v="11/08/2022"/>
  </r>
  <r>
    <s v="AT-11147-11082022"/>
    <s v=" FREDONIA "/>
    <x v="4"/>
    <s v="Mesa de trabajo en el marco de la evaluación del proyecto"/>
    <s v="Jaime Alberto Fuentes Romero"/>
    <s v="SUBDIRECCIÓN DE PROYECTOS"/>
    <s v="10/08/2022"/>
    <s v="10/08/2022"/>
  </r>
  <r>
    <s v="AT-11148-11082022"/>
    <s v=" FREDONIA "/>
    <x v="4"/>
    <s v="Mesa de trabajo en el marco de la evaluación etapa 1 del proyecto"/>
    <s v="Jaime Alberto Fuentes Romero"/>
    <s v="SUBDIRECCIÓN DE PROYECTOS"/>
    <s v="11/08/2022"/>
    <s v="11/08/2022"/>
  </r>
  <r>
    <s v="AT-11149-11082022"/>
    <s v=" FREDONIA "/>
    <x v="4"/>
    <s v="Mesa de trabajo en el marco de la evaluación del proyecto"/>
    <s v="Jaime Alberto Fuentes Romero"/>
    <s v="SUBDIRECCIÓN DE PROYECTOS"/>
    <s v="11/08/2022"/>
    <s v="11/08/2022"/>
  </r>
  <r>
    <s v="AT-11133-08082022"/>
    <s v=" GACHALA "/>
    <x v="12"/>
    <s v="Reunión en el marco de la evaluación hidráulica del proyecto"/>
    <s v="Jaime Alberto Fuentes Romero"/>
    <s v="SUBDIRECCIÓN DE PROYECTOS"/>
    <s v="8/08/2022"/>
    <s v="8/08/2022"/>
  </r>
  <r>
    <s v="AT-11216-24082022"/>
    <s v=" ARACATACA "/>
    <x v="13"/>
    <s v="socializar las observaciones resultantes de la revisión documental preliminar correspondiente al proyecto “CONSTRUCCIÓN DE LA CAPTACIÓN DE ACUEDUCTO DEL MUNICIPIO DE ARACATACA&quot;."/>
    <s v="JUAN SEBASTIÁN GÓMEZ ACEVEDO"/>
    <s v="SUBDIRECCIÓN DE PROYECTOS"/>
    <s v="8/08/2022"/>
    <s v="8/08/2022"/>
  </r>
  <r>
    <s v="AT-11217-24082022"/>
    <s v=" PLATO "/>
    <x v="13"/>
    <s v="Socializar las observaciones resultantes de la revisión documental preliminar correspondiente al proyecto “CONSTRUCCIÓN SISTEMA DE ALCANTARILLADO DEL CORREGIMIENTO DE DISCIPLINA, MUNICIPIO DE PLATO, DEPARTAMENTO DE MAGDALENA”."/>
    <s v="JUAN SEBASTIÁN GÓMEZ ACEVEDO"/>
    <s v="SUBDIRECCIÓN DE PROYECTOS"/>
    <s v="9/08/2022"/>
    <s v="9/08/2022"/>
  </r>
  <r>
    <s v="AT-11218-24082022"/>
    <s v=" ICONONZO "/>
    <x v="10"/>
    <s v="Solucionar las inquietudes presentadas por la entidad formuladora sobre el componente predial correspondiente al proyecto “CONSTRUCCIÓN DEL SISTEMA DE ACUEDUCTO INTERVEREDAL CHAPARRO FASE I, MUNICIPIO DE ICONONZO, DEPARTAMENTO DEL TOLIMA”."/>
    <s v="JUAN SEBASTIÁN GÓMEZ ACEVEDO"/>
    <s v="SUBDIRECCIÓN DE PROYECTOS"/>
    <s v="17/08/2022"/>
    <s v="17/08/2022"/>
  </r>
  <r>
    <s v="AT-11280-30082022"/>
    <s v=" MIRANDA "/>
    <x v="14"/>
    <s v="Solucionar las inquietudes presentadas por la entidad formuladora sobre el componente predial correspondiente al proyecto “CONSTRUCCIÓN DEL SISTEMA DE ALCANTARILLADO Y DEL INTERCEPTOR SANITARIO DE LA ZONA NORTE DE LA CABECERA DEL MUNICIPIO DE MIRANDA-DEPARTAMENTO DEL CAUCA”."/>
    <s v="JUAN SEBASTIÁN GÓMEZ ACEVEDO"/>
    <s v="SUBDIRECCIÓN DE PROYECTOS"/>
    <s v="26/08/2022"/>
    <s v="26/08/2022"/>
  </r>
  <r>
    <s v="AT-11339-31082022"/>
    <s v=" GACHANCIPÁ "/>
    <x v="12"/>
    <s v="OPTIMIZACIÓN DEL SISTEMA DE ALCANTARILLADO SANITARIO Y PLUVIAL FASE I OBRAS PRIORITARIAS DEL CASCO URBANO DEL MUNICIPIO DE GACHANCIPÁ - CUNDINAMARCA"/>
    <s v="Leonardo Nicolas Guerrero Laverde"/>
    <s v="SUBDIRECCIÓN DE PROYECTOS"/>
    <s v="8/08/2022"/>
    <s v="8/08/2022"/>
  </r>
  <r>
    <s v="AT-11340-31082022"/>
    <s v=" GACHANCIPÁ "/>
    <x v="12"/>
    <s v="Entrega préstamos temporal del proyecto: OPTIMIZACIÓN DEL SISTEMA DE ALCANTARILLADO SANITARIO Y PLUVIAL FASE I OBRAS PRIORITARIAS DEL CASCO URBANO DEL MUNICIPIO DE GACHANCIPÁ - CUNDINAMARCA"/>
    <s v="Leonardo Nicolas Guerrero Laverde"/>
    <s v="SUBDIRECCIÓN DE PROYECTOS"/>
    <s v="10/08/2022"/>
    <s v="10/08/2022"/>
  </r>
  <r>
    <s v="AT-11341-31082022"/>
    <s v=" SUTATAUSA "/>
    <x v="12"/>
    <s v="AJUSTES A LOS ESTUDIOS Y DISEÑOS PLAN MAESTRO DE ALCANTARILLADO SANITARIO Y PLUVIAL DEL MUNICIPIO DE SUTATUSA"/>
    <s v="Leonardo Nicolas Guerrero Laverde"/>
    <s v="SUBDIRECCIÓN DE PROYECTOS"/>
    <s v="10/08/2022"/>
    <s v="10/08/2022"/>
  </r>
  <r>
    <s v="AT-11342-31082022"/>
    <s v=" JESÚS MARÍA "/>
    <x v="7"/>
    <s v="CONSTRUCCIÓN DE PLANTA DE TRATAMIENTO DE AGUA POTABLE Y REHABILITACIÓN DEL SISTEMA DE ACUEDUCTO DE LA CABECERA MUNICIPAL Y LAS VEREDAS BRAVO PÁEZ, ARCINIEGAS, Y ANGOSTURAS EN EL MUNICIPIO DE JESÚS MARIA, SANTANDER"/>
    <s v="Leonardo Nicolas Guerrero Laverde"/>
    <s v="SUBDIRECCIÓN DE PROYECTOS"/>
    <s v="19/08/2022"/>
    <s v="19/08/2022"/>
  </r>
  <r>
    <s v="AT-11331-31082022"/>
    <s v=" ARBOLETES "/>
    <x v="4"/>
    <s v="CONSTRUCCIÓN DEL SISTEMA DE CAPTACIÓN, REDES DE CONDUCCIÓN, IMPULSIÓN Y BOMBEO DESDE EL RÍO SAN JUAN EN EL MUNICIPIO DE SAN JUAN DE URABA HASTA EL ACUEDUCTO DEL MUNICIPIO DE ARBOLETES, ANTIOQUIA"/>
    <s v="Leonardo Nicolas Guerrero Laverde"/>
    <s v="SUBDIRECCIÓN DE PROYECTOS"/>
    <s v="9/08/2022"/>
    <s v="9/08/2022"/>
  </r>
  <r>
    <s v="AT-11174-19082022"/>
    <s v=" SANTIAGO "/>
    <x v="15"/>
    <s v="Mesa técnica solicitada para socializar estado de los componentes del proyecto; “CONSTRUCCION DEL NUEVO SISTEMA DE ACUEDUCTO PARA LA ZONA URBANA DEL MUNICIPIO DE SANTIAGO-DEPARTAMENTO DE PUTUMAYO”."/>
    <s v="Lucia Lombana Ortiz"/>
    <s v="SUBDIRECCIÓN DE PROYECTOS"/>
    <s v="17/08/2022"/>
    <s v="17/08/2022"/>
  </r>
  <r>
    <s v="AT-11175-19082022"/>
    <s v=" SANTIAGO "/>
    <x v="15"/>
    <s v="Mesa técnica solicitada para brindar asistencia en el componente institucional del proyecto; “CONSTRUCCION DEL NUEVO SISTEMA DE ACUEDUCTO PARA LA ZONA URBANA DEL MUNICIPIO DE SANTIAGO-DEPARTAMENTO DE PUTUMAYO”."/>
    <s v="Lucia Lombana Ortiz"/>
    <s v="SUBDIRECCIÓN DE PROYECTOS"/>
    <s v="17/08/2022"/>
    <s v="17/08/2022"/>
  </r>
  <r>
    <s v="AT-11176-19082022"/>
    <s v=" SANTIAGO "/>
    <x v="15"/>
    <s v="Mesa técnica solicitada para brindar asistencia en el diseño hidráulico del proyecto; “CONSTRUCCION DEL NUEVO SISTEMA DE ACUEDUCTO PARA LA ZONA URBANA DEL MUNICIPIO DE SANTIAGO-DEPARTAMENTO DE PUTUMAYO”."/>
    <s v="Lucia Lombana Ortiz"/>
    <s v="SUBDIRECCIÓN DE PROYECTOS"/>
    <s v="18/08/2022"/>
    <s v="18/08/2022"/>
  </r>
  <r>
    <s v="AT-11143-10082022"/>
    <s v=" RICAURTE "/>
    <x v="12"/>
    <s v="Observaciones hidráulicas del proyecto; “CONSTRUCCIÓN Y AMPLIACIÓN DE LA RED DE ACUEDUCTO DE LAS VEREDAS LA TETILLA, LA CARRERA, MANUEL SUR Y MANUEL NORTE DEL MUNICIPIO DE RICAURTE - CUNDINAMARCA”."/>
    <s v="Lucia Lombana Ortiz"/>
    <s v="SUBDIRECCIÓN DE PROYECTOS"/>
    <s v="10/08/2022"/>
    <s v="10/08/2022"/>
  </r>
  <r>
    <s v="AT-11144-10082022"/>
    <s v=" SANTIAGO "/>
    <x v="15"/>
    <s v="Seguimiento de geotecnia al proyecto; “CONSTRUCCION DEL NUEVO SISTEMA DE ACUEDUCTO PARA LA ZONA URBANA DEL MUNICIPIO DE SANTIAGO-DEPARTAMENTO DE PUTUMAYO”."/>
    <s v="Lucia Lombana Ortiz"/>
    <s v="SUBDIRECCIÓN DE PROYECTOS"/>
    <s v="10/08/2022"/>
    <s v="10/08/2022"/>
  </r>
  <r>
    <s v="AT-11248-29082022"/>
    <s v=" CALI "/>
    <x v="8"/>
    <s v="mesa de trabajo para socializar las observaciones a la información radicada del proyecto &quot;OPTIMIZACIÓN DE LAS REDES SECUNDARIAS DE ACUEDUCTO Y ALCANTARILLADO EN LOS BARRIOS BELLO HORIZONTE Y CIUDADELA COMFANDI EN SANTIAGO DE CALI&quot;"/>
    <s v="Luis Hernan Torres Suarez"/>
    <s v="SUBDIRECCIÓN DE PROYECTOS"/>
    <s v="22/08/2022"/>
    <s v="22/08/2022"/>
  </r>
  <r>
    <s v="AT-11239-29082022"/>
    <s v=" CALI "/>
    <x v="8"/>
    <s v="mesa de trabajo para socializar las observaciones al proyecto CONTROL DE VERTIMIENTOS DE AGUAS RESIDUALES DE LOS COLECTORES DESEPAZ Y PUERTAS DEL SOL EN EL CANAL AGUABLANCA EN EL ORIENTE DE CALI"/>
    <s v="Luis Hernan Torres Suarez"/>
    <s v="SUBDIRECCIÓN DE PROYECTOS"/>
    <s v="22/08/2022"/>
    <s v="22/08/2022"/>
  </r>
  <r>
    <s v="AT-11334-31082022"/>
    <s v=" SEGOVIA "/>
    <x v="4"/>
    <s v="Mesa de trabajo para la socialización de los resultados de la revisión documental preliminar del proyecto: CONSTRUCCIÓN ETAPA 2 DE OBRAS DE ACUEDUCTO ENMARCADAS EN EL PMA EN LA ZONA URBANA DEL MUNICIPIO DE SEGOVIA- ANTIOQUIA."/>
    <s v="Mateo Felipe Apraez Portilla"/>
    <s v="SUBDIRECCIÓN DE PROYECTOS"/>
    <s v="22/08/2022"/>
    <s v="22/08/2022"/>
  </r>
  <r>
    <s v="AT-11335-31082022"/>
    <s v=" SAN BERNARDO DEL VIENTO "/>
    <x v="16"/>
    <s v="Mesa de trabajo para la socialización de los resultados de la revisión documental preliminar del proyecto: CONSTRUCCIÓN DEL ALCANTARILLADO SANITARIO Y AMPLIACIÓN DE LA PLANTA DE TRATAMIENTO DE AGUAS RESIDUAÑES DEL CASCO URBANO DEL MUNICIPIO DE SAN BERNARDO DEL VIENTO CÓRDOBA, segunda entrega."/>
    <s v="Mateo Felipe Apraez Portilla"/>
    <s v="SUBDIRECCIÓN DE PROYECTOS"/>
    <s v="26/08/2022"/>
    <s v="26/08/2022"/>
  </r>
  <r>
    <s v="AT-11332-31082022"/>
    <s v=" EL MOLINO "/>
    <x v="17"/>
    <s v="Mesa de trabajo para la socialización de los resultados de la revisión documental preliminar del proyecto: IMPLEMENTACIÓN DE SOLUCIONES DE ABASTECIMIENTO DE AGUA PARA CONSUMO EN LAS VEREDAS OREJERO, FARIAS, LOS TAMACOS, EL CARMEN EN EL MUNICIPIO DEL MOLINO LA GUAJIRA."/>
    <s v="Mateo Felipe Apraez Portilla"/>
    <s v="SUBDIRECCIÓN DE PROYECTOS"/>
    <s v="22/08/2022"/>
    <s v="22/08/2022"/>
  </r>
  <r>
    <s v="AT-11328-31082022"/>
    <s v=" SITIONUEVO "/>
    <x v="13"/>
    <s v="Mesa de trabajo para la socialización de los resultados de la revisión documental preliminar del proyecto: ELABORAR LOS ESTUDIOS Y DISEÑOS SOSTENIBLES DE LOS SISTEMA DE ACUEDUCTO Y ALCANTARILLADO SANITARIO DE LOS CORREGIMIENTOS PALAFITOS DE BUENAVISTA Y NUEVA VENECIA EN LA CIÉNAGA GRANDE DE SANTA MARTA EN EL MUNICIPIO DE SITIONUEVO DEPARTAMENTO DEL MAGDALENA"/>
    <s v="Mateo Felipe Apraez Portilla"/>
    <s v="SUBDIRECCIÓN DE PROYECTOS"/>
    <s v="17/08/2022"/>
    <s v="17/08/2022"/>
  </r>
  <r>
    <s v="AT-11329-31082022"/>
    <s v=" SAN SEBASTIÁN DE BUENAVISTA "/>
    <x v="13"/>
    <s v="Mesa de trabajo para la socialización de los resultados de la revisión documental preliminar del proyecto: CONSTRUCCIÓN DE LAS OBRAS PARA EL SISTEMA DE ACUEDUCTO DEL CORREGIMIENTO DE SABANAS DE PERALEJO, MUNICIPIO DE SAN SEBASTIAN DE BUENAVISTA, DEPARTAMENTO DEL MAGDALENA."/>
    <s v="Mateo Felipe Apraez Portilla"/>
    <s v="SUBDIRECCIÓN DE PROYECTOS"/>
    <s v="22/08/2022"/>
    <s v="22/08/2022"/>
  </r>
  <r>
    <s v="AT-11330-31082022"/>
    <s v=" SAN SEBASTIÁN DE BUENAVISTA "/>
    <x v="13"/>
    <s v="Mesa de trabajo para la socialización de los resultados de la revisión documental preliminar del proyecto: CONSTRUCCIÓN DE LAS OBRAS PARA EL SISTEMA DE ALCANTARILLADO DEL CORREGIMIENTO DE SABANAS DE PERALEJO, MUNICIPIO DE SAN SEBASTIAN DE BUENAVISTA, DEPARTAMENTO DEL MAGDALENA"/>
    <s v="Mateo Felipe Apraez Portilla"/>
    <s v="SUBDIRECCIÓN DE PROYECTOS"/>
    <s v="22/08/2022"/>
    <s v="22/08/2022"/>
  </r>
  <r>
    <s v="AT-11321-30082022"/>
    <s v=" VENTAQUEMADA "/>
    <x v="9"/>
    <s v="Mesa de trabajo para conocer el estado de avance de los requerimientos al proyecto: “CONSTRUCCIÓN SISTEMA DE COLECTORES DE AGUA RESIDUAL, AGUAS LLUVIAS Y RED DE DISTRIBUCIÓN DEL SISTEMA DE ACUEDUCTO DE LA ZONA URBANA DEL MUNICIPIO DE VENTAQUEMADA-BOYACA”"/>
    <s v="Marlon David Olarte Tangarife"/>
    <s v="SUBDIRECCIÓN DE PROYECTOS"/>
    <s v="16/08/2022"/>
    <s v="16/08/2022"/>
  </r>
  <r>
    <s v="AT-11322-30082022"/>
    <s v=" PLATO "/>
    <x v="13"/>
    <s v="Mesa de trabajo para la socialización de los resultados de la revisión documental preliminar del proyecto: “OPTIMIZACIÓN Y AMPLIACIÓN DE LA PLANTA DE TRATAMIENTO DE AGUA POTABLE DEL MUNICIPIO DE PLATO, DEPARTAMENTO DEL MAGDALENA”"/>
    <s v="Marlon David Olarte Tangarife"/>
    <s v="SUBDIRECCIÓN DE PROYECTOS"/>
    <s v="22/08/2022"/>
    <s v="22/08/2022"/>
  </r>
  <r>
    <s v="AT-11323-30082022"/>
    <s v=" PUEBLOVIEJO "/>
    <x v="13"/>
    <s v="Mesa de trabajo para la socialización de los resultados de la revisión documental preliminar del proyecto: “ESTUDIOS Y DISEÑOS PARA EL PLAN MAESTRO DE ALCANTARILLADO DE LOS CORREGIMIENTOS DE ISLA DEL ROSARIO, PALMIRA Y TASAJERA, MUNICIPIO DE PUEBLO VIEJO-MAGDALENA”"/>
    <s v="Marlon David Olarte Tangarife"/>
    <s v="SUBDIRECCIÓN DE PROYECTOS"/>
    <s v="24/08/2022"/>
    <s v="24/08/2022"/>
  </r>
  <r>
    <s v="AT-11274-30082022"/>
    <s v=" LETICIA "/>
    <x v="18"/>
    <s v="Mesa de trabajo para la socialización de los resultados de la revisión documental preliminar del proyecto: “IMPLENTACIÓN DEL PLAN MAESTRO DE ACUEDUCTO Y ALCANTARILLADO FASE III LETICIA AMAZONAS”"/>
    <s v="Marlon David Olarte Tangarife"/>
    <s v="SUBDIRECCIÓN DE PROYECTOS"/>
    <s v="11/08/2022"/>
    <s v="11/08/2022"/>
  </r>
  <r>
    <s v="AT-11275-30082022"/>
    <s v=" SANTA MARTA "/>
    <x v="13"/>
    <s v="Mesa de trabajo para la socialización de los resultados de la revisión documental preliminar del proyecto: “CONSTRUCCIÓN REDES DE ACUEDUCTO DEL BARRIO PORTAL DE LAS AVENIDAS EN LA CIUDAD DE SANTA MARTA, DEPARTAMENTO DEL MAGDALENA”"/>
    <s v="Marlon David Olarte Tangarife"/>
    <s v="SUBDIRECCIÓN DE PROYECTOS"/>
    <s v="12/08/2022"/>
    <s v="12/08/2022"/>
  </r>
  <r>
    <s v="AT-11146-11082022"/>
    <s v=" CIÉNAGA DE ORO "/>
    <x v="16"/>
    <s v="Se convocó a la mesa de trabajo con el objetivo de socializar las observaciones resultantes de la revisión de las subsanaciones remitidas por la Secretaría de Obras Públicas del Municipio de Ciénaga de Oro el día 5 de agosto del 2022, en referencia al proyecto &quot;CONSTRUCCIÓN DEL SISTEMA DE ACUEDUCTO RURAL DE LA VEREDA EL LLANO, CORREGIMIENTO DE PALMITAS, MUNICIPIO DE CIENAGA DE ORO, DEPARTAMENTO CÓRDOBA&quot;."/>
    <s v="Marcela Paola Julio Jiménez"/>
    <s v="SUBDIRECCIÓN DE PROYECTOS"/>
    <s v="10/08/2022"/>
    <s v="10/08/2022"/>
  </r>
  <r>
    <s v="AT-11138-09082022"/>
    <s v=" SAN SEBASTIÁN DE BUENAVISTA "/>
    <x v="13"/>
    <s v="Se convocó a la mesa de trabajo con el objetivo de socializar las observaciones resultantes de la Revisión Documental Preliminar efectuada a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
    <s v="Marcela Paola Julio Jiménez"/>
    <s v="SUBDIRECCIÓN DE PROYECTOS"/>
    <s v="8/08/2022"/>
    <s v="8/08/2022"/>
  </r>
  <r>
    <s v="AT-11307-30082022"/>
    <s v=" MONTEBELLO "/>
    <x v="4"/>
    <s v="Se convocó a la mesa de trabajo con el objetivo de realizar seguimiento a los avances de los proyectos “OPTIMIZACION DEL SISTEMA DE ACUEDUCTO URBANO DEL MUNICIPIO DE MONTEBELLO, ANTIOQUIA – PRIMERA ETAPA ADUCCION” y “OPTIMIZACION DEL SISTEMA DE ACUEDUCTO URBANO DEL MUNICIPIO DE MONTEBELLO, ANTIOQUIA. II ETAPA – PLANTA DE TRATAMIENTO Y DISTRIBUCION” en relación a las observaciones resultantes de la Revisión Documental Preliminar que aún se encuentran pendientes por subsanar."/>
    <s v="Marcela Paola Julio Jiménez"/>
    <s v="SUBDIRECCIÓN DE PROYECTOS"/>
    <s v="30/08/2022"/>
    <s v="30/08/2022"/>
  </r>
  <r>
    <s v="AT-11320-30082022"/>
    <s v=" TOLUVIEJO "/>
    <x v="1"/>
    <s v="Se desarrolla la tercera mesa de trabajo convocada con el objeto de analizar y revisar el avance de las gestiones prediales adelantadas y atender las inquietudes y/o observaciones a los requerimientos generados por el especialista del MVCT en fecha 11 de agosto, todo dentro del proceso de evaluación y viabilización del proyecto 1-2022-143 OPTIMIZACIÓN DEL SISTEMA DE ACUEDUCTO DE LA ZONA URBANA DEL MUNICIPIO DE TOLUVIEJO, SUCRE."/>
    <s v="NÉSTOR FABIÁN ROMERO BRAGA"/>
    <s v="SUBDIRECCIÓN DE PROYECTOS"/>
    <s v="22/08/2022"/>
    <s v="22/08/2022"/>
  </r>
  <r>
    <s v="AT-11271-29082022"/>
    <s v=" MALAMBO "/>
    <x v="19"/>
    <s v="Socializar las principales observaciones resultantes de la Revisión Documental Preliminar correspondiente al proyecto “CONSTRUCCIÓN DEL SISTEMA DE SANEAMIENTO BÁSICO PARA LA ETAPA 1 DE LOS BARRIOS SUBNORMALES CRISTO REY, LOS MANGOS, VEREDA CARMEN Y VILLA CONCORDE 2 DEL MUNICIPIO DE MALAMBO ATLÁNTICO”."/>
    <s v="Andres Felipe Gonzalez Meneses"/>
    <s v="SUBDIRECCIÓN DE PROYECTOS"/>
    <s v="29/08/2022"/>
    <s v="29/08/2022"/>
  </r>
  <r>
    <s v="AT-11153-11082022"/>
    <s v=" CIMITARRA "/>
    <x v="7"/>
    <s v="Socializar las observaciones resultantes de la Revisión Documental Preliminar efectuada al proyecto “CONSTRUCCIÓN DE LA PRIMERA FASE EL EMISARIO DE ALCANTARILLADO QUEBRADA AGUA FRÍA MARGEN IZQUIERDO, EMISARIO FINAL Y PLANTA DE TRATAMIENTO DE AGUAS RESIDUALES PTAR DEL MUNICIPIO DE CIMITARRA”."/>
    <s v="DANIEL FELIPE GARZÓN GALLO"/>
    <s v="SUBDIRECCIÓN DE PROYECTOS"/>
    <s v="10/08/2022"/>
    <s v="10/08/2022"/>
  </r>
  <r>
    <s v="AT-11156-12082022"/>
    <s v=" FREDONIA "/>
    <x v="4"/>
    <s v="Socializar las observaciones resultantes de la Revisión Documental Preliminar efectuada al proyecto “DISEÑO Y CONSTRUCCIÓN DEL COLECTOR, REDES SECUNDARIAS Y PLANTA DE TRATAMIENTO, PARA LAS AGUAS RESIDUALES DOMÉSTICAS DE LOS SECTORES HORMIGUERO Y ANTONIO ROLDÁN, DEL MUNICIPIO DE FREDONIA, ANTIOQUIA”."/>
    <s v="DANIEL FELIPE GARZÓN GALLO"/>
    <s v="SUBDIRECCIÓN DE PROYECTOS"/>
    <s v="11/08/2022"/>
    <s v="11/08/2022"/>
  </r>
  <r>
    <s v="AT-11224-26082022"/>
    <s v=" DEPARTAMENTAL "/>
    <x v="20"/>
    <s v="Socializar los requerimientos para proyectos de reconstrucción, prevención y/o mitigación de riesgos de los sistemas de acueducto, alcantarillado y/o aseo o aquellos que surjan a consecuencias de una situación de desastre."/>
    <s v="DANIEL FELIPE GARZÓN GALLO"/>
    <s v="SUBDIRECCIÓN DE PROYECTOS"/>
    <s v="25/08/2022"/>
    <s v="25/08/2022"/>
  </r>
  <r>
    <s v="AT-11285-30082022"/>
    <s v=" MALAMBO "/>
    <x v="19"/>
    <s v="Socializar las observaciones resultantes de la Revisión Documental Preliminar efectuada al proyecto “CONSTRUCCIÓN DEL SISTEMA DE SANEAMIENTO BÁSICO PARA LOS BARRIOS SIN COBERTURA DE ALCANTARILLADO EN EL MUNICIPIO DE MALAMBO ATLÁNTICO”."/>
    <s v="DANIEL FELIPE GARZÓN GALLO"/>
    <s v="SUBDIRECCIÓN DE PROYECTOS"/>
    <s v="29/08/2022"/>
    <s v="29/08/2022"/>
  </r>
  <r>
    <s v="AT-11173-18082022"/>
    <s v=" FREDONIA "/>
    <x v="4"/>
    <s v="Se convocó a la reunión virtual con el objetivo de realizar asistencia al componente predial del proyecto “DISEÑO Y CONSTRUCCIÓN DEL COLECTOR, REDES SECUNDARIAS Y PLANTA DE TRATAMIENTO, PARA LAS AGUAS RESIDUALES DOMÉSTICAS DE LOS SECTORES HORMIGUERO Y ANTONIO ROLDÁN, DEL MUNICIPIO DE FREDONIA, ANTIOQUIA”."/>
    <s v="DANIEL FELIPE GARZÓN GALLO"/>
    <s v="SUBDIRECCIÓN DE PROYECTOS"/>
    <s v="18/08/2022"/>
    <s v="18/08/2022"/>
  </r>
  <r>
    <s v="AT-11203-23082022"/>
    <s v=" MAHATES "/>
    <x v="6"/>
    <s v="Socializar las observaciones resultantes de la Revisión Documental Preliminar efectuada al proyecto “CONSTRUCCIÓN DE DOSCIENTAS CINCUENTA (250) UNIDADES SANITARIAS PARA VIVIENDA RURAL DISPERSAS EN LOS CORREGUIMIENTO DE TODO SONRISA, MANDIGA, EVITAR, VILLA CANAL, PALENQUITO, MALA GANA, ILUSIONES Y CARRETERA DEL MUNICIPIO DE MAHATES – DEPARTAMENTO DE BOLIVAR.”."/>
    <s v="DANIEL FELIPE GARZÓN GALLO"/>
    <s v="SUBDIRECCIÓN DE PROYECTOS"/>
    <s v="22/08/2022"/>
    <s v="22/08/2022"/>
  </r>
  <r>
    <s v="AT-11303-30082022"/>
    <s v=" ZIPAQUIRÁ "/>
    <x v="12"/>
    <s v="Mesa de trabajo de contexto y revisión de las observaciones y avances referentes al proyecto “Construcción anillo hidráulico industrial sector calle 33 la granja Santa Isabel Zipaquirá Cundinamarca”."/>
    <s v="Darwin Mena Rentería"/>
    <s v="SUBDIRECCIÓN DE PROYECTOS"/>
    <s v="24/08/2022"/>
    <s v="24/08/2022"/>
  </r>
  <r>
    <s v="AT-11304-30082022"/>
    <s v=" SANTA ROSA DE CABAL "/>
    <x v="21"/>
    <s v="Mesa de trabajo de contexto y revisión de las observaciones y avances referentes al proyecto “construcción del acueducto de comunitario para la vereda colmenas del municipio de Santa Rosa de Cabal, Risaralda”."/>
    <s v="Darwin Mena Rentería"/>
    <s v="SUBDIRECCIÓN DE PROYECTOS"/>
    <s v="24/08/2022"/>
    <s v="24/08/2022"/>
  </r>
  <r>
    <s v="AT-11308-30082022"/>
    <s v=" MOÑITOS "/>
    <x v="16"/>
    <s v="Aclaración de dudas respecto a las observaciones pendientes por subsanar al componente de geotecnia generado por el Ministerio, en el marco del proceso de evaluación del proyecto “CONSTRUCCIÓN DEL ACUEDUCTO INTERVEREDAL RURAL DEL MUNICIPIO DE MOÑITOS EN EL CORREDOR VOLUNTAD -LA RISA”."/>
    <s v="DIEGO ALEJANDRO SORZA RIOS"/>
    <s v="SUBDIRECCIÓN DE PROYECTOS"/>
    <s v="29/08/2022"/>
    <s v="29/08/2022"/>
  </r>
  <r>
    <s v="AT-11336-31082022"/>
    <s v=" SAN BERNARDO DEL VIENTO "/>
    <x v="16"/>
    <s v="Seguimiento y aclaración de dudas respecto a las observaciones pendientes por subsanar de los componentes de geotecnia y topografía generados por el Ministerio, en el marco del proceso de reformulación del proyecto “OPTIMIZACION HIDRAULICA Y OPERATIVA DEL SISTEMA DE ACUEDUCTO DEL CASCO URBANO DEL MUNICIPIO DE SAN BERNARDO DEL VIENTO”."/>
    <s v="DIEGO ALEJANDRO SORZA RIOS"/>
    <s v="SUBDIRECCIÓN DE PROYECTOS"/>
    <s v="9/08/2022"/>
    <s v="9/08/2022"/>
  </r>
  <r>
    <s v="AT-11318-30082022"/>
    <s v=" TENERIFE "/>
    <x v="13"/>
    <s v="Mesa técnica convocada por el Ministerio para socializar las observaciones resultantes de la revisión documental preliminar efectuada al proyecto “Construcción del sistema de alcantarillado del corregimiento san Luis, municipio de Tenerife departamento del Magdalena”"/>
    <s v="Steven Alfonso Acevedo Sanchez"/>
    <s v="SUBDIRECCIÓN DE PROYECTOS"/>
    <s v="22/08/2022"/>
    <s v="22/08/2022"/>
  </r>
  <r>
    <s v="AT-11311-30082022"/>
    <s v=" POPAYÁN "/>
    <x v="14"/>
    <s v="Mesa técnica convocada por el Ministerio para darle  seguimiento a las observaciones faltantes de la revisión documental preliminar efectuada al proyecto “OPTIMIZACIÓN DE REDES DE ACUEDUCTO Y SECTORIZACIÓN HIDRÁULICA ZONA NORTE DESDE EL TANQUE DE REGULACIÓN SENA, MUNICIPIO DE POPAYÁN”"/>
    <s v="Steven Alfonso Acevedo Sanchez"/>
    <s v="SUBDIRECCIÓN DE PROYECTOS"/>
    <s v="16/08/2022"/>
    <s v="16/08/2022"/>
  </r>
  <r>
    <s v="AT-11312-30082022"/>
    <s v=" EL BANCO "/>
    <x v="13"/>
    <s v="Mesa técnica convocada por el Ministerio para socializar las observaciones resultantes de la revisión documental preliminar efectuada al proyecto “OPTIMIZACIÓN Y AMPLIACIÓN DEL SISTEMA DE ACUEDUCTO DEL MUNICIPIO DE EL BANCO, DEPARTAMENTO DEL MAGDALENA”."/>
    <s v="Steven Alfonso Acevedo Sanchez"/>
    <s v="SUBDIRECCIÓN DE PROYECTOS"/>
    <s v="22/08/2022"/>
    <s v="22/08/2022"/>
  </r>
  <r>
    <s v="AT-11313-30082022"/>
    <s v=" ARIGUANÍ "/>
    <x v="13"/>
    <s v="Mesa técnica convocada por el Ministerio para socializar las observaciones resultantes de la revisión documental preliminar efectuada al proyecto “OPTIMIZACIÓN Y AMPLIACIÓN DEL SISTEMA DE ACUEDUCTO DEL CORREGIMIENTO DE PUEBLO NUEVO, MUNICIPIO DE ARIGUANÍ, DEPARTAMENTO DEL MAGDALENA”"/>
    <s v="Steven Alfonso Acevedo Sanchez"/>
    <s v="SUBDIRECCIÓN DE PROYECTOS"/>
    <s v="22/08/2022"/>
    <s v="22/08/2022"/>
  </r>
  <r>
    <s v="AT-11314-30082022"/>
    <s v=" ALGARROBO "/>
    <x v="13"/>
    <s v="Mesa técnica convocada por el Ministerio para socializar las observaciones resultantes de la revisión documental preliminar efectuada al proyecto “Construcción de las obras para el sistema de acueducto del corregimiento de la Loma el Bálsamo Municipio de Algarrobo Departamento del Magdalena”"/>
    <s v="Steven Alfonso Acevedo Sanchez"/>
    <s v="SUBDIRECCIÓN DE PROYECTOS"/>
    <s v="22/08/2022"/>
    <s v="22/08/2022"/>
  </r>
  <r>
    <s v="AT-11315-30082022"/>
    <s v=" SAN SEBASTIÁN DE BUENAVISTA "/>
    <x v="13"/>
    <s v="Mesa técnica convocada por el Ministerio para socializar las observaciones resultantes de la revisión documental preliminar efectuada al proyecto “Construcción de las obras para el sistema de acueducto del corregimiento las Margaritas municipio de San Sebastian de Buenavista departamento del Magdalena”"/>
    <s v="Steven Alfonso Acevedo Sanchez"/>
    <s v="SUBDIRECCIÓN DE PROYECTOS"/>
    <s v="22/08/2022"/>
    <s v="22/08/2022"/>
  </r>
  <r>
    <s v="AT-11230-26082022"/>
    <s v="ANAPOIMA_x000a_FACATATIVÁ_x000a_FUNZA_x000a_LA MESA_x000a_MADRID_x000a_MOSQUERA"/>
    <x v="12"/>
    <s v="Se tratará sobre observaciones y pendientes correspondiente al proyecto AMPLIACIÓN DEL SUBSISTEMA DE TRANSPORTE DE LA SABANA DE OCCIDENTE Y TEQUENDAMA QUE TRANSPORTA AGUA SUMINISTRADA POR LA EMPRESA DE ACUEDUCTO DE BOGOTÁ - FASE I. _x000a__x000a_Se revisará el componente predial, ambiental y el estudio de topografía del proyecto."/>
    <s v="Sergio Andres Rodriguez Olaya"/>
    <s v="SUBDIRECCIÓN DE PROYECTOS"/>
    <s v="19/08/2022"/>
    <s v="19/08/2022"/>
  </r>
  <r>
    <s v="AT-11231-26082022"/>
    <s v=" CERINZA "/>
    <x v="9"/>
    <s v="Se solicitó por parte del municipio de Cerinza – Boyacá, quien presentó el proyecto FASE No. 1 DEL PLAN MAESTRO DE ACUEDUCTO Y ALCANTARILLADO DEL CASCO URBANO DEL MUNICIPIO DE CERINZA-BOYACÁ (Radicado 2021ER0094878) bajo la modalidad por etapas, la ampliación de los argumentos bajo los cuales se devolvió el proyecto y también las solicitudes y sugerencias realizadas por el comité técnico de proyectos._x000a_Por otra parte, y como ha sido expuesto al formulador en escenarios anteriores, hay otros pendientes de tipo documental y legal, institucional, técnico, financiero, ambienta y predial."/>
    <s v="Sergio Andres Rodriguez Olaya"/>
    <s v="SUBDIRECCIÓN DE PROYECTOS"/>
    <s v="25/08/2022"/>
    <s v="25/08/2022"/>
  </r>
  <r>
    <s v="AT-11232-26082022"/>
    <s v=" HATO NUEVO "/>
    <x v="17"/>
    <s v="Por solicitud de la interventoría y consultoría mediante correo electrónico se solicitó al evaluador del proyecto la mesa técnica con la finalidad de conocer y comentar sobre el estado actual del proyecto CONSTRUCCIÓN Y OPTIMIZACIÓN DEL SISTEMA DE ACUEDUCTO EN EL MUNICIPIO DE HATONUEVO - LA GUAJIRA, en cual actualmente se encuentra requerido por observaciones de tipo documental, legal, institucional, ambiental, técnico, financiero y predial."/>
    <s v="Sergio Andres Rodriguez Olaya"/>
    <s v="SUBDIRECCIÓN DE PROYECTOS"/>
    <s v="18/08/2022"/>
    <s v="18/08/2022"/>
  </r>
  <r>
    <s v="AT-11140-09082022"/>
    <s v=" PIVIJAY "/>
    <x v="13"/>
    <s v="Mesa de trabajo realizada con el objetivo de socializar las observaciones resultantes de la revisión documental preliminar efectuada al proyecto &quot;CONSTRUCCIÓN DE LAS OBRAS PARA EL SISTEMA DE ACUEDUCTO DEL CORREGIMIENTO DE CARABALLO, MUNICIPIO DE PIVIJAY, DEPARTAMENTO DEL MAGDALENA&quot;."/>
    <s v="SERGIO RAFAEL TRESPALACIOS PENICHE"/>
    <s v="SUBDIRECCIÓN DE PROYECTOS"/>
    <s v="8/08/2022"/>
    <s v="8/08/2022"/>
  </r>
  <r>
    <s v="AT-11141-09082022"/>
    <s v=" PIVIJAY "/>
    <x v="13"/>
    <s v="Mesa de trabajo realizada con el objetivo de socializar las observaciones resultantes de la revisión documental preliminar efectuada al proyecto &quot;CONSTRUCCIÓN DE LAS OBRAS PARA EL SISTEMA DE ALCANTARILLADO DEL CORREGIMIENTO DE CARABALLO MUNICIPIO DE PIVIJAY, DEPARTAMENTO DEL MAGDALENA&quot;."/>
    <s v="SERGIO RAFAEL TRESPALACIOS PENICHE"/>
    <s v="SUBDIRECCIÓN DE PROYECTOS"/>
    <s v="8/08/2022"/>
    <s v="8/08/2022"/>
  </r>
  <r>
    <s v="AT-11142-09082022"/>
    <s v=" LA UNIÓN "/>
    <x v="11"/>
    <s v="Socializar las principales observaciones resultantes de la Revisión Documental Preliminar correspondiente al proyecto “ESTUDIOS Y DISEÑOS PARA LA OPTIMIZACIÓN DEL SISTEMA DE ACUEDUCTO REGIONAL LA CAÑADA DEL MUNICIPIO DE LA UNIÓN-DEPARTAMENTO DE NARIÑO”."/>
    <s v="William Farid Zambrano Guillen"/>
    <s v="SUBDIRECCIÓN DE PROYECTOS"/>
    <s v="9/08/2022"/>
    <s v="9/08/2022"/>
  </r>
  <r>
    <s v="AT-11172-18082022"/>
    <s v=" ZONA BANANERA "/>
    <x v="13"/>
    <s v="Socializar las principales observaciones resultantes de la Revisión Documental Preliminar correspondiente al proyecto “CONSTRUCCIÓN DE LAS OBRAS PARA EL SISTEMA DE ACUEDUCTO DE LA VEREDA EL REPOSO EN EL CORREGIMIENTO DE RÍO FRÍO, MUNICIPIO DE ZONA BANANERA, DEPARTAMENTO DEL MAGDALENA”."/>
    <s v="William Farid Zambrano Guillen"/>
    <s v="SUBDIRECCIÓN DE PROYECTOS"/>
    <s v="18/08/2022"/>
    <s v="18/08/2022"/>
  </r>
  <r>
    <s v="AT-11213-24082022"/>
    <s v=" MEDIO BAUDÓ "/>
    <x v="0"/>
    <s v="Seguimiento a las principales observaciones resultantes de la Revisión Documental Preliminar correspondiente al proyecto “CONSTRUCCIÓN SISTEMA DE ALCANTARILLADO SANITARIO Y PTAR EN PUERTO MELUK, MUNICIPIO DE MEDIO BAUDÓ, DEPARTAMENTO DEL CHOCÓ”."/>
    <s v="William Farid Zambrano Guillen"/>
    <s v="SUBDIRECCIÓN DE PROYECTOS"/>
    <s v="23/08/2022"/>
    <s v="23/08/2022"/>
  </r>
  <r>
    <s v="AT-11229-26082022"/>
    <s v=" CARTAGENA DE INDIAS "/>
    <x v="6"/>
    <s v="Realizar asistencia técnica a AGUAS DE CARTAGENA S.A. E.S.P., en la estructuración final del proyecto CONSTRUCCIÓN DE UNA CONDUCCIÓN DE AGUA POTABLE EN TUBERÍA GRP 1400 MM, DESDE ROTONDA DEL PARQUE AMÉRICA HASTA SUBIDA DE TURBACO, EN LONGITUD APROXIMADA DE 5,2 KM EN LA CIUDAD DE CARTAGENA, para su presentación ante el mecanismo de viabilización en el marco de la Res.0661/2019"/>
    <s v="Ghisel Alcira Gonzalez Grey"/>
    <s v="SUBDIRECCIÓN DE PROYECTOS"/>
    <s v="23/08/2022"/>
    <s v="23/08/2022"/>
  </r>
  <r>
    <s v="AT-11219-24082022"/>
    <s v=" MOÑITOS "/>
    <x v="16"/>
    <s v="Realizar visita de campo para el reconocimiento, alcance, componentes y estado actual en el terreno, que permita al MVCT contar con mejores elementos de juicio, análisis y evaluación para la eventual viabilización del proyecto 1-2022-81 CONSTRUCCIÓN DEL ACUEDUCTO INTERVEREDAL RURAL DEL MUNICIPIO DE MOÑITOS EN EL CORREDOR VOLUNTAD -LA RISA. Visita con acompañamiento el PDA Córdoba y alcaldía municipal de Moñitos. Apoyo técnico de los especialistas MVCT de suelos y geotecnia y Topografía."/>
    <s v="NÉSTOR FABIÁN ROMERO BRAGA"/>
    <s v="SUBDIRECCIÓN DE PROYECTOS"/>
    <s v="16/08/2022"/>
    <s v="18/08/2022"/>
  </r>
  <r>
    <s v="AT-11223-25082022"/>
    <s v=" TOLUVIEJO "/>
    <x v="1"/>
    <s v="Realizar mesa de trabajo presencial y reconocimiento, alcance, componentes y estado actual en el terreno, que permita al MVCT contar con mejores elementos de juicio, análisis y evaluación para la eventual viabilización del proyecto 1-2022-143 OPTIMIZACIÓN DEL SISTEMA DE ACUEDUCTO DE LA ZONA URBANA DEL MUNICIPIO DE TOLUVIEJO, SUCRE y generación de compromisos de ajuste y/o subsanación por parte de la entidad formuladora."/>
    <s v="NÉSTOR FABIÁN ROMERO BRAGA"/>
    <s v="SUBDIRECCIÓN DE PROYECTOS"/>
    <s v="16/08/2022"/>
    <s v="18/08/2022"/>
  </r>
  <r>
    <s v="AT-11337-31082022"/>
    <s v=" VILLAVICENCIO "/>
    <x v="5"/>
    <s v="Mesa de trabajo convocada para prestar asistencia técnica en la revisión del proyecto de la fuente alterna para el sistema de acueducto del municipio."/>
    <s v="Eduardo Enrique Cañas Ramos"/>
    <s v="SUBDIRECCIÓN DE PROYECTOS"/>
    <s v="25/08/2022"/>
    <s v="26/08/2022"/>
  </r>
  <r>
    <s v="AT-11275-30082022"/>
    <s v=" SANTA MARTA "/>
    <x v="13"/>
    <s v="Mesa de trabajo para la socialización de los resultados de la revisión documental preliminar del proyecto: “CONSTRUCCIÓN REDES DE ACUEDUCTO DEL BARRIO PORTAL DE LAS AVENIDAS EN LA CIUDAD DE SANTA MARTA, DEPARTAMENTO DEL MAGDALENA”"/>
    <s v="Marlon David Olarte Tangarife"/>
    <s v="SUBDIRECCIÓN DE PROYECTOS"/>
    <s v="12/08/2022"/>
    <s v="12/08/2022"/>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
  <r>
    <x v="0"/>
    <s v="AT-17169-04062024"/>
    <s v="PINCHOTE"/>
    <x v="0"/>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04T00:00:00"/>
  </r>
  <r>
    <x v="1"/>
    <s v="AT-17187-04062024"/>
    <s v="MONTELÍBANO"/>
    <x v="1"/>
    <s v="Aclaración devolución del proyecto 1-2023-79 CONSTRUCCION DE REDES DE ACUEDUCTO EN LOS BARRIOS DEL SUR ORIENTE Y MEJORAMIENTO DEL SISTEMA DE BOMBEO DE LA PLANTA DE CAPTACION Y TRATAMIENTO DE AGUA POTABLE EN LA ZONA URBANA DEL MUNICIPIO DE MONTELIBANO, DEPARTAMENTO DE CORDOBA."/>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04T00:00:00"/>
  </r>
  <r>
    <x v="0"/>
    <s v="AT-17222-05062024"/>
    <s v="YACUANQUER"/>
    <x v="2"/>
    <s v="Concepto favorable sin financiación del proyecto (CFSF) OPTIMIZACIÓN DEL ACUEDUCTO DEL CASCO URBANO DEL MUNICIPIO DE YACUANQUER."/>
    <s v="Ghisel Alcira Gonzalez Grey"/>
    <s v="CONTRATISTA"/>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05T00:00:00"/>
  </r>
  <r>
    <x v="2"/>
    <s v="AT-17235-06062024"/>
    <s v="SANTA MARTA"/>
    <x v="3"/>
    <s v="Mesa de trabajo del PROYECTO DE PRE-INVERSION PARA LA ELABORACION DE LOS ESTUDIOS Y DISEÑOS DEL PLAN MAESTRO DE ACUEDUCTO Y ALCANTARILLADO SANITARIO Y PLUVIAL DEL DISTRITO DE SANTA MARTA, DEPARTAMENTO DEL MAGDALENA, para revisar el avance en el listado de componentes, actividades y productos del proyect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d v="2024-06-06T00:00:00"/>
    <d v="2024-06-06T00:00:00"/>
    <d v="2024-06-06T00:00:00"/>
  </r>
  <r>
    <x v="0"/>
    <s v="AT-17236-06062024"/>
    <s v="CHACHAGÜI"/>
    <x v="2"/>
    <s v="Asistencia técnica para presentación de proyectos de Pre-inversión ante el mecanismo de viabilización de proyectos del VASB"/>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06T00:00:00"/>
    <d v="2024-06-06T00:00:00"/>
    <d v="2024-06-06T00:00:00"/>
  </r>
  <r>
    <x v="0"/>
    <s v="AT-17256-07062024"/>
    <s v="CHAPARRAL"/>
    <x v="4"/>
    <s v="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se citó la mesa de trabajo con el fin continuar con la asistencia requerida respecto de los requisitos de presentación para el proyecto de pre-inversión, el cual está en proceso de estructuración por parte de la entidad territorial para su posterior presentación ante el mecanismo de viabilización de proyectos del VASB."/>
    <s v="Sergio Andres Rodriguez Olaya"/>
    <s v="CONTRATISTA"/>
    <s v="SUBDIRECCIÓN DE PROYECTOS"/>
    <s v="PROYECTOS ESTRUCTURACIÓN"/>
    <s v="PERSONAS CON ACCESO A SOLUCIONES ADECUADAS DE AGUA POTABLE-PERSONAS CON ACCESO A SOLUCIONES ADECUADAS PARA EL MANEJO DE AGUAS RESIDUALES"/>
    <s v="ALCALDÍAS"/>
    <s v="Sí"/>
    <s v="Sí"/>
    <d v="2024-06-06T00:00:00"/>
    <d v="2024-06-06T00:00:00"/>
    <d v="2024-06-07T00:00:00"/>
  </r>
  <r>
    <x v="0"/>
    <s v="AT-17257-07062024"/>
    <s v="SARAVENA"/>
    <x v="5"/>
    <s v="Se solicitó mesa de trabajo por parte de los profesionales del MVCT para dar alcance y claridad sobre el requisitos de gestión del riesgo correspondiente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En la sesión, el formulador presentará avances en las subsanaciones del componente de gestión del riesg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07T00:00:00"/>
  </r>
  <r>
    <x v="0"/>
    <s v="AT-17259-12062024"/>
    <s v="MEDIO BAUDÓ"/>
    <x v="6"/>
    <s v="Mesa de trabajo para brindar asistencia técnica al municipio de Medio Baudó – Chocó, corregimiento Pie de Pepé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12T00:00:00"/>
  </r>
  <r>
    <x v="0"/>
    <s v="AT-17260-12062024"/>
    <s v="SARAVENA"/>
    <x v="5"/>
    <s v="Se solicitó mesa de trabajo por parte de los profesionales del MVCT para dar alcance y claridad sobre el requisitos de gestión del riesgo correspondiente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En la sesión, el formulador presentará avances en las subsanaciones del componente de gestión del riesg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11T00:00:00"/>
    <d v="2024-06-11T00:00:00"/>
    <d v="2024-06-12T00:00:00"/>
  </r>
  <r>
    <x v="0"/>
    <s v="AT-17261-12062024"/>
    <s v="ALMAGUER"/>
    <x v="7"/>
    <s v="Esta mesa de trabajo virtual se desarrolló el martes 11 de junio de 2024, iniciando a las 2:20 p.m., con la finalidad de realizar la capacitación solicitada por EMCASERVICIOS S.A. E.S.P. mediante el derecho de petición radicado con el numero 2024ER0071804 del 23/05/2024 sobre el proceso de evaluación y viabilización de proyectos del MVCT regido por la resolución 0661 de 2019, según la respuesta realizada mediante el oficio 2024EE0039164 del 28/05/2024, donde se convoca esta mesa de asistencia."/>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d v="2024-06-11T00:00:00"/>
    <d v="2024-06-11T00:00:00"/>
    <d v="2024-06-12T00:00:00"/>
  </r>
  <r>
    <x v="3"/>
    <m/>
    <s v="ARGELIA"/>
    <x v="8"/>
    <m/>
    <m/>
    <m/>
    <m/>
    <m/>
    <m/>
    <m/>
    <m/>
    <m/>
    <m/>
    <m/>
    <m/>
  </r>
  <r>
    <x v="3"/>
    <m/>
    <s v="BALBOA"/>
    <x v="8"/>
    <m/>
    <m/>
    <m/>
    <m/>
    <m/>
    <m/>
    <m/>
    <m/>
    <m/>
    <m/>
    <m/>
    <m/>
  </r>
  <r>
    <x v="3"/>
    <m/>
    <s v="BOLÍVAR"/>
    <x v="8"/>
    <m/>
    <m/>
    <m/>
    <m/>
    <m/>
    <m/>
    <m/>
    <m/>
    <m/>
    <m/>
    <m/>
    <m/>
  </r>
  <r>
    <x v="3"/>
    <m/>
    <s v="BUENOS AIRES"/>
    <x v="8"/>
    <m/>
    <m/>
    <m/>
    <m/>
    <m/>
    <m/>
    <m/>
    <m/>
    <m/>
    <m/>
    <m/>
    <m/>
  </r>
  <r>
    <x v="3"/>
    <m/>
    <s v="CAJIBÍO"/>
    <x v="8"/>
    <m/>
    <m/>
    <m/>
    <m/>
    <m/>
    <m/>
    <m/>
    <m/>
    <m/>
    <m/>
    <m/>
    <m/>
  </r>
  <r>
    <x v="3"/>
    <m/>
    <s v="CALDONO"/>
    <x v="8"/>
    <m/>
    <m/>
    <m/>
    <m/>
    <m/>
    <m/>
    <m/>
    <m/>
    <m/>
    <m/>
    <m/>
    <m/>
  </r>
  <r>
    <x v="3"/>
    <m/>
    <s v="CALOTO"/>
    <x v="8"/>
    <m/>
    <m/>
    <m/>
    <m/>
    <m/>
    <m/>
    <m/>
    <m/>
    <m/>
    <m/>
    <m/>
    <m/>
  </r>
  <r>
    <x v="3"/>
    <m/>
    <s v="CORINTO"/>
    <x v="8"/>
    <m/>
    <m/>
    <m/>
    <m/>
    <m/>
    <m/>
    <m/>
    <m/>
    <m/>
    <m/>
    <m/>
    <m/>
  </r>
  <r>
    <x v="3"/>
    <m/>
    <s v="DEPARTAMENTAL"/>
    <x v="8"/>
    <m/>
    <m/>
    <m/>
    <m/>
    <m/>
    <m/>
    <m/>
    <m/>
    <m/>
    <m/>
    <m/>
    <m/>
  </r>
  <r>
    <x v="3"/>
    <m/>
    <s v="EL TAMBO"/>
    <x v="8"/>
    <m/>
    <m/>
    <m/>
    <m/>
    <m/>
    <m/>
    <m/>
    <m/>
    <m/>
    <m/>
    <m/>
    <m/>
  </r>
  <r>
    <x v="3"/>
    <m/>
    <s v="FLORENCIA"/>
    <x v="8"/>
    <m/>
    <m/>
    <m/>
    <m/>
    <m/>
    <m/>
    <m/>
    <m/>
    <m/>
    <m/>
    <m/>
    <m/>
  </r>
  <r>
    <x v="3"/>
    <m/>
    <s v="GUACHENE"/>
    <x v="8"/>
    <m/>
    <m/>
    <m/>
    <m/>
    <m/>
    <m/>
    <m/>
    <m/>
    <m/>
    <m/>
    <m/>
    <m/>
  </r>
  <r>
    <x v="3"/>
    <m/>
    <s v="GUAPI"/>
    <x v="8"/>
    <m/>
    <m/>
    <m/>
    <m/>
    <m/>
    <m/>
    <m/>
    <m/>
    <m/>
    <m/>
    <m/>
    <m/>
  </r>
  <r>
    <x v="3"/>
    <m/>
    <s v="INZÁ"/>
    <x v="8"/>
    <m/>
    <m/>
    <m/>
    <m/>
    <m/>
    <m/>
    <m/>
    <m/>
    <m/>
    <m/>
    <m/>
    <m/>
  </r>
  <r>
    <x v="3"/>
    <m/>
    <s v="JAMBALÓ"/>
    <x v="8"/>
    <m/>
    <m/>
    <m/>
    <m/>
    <m/>
    <m/>
    <m/>
    <m/>
    <m/>
    <m/>
    <m/>
    <m/>
  </r>
  <r>
    <x v="3"/>
    <m/>
    <s v="LA SIERRA"/>
    <x v="8"/>
    <m/>
    <m/>
    <m/>
    <m/>
    <m/>
    <m/>
    <m/>
    <m/>
    <m/>
    <m/>
    <m/>
    <m/>
  </r>
  <r>
    <x v="3"/>
    <m/>
    <s v="LA VEGA"/>
    <x v="8"/>
    <m/>
    <m/>
    <m/>
    <m/>
    <m/>
    <m/>
    <m/>
    <m/>
    <m/>
    <m/>
    <m/>
    <m/>
  </r>
  <r>
    <x v="3"/>
    <m/>
    <s v="LÓPEZ"/>
    <x v="8"/>
    <m/>
    <m/>
    <m/>
    <m/>
    <m/>
    <m/>
    <m/>
    <m/>
    <m/>
    <m/>
    <m/>
    <m/>
  </r>
  <r>
    <x v="3"/>
    <m/>
    <s v="MERCADERES"/>
    <x v="8"/>
    <m/>
    <m/>
    <m/>
    <m/>
    <m/>
    <m/>
    <m/>
    <m/>
    <m/>
    <m/>
    <m/>
    <m/>
  </r>
  <r>
    <x v="3"/>
    <m/>
    <s v="MIRANDA"/>
    <x v="8"/>
    <m/>
    <m/>
    <m/>
    <m/>
    <m/>
    <m/>
    <m/>
    <m/>
    <m/>
    <m/>
    <m/>
    <m/>
  </r>
  <r>
    <x v="3"/>
    <m/>
    <s v="MORALES"/>
    <x v="8"/>
    <m/>
    <m/>
    <m/>
    <m/>
    <m/>
    <m/>
    <m/>
    <m/>
    <m/>
    <m/>
    <m/>
    <m/>
  </r>
  <r>
    <x v="3"/>
    <m/>
    <s v="PADILLA"/>
    <x v="8"/>
    <m/>
    <m/>
    <m/>
    <m/>
    <m/>
    <m/>
    <m/>
    <m/>
    <m/>
    <m/>
    <m/>
    <m/>
  </r>
  <r>
    <x v="3"/>
    <m/>
    <s v="PAEZ"/>
    <x v="8"/>
    <m/>
    <m/>
    <m/>
    <m/>
    <m/>
    <m/>
    <m/>
    <m/>
    <m/>
    <m/>
    <m/>
    <m/>
  </r>
  <r>
    <x v="3"/>
    <m/>
    <s v="PATÍA"/>
    <x v="8"/>
    <m/>
    <m/>
    <m/>
    <m/>
    <m/>
    <m/>
    <m/>
    <m/>
    <m/>
    <m/>
    <m/>
    <m/>
  </r>
  <r>
    <x v="3"/>
    <m/>
    <s v="PIAMONTE"/>
    <x v="8"/>
    <m/>
    <m/>
    <m/>
    <m/>
    <m/>
    <m/>
    <m/>
    <m/>
    <m/>
    <m/>
    <m/>
    <m/>
  </r>
  <r>
    <x v="3"/>
    <m/>
    <s v="PIENDAMÓ"/>
    <x v="8"/>
    <m/>
    <m/>
    <m/>
    <m/>
    <m/>
    <m/>
    <m/>
    <m/>
    <m/>
    <m/>
    <m/>
    <m/>
  </r>
  <r>
    <x v="3"/>
    <m/>
    <s v="POPAYÁN"/>
    <x v="8"/>
    <m/>
    <m/>
    <m/>
    <m/>
    <m/>
    <m/>
    <m/>
    <m/>
    <m/>
    <m/>
    <m/>
    <m/>
  </r>
  <r>
    <x v="3"/>
    <m/>
    <s v="PUERTO TEJADA"/>
    <x v="8"/>
    <m/>
    <m/>
    <m/>
    <m/>
    <m/>
    <m/>
    <m/>
    <m/>
    <m/>
    <m/>
    <m/>
    <m/>
  </r>
  <r>
    <x v="3"/>
    <m/>
    <s v="PURACÉ"/>
    <x v="8"/>
    <m/>
    <m/>
    <m/>
    <m/>
    <m/>
    <m/>
    <m/>
    <m/>
    <m/>
    <m/>
    <m/>
    <m/>
  </r>
  <r>
    <x v="3"/>
    <m/>
    <s v="ROSAS"/>
    <x v="8"/>
    <m/>
    <m/>
    <m/>
    <m/>
    <m/>
    <m/>
    <m/>
    <m/>
    <m/>
    <m/>
    <m/>
    <m/>
  </r>
  <r>
    <x v="3"/>
    <m/>
    <s v="SAN SEBASTIÁN"/>
    <x v="8"/>
    <m/>
    <m/>
    <m/>
    <m/>
    <m/>
    <m/>
    <m/>
    <m/>
    <m/>
    <m/>
    <m/>
    <m/>
  </r>
  <r>
    <x v="3"/>
    <m/>
    <s v="SANTA ROSA"/>
    <x v="8"/>
    <m/>
    <m/>
    <m/>
    <m/>
    <m/>
    <m/>
    <m/>
    <m/>
    <m/>
    <m/>
    <m/>
    <m/>
  </r>
  <r>
    <x v="3"/>
    <m/>
    <s v="SANTANDER DE QUILICHAO"/>
    <x v="8"/>
    <m/>
    <m/>
    <m/>
    <m/>
    <m/>
    <m/>
    <m/>
    <m/>
    <m/>
    <m/>
    <m/>
    <m/>
  </r>
  <r>
    <x v="3"/>
    <m/>
    <s v="SILVIA"/>
    <x v="8"/>
    <m/>
    <m/>
    <m/>
    <m/>
    <m/>
    <m/>
    <m/>
    <m/>
    <m/>
    <m/>
    <m/>
    <m/>
  </r>
  <r>
    <x v="3"/>
    <m/>
    <s v="SOTARA"/>
    <x v="8"/>
    <m/>
    <m/>
    <m/>
    <m/>
    <m/>
    <m/>
    <m/>
    <m/>
    <m/>
    <m/>
    <m/>
    <m/>
  </r>
  <r>
    <x v="3"/>
    <m/>
    <s v="SUÁREZ"/>
    <x v="8"/>
    <m/>
    <m/>
    <m/>
    <m/>
    <m/>
    <m/>
    <m/>
    <m/>
    <m/>
    <m/>
    <m/>
    <m/>
  </r>
  <r>
    <x v="3"/>
    <m/>
    <s v="SUCRE"/>
    <x v="8"/>
    <m/>
    <m/>
    <m/>
    <m/>
    <m/>
    <m/>
    <m/>
    <m/>
    <m/>
    <m/>
    <m/>
    <m/>
  </r>
  <r>
    <x v="3"/>
    <m/>
    <s v="TIMBÍO"/>
    <x v="8"/>
    <m/>
    <m/>
    <m/>
    <m/>
    <m/>
    <m/>
    <m/>
    <m/>
    <m/>
    <m/>
    <m/>
    <m/>
  </r>
  <r>
    <x v="3"/>
    <m/>
    <s v="TIMBIQUÍ"/>
    <x v="8"/>
    <m/>
    <m/>
    <m/>
    <m/>
    <m/>
    <m/>
    <m/>
    <m/>
    <m/>
    <m/>
    <m/>
    <m/>
  </r>
  <r>
    <x v="3"/>
    <m/>
    <s v="TORIBIO"/>
    <x v="8"/>
    <m/>
    <m/>
    <m/>
    <m/>
    <m/>
    <m/>
    <m/>
    <m/>
    <m/>
    <m/>
    <m/>
    <m/>
  </r>
  <r>
    <x v="3"/>
    <m/>
    <s v="TOTORÓ"/>
    <x v="8"/>
    <m/>
    <m/>
    <m/>
    <m/>
    <m/>
    <m/>
    <m/>
    <m/>
    <m/>
    <m/>
    <m/>
    <m/>
  </r>
  <r>
    <x v="3"/>
    <m/>
    <s v="VILLA RICA"/>
    <x v="8"/>
    <m/>
    <m/>
    <m/>
    <m/>
    <m/>
    <m/>
    <m/>
    <m/>
    <m/>
    <m/>
    <m/>
    <m/>
  </r>
  <r>
    <x v="4"/>
    <s v="AT-17262-12062024"/>
    <s v="FLORENCIA"/>
    <x v="9"/>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12T00:00:00"/>
  </r>
  <r>
    <x v="0"/>
    <s v="AT-17263-12062024"/>
    <s v="LA FLORIDA"/>
    <x v="2"/>
    <s v="Brindar asistencia técnica al Municipio de La Florida Nariño, en la formulación del proyecto del sistema de acueducto veredal del sector de La Palma que comprende desde la captación hasta el inicio de la red de distribución interna del albergue de La Palma de acuerdo con las competencias constitucionales y legales del Ministerio de Vivienda, Ciudad y Territorio, en cumplimiento de la Sentencia del 9 de febrero de 2023 - Acción Popular No. 2020-00972."/>
    <s v="Luz Stella Bautista Tibaquira"/>
    <s v="FUNCIONARIO"/>
    <s v="SUBDIRECCIÓN DE PROYECTOS"/>
    <s v="MECANISMO DE VIABILIZACIÓN-PROYECTOS ESTRUCTURACIÓN"/>
    <s v="PERSONAS CON ACCESO A SOLUCIONES ADECUADAS DE AGUA POTABLE-PERSONAS CON ACCESO A SOLUCIONES ADECUADAS PARA EL MANEJO DE AGUAS RESIDUALES"/>
    <s v="ALCALDÍAS"/>
    <s v="Sí"/>
    <s v="Sí"/>
    <d v="2024-06-12T00:00:00"/>
    <d v="2024-06-12T00:00:00"/>
    <d v="2024-06-12T00:00:00"/>
  </r>
  <r>
    <x v="0"/>
    <s v="AT-17264-13062024"/>
    <s v="CHINÚ"/>
    <x v="1"/>
    <s v="Asistencia técnica al proyecto de inversión “código 1-2022-206. CONSTRUCCIÓN DEL COLECTOR DE ALCANTARILLADO SANITARIO, ESTACIÓN DE BOMBEO DE AGUAS RESIDUALES Y OPTIMIZACIÓN DEL SISTEMA DE TRATAMIENTO DE AGUAS RESIDUALES DEL DISTRITO SANITARIO OCCIDENTAL EN EL MUNICIPIO DE CHINÚ-DEPARTAMENTO DE CÓRDOBA”,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06T00:00:00"/>
    <d v="2024-06-06T00:00:00"/>
    <d v="2024-06-13T00:00:00"/>
  </r>
  <r>
    <x v="2"/>
    <s v="AT-17265-13062024"/>
    <s v="RIONEGRO"/>
    <x v="0"/>
    <s v="Reunión en el marco de la evaluación topográfica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3T00:00:00"/>
  </r>
  <r>
    <x v="0"/>
    <s v="AT-17266-13062024"/>
    <s v="PEDRAZA"/>
    <x v="3"/>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3T00:00:00"/>
  </r>
  <r>
    <x v="1"/>
    <s v="AT-17267-13062024"/>
    <s v="MAGANGUÉ"/>
    <x v="10"/>
    <s v="Asistencia técnica al proyecto de inversión “código 1-2023-86. CONSTRUCCIÓN DEL SISTEMA DE MICROACUEDUCTO QUE ABASTECERA DE AGUA AL CORREGIMIENTO SANTA PAULA, EN EL MUNICIPIO DE MAGANGUE, DEPARTAMENTO DE BOLIVAR” (Radicado: 2023ER0035207),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13T00:00:00"/>
  </r>
  <r>
    <x v="0"/>
    <s v="AT-17268-13062024"/>
    <s v="GAMARRA"/>
    <x v="11"/>
    <s v="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11T00:00:00"/>
    <d v="2024-06-11T00:00:00"/>
    <d v="2024-06-13T00:00:00"/>
  </r>
  <r>
    <x v="0"/>
    <s v="AT-17269-13062024"/>
    <s v="SAN JOSÉ DE MIRANDA"/>
    <x v="0"/>
    <s v="Seguimiento del proyecto 1-2023-18 CONSTRUCCIÓN DE LA SEGUNDA FASE DE LA PLANTA DE TRATAMIENTO DE AGUAS RESIDUALES (PTAR) PARA EL MUNICIPIO DE SAN JOSÉ DE MIRANDA DEPARTAMENTO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3T00:00:00"/>
  </r>
  <r>
    <x v="0"/>
    <s v="AT-17270-13062024"/>
    <s v="MONTENEGRO"/>
    <x v="12"/>
    <s v="Primera mesa de trabajo y presentación de requerimientos hidráulicos del proyecto 1-2024-36 CONSTRUCCIÓN Y OPTIMIZACIÓN ALCANTARILLADO PLUVIAL Y SANITARIO, CORREGIMIENTO DE PUEBLO TAPAO, MUNICIPIO DE MONTENEGRO, DEPARTAMENTO DEL QUINDÍO"/>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3T00:00:00"/>
  </r>
  <r>
    <x v="0"/>
    <s v="AT-17273-13062024"/>
    <s v="GUACHUCAL"/>
    <x v="2"/>
    <s v="Reunión de trabajo para revisión de documentos y requerimientos del proyecto de CONTRUCCIÓN  DE  UNIDADES SANITARIAS CON SANEAMIENTO BÁSICO PARA VIVIENDA RURAL EN EL MUNICIPIO  GUACHUCAL,  DPTO  DE  NARIÑO."/>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13T00:00:00"/>
  </r>
  <r>
    <x v="4"/>
    <s v="AT-17275-13062024"/>
    <s v="BUENAVENTURA"/>
    <x v="13"/>
    <s v="Reunión de seguimiento para la subsanación de requerimientos del CONSTRUCCIÓN DE UNIDADES SANITARIAS EN EL CONSEJO COMUNITARIO DE COMUNIDADES NEGRAS DE LA CUENCA BAJA DEL RIO CALIMA, ZONA RURAL EL DISTRITO DE BUENAVENTUR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13T00:00:00"/>
  </r>
  <r>
    <x v="0"/>
    <s v="AT-17276-13062024"/>
    <s v="ZAPAYÁN"/>
    <x v="3"/>
    <s v="Asistencia técnica para la aclaración de inquietudes y formulación de proyectos ante el MVCT; y dar respuesta a la solicitud presentada por el Municipio de Zapayan."/>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13T00:00:00"/>
  </r>
  <r>
    <x v="2"/>
    <s v="AT-17277-14062024"/>
    <s v="SANTA MARTA"/>
    <x v="3"/>
    <s v="Mesa de trabajo del PROYECTO DE PRE-INVERSION PARA LA ELABORACION DE LOS ESTUDIOS Y DISEÑOS DEL PLAN MAESTRO DE ACUEDUCTO Y ALCANTARILLADO SANITARIO Y PLUVIAL DEL DISTRITO DE SANTA MARTA, DEPARTAMENTO DEL MAGDALENA, para revisar el avance en el listado de componentes, actividades y productos del proyecto."/>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4T00:00:00"/>
  </r>
  <r>
    <x v="1"/>
    <s v="AT-17286-14062024"/>
    <s v="CALOTO"/>
    <x v="7"/>
    <s v="Formulación y evaluación de proyectos - Resolución 0661 de 2019"/>
    <s v="Luis Carlos Garces Fernandez"/>
    <s v="FUNCIONARIO"/>
    <s v="SUBDIRECCIÓN DE PROYECTOS"/>
    <s v="MECANISMO DE VIABILIZACIÓN"/>
    <s v="PERSONAS CON ACCESO A SOLUCIONES ADECUADAS DE AGUA POTABLE-PERSONAS CON ACCESO A SOLUCIONES ADECUADAS PARA EL MANEJO DE AGUAS RESIDUALES"/>
    <s v="ALCALDÍAS"/>
    <s v="Sí"/>
    <s v="Sí"/>
    <d v="2024-06-13T00:00:00"/>
    <d v="2024-06-13T00:00:00"/>
    <d v="2024-06-14T00:00:00"/>
  </r>
  <r>
    <x v="0"/>
    <s v="AT-17287-14062024"/>
    <s v="CHIMICHAGUA"/>
    <x v="11"/>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4T00:00:00"/>
  </r>
  <r>
    <x v="0"/>
    <s v="AT-17288-14062024"/>
    <s v="BOCHALEMA"/>
    <x v="14"/>
    <s v="Revisión del sistema de tratamiento de aguas residuales PTAR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d v="2024-06-06T00:00:00"/>
    <d v="2024-06-06T00:00:00"/>
    <d v="2024-06-14T00:00:00"/>
  </r>
  <r>
    <x v="0"/>
    <s v="AT-17289-14062024"/>
    <s v="TIERRALTA"/>
    <x v="1"/>
    <s v="Reunión de seguimiento para la subsanación de requerimientos de los proyectos"/>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14T00:00:00"/>
  </r>
  <r>
    <x v="3"/>
    <m/>
    <m/>
    <x v="8"/>
    <s v="- REHABILITACIÓN, OPTIMIZACIÓN Y AMPLIACIÓN DEL SISTEMA DE ACUEDUCTO DEL CORREGIMIENTO DE VOLADOR DEL MUNICIPIO DE TIERRALTA, DEPARTAMENTO DE CÓRDOBA."/>
    <m/>
    <m/>
    <m/>
    <m/>
    <m/>
    <m/>
    <m/>
    <m/>
    <m/>
    <m/>
    <m/>
  </r>
  <r>
    <x v="3"/>
    <m/>
    <m/>
    <x v="8"/>
    <s v="- CONSTRUCCIÓN DEL ACUEDUCTO Y ALCANTARILLADO MULTIVERADAL DEL CENTRO POBLADO DE BATATA Y LAS VEREDAS LA SIERPE, MURMULLO MEDIO, MURMULLO BAJO, EL ÁGUILA Y PUERTO RICO, ZONA RURAL DEL MUNICIPIO DE TIERRALTA – CÓRDOBA"/>
    <m/>
    <m/>
    <m/>
    <m/>
    <m/>
    <m/>
    <m/>
    <m/>
    <m/>
    <m/>
    <m/>
  </r>
  <r>
    <x v="0"/>
    <s v="AT-17290-14062024"/>
    <s v="BALBOA"/>
    <x v="7"/>
    <s v="Asistencia técnica para la revisión de requerimientos del proyecto de Unidades Sanitarias en el municipio de Balboa, Cauca."/>
    <s v="Mateo Felipe Apraez Portilla"/>
    <s v="CONTRATISTA"/>
    <s v="SUBDIRECCIÓN DE PROYECTOS"/>
    <s v="EVALUACIÓN Y FORMULACIÓN DE PROYECTOS"/>
    <s v="PERSONAS CON ACCESO A SOLUCIONES ADECUADAS DE AGUA POTABLE-PERSONAS CON ACCESO A SOLUCIONES ADECUADAS PARA EL MANEJO DE AGUAS RESIDUALES"/>
    <s v="ALCALDÍAS"/>
    <s v="No"/>
    <s v="Sí"/>
    <d v="2024-06-06T00:00:00"/>
    <d v="2024-06-06T00:00:00"/>
    <d v="2024-06-14T00:00:00"/>
  </r>
  <r>
    <x v="5"/>
    <s v="AT-17291-14062024"/>
    <s v="QUIBDÓ"/>
    <x v="6"/>
    <s v="Asistencia   técnica   para   la   formulación   de   proyectos   para   el Fonpacífico."/>
    <s v="Mateo Felipe Apraez Portilla"/>
    <s v="CONTRATISTA"/>
    <s v="SUBDIRECCIÓN DE PROYECTOS"/>
    <s v="EVALUACIÓN Y FORMULACIÓN DE PROYECTOS"/>
    <s v="PERSONAS CON ACCESO A SOLUCIONES ADECUADAS DE AGUA POTABLE-PERSONAS CON ACCESO A SOLUCIONES ADECUADAS PARA EL MANEJO DE AGUAS RESIDUALES"/>
    <s v="ALCALDÍAS"/>
    <s v="No"/>
    <s v="Sí"/>
    <d v="2024-06-05T00:00:00"/>
    <d v="2024-06-05T00:00:00"/>
    <d v="2024-06-14T00:00:00"/>
  </r>
  <r>
    <x v="0"/>
    <s v="AT-17292-14062024"/>
    <s v="ANOLAIMA"/>
    <x v="15"/>
    <s v="Asistencia técnica para la formulación de proyectos en el municipio de Anolaim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14T00:00:00"/>
  </r>
  <r>
    <x v="0"/>
    <s v="AT-18290-17062024"/>
    <s v="PEDRAZA"/>
    <x v="3"/>
    <s v="Mesa de trabajo en el marco de la evaluación predi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7T00:00:00"/>
    <d v="2024-06-17T00:00:00"/>
    <d v="2024-06-17T00:00:00"/>
  </r>
  <r>
    <x v="0"/>
    <s v="AT-18291-17062024"/>
    <s v="BARANOA"/>
    <x v="16"/>
    <s v="Mesa de trabajo en el marco de la evaluación del componente institucion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7T00:00:00"/>
    <d v="2024-06-17T00:00:00"/>
    <d v="2024-06-17T00:00:00"/>
  </r>
  <r>
    <x v="0"/>
    <s v="AT-18292-17062024"/>
    <s v="PAMPLONA"/>
    <x v="14"/>
    <s v="Seguimiento al por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17T00:00:00"/>
    <d v="2024-06-17T00:00:00"/>
    <d v="2024-06-17T00:00:00"/>
  </r>
  <r>
    <x v="0"/>
    <s v="AT-18293-17062024"/>
    <s v="TIERRALTA"/>
    <x v="1"/>
    <s v="Los profesionales del MVCT socializarán a los representantes del formulador del proyecto “REHABILITACIÓN, OPTIMIZACIÓN Y AMPLIACIÓN DEL SISTEMA DE ACUEDUCTO DEL CORREGIMIENTO CALLEJAS Y LAS VEREDAS GUAJIRITA, CARRISOLA MEDIO, BUENOS AIRES PARCELAS, CAMELLÓN CALLEJAS, PUERTO SALGAR Y CARRISOLA ABAJO DEL MUNICIPIO DE TIERRALTA” las observaciones y pendientes encontradas sobre los requisitos de los componentes documental, legal, ambiental y predial."/>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12T00:00:00"/>
    <d v="2024-06-12T00:00:00"/>
    <d v="2024-06-17T00:00:00"/>
  </r>
  <r>
    <x v="0"/>
    <s v="AT-18294-17062024"/>
    <s v="BARRANCAS"/>
    <x v="17"/>
    <s v="Mesa de trabajo para seguimiento de pendientes del proyecto pre-inversión “FORMULACIÓN PLAN ESTRATÉGICO PARA LA LÍNEA DE CONDUCCIÓN METESUSTO RURAL Y URBANO BARRANCAS - HATONUEVO, DISTRACCIÓN DEL DEPARTAMENTO DE LA GUAJIRA”."/>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7T00:00:00"/>
  </r>
  <r>
    <x v="3"/>
    <m/>
    <s v="DISTRACCIÓN"/>
    <x v="8"/>
    <m/>
    <m/>
    <m/>
    <m/>
    <m/>
    <m/>
    <m/>
    <m/>
    <m/>
    <m/>
    <m/>
    <m/>
  </r>
  <r>
    <x v="3"/>
    <m/>
    <s v="HATO NUEVO"/>
    <x v="8"/>
    <m/>
    <m/>
    <m/>
    <m/>
    <m/>
    <m/>
    <m/>
    <m/>
    <m/>
    <m/>
    <m/>
    <m/>
  </r>
  <r>
    <x v="0"/>
    <s v="AT-18295-17062024"/>
    <s v="GARAGOA"/>
    <x v="18"/>
    <s v="Asistencia técnica a funcionario de la Alcaldía de Garagoa – Boyacá para la formulación y presentación de un proyecto para la construcción de Unidades Sanitarias y Sistema de Saneamiento ante el mecanismo de viabilización del VASB."/>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d v="2024-06-13T00:00:00"/>
    <d v="2024-06-13T00:00:00"/>
    <d v="2024-06-17T00:00:00"/>
  </r>
  <r>
    <x v="0"/>
    <s v="AT-18296-17062024"/>
    <s v="SAN VICENTE DEL CAGUÁN"/>
    <x v="9"/>
    <s v="Asistencia técnica al alcalde municipal de San Vicente del Caguán – Caquetá y asesor, para la formulación y presentación de proyectos ante el mecanismo de viabilización del VASB."/>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d v="2024-06-14T00:00:00"/>
    <d v="2024-06-14T00:00:00"/>
    <d v="2024-06-17T00:00:00"/>
  </r>
  <r>
    <x v="0"/>
    <s v="AT-18297-18062024"/>
    <s v="TORIBIO"/>
    <x v="7"/>
    <s v="Solicitud de revisión para la radicación del proyecto &quot;CONSTRUCCIÓN DE UNIDADES SANITARIAS CON SANEAMIENTO BÁSICO PARA VIVIENDA RURAL DISPERSA EN TORIBÍO, CAUCA&quot;."/>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3T00:00:00"/>
    <d v="2024-06-13T00:00:00"/>
    <d v="2024-06-18T00:00:00"/>
  </r>
  <r>
    <x v="0"/>
    <s v="AT-18298-18062024"/>
    <s v="MEDIO BAUDÓ"/>
    <x v="6"/>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12T00:00:00"/>
    <d v="2024-06-12T00:00:00"/>
    <d v="2024-06-18T00:00:00"/>
  </r>
  <r>
    <x v="1"/>
    <s v="AT-18299-18062024"/>
    <s v="MAGANGUÉ"/>
    <x v="10"/>
    <s v="Asistencia técnica al proyecto de inversión “código 1-2023-86. CONSTRUCCIÓN DEL SISTEMA DE MICROACUEDUCTO QUE ABASTECERA DE AGUA AL CORREGIMIENTO SANTA PAULA, EN EL MUNICIPIO DE MAGANGUE, DEPARTAMENTO DE BOLIVAR” (Radicado: 2023ER0035207),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6-18T00:00:00"/>
  </r>
  <r>
    <x v="0"/>
    <s v="AT-18300-18062024"/>
    <s v="GUAMO"/>
    <x v="4"/>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18T00:00:00"/>
  </r>
  <r>
    <x v="0"/>
    <s v="AT-18301-18062024"/>
    <s v="GUAMO"/>
    <x v="4"/>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2T00:00:00"/>
    <d v="2024-06-12T00:00:00"/>
    <d v="2024-06-18T00:00:00"/>
  </r>
  <r>
    <x v="0"/>
    <s v="AT-18302-18062024"/>
    <s v="LA PAZ"/>
    <x v="0"/>
    <s v="Brindar asistencia técnica a funcionarios de la alcaldía de La Paz Santander con respecto a la formulación del proyecto: CONSTRUCCIÓN PLAN MAESTRO DE ALCANTARILLADO SANITARIO Y PLUVIAL DEL CASCO URBANO DEL MUNICIPIO DE LA PAZ"/>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8T00:00:00"/>
  </r>
  <r>
    <x v="4"/>
    <s v="AT-18303-18062024"/>
    <s v="PUERTO BOYACÁ"/>
    <x v="18"/>
    <s v="Brindar asistencia a funcionarios de Puerto - Boyacá con respecto a la normatividad para la formulación de proyectos de APSB."/>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18T00:00:00"/>
  </r>
  <r>
    <x v="0"/>
    <s v="AT-18304-18062024"/>
    <s v="ALDANA"/>
    <x v="2"/>
    <s v="Realizar mesa de asistencia técnica para brindar capacitación sobre los requisitos para la presentación de proyectos al mecanismo de viabilización del Ministerio de Vivienda Ciudad y Territorio, en el marco del Decreto 2194 del 7 de octubre de 2013 Mesa Regional Permanente de concertación para el Desarrollo Integral de los Pueblos Pastos y Quillacingas - MCCPPQ."/>
    <s v="Luz Stella Bautista Tibaquira"/>
    <s v="FUNCIONARIO"/>
    <s v="SUBDIRECCIÓN DE PROYECTOS"/>
    <s v="MECANISMO DE VIABILIZACIÓN-PROYECTOS ESTRUCTURACIÓN"/>
    <s v="PERSONAS CON ACCESO A SOLUCIONES ADECUADAS DE AGUA POTABLE-PERSONAS CON ACCESO A SOLUCIONES ADECUADAS PARA EL MANEJO DE AGUAS RESIDUALES"/>
    <s v="ALCALDÍAS"/>
    <s v="Sí"/>
    <s v="Sí"/>
    <d v="2024-06-17T00:00:00"/>
    <d v="2024-06-17T00:00:00"/>
    <d v="2024-06-18T00:00:00"/>
  </r>
  <r>
    <x v="3"/>
    <m/>
    <s v="CUMBAL"/>
    <x v="8"/>
    <m/>
    <m/>
    <m/>
    <m/>
    <m/>
    <m/>
    <m/>
    <m/>
    <m/>
    <m/>
    <m/>
    <m/>
  </r>
  <r>
    <x v="3"/>
    <m/>
    <s v="ILES"/>
    <x v="8"/>
    <m/>
    <m/>
    <m/>
    <m/>
    <m/>
    <m/>
    <m/>
    <m/>
    <m/>
    <m/>
    <m/>
    <m/>
  </r>
  <r>
    <x v="0"/>
    <s v="AT-18306-18062024"/>
    <s v="SAN ALBERTO"/>
    <x v="11"/>
    <s v="Brindar asistencia a funcionarios de San Alberto - Cesar con respecto a la formulación del proyecto CONSTRUCCIÓN DE ALCANTARILLADO PLUVIAL EN LA CABECERA MUNICIPAL DE SAN ALBERTO, DEPARTAMENTO DEL CESAR"/>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18T00:00:00"/>
  </r>
  <r>
    <x v="0"/>
    <s v="AT-18307-18062024"/>
    <s v="SAN PABLO"/>
    <x v="2"/>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06T00:00:00"/>
    <d v="2024-06-06T00:00:00"/>
    <d v="2024-06-18T00:00:00"/>
  </r>
  <r>
    <x v="0"/>
    <s v="AT-18308-18062024"/>
    <s v="SAN PABLO"/>
    <x v="2"/>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18T00:00:00"/>
  </r>
  <r>
    <x v="0"/>
    <s v="AT-18309-18062024"/>
    <s v="SOTAQUIRÁ"/>
    <x v="18"/>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18T00:00:00"/>
  </r>
  <r>
    <x v="0"/>
    <s v="AT-18310-18062024"/>
    <s v="SOTAQUIRÁ"/>
    <x v="18"/>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18T00:00:00"/>
  </r>
  <r>
    <x v="0"/>
    <s v="AT-18311-18062024"/>
    <s v="TUNUNGUÁ"/>
    <x v="18"/>
    <s v="Brindar asistencia técnica a funcionarios de Tunungua - Boyacá con respecto a la formulación del proyecto CONSTRUCCIÓN DEL PLAN MAESTRO FASE I DE ACUEDUCTO Y ALCANTARILLADO PLUVIAL Y SANITARIO DEL MUNICIPIO DE TUNUNGUA-BOYACÁ"/>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18T00:00:00"/>
  </r>
  <r>
    <x v="2"/>
    <s v="AT-18312-18062024"/>
    <s v="VALLEDUPAR"/>
    <x v="11"/>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DE AGUA POTABLE-PERSONAS CON ACCESO A SOLUCIONES ADECUADAS PARA EL MANEJO DE AGUAS RESIDUALES"/>
    <s v="ALCALDÍAS"/>
    <s v="No"/>
    <s v="Sí"/>
    <d v="2024-06-12T00:00:00"/>
    <d v="2024-06-12T00:00:00"/>
    <d v="2024-06-18T00:00:00"/>
  </r>
  <r>
    <x v="1"/>
    <s v="AT-18313-19062024"/>
    <s v="ALBANIA"/>
    <x v="17"/>
    <s v="Mesa de trabajo en el marco de la evaluación de los proyectos"/>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19T00:00:00"/>
  </r>
  <r>
    <x v="3"/>
    <m/>
    <s v="MAICAO"/>
    <x v="8"/>
    <m/>
    <m/>
    <m/>
    <m/>
    <m/>
    <m/>
    <m/>
    <m/>
    <m/>
    <m/>
    <m/>
    <m/>
  </r>
  <r>
    <x v="0"/>
    <s v="AT-18314-19062024"/>
    <s v="GAMARRA"/>
    <x v="11"/>
    <s v="Mesa de trabajo de revisión del alcance propuesto por el municipio de Gamarra, Cesar para el proyecto de inversión “código 1-2023-83. CONSTRUCCIÓN DEL SISTEMA DE ALCANTARILLADO Y PLANTA DE TRATAMIENTO DE AGUAS RESIDUALES, CORREGIMIENTO DE PALENQUILLO, MUNICIPIO DE GAMARRA, DEPARTAMENTO DEL CESAR” (Radicado: 2023ER0051247)."/>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19T00:00:00"/>
  </r>
  <r>
    <x v="2"/>
    <s v="AT-18315-19062024"/>
    <s v="RIONEGRO"/>
    <x v="0"/>
    <s v="Mesa de trabajo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19T00:00:00"/>
  </r>
  <r>
    <x v="0"/>
    <s v="AT-18316-20062024"/>
    <s v="YOTOCO"/>
    <x v="13"/>
    <s v="Por solicitud del municipio de Yotoco, el profesional del grupo de evaluación de proyectos del MVCT realizará socialización de los motivos de la devolución del proyecto “CONSTRUCCION PLANTA DE TRATAMIENTO DE AGUAS RESIDUALES &quot;PTAR&quot; EN EL CORREGIMENTO MEDIACANOA MUNICIPIO DE YOTOCO”."/>
    <s v="Sergio Andres Rodriguez Olaya"/>
    <s v="CONTRATISTA"/>
    <s v="SUBDIRECCIÓN DE PROYECTOS"/>
    <s v="MECANISMO DE VIABILIZACIÓN-PROYECTOS ESTRUCTURACIÓN-EVALUACIÓN Y FORMULACIÓN DE PROYECTOS"/>
    <s v="PERSONAS CON ACCESO A SOLUCIONES ADECUADAS DE AGUA POTABLE-PERSONAS CON ACCESO A SOLUCIONES ADECUADAS PARA EL MANEJO DE AGUAS RESIDUALES"/>
    <s v="ALCALDÍAS"/>
    <s v="Sí"/>
    <s v="Sí"/>
    <d v="2024-06-18T00:00:00"/>
    <d v="2024-06-18T00:00:00"/>
    <d v="2024-06-20T00:00:00"/>
  </r>
  <r>
    <x v="0"/>
    <s v="AT-18345-21062024"/>
    <s v="SARAVENA"/>
    <x v="5"/>
    <s v="Mesa de trabajo para realizar seguimiento a los pendientes correspondientes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21T00:00:00"/>
  </r>
  <r>
    <x v="0"/>
    <s v="AT-18347-22062024"/>
    <s v="CHAPARRAL"/>
    <x v="4"/>
    <s v="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se citó la mesa de trabajo con el fin continuar con la asistencia requerida respecto de los requisitos de presentación para el proyecto de pre-inversión, el cual está en proceso de estructuración por parte de la entidad territorial para su posterior presentación ante el mecanismo de viabilización de proyectos del VASB."/>
    <s v="Sergio Andres Rodriguez Olaya"/>
    <s v="CONTRATISTA"/>
    <s v="SUBDIRECCIÓN DE PROYECTOS"/>
    <s v="PROYECTOS ESTRUCTURACIÓN"/>
    <s v="PERSONAS CON ACCESO A SOLUCIONES ADECUADAS DE AGUA POTABLE-PERSONAS CON ACCESO A SOLUCIONES ADECUADAS PARA EL MANEJO DE AGUAS RESIDUALES"/>
    <s v="ALCALDÍAS"/>
    <s v="Sí"/>
    <s v="Sí"/>
    <d v="2024-06-20T00:00:00"/>
    <d v="2024-06-20T00:00:00"/>
    <d v="2024-06-22T00:00:00"/>
  </r>
  <r>
    <x v="0"/>
    <s v="AT-18349-23062024"/>
    <s v="BOYACÁ"/>
    <x v="18"/>
    <s v="Por solicitud del evaluador del proyecto pre-inversión “ESTRUCTURACION Y FORMULACION DEL PLAN MAESTRO DE ACUEDUCTO Y ALCANTARILLADO DEL MUNICIPIO DE DUITAMA, BOYACA”, se convoca la mesa de trabajo para socializar resultado de la evaluación de las subsanaciones parciales presentadas el 31 de mayo de 2024."/>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21T00:00:00"/>
    <d v="2024-06-21T00:00:00"/>
    <d v="2024-06-23T00:00:00"/>
  </r>
  <r>
    <x v="1"/>
    <s v="AT-18351-24062024"/>
    <s v="PAIPA"/>
    <x v="18"/>
    <s v="Brindar asistencia técnica por parte del Ministerio de vivienda, ciudad y territorio al Municipio de Paipa (Boyacá) para la estructuración de un proyecto sobre optimización del servicio de aseo."/>
    <s v="Ghisel Alcira Gonzalez Grey"/>
    <s v="CONTRATISTA"/>
    <s v="SUBDIRECCIÓN DE PROYECTOS"/>
    <s v="PROYECTOS ESTRUCTURACIÓN"/>
    <s v="PERSONAS CON ACCESO A SOLUCIONES ADECUADAS DE AGUA POTABLE-PERSONAS CON ACCESO A SOLUCIONES ADECUADAS PARA EL MANEJO DE AGUAS RESIDUALES"/>
    <s v="ALCALDÍAS"/>
    <s v="Sí"/>
    <s v="Sí"/>
    <d v="2024-06-21T00:00:00"/>
    <d v="2024-06-21T00:00:00"/>
    <d v="2024-06-24T00:00:00"/>
  </r>
  <r>
    <x v="3"/>
    <m/>
    <m/>
    <x v="8"/>
    <m/>
    <m/>
    <m/>
    <m/>
    <m/>
    <m/>
    <m/>
    <m/>
    <m/>
    <m/>
    <m/>
    <m/>
  </r>
  <r>
    <x v="3"/>
    <m/>
    <m/>
    <x v="8"/>
    <s v="1. Socialización de normativa técnica del servicio público de aseo y requisitos de presentación en el marco de la Res.0661/2019."/>
    <m/>
    <m/>
    <m/>
    <m/>
    <m/>
    <m/>
    <m/>
    <m/>
    <m/>
    <m/>
    <m/>
  </r>
  <r>
    <x v="3"/>
    <m/>
    <m/>
    <x v="8"/>
    <s v="2. Socialización del concepto de proyecto por parte del Municipio de Paipa."/>
    <m/>
    <m/>
    <m/>
    <m/>
    <m/>
    <m/>
    <m/>
    <m/>
    <m/>
    <m/>
    <m/>
  </r>
  <r>
    <x v="0"/>
    <s v="AT-18353-24062024"/>
    <s v="PAMPLONA"/>
    <x v="14"/>
    <s v="Verificación de los procesos de la PTAR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DE AGUA POTABLE-PERSONAS CON ACCESO A SOLUCIONES ADECUADAS PARA EL MANEJO DE AGUAS RESIDUALES"/>
    <s v="ALCALDÍAS"/>
    <s v="Sí"/>
    <s v="Sí"/>
    <d v="2024-06-20T00:00:00"/>
    <d v="2024-06-20T00:00:00"/>
    <d v="2024-06-24T00:00:00"/>
  </r>
  <r>
    <x v="0"/>
    <s v="AT-18354-24062024"/>
    <s v="TAME"/>
    <x v="5"/>
    <s v="Revisión del proyecto en estructuración, de adquisición de equipos requeridos para la operación de los sistemas de alcantarillado y aseo en el Municipio de Tame (Arauca). Consulta de inquietudes por parte de Caribabare y retroalimentación MVCT."/>
    <s v="Ghisel Alcira Gonzalez Grey"/>
    <s v="CONTRATISTA"/>
    <s v="SUBDIRECCIÓN DE PROYECTOS"/>
    <s v="PROYECTOS ESTRUCTURACIÓN"/>
    <s v="PERSONAS CON ACCESO A SOLUCIONES ADECUADAS DE AGUA POTABLE-PERSONAS CON ACCESO A SOLUCIONES ADECUADAS PARA EL MANEJO DE AGUAS RESIDUALES"/>
    <s v="ALCALDÍAS"/>
    <s v="Sí"/>
    <s v="Sí"/>
    <d v="2024-06-04T00:00:00"/>
    <d v="2024-06-04T00:00:00"/>
    <d v="2024-06-24T00:00:00"/>
  </r>
  <r>
    <x v="0"/>
    <s v="AT-18356-24062024"/>
    <s v="ASTREA"/>
    <x v="19"/>
    <s v="Se convocó a los municipios (Astrea, Cerro de San Antonio y Galeras) del Departamento de Cesar, Magdalena y Sucre con el objetivo de socializar los requisitos establecidos para proyectos de unidades sanitarias –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07T00:00:00"/>
    <d v="2024-06-07T00:00:00"/>
    <d v="2024-06-24T00:00:00"/>
  </r>
  <r>
    <x v="3"/>
    <m/>
    <s v="CERRO DE SAN ANTONIO"/>
    <x v="8"/>
    <m/>
    <m/>
    <m/>
    <m/>
    <m/>
    <m/>
    <m/>
    <m/>
    <m/>
    <m/>
    <m/>
    <m/>
  </r>
  <r>
    <x v="3"/>
    <m/>
    <s v="GALERAS"/>
    <x v="8"/>
    <m/>
    <m/>
    <m/>
    <m/>
    <m/>
    <m/>
    <m/>
    <m/>
    <m/>
    <m/>
    <m/>
    <m/>
  </r>
  <r>
    <x v="3"/>
    <m/>
    <s v="SAN MARCOS"/>
    <x v="8"/>
    <m/>
    <m/>
    <m/>
    <m/>
    <m/>
    <m/>
    <m/>
    <m/>
    <m/>
    <m/>
    <m/>
    <m/>
  </r>
  <r>
    <x v="0"/>
    <s v="AT-18357-24062024"/>
    <s v="TIERRALTA"/>
    <x v="1"/>
    <s v="Los profesionales de la consultoría socializarán a los profesionales del MVCT el alcance y los diseños hidráulicos del proyecto “REHABILITACIÓN, OPTIMIZACIÓN Y AMPLIACIÓN DEL SISTEMA DE ACUEDUCTO DEL CORREGIMIENTO CALLEJAS Y LAS VEREDAS GUAJIRITA, CARRISOLA MEDIO, BUENOS AIRES PARCELAS, CAMELLÓN CALLEJAS, PUERTO SALGAR Y CARRISOLA ABAJO DEL MUNICIPIO DE TIERRALTA”."/>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24T00:00:00"/>
    <d v="2024-06-24T00:00:00"/>
    <d v="2024-06-24T00:00:00"/>
  </r>
  <r>
    <x v="0"/>
    <s v="AT-18366-25062024"/>
    <s v="RIOVIEJO"/>
    <x v="10"/>
    <s v="Socialización de los requisitos para la presentación de proyectos de agua y saneamiento básico establecidos en la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07T00:00:00"/>
    <d v="2024-06-07T00:00:00"/>
    <d v="2024-06-25T00:00:00"/>
  </r>
  <r>
    <x v="0"/>
    <s v="AT-18368-25062024"/>
    <s v="CHIMICHAGUA"/>
    <x v="11"/>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25T00:00:00"/>
    <d v="2024-06-25T00:00:00"/>
    <d v="2024-06-25T00:00:00"/>
  </r>
  <r>
    <x v="2"/>
    <s v="AT-18369-25062024"/>
    <s v="SANTA MARTA"/>
    <x v="3"/>
    <s v="Socializar las observaciones realizadas por el MVCT al CONSTRUCCIÓN DE LA ETAPA I DEL SISTEMA DE ACUEDUCTO DENOMINADO “EL CURVAL” PARA EL DISTRITO DE SANTA MARTA, DEPARTAMENTO DEL MAGDALENA, donde el MVCT aclarará cualquier duda sobre las mismas."/>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6-25T00:00:00"/>
  </r>
  <r>
    <x v="4"/>
    <s v="AT-18370-25062024"/>
    <s v="BUENAVENTURA"/>
    <x v="13"/>
    <s v="Socializar las observaciones resultantes de la Revisión Documental Preliminar efectuada al proyecto “CONSTRUCCIÓN DE UNIDADES SANITARIAS EN EL CONSEJO COMUNITARIO DE COMUNIDAD NEGRA DEL RIO NAYA, ZONA RURAL EL DISTRITO DE BUENAVENTURA” y &quot;CONSTRUCCIÓN DE UNIDADES SANITARIAS EN EL CONSEJO COMUNITARIO CALLE LARGA - RIO DAGUA ZONA RURAL EL DISTRITO DE BUENAVENTURA&quot;."/>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1T00:00:00"/>
    <d v="2024-06-11T00:00:00"/>
    <d v="2024-06-25T00:00:00"/>
  </r>
  <r>
    <x v="0"/>
    <s v="AT-18372-25062024"/>
    <s v="FRANCISCO PIZARRO (Salahonda)"/>
    <x v="2"/>
    <s v="Socializar los requisitos establecidos para proyectos de unidades sanitarias –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3T00:00:00"/>
    <d v="2024-06-13T00:00:00"/>
    <d v="2024-06-25T00:00:00"/>
  </r>
  <r>
    <x v="0"/>
    <s v="AT-18379-25062024"/>
    <s v="BUENAVISTA"/>
    <x v="12"/>
    <s v="Realizar seguimiento de las observaciones resultantes de la Revisión Documental Preliminar efectuada al proyecto “CONSTRUCCIÓN DE LA RED DE ACUEDUCTO DE AGUA POTABLE PARA EL CENTRO POBLADO MANANTIALES Y CASERÍO RIO VERDE”."/>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4T00:00:00"/>
    <d v="2024-06-14T00:00:00"/>
    <d v="2024-06-25T00:00:00"/>
  </r>
  <r>
    <x v="0"/>
    <s v="AT-18383-25062024"/>
    <s v="ARAUQUITA"/>
    <x v="5"/>
    <s v="Mesa de asistencia técnica sobre los avances de las subsanaciones del proyecto CONSTRUCCIÓN Y ADECUACIÓN DE LAS CELDAS COMO MEDIDAS DE MEJORAMIENTO DEL RELLENO SANITARIO REGIONAL DEL PIEDEMONTE ARAUCANO Y OBRAS COMPLEMENTARIAS PARA LA CELDA DE CONTINGENCIA DEL MUNICIPIO DE ARAUQUITA DEPARTAMENTO DE ARAUCA. Retroalimentación del MVCT."/>
    <s v="Ghisel Alcira Gonzalez Grey"/>
    <s v="CONTRATISTA"/>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25T00:00:00"/>
  </r>
  <r>
    <x v="0"/>
    <s v="AT-18389-25062024"/>
    <s v="ARBOLETES"/>
    <x v="20"/>
    <s v="Se convocó a la reunión virtual con el objetivo de socializar los requisitos para la presentación de proyectos de agua y saneamiento básico establecidos en la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7T00:00:00"/>
    <d v="2024-06-17T00:00:00"/>
    <d v="2024-06-25T00:00:00"/>
  </r>
  <r>
    <x v="0"/>
    <s v="AT-18392-25062024"/>
    <s v="MOÑITOS"/>
    <x v="1"/>
    <s v="Realizar seguimiento a las observaciones resultantes de la Revisión Documental Preliminar efectuada al proyecto “CONSTRUCCIÓN DE UNIDADES SANITARIAS EN LA ZONA RURAL DEL MUNICIPIO DE MOÑITOS DEPARTAMENTO DE CÓRDOB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7T00:00:00"/>
    <d v="2024-06-17T00:00:00"/>
    <d v="2024-06-25T00:00:00"/>
  </r>
  <r>
    <x v="0"/>
    <s v="AT-18400-25062024"/>
    <s v="FONSECA"/>
    <x v="17"/>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5T00:00:00"/>
  </r>
  <r>
    <x v="0"/>
    <s v="AT-18419-26062024"/>
    <s v="BARRANCAS"/>
    <x v="17"/>
    <s v="Mesa de trabajo para la articulación entre el PDA de la Guajira (ESEPGUA S.A. E.S.P.) y el Ministerio de Vivienda, Ciudad y Territorio (MVCT) para la atención y respuesta de la “Providencia que Resuelve Incidente de Desacato a Comunidades Afrodescendientes de Patilla y Chacleta”."/>
    <s v="Ghisel Alcira Gonzalez Grey"/>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6-26T00:00:00"/>
  </r>
  <r>
    <x v="3"/>
    <m/>
    <s v="FONSECA"/>
    <x v="8"/>
    <m/>
    <m/>
    <m/>
    <m/>
    <m/>
    <m/>
    <m/>
    <m/>
    <m/>
    <m/>
    <m/>
    <m/>
  </r>
  <r>
    <x v="3"/>
    <m/>
    <s v="HATO NUEVO"/>
    <x v="8"/>
    <m/>
    <m/>
    <m/>
    <m/>
    <m/>
    <m/>
    <m/>
    <m/>
    <m/>
    <m/>
    <m/>
    <m/>
  </r>
  <r>
    <x v="3"/>
    <m/>
    <s v="SAN JUAN DEL CESAR"/>
    <x v="8"/>
    <m/>
    <m/>
    <m/>
    <m/>
    <m/>
    <m/>
    <m/>
    <m/>
    <m/>
    <m/>
    <m/>
    <m/>
  </r>
  <r>
    <x v="0"/>
    <s v="AT-18421-26062024"/>
    <s v="BARRANCAS"/>
    <x v="17"/>
    <s v="Realizar seguimiento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6T00:00:00"/>
  </r>
  <r>
    <x v="0"/>
    <s v="AT-18424-26062024"/>
    <s v="HATO COROZAL"/>
    <x v="21"/>
    <s v="Socializar los requisitos establecidos para proyectos de Preinversión –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6T00:00:00"/>
  </r>
  <r>
    <x v="6"/>
    <s v="AT-18427-26062024"/>
    <s v="COVEÑAS"/>
    <x v="19"/>
    <s v="Mesa de trabajo del componente técnico de hidráulica para socializar las ultimas observaciones que persisten luego de la subsanación 3 realizada el 25/05/2024 sobre el proyecto “CONSTRUCCIÓN DE LA OPTIMIZACIÓN Y AMPLIACIÓN DE LAS REDES DE ACUEDUCTO Y PROGRAMA DE REDUCCIÓN DE PÉRDIDAS DEL CASCO URBANO DEL MUNICIPIO DE COVEÑAS, SUCRE” en espera de aclarar para que se subsanen de manera adecuada."/>
    <s v="German Andres Naranjo Faccini"/>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6-26T00:00:00"/>
  </r>
  <r>
    <x v="0"/>
    <s v="AT-18441-26062024"/>
    <s v="SANTA ROSA DEL SUR"/>
    <x v="10"/>
    <s v="Realizar seguimiento de los requerimientos pendientes, evidenciados en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6T00:00:00"/>
  </r>
  <r>
    <x v="0"/>
    <s v="AT-18442-26062024"/>
    <s v="SANTA ROSA DEL SUR"/>
    <x v="10"/>
    <s v="Realizar seguimiento de los requerimientos pendientes, evidenciados en la Revisión Documental Preliminar efectuada al proyecto “OPTIMIZACIÓN DEL SISTEMA DE ACUEDUCTO DEL CORREGIMIENTO DE CANELOS, MUNICIPIO DE SANTA ROSA DEL SUR”."/>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1T00:00:00"/>
    <d v="2024-06-21T00:00:00"/>
    <d v="2024-06-26T00:00:00"/>
  </r>
  <r>
    <x v="0"/>
    <s v="AT-18443-26062024"/>
    <s v="SANTA ROSA DEL SUR"/>
    <x v="10"/>
    <s v="Realizar seguimiento de los requerimientos pendientes, evidenciados en la Revisión Documental Preliminar efectuada al proyecto “OPTIMIZACIÓN DEL SISTEMA DE ACUEDUCTO DEL CORREGIMIENTO DE BUENAVISTA, MUNICIPIO DE SANTA ROSA DEL SUR”."/>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1T00:00:00"/>
    <d v="2024-06-21T00:00:00"/>
    <d v="2024-06-26T00:00:00"/>
  </r>
  <r>
    <x v="0"/>
    <s v="AT-18447-27062024"/>
    <s v="SESQUILÉ"/>
    <x v="15"/>
    <s v="Mesa de trabajo en el marco de la presentación de proyecto ante el mecanismo de viabilización"/>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27T00:00:00"/>
    <d v="2024-06-27T00:00:00"/>
    <d v="2024-06-27T00:00:00"/>
  </r>
  <r>
    <x v="0"/>
    <s v="AT-18448-27062024"/>
    <s v="GUAYATÁ"/>
    <x v="18"/>
    <s v="Mesa de trabajo para la socialización de los resultados de la revisión documental preliminar del proyecto: CONSTRUCCIÓN DE UNIDADES SANITARIAS PARA VIVIENDA RURAL DISPERSA EN EL MUNICIPIO DE GUAYATA, BOYACA."/>
    <s v="Yanine Carolina Avila Martinez"/>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6-27T00:00:00"/>
  </r>
  <r>
    <x v="0"/>
    <s v="AT-18449-27062024"/>
    <s v="PUERTO NARE"/>
    <x v="20"/>
    <s v="Mesa de trabajo para la socialización de los resultados de la revisión documental preliminar del proyecto: CONSTRUCCIÓN DEL SISTEMA DE ALCANTARILLADO PARA EL SECTOR 1 DEL CORREGIMIENTO LA SIERRA EN EL MUNICIPIO DE PUERTO NARE, ANTIOQUIA."/>
    <s v="Yanine Carolina Avila Martinez"/>
    <s v="CONTRATISTA"/>
    <s v="SUBDIRECCIÓN DE PROYECTOS"/>
    <s v="EVALUACIÓN Y FORMULACIÓN DE PROYECTOS"/>
    <s v="PERSONAS CON ACCESO A SOLUCIONES ADECUADAS DE AGUA POTABLE-PERSONAS CON ACCESO A SOLUCIONES ADECUADAS PARA EL MANEJO DE AGUAS RESIDUALES"/>
    <s v="ALCALDÍAS"/>
    <s v="Sí"/>
    <s v="Sí"/>
    <d v="2024-06-24T00:00:00"/>
    <d v="2024-06-24T00:00:00"/>
    <d v="2024-06-27T00:00:00"/>
  </r>
  <r>
    <x v="0"/>
    <s v="AT-18450-27062024"/>
    <s v="GUADALUPE"/>
    <x v="0"/>
    <s v="Se convocó a la reunión virtual con el objetivo de socializar los requisitos para la presentación del proyecto ante el mecanismo de viabilización del Viceministerio de Agua y Saneamiento Básico."/>
    <s v="Yanine Carolina Avila Martinez"/>
    <s v="CONTRATISTA"/>
    <s v="SUBDIRECCIÓN DE PROYECTOS"/>
    <s v="EVALUACIÓN Y FORMULACIÓN DE PROYECTOS"/>
    <s v="PERSONAS CON ACCESO A SOLUCIONES ADECUADAS DE AGUA POTABLE-PERSONAS CON ACCESO A SOLUCIONES ADECUADAS PARA EL MANEJO DE AGUAS RESIDUALES"/>
    <s v="ALCALDÍAS"/>
    <s v="Sí"/>
    <s v="Sí"/>
    <d v="2024-06-05T00:00:00"/>
    <d v="2024-06-05T00:00:00"/>
    <d v="2024-06-27T00:00:00"/>
  </r>
  <r>
    <x v="0"/>
    <s v="AT-18452-27062024"/>
    <s v="SOTARA"/>
    <x v="7"/>
    <s v="Socializar las observaciones resultantes de la Revisión Documental Preliminar efectuada al proyecto “CONSTRUCCIÓN DE CIEN (100) UNIDADES SANITARIAS PARA VIVIENDA RURAL DISPERSA EN EL RESGUARDO INDÍGENA DE RIO BLANCO, MUNICIPIO DE SOTARA, DEPARTAMENTO DEL CAU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d v="2024-06-25T00:00:00"/>
    <d v="2024-06-25T00:00:00"/>
    <d v="2024-06-27T00:00:00"/>
  </r>
  <r>
    <x v="0"/>
    <s v="AT-18453-27062024"/>
    <s v="PUERTO RICO"/>
    <x v="9"/>
    <s v="Se convocó a la reunión virtual con el objetivo de socializar los requisitos para la presentación del proyecto ante el mecanismo de viabilización del Viceministerio de Agua y Saneamiento Básico."/>
    <s v="Yanine Carolina Avila Martinez"/>
    <s v="CONTRATISTA"/>
    <s v="SUBDIRECCIÓN DE PROYECTOS"/>
    <s v="EVALUACIÓN Y FORMULACIÓN DE PROYECTOS"/>
    <s v="PERSONAS CON ACCESO A SOLUCIONES ADECUADAS DE AGUA POTABLE-PERSONAS CON ACCESO A SOLUCIONES ADECUADAS PARA EL MANEJO DE AGUAS RESIDUALES"/>
    <s v="ALCALDÍAS"/>
    <s v="Sí"/>
    <s v="Sí"/>
    <d v="2024-06-17T00:00:00"/>
    <d v="2024-06-17T00:00:00"/>
    <d v="2024-06-27T00:00:00"/>
  </r>
  <r>
    <x v="0"/>
    <s v="AT-18455-27062024"/>
    <s v="SESQUILÉ"/>
    <x v="15"/>
    <s v="Asistencia técnica a la Alcaldía Sesquilé, Cundinamarca para la formulación y presentación de proyectos de inversión ante el mecanismo de viabilización del Viceministerio de Agua y Saneamiento Básico – VASB."/>
    <s v="Yanine Carolina Avila Martinez"/>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6-27T00:00:00"/>
  </r>
  <r>
    <x v="0"/>
    <s v="AT-18458-27062024"/>
    <s v="RIO DE ORO"/>
    <x v="11"/>
    <s v="Socializar los requisitos para la presentación de proyectos de agua y saneamiento básico establecidos en la Resolución 0661 de 2019."/>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No"/>
    <s v="Sí"/>
    <d v="2024-06-26T00:00:00"/>
    <d v="2024-06-26T00:00:00"/>
    <d v="2024-06-27T00:00:00"/>
  </r>
  <r>
    <x v="6"/>
    <s v="AT-18459-27062024"/>
    <s v="MAICAO"/>
    <x v="17"/>
    <s v="Mesa de trabajo en el marco de la evaluación presupuestal del proyecto"/>
    <s v="Jaime Alberto Fuentes Romero"/>
    <s v="CONTRATISTA"/>
    <s v="SUBDIRECCIÓN DE PROYECTOS"/>
    <s v="EVALUACIÓN Y FORMULACIÓN DE PROYECTOS"/>
    <s v="PERSONAS CON ACCESO A SOLUCIONES ADECUADAS DE AGUA POTABLE-PERSONAS CON ACCESO A SOLUCIONES ADECUADAS PARA EL MANEJO DE AGUAS RESIDUALES"/>
    <s v="ALCALDÍAS"/>
    <s v="Sí"/>
    <s v="Sí"/>
    <d v="2024-06-27T00:00:00"/>
    <d v="2024-06-27T00:00:00"/>
    <d v="2024-06-27T00:00:00"/>
  </r>
  <r>
    <x v="0"/>
    <s v="AT-18460-27062024"/>
    <s v="MEDIO BAUDÓ"/>
    <x v="6"/>
    <s v="Mesa de trabajo para brindar asistencia técnica al municipio de Medio Baudó – Chocó, corregimiento Pie de Pepé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PERSONAS CON ACCESO A SOLUCIONES ADECUADAS PARA EL MANEJO DE AGUAS RESIDUALES"/>
    <s v="ALCALDÍAS"/>
    <s v="Sí"/>
    <s v="Sí"/>
    <d v="2024-06-27T00:00:00"/>
    <d v="2024-06-27T00:00:00"/>
    <d v="2024-06-27T00:00:00"/>
  </r>
  <r>
    <x v="0"/>
    <s v="AT-18465-27062024"/>
    <s v="AGUA DE DIOS"/>
    <x v="15"/>
    <s v="Realizar seguimiento a las observaciones resultantes de la Revisión Documental Preliminar efectuada al proyecto “OPTIMIZACIÓN Y CONSTRUCCIÓN DEL SISTEMA DE ACUEDUCTO FASE IV Y ALCANTARILLADO FASE II, ZONA URBANA DEL MUNICIPIO DE AGUA DE DIOS, CUNDINAMARC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0T00:00:00"/>
    <d v="2024-06-20T00:00:00"/>
    <d v="2024-06-27T00:00:00"/>
  </r>
  <r>
    <x v="5"/>
    <s v="AT-18472-27062024"/>
    <s v="ACACÍAS"/>
    <x v="22"/>
    <s v="ORDEN DEL DIA:"/>
    <s v="DANIEL FELIPE GARZÓN GALLO"/>
    <s v="CONTRATISTA"/>
    <s v="SUBDIRECCIÓN DE PROYECTOS"/>
    <s v="MECANISMO DE VIABILIZACIÓN-EVALUACIÓN Y FORMULACIÓN DE PROYECTOS-TALLERES SOCIALIZACIÓN RESOLUCIÓN 661 DE 2019"/>
    <s v="PERSONAS CON ACCESO A SOLUCIONES ADECUADAS DE AGUA POTABLE-PERSONAS CON ACCESO A SOLUCIONES ADECUADAS PARA EL MANEJO DE AGUAS RESIDUALES"/>
    <s v="ALCALDÍAS"/>
    <s v="No"/>
    <s v="Sí"/>
    <d v="2024-06-21T00:00:00"/>
    <d v="2024-06-21T00:00:00"/>
    <d v="2024-06-27T00:00:00"/>
  </r>
  <r>
    <x v="3"/>
    <m/>
    <m/>
    <x v="8"/>
    <m/>
    <m/>
    <m/>
    <m/>
    <m/>
    <m/>
    <m/>
    <m/>
    <m/>
    <m/>
    <m/>
    <m/>
  </r>
  <r>
    <x v="3"/>
    <m/>
    <m/>
    <x v="8"/>
    <s v="1. Presentación de los participantes"/>
    <m/>
    <m/>
    <m/>
    <m/>
    <m/>
    <m/>
    <m/>
    <m/>
    <m/>
    <m/>
    <m/>
  </r>
  <r>
    <x v="3"/>
    <m/>
    <m/>
    <x v="8"/>
    <s v="2. Contextualización Municipio de Acacias Meta"/>
    <m/>
    <m/>
    <m/>
    <m/>
    <m/>
    <m/>
    <m/>
    <m/>
    <m/>
    <m/>
    <m/>
  </r>
  <r>
    <x v="3"/>
    <m/>
    <m/>
    <x v="8"/>
    <s v="3. Socialización Programa Mejoramiento Integral de Barrios"/>
    <m/>
    <m/>
    <m/>
    <m/>
    <m/>
    <m/>
    <m/>
    <m/>
    <m/>
    <m/>
    <m/>
  </r>
  <r>
    <x v="3"/>
    <m/>
    <m/>
    <x v="8"/>
    <s v="4. Presentación lineamientos y requisitos para la formulación y presentación de proyectos de APSB ante el mecanismo de viabilización."/>
    <m/>
    <m/>
    <m/>
    <m/>
    <m/>
    <m/>
    <m/>
    <m/>
    <m/>
    <m/>
    <m/>
  </r>
  <r>
    <x v="0"/>
    <s v="AT-18497-27062024"/>
    <s v="COVARACHÍA"/>
    <x v="18"/>
    <s v="Socializar los requisitos para la presentación de proyectos de agua y saneamiento básico establecidos en la Resolución 0661 de 2019, relacionado con la formulación de proyectos del municipio de Covarachía – Boyacá."/>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05T00:00:00"/>
    <d v="2024-06-05T00:00:00"/>
    <d v="2024-06-27T00:00:00"/>
  </r>
  <r>
    <x v="4"/>
    <s v="AT-18499-28062024"/>
    <s v="SOGAMOSO"/>
    <x v="18"/>
    <s v="Socialización de las principales observaciones resultantes de la Revisión Documental Preliminar correspondiente al proyecto de inversión “CONSTRUCCIÓN DE UNIDADES SANITARIAS PARA VIVIENDA RURAL EN EL MUNICIPIO DE SOGAMOSO”."/>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7T00:00:00"/>
    <d v="2024-06-27T00:00:00"/>
    <d v="2024-06-28T00:00:00"/>
  </r>
  <r>
    <x v="0"/>
    <s v="AT-18500-28062024"/>
    <s v="ALVARADO"/>
    <x v="4"/>
    <s v="1. Mesa técnica para revisión del estado del diseño hidráulico del proyecto que se encuentra radicado en el Mecanismo de Viabilización del Ministerio, en la región de Alvarado, Tolima ‘CONSTRUCCIÓN DE LAS REDES DE ALCANTARILLADO BARRIO MACONDITO DEL MUNICIPIO DE ALVARADO-TOLIMA’"/>
    <s v="Darwin Mena Rentería"/>
    <s v="CONTRATISTA"/>
    <s v="SUBDIRECCIÓN DE PROYECTOS"/>
    <s v="EVALUACIÓN Y FORMULACIÓN DE PROYECTOS"/>
    <s v="PERSONAS CON ACCESO A SOLUCIONES ADECUADAS DE AGUA POTABLE-PERSONAS CON ACCESO A SOLUCIONES ADECUADAS PARA EL MANEJO DE AGUAS RESIDUALES"/>
    <s v="ALCALDÍAS"/>
    <s v="Sí"/>
    <s v="Sí"/>
    <d v="2024-06-07T00:00:00"/>
    <d v="2024-06-07T00:00:00"/>
    <d v="2024-06-28T00:00:00"/>
  </r>
  <r>
    <x v="0"/>
    <s v="AT-18501-28062024"/>
    <s v="CARMEN DEL DARIÉN"/>
    <x v="6"/>
    <s v="1. Mesa técnica para revisión de las observaciones del componente geotécnico del proyecto que se encuentra radicado en el Mecanismo de Viabilización del Ministerio, en la región de Carmen del Darién, Chocó ‘CONSTRUCCION DE UNIDADES SANITARIAS EN LA ZONA RURAL DEL MUNICIPIO DE CARMEN DEL DARIEN – CHOCÓ’"/>
    <s v="Darwin Mena Rentería"/>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28T00:00:00"/>
  </r>
  <r>
    <x v="0"/>
    <s v="AT-18502-28062024"/>
    <s v="CARMEN DEL DARIÉN"/>
    <x v="6"/>
    <s v="1. Mesa técnica para revisión de las observaciones del componente predial del proyecto que se encuentra radicado en el Mecanismo de Viabilización del Ministerio, en la región de Carmen del Darién, Chocó ‘CONSTRUCCION DE UNIDADES SANITARIAS EN LA ZONA RURAL DEL MUNICIPIO DE CARMEN DEL DARIEN – CHOCÓ’"/>
    <s v="Darwin Mena Rentería"/>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6-28T00:00:00"/>
  </r>
  <r>
    <x v="0"/>
    <s v="AT-18503-28062024"/>
    <s v="ALVARADO"/>
    <x v="4"/>
    <s v="1. Mesa técnica para revisión del estado del componente geotécnico del proyecto que se encuentra radicado en el Mecanismo de Viabilización del Ministerio, en la región de Alvarado, Tolima ‘CONSTRUCCIÓN DE LAS REDES DE ALCANTARILLADO BARRIO MACONDITO DEL MUNICIPIO DE ALVARADO-TOLIMA’"/>
    <s v="Darwin Mena Rentería"/>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6-28T00:00:00"/>
  </r>
  <r>
    <x v="0"/>
    <s v="AT-18504-28062024"/>
    <s v="DAGUA"/>
    <x v="13"/>
    <s v="Socialización de las principales observaciones resultantes de la Revisión Documental Preliminar correspondiente al proyecto de inversión “ESTUDIOS Y DISEÑOS PARA EL MEJORAMIENTO Y OPTIMIZACIÓN DEL ALCANTARILLADO Y SISTEMA DE TRATAMIENTO DE AGUAS RESIDUALES, CORREGIMIENTO DE BORRERO AYERBE – MUNICIPIO DE DAGU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7T00:00:00"/>
    <d v="2024-06-27T00:00:00"/>
    <d v="2024-06-28T00:00:00"/>
  </r>
  <r>
    <x v="5"/>
    <s v="AT-18505-28062024"/>
    <s v="ACACÍAS"/>
    <x v="22"/>
    <s v="Identificar los proyectos de agua y saneamiento básico en formulación y estructuración para el municipio de Acacias, Departamento del Met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7T00:00:00"/>
    <d v="2024-06-27T00:00:00"/>
    <d v="2024-06-28T00:00:00"/>
  </r>
  <r>
    <x v="4"/>
    <s v="AT-18506-28062024"/>
    <s v="FUNZA"/>
    <x v="15"/>
    <s v="Socialización de las principales observaciones resultantes de la Revisión Documental Preliminar correspondiente a los proyectos de inversión AMPLIACIÓN DEL SUBSISTEMA DE TRANSPORTE DE LA SABANA DE OCCIDENTE Y TEQUENDAMA QUE TRANSPORTA AGUA SUMINISTRADA POR LA EMPRESA DE ACUEDUCTO, ALCANTARILLADO Y ASEO DE BOGOTÁ EAAB - REFUERZO FUNZA RAMAL GUALI, FASE REFUERZO FUNZA RAMAL CENTRO ORIENTE, FASE REFUERZO MADRID, REFUERZO MOSQUERA RAMAL ZONA FRANCA, REFUERZO MOSQUERA RAMAL PLANADAS."/>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7T00:00:00"/>
    <d v="2024-06-17T00:00:00"/>
    <d v="2024-06-28T00:00:00"/>
  </r>
  <r>
    <x v="3"/>
    <m/>
    <s v="MADRID"/>
    <x v="8"/>
    <m/>
    <m/>
    <m/>
    <m/>
    <m/>
    <m/>
    <m/>
    <m/>
    <m/>
    <m/>
    <m/>
    <m/>
  </r>
  <r>
    <x v="3"/>
    <m/>
    <s v="MOSQUERA"/>
    <x v="8"/>
    <m/>
    <m/>
    <m/>
    <m/>
    <m/>
    <m/>
    <m/>
    <m/>
    <m/>
    <m/>
    <m/>
    <m/>
  </r>
  <r>
    <x v="0"/>
    <s v="AT-18507-28062024"/>
    <s v="CONDOTO"/>
    <x v="6"/>
    <s v="Se solicitó por parte de representantes de la consultoría mesa de trabajo para presentar solicitar a los evaluadores claridad frente a observaciones realizadas al componente de geotecnia del proyect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PERSONAS CON ACCESO A SOLUCIONES ADECUADAS PARA EL MANEJO DE AGUAS RESIDUALES"/>
    <s v="ALCALDÍAS"/>
    <s v="Sí"/>
    <s v="Sí"/>
    <d v="2024-06-28T00:00:00"/>
    <d v="2024-06-28T00:00:00"/>
    <d v="2024-06-28T00:00:00"/>
  </r>
  <r>
    <x v="1"/>
    <s v="AT-18508-28062024"/>
    <s v="TURBO"/>
    <x v="20"/>
    <s v="Reunión de seguimiento para la subsanación de requerimientos del PROYECTO EN CONSTRUCCIÓN DE LA PLANTA DE PRODUCCIÓN DE AGUA POTABLE (PPAP) DEL DISTRITO DE TURBO, ANTIOQUI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6-28T00:00:00"/>
  </r>
  <r>
    <x v="0"/>
    <s v="AT-18509-28062024"/>
    <s v="VALPARAISO"/>
    <x v="20"/>
    <s v="Asistencia técnica para la aclaración de inquietudes y formulación de proyectos ante el MVCT; y dar respuesta a la solicitud presentada por el Municipio de Valparaiso."/>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25T00:00:00"/>
    <d v="2024-06-25T00:00:00"/>
    <d v="2024-06-28T00:00:00"/>
  </r>
  <r>
    <x v="0"/>
    <s v="AT-18510-28062024"/>
    <s v="GARAGOA"/>
    <x v="18"/>
    <s v="Asistencia técnica para la aclaración de inquietudes y formulación de proyectos ante el MVCT; y dar respuesta a la solicitud presentada por el Municipio de Garagoa."/>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28T00:00:00"/>
  </r>
  <r>
    <x v="0"/>
    <s v="AT-18511-28062024"/>
    <s v="GARAGOA"/>
    <x v="18"/>
    <s v="Reunión de seguimiento para la subsanación de requerimientos del AMPLIACIÓN DE COBERTURA, ACUEDUCTO INTERVEREDAL No. 1 VEREDAS CUCHARERO, ESCOBAL CURIAL E HIPAQUIRA DEL MUNICIPIO DE GARAGOA, BOYACÁ"/>
    <s v="Mateo Felipe Apraez Portilla"/>
    <s v="CONTRATISTA"/>
    <s v="SUBDIRECCIÓN DE PROYECTOS"/>
    <s v="EVALUACIÓN Y FORMULACIÓN DE PROYECTOS"/>
    <s v="PERSONAS CON ACCESO A SOLUCIONES ADECUADAS DE AGUA POTABLE-PERSONAS CON ACCESO A SOLUCIONES ADECUADAS PARA EL MANEJO DE AGUAS RESIDUALES"/>
    <s v="ALCALDÍAS"/>
    <s v="Sí"/>
    <s v="Sí"/>
    <d v="2024-06-27T00:00:00"/>
    <d v="2024-06-27T00:00:00"/>
    <d v="2024-06-28T00:00:00"/>
  </r>
  <r>
    <x v="0"/>
    <s v="AT-18512-29062024"/>
    <s v="UNGUÍA"/>
    <x v="6"/>
    <s v="Seguimiento a las observaciones del componente predial resultantes de la Revisión Documental Preliminar, correspondiente al proyecto de inversión “CONSTRUCCION DE UNIDADES SANITARIAS CON SANEAMIENTO BASICO PARA VIVIENDA RURAL EN EL DEPARTAMENTO DEL CHOCO, MUNICIPIO DE UNGUI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8T00:00:00"/>
    <d v="2024-06-18T00:00:00"/>
    <d v="2024-06-29T00:00:00"/>
  </r>
  <r>
    <x v="2"/>
    <s v="AT-18519-29062024"/>
    <s v="BARRANCABERMEJA"/>
    <x v="0"/>
    <s v="Seguimiento a la documentación faltante correspondiente al proyecto “CONSTRUCCION COLECTORES, ESTACIONES DE BOMBED Y LINEA DE IMPULSION COMUNA 4, DISTRITO DE BARRANCABERMEJ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07T00:00:00"/>
    <d v="2024-06-07T00:00:00"/>
    <d v="2024-06-29T00:00:00"/>
  </r>
  <r>
    <x v="0"/>
    <s v="AT-18520-29062024"/>
    <s v="COELLO"/>
    <x v="4"/>
    <s v="Socialización de la revisión documental preliminar del proyecto “ADQUISICIÓN DE UN VEHÍCULO COMPACTADOR DE RESIDUOS SÓLIDOS PARA LA EMPRESA DE SERVICIOS PUBLICO ESPUCOELLO E.S.P DEL MUNICIPIO DE COELLO - TOLIM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6T00:00:00"/>
    <d v="2024-06-26T00:00:00"/>
    <d v="2024-06-29T00:00:00"/>
  </r>
  <r>
    <x v="0"/>
    <s v="AT-18521-29062024"/>
    <s v="DOLORES"/>
    <x v="4"/>
    <s v="Socialización de la revisión documental preliminar del proyecto “ “ADQUISICIÓN DE EQUIPOS PARA LA OPERACIÓN DE LOS SISTEMAS DE ASEO, MEDIANTE LA ADQUISICIÓN DE UN VEHÍCULO RECOLECTOR COMPACTADOR DE BASURAS PARA EL MUNICIPIO DE DOLORES TOLIM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3T00:00:00"/>
    <d v="2024-06-13T00:00:00"/>
    <d v="2024-06-29T00:00:00"/>
  </r>
  <r>
    <x v="0"/>
    <s v="AT-18522-29062024"/>
    <s v="EL ZULIA"/>
    <x v="14"/>
    <s v="Socialización de la revisión documental correspondiente al proyecto “OPTIMIZACIÒN ALCANTARILLADO URBANO MUNICIPIO DEL ZULIA, DEPARTAMENTO NORTE DE SANTANDER."/>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20T00:00:00"/>
    <d v="2024-06-20T00:00:00"/>
    <d v="2024-06-29T00:00:00"/>
  </r>
  <r>
    <x v="0"/>
    <s v="AT-18523-29062024"/>
    <s v="LA PLATA"/>
    <x v="23"/>
    <s v="Seguimiento a los documentos faltantes de los proyectos “OPTIMIZACIÓN COLECTORES DE ALCANTARILLADO SANITARIO Y PLUVIAL EN EL MUNICIPIO DE LA PLATA HUIL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9T00:00:00"/>
  </r>
  <r>
    <x v="3"/>
    <m/>
    <m/>
    <x v="8"/>
    <s v=" "/>
    <m/>
    <m/>
    <m/>
    <m/>
    <m/>
    <m/>
    <m/>
    <m/>
    <m/>
    <m/>
    <m/>
  </r>
  <r>
    <x v="3"/>
    <m/>
    <m/>
    <x v="8"/>
    <s v="&quot;OPTIMIZACIÓN DE REDES DE ALCANTARILLADO SANITARIO Y PLUVIAL EN LA ZONA CENTRO DEL MUNICIPIO DE LA PLATA HUILA&quot;."/>
    <m/>
    <m/>
    <m/>
    <m/>
    <m/>
    <m/>
    <m/>
    <m/>
    <m/>
    <m/>
    <m/>
  </r>
  <r>
    <x v="5"/>
    <s v="AT-18524-29062024"/>
    <s v="MARINILLA"/>
    <x v="20"/>
    <s v="Seguimiento a los documentos faltantes de los proyectos “COCONSTRUCCIÓN DE TANQUE DE ALMACENAMIENTO DE AGUA TRATADA DE LA PTAP PARA EL MUNICIPIO DE MARINILLA – ZONA URBAN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1T00:00:00"/>
    <d v="2024-06-11T00:00:00"/>
    <d v="2024-06-29T00:00:00"/>
  </r>
  <r>
    <x v="0"/>
    <s v="AT-18525-29062024"/>
    <s v="PUERTO ESCONDIDO"/>
    <x v="1"/>
    <s v="Seguimiento a los documentos faltantes de los proyectos “CONSTRUCCIÓN DE ACUEDUCTO RURAL DE LOS CORREGIMIENTOS CRISTO REY, EL PANTANO, EL SILENCIO, CONTENTO ARRIBA Y SAN MIGUEL DEL MUNICIPIO DE PUERTO ESCONDIDO CÓRDOBA”. "/>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05T00:00:00"/>
    <d v="2024-06-05T00:00:00"/>
    <d v="2024-06-29T00:00:00"/>
  </r>
  <r>
    <x v="3"/>
    <m/>
    <m/>
    <x v="8"/>
    <s v=" "/>
    <m/>
    <m/>
    <m/>
    <m/>
    <m/>
    <m/>
    <m/>
    <m/>
    <m/>
    <m/>
    <m/>
  </r>
  <r>
    <x v="3"/>
    <m/>
    <m/>
    <x v="8"/>
    <s v="&quot;CONSTRUCCIÓN DE ACUEDUCTO RURAL DE LOS CORREGIMIENTOS ARIZAL, MORINDO LAS MUJERES, MORINDO JARAMAGAL Y REGIONAL DEL MUNICIPIO DE PUERTO ESCONDIDO CÓRDOBA&quot;."/>
    <m/>
    <m/>
    <m/>
    <m/>
    <m/>
    <m/>
    <m/>
    <m/>
    <m/>
    <m/>
    <m/>
  </r>
  <r>
    <x v="0"/>
    <s v="AT-18526-29062024"/>
    <s v="ACANDÍ"/>
    <x v="6"/>
    <s v="Asistencia técnica a funcionarios de la alcaldía del Municipio de Acandí, Choco para la formulación y presentación de proyectos de preinversión ante el mecanismo de viabilización del Viceministerio de Agua y Saneamiento Básico – VASB."/>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s v="ALCALDÍAS"/>
    <s v="Sí"/>
    <s v="Sí"/>
    <d v="2024-06-19T00:00:00"/>
    <d v="2024-06-19T00:00:00"/>
    <d v="2024-06-29T00:00:00"/>
  </r>
  <r>
    <x v="0"/>
    <s v="AT-18527-29062024"/>
    <s v="FLORENCIA"/>
    <x v="9"/>
    <s v="Mesa de Trabajo convocada para brindar asistencia técnica al proyecto “CONSTRUCCIÓN DE LA ESTACIÓN DE BOMBEO DE AGUA CRUDA COMO PLAN DE EMERGENCIA, CONTINGENCIA Y COMPLEMENTARIEDAD DEL SISTEMA DE ACUEDUCTO DEL CASCO URBANO DEL MUNICIPIO DE FLORENCIA DEPARTAMENTO DEL CAQUETÁ”."/>
    <s v="Amina Luz Cure Salazar"/>
    <s v="CONTRATISTA"/>
    <s v="SUBDIRECCIÓN DE PROYECTOS"/>
    <s v="EVALUACIÓN Y FORMULACIÓN DE PROYECTOS"/>
    <s v="PERSONAS CON ACCESO A SOLUCIONES ADECUADAS DE AGUA POTABLE-PERSONAS CON ACCESO A SOLUCIONES ADECUADAS PARA EL MANEJO DE AGUAS RESIDUALES"/>
    <s v="ALCALDÍAS"/>
    <s v="No"/>
    <s v="Sí"/>
    <d v="2024-06-07T00:00:00"/>
    <d v="2024-06-07T00:00:00"/>
    <d v="2024-06-29T00:00:00"/>
  </r>
  <r>
    <x v="0"/>
    <s v="AT-18528-29062024"/>
    <s v="COLÓN"/>
    <x v="24"/>
    <s v="Mesa de Trabajo convocada para brindar asistencia técnica al proyecto “MEJORAMIENTO DE LAS CONDICIONES DEL AGUA POTABLE Y EL SANEAMIENTOBASICO DEL MUNICIPIO DE COLON PUTUMAYO MEDIANTE LA OPTIMIZACION DELSISTEMA DE ACUEDUCTO URBANO Y LA CONSTRUCCIÓN DE UNA PLANTA DE TRATAMIENTO DE AGUAS RESIDUALES EN EL"/>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2T00:00:00"/>
    <d v="2024-06-12T00:00:00"/>
    <d v="2024-06-29T00:00:00"/>
  </r>
  <r>
    <x v="3"/>
    <m/>
    <m/>
    <x v="8"/>
    <s v="CORREGIMIENTO DE SAN PEDRO”."/>
    <m/>
    <m/>
    <m/>
    <m/>
    <m/>
    <m/>
    <m/>
    <m/>
    <m/>
    <m/>
    <m/>
  </r>
  <r>
    <x v="7"/>
    <s v="AT-18529-29062024"/>
    <s v="CARTAGENA DE INDIAS"/>
    <x v="10"/>
    <s v="Mesa de Trabajo convocada para brindar asistencia técnica al proyecto “CONSTRUCCIÓN DE ALCANTARILLADO SANITARIO PARA EL CORREGIMIENTO DE BOCACHICA EN LA ISLA DE TIERRABOMBA CARTAGENA DE INDIAS”."/>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29T00:00:00"/>
  </r>
  <r>
    <x v="0"/>
    <s v="AT-18530-29062024"/>
    <s v="BARAYA"/>
    <x v="23"/>
    <s v="Mesa de Trabajo convocada para brindar asistencia técnica al proyecto “CONSTRUCCIÓN DE CIENTO CINCUENTA (150) UNIDADES SANITARIAS PARA VIVIENDA RURAL DISPERSA EN EL MUNICIPIO DE BARAYA, DEPARTAMENTO DEL HUILA”"/>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29T00:00:00"/>
  </r>
  <r>
    <x v="0"/>
    <s v="AT-18531-29062024"/>
    <s v="TRINIDAD"/>
    <x v="21"/>
    <s v="Mesa de Trabajo convocada para brindar asistencia técnica al proyecto “CONSTRUCCIÓN SOLUCIONES INDIVIDUALES DE UNIDADES SANITARIAS EN EL ÁREA RURAL DISPERSA DEL MUNICIPIO DE TRINIDAD, DEPARTAMENTO DE CASANARE”"/>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29T00:00:00"/>
  </r>
  <r>
    <x v="0"/>
    <s v="AT-18532-29062024"/>
    <s v="TÚQUERRES"/>
    <x v="2"/>
    <s v="Mesa de Trabajo convocada para brindar asistencia técnica al proyecto “OPTIMIZACIÓN DE LA LÍNEA DE ADUCCIÓN Y CONDUCCIÓN DEL CASCO URBANO DEL MUNICIPIO DE TUQUERRES”"/>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3T00:00:00"/>
    <d v="2024-06-13T00:00:00"/>
    <d v="2024-06-29T00:00:00"/>
  </r>
  <r>
    <x v="0"/>
    <s v="AT-18533-29062024"/>
    <s v="PONEDERA"/>
    <x v="16"/>
    <s v="Mesa de Trabajo convocada para brindar asistencia técnica al proyecto “CONSTRUCCIÓN DEL SISTEMA DE ALCANTARILLADO SANITARIO DE SANTA RITA- MUNICIPIO DE PONEDERA ATLÁNTICO”"/>
    <s v="Amina Luz Cure Salazar"/>
    <s v="CONTRATISTA"/>
    <s v="SUBDIRECCIÓN DE PROYECTOS"/>
    <s v="EVALUACIÓN Y FORMULACIÓN DE PROYECTOS"/>
    <s v="PERSONAS CON ACCESO A SOLUCIONES ADECUADAS DE AGUA POTABLE-PERSONAS CON ACCESO A SOLUCIONES ADECUADAS PARA EL MANEJO DE AGUAS RESIDUALES"/>
    <s v="ALCALDÍAS"/>
    <s v="Sí"/>
    <s v="Sí"/>
    <d v="2024-06-14T00:00:00"/>
    <d v="2024-06-14T00:00:00"/>
    <d v="2024-06-29T00:00:00"/>
  </r>
  <r>
    <x v="0"/>
    <s v="AT-18534-30062024"/>
    <s v="CANDELARIA"/>
    <x v="13"/>
    <s v="Formulación y evaluación de proyectos de inversión y preinversión - Resolución 0661 de 2019."/>
    <s v="Luis Carlos Garces Fernandez"/>
    <s v="FUNCIONARIO"/>
    <s v="SUBDIRECCIÓN DE PROYECTOS"/>
    <s v="MECANISMO DE VIABILIZACIÓN"/>
    <s v="PERSONAS CON ACCESO A SOLUCIONES ADECUADAS DE AGUA POTABLE-PERSONAS CON ACCESO A SOLUCIONES ADECUADAS PARA EL MANEJO DE AGUAS RESIDUALES"/>
    <s v="ALCALDÍAS"/>
    <s v="Sí"/>
    <s v="Sí"/>
    <d v="2024-06-05T00:00:00"/>
    <d v="2024-06-05T00:00:00"/>
    <d v="2024-06-30T00:00:00"/>
  </r>
  <r>
    <x v="0"/>
    <s v="AT-18535-30062024"/>
    <s v="PRADO"/>
    <x v="4"/>
    <s v="Formulación y evaluación de proyectos de inversión - Resolución 0661 de 2019."/>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d v="2024-06-19T00:00:00"/>
    <d v="2024-06-19T00:00:00"/>
    <d v="2024-06-30T00:00:00"/>
  </r>
  <r>
    <x v="0"/>
    <s v="AT-18537-02072024"/>
    <s v="BUESACO"/>
    <x v="2"/>
    <s v="Seguimiento de los pendientes y estado general del proyecto de inversión “OPTIMIZACION Y AMPLIACION DEL ALCANTARILLADO EN LA CABECERA CORREGIMENTAL DE SANTA MARIA EN EL MUNICIPIO DE BUESACO DEPARTAMENTO DE NARIÑO”."/>
    <s v="Luis Carlos Garces Fernandez"/>
    <s v="FUNCIONARIO"/>
    <s v="SUBDIRECCIÓN DE PROYECTOS"/>
    <s v="EVALUACIÓN Y FORMULACIÓN DE PROYECTOS"/>
    <s v="PERSONAS CON ACCESO A SOLUCIONES ADECUADAS DE AGUA POTABLE-PERSONAS CON ACCESO A SOLUCIONES ADECUADAS PARA EL MANEJO DE AGUAS RESIDUALES"/>
    <s v="ALCALDÍAS"/>
    <s v="No"/>
    <s v="Sí"/>
    <d v="2024-06-24T00:00:00"/>
    <d v="2024-06-24T00:00:00"/>
    <d v="2024-07-02T00:00:00"/>
  </r>
  <r>
    <x v="4"/>
    <s v="AT-18539-02072024"/>
    <s v="GIRARDOT"/>
    <x v="15"/>
    <s v="Formulación y evaluación de proyectos - Resolución 0661 de 2019."/>
    <s v="Luis Carlos Garces Fernandez"/>
    <s v="FUNCIONARIO"/>
    <s v="SUBDIRECCIÓN DE PROYECTOS"/>
    <s v="MECANISMO DE VIABILIZACIÓN"/>
    <s v="PERSONAS CON ACCESO A SOLUCIONES ADECUADAS DE AGUA POTABLE-PERSONAS CON ACCESO A SOLUCIONES ADECUADAS PARA EL MANEJO DE AGUAS RESIDUALES"/>
    <s v="ALCALDÍAS"/>
    <s v="No"/>
    <s v="Sí"/>
    <d v="2024-06-24T00:00:00"/>
    <d v="2024-06-24T00:00:00"/>
    <d v="2024-07-02T00:00:00"/>
  </r>
  <r>
    <x v="0"/>
    <s v="AT-18540-02072024"/>
    <s v="CIÉNEGA"/>
    <x v="18"/>
    <s v="Brindar asistencia técnica a funcionarios de Ciénega - Boyacá con respecto a la normatividad para la formulación de proyectos."/>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7-02T00:00:00"/>
  </r>
  <r>
    <x v="0"/>
    <s v="AT-18541-02072024"/>
    <s v="GUAMO"/>
    <x v="4"/>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7-02T00:00:00"/>
  </r>
  <r>
    <x v="4"/>
    <s v="AT-18542-02072024"/>
    <s v="GIRÓN"/>
    <x v="0"/>
    <s v="Brindar asistencia técnica a funcionarios de Girón  SA ESP -  Santander  con respecto a la formulación del proyecto CONSTRUCCIÓN DE LA LINEA DE IMPULSIÓN, COLECTOR DE ALCANTARILLADO SANITARIO Y OPTIMIZACIÓ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7-02T00:00:00"/>
  </r>
  <r>
    <x v="0"/>
    <s v="AT-18543-02072024"/>
    <s v="GÜICÁN"/>
    <x v="18"/>
    <s v="Brindar asistencia a funcionarios de la alcaldía de Guican - Boyacá con respecto a la formulación de proyecto"/>
    <s v="Iván Dario Suescun Quiñones"/>
    <s v="CONTRATISTA"/>
    <s v="SUBDIRECCIÓN DE PROYECTOS"/>
    <s v="EVALUACIÓN Y FORMULACIÓN DE PROYECTOS"/>
    <s v="PERSONAS CON ACCESO A SOLUCIONES ADECUADAS DE AGUA POTABLE-PERSONAS CON ACCESO A SOLUCIONES ADECUADAS PARA EL MANEJO DE AGUAS RESIDUALES"/>
    <s v="ALCALDÍAS"/>
    <s v="No"/>
    <s v="Sí"/>
    <d v="2024-06-25T00:00:00"/>
    <d v="2024-06-25T00:00:00"/>
    <d v="2024-07-02T00:00:00"/>
  </r>
  <r>
    <x v="0"/>
    <s v="AT-18544-02072024"/>
    <s v="LA UNIÓN"/>
    <x v="2"/>
    <s v="Brindar asistencia técnica a funcionarios del municipio de La Unión - Nariño y a la consultoría con respecto a la formulación del proyecto: ESTUDIOS Y DISEÑOS PARA LA OPTIMIZACIÓN DEL SISTEMA DE ACUEDUCTO URBANO DEL MUNICIPIO DE LA UNIÓN-DEPARTAMENTO DE NARIÑ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7-02T00:00:00"/>
  </r>
  <r>
    <x v="0"/>
    <s v="AT-18545-02072024"/>
    <s v="LA UNIÓN"/>
    <x v="2"/>
    <s v="Brindar asistencia técnica a funcionarios del municipio de La Unión - Nariño y a la consultoría con respecto a la formulación del proyecto: ESTUDIOS Y DISEÑOS PARA LA OPTIMIZACIÓN DEL SISTEMA DE ACUEDUCTO URBANO DEL MUNICIPIO DE LA UNIÓN-DEPARTAMENTO DE NARIÑO"/>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25T00:00:00"/>
    <d v="2024-06-25T00:00:00"/>
    <d v="2024-07-02T00:00:00"/>
  </r>
  <r>
    <x v="0"/>
    <s v="AT-18546-02072024"/>
    <s v="SÁCAMA"/>
    <x v="21"/>
    <s v="Brindar asistencia técnica a funcionarios de Sácama - Casanare con respecto a la correcta formulación de proyectos en cumplimiento de la normatividad vigente."/>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26T00:00:00"/>
    <d v="2024-06-26T00:00:00"/>
    <d v="2024-07-02T00:00:00"/>
  </r>
  <r>
    <x v="0"/>
    <s v="AT-18548-02072024"/>
    <s v="SAN ALBERTO"/>
    <x v="11"/>
    <s v="Brindar asistencia a funcionarios de San Alberto - Cesar con respecto a la formulación del proyecto CONSTRUCCIÓN DE ALCANTARILLADO PLUVIAL EN LA CABECERA MUNICIPAL DE SAN ALBERTO, DEPARTAMENTO DEL CESAR"/>
    <s v="Iván Dario Suescun Quiñones"/>
    <s v="CONTRATISTA"/>
    <s v="SUBDIRECCIÓN DE PROYECTOS"/>
    <s v="EVALUACIÓN Y FORMULACIÓN DE PROYECTOS"/>
    <s v="PERSONAS CON ACCESO A SOLUCIONES ADECUADAS DE AGUA POTABLE-PERSONAS CON ACCESO A SOLUCIONES ADECUADAS PARA EL MANEJO DE AGUAS RESIDUALES"/>
    <s v="ALCALDÍAS"/>
    <s v="Sí"/>
    <s v="Sí"/>
    <d v="2024-06-18T00:00:00"/>
    <d v="2024-06-18T00:00:00"/>
    <d v="2024-07-02T00:00:00"/>
  </r>
  <r>
    <x v="6"/>
    <s v="AT-18550-02072024"/>
    <s v="URIBIA"/>
    <x v="17"/>
    <s v="Explicación sobre el alcance de los proyectos de planes maestros de acueducto y alcantarillado del municipio de Uribia."/>
    <s v="Luis Carlos Garces Fernandez"/>
    <s v="FUNCIONARIO"/>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7-02T00:00:00"/>
  </r>
  <r>
    <x v="0"/>
    <s v="AT-18558-02072024"/>
    <s v="ZAPAYÁN"/>
    <x v="3"/>
    <s v="Se convocó a mesa de trabajo de seguimiento al proyecto “OPTIMIZACION DEL SISTEMA DEACUEDUCTO DEL CORREGIMIENTO DE PIEDRAS DE MOLER MUNICIPIO DE ZAPAYAN DEPARTAMENTO DEL MAGDALENA”"/>
    <s v="Heidi Yoselin Castro Torrado"/>
    <s v="CONTRATISTA"/>
    <s v="SUBDIRECCIÓN DE PROYECTOS"/>
    <s v="EVALUACIÓN Y FORMULACIÓN DE PROYECTOS"/>
    <s v="PERSONAS CON ACCESO A SOLUCIONES ADECUADAS DE AGUA POTABLE-PERSONAS CON ACCESO A SOLUCIONES ADECUADAS PARA EL MANEJO DE AGUAS RESIDUALES"/>
    <s v="ALCALDÍAS"/>
    <s v="Sí"/>
    <s v="Sí"/>
    <d v="2024-06-04T00:00:00"/>
    <d v="2024-06-04T00:00:00"/>
    <d v="2024-07-02T00:00:00"/>
  </r>
  <r>
    <x v="0"/>
    <s v="AT-18561-02072024"/>
    <s v="FALAN"/>
    <x v="4"/>
    <s v="Asistencia técnica del Ministerio de vivienda, ciudad y territorio al Municipio de Falan (Tolima) sobre la estructuración y presentación de proyectos de adquisición de vehículos recolectores compactadores de residuos sólidos."/>
    <s v="Ghisel Alcira Gonzalez Grey"/>
    <s v="CONTRATISTA"/>
    <s v="SUBDIRECCIÓN DE PROYECTOS"/>
    <s v="PROYECTOS ESTRUCTURACIÓN"/>
    <s v="PERSONAS CON ACCESO A SOLUCIONES ADECUADAS DE AGUA POTABLE-PERSONAS CON ACCESO A SOLUCIONES ADECUADAS PARA EL MANEJO DE AGUAS RESIDUALES"/>
    <s v="ALCALDÍAS"/>
    <s v="Sí"/>
    <s v="Sí"/>
    <d v="2024-06-27T00:00:00"/>
    <d v="2024-06-27T00:00:00"/>
    <d v="2024-07-02T00:00:00"/>
  </r>
  <r>
    <x v="0"/>
    <s v="AT-18563-02072024"/>
    <s v="ICONONZO"/>
    <x v="4"/>
    <s v="Se convocó a la reunión virtual con el objetivo de realizar seguimiento al proyecto &quot;MESA DE TRABAJO DEL PROYECTO “CONSTRUCCIÓN DEL SISTEMA DE ACUEDUCTO INTERVEREDAL CHAPARRO FASE I, MUNICIPIO DE ICONONZO, DEPARTAMENTO DEL TOLIMA&quot;"/>
    <s v="Heidi Yoselin Castro Torrado"/>
    <s v="CONTRATISTA"/>
    <s v="SUBDIRECCIÓN DE PROYECTOS"/>
    <s v="EVALUACIÓN Y FORMULACIÓN DE PROYECTOS"/>
    <s v="PERSONAS CON ACCESO A SOLUCIONES ADECUADAS DE AGUA POTABLE-PERSONAS CON ACCESO A SOLUCIONES ADECUADAS PARA EL MANEJO DE AGUAS RESIDUALES"/>
    <s v="ALCALDÍAS"/>
    <s v="Sí"/>
    <s v="Sí"/>
    <d v="2024-06-11T00:00:00"/>
    <d v="2024-06-11T00:00:00"/>
    <d v="2024-07-02T00:00:00"/>
  </r>
  <r>
    <x v="0"/>
    <s v="AT-18567-02072024"/>
    <s v="HATO COROZAL"/>
    <x v="21"/>
    <s v="Se convocó a la reunión virtual de Socializar requerimientos de la Resolución 0661 de 2019 para presentación de proyectos de Unidades Sanitarias."/>
    <s v="Heidi Yoselin Castro Torrado"/>
    <s v="CONTRATISTA"/>
    <s v="SUBDIRECCIÓN DE PROYECTOS"/>
    <s v="EVALUACIÓN Y FORMULACIÓN DE PROYECTOS"/>
    <s v="PERSONAS CON ACCESO A SOLUCIONES ADECUADAS DE AGUA POTABLE-PERSONAS CON ACCESO A SOLUCIONES ADECUADAS PARA EL MANEJO DE AGUAS RESIDUALES"/>
    <s v="ALCALDÍAS"/>
    <s v="Sí"/>
    <s v="Sí"/>
    <d v="2024-06-17T00:00:00"/>
    <d v="2024-06-17T00:00:00"/>
    <d v="2024-07-02T00:00:00"/>
  </r>
  <r>
    <x v="0"/>
    <s v="AT-18570-02072024"/>
    <s v="GÜICÁN"/>
    <x v="18"/>
    <s v="Se convocó a la reunión virtual con el objetivo de realizar seguimiento al proyecto &quot; CONSTRUCCIÓN DE LA PLANTA DE TRATAMIENTO DE AGUA RESIDUAL Y EMISARIO FINAL DEL MUNICIPIO DE GÜICÁN DE LA SIERRA - BOYACÁ&quot;"/>
    <s v="Heidi Yoselin Castro Torrado"/>
    <s v="CONTRATISTA"/>
    <s v="SUBDIRECCIÓN DE PROYECTOS"/>
    <s v="EVALUACIÓN Y FORMULACIÓN DE PROYECTOS"/>
    <s v="PERSONAS CON ACCESO A SOLUCIONES ADECUADAS DE AGUA POTABLE-PERSONAS CON ACCESO A SOLUCIONES ADECUADAS PARA EL MANEJO DE AGUAS RESIDUALES"/>
    <s v="ALCALDÍAS"/>
    <s v="Sí"/>
    <s v="Sí"/>
    <d v="2024-06-20T00:00:00"/>
    <d v="2024-06-20T00:00:00"/>
    <d v="2024-07-02T00:00:00"/>
  </r>
  <r>
    <x v="5"/>
    <s v="AT-18571-02072024"/>
    <s v="ESPINAL"/>
    <x v="4"/>
    <s v="Se convocó a la reunión virtual para el empalme y socialización de requerimientos de los proyectos ESTUDIOS Y DISEÑOS DEL NUEVO SISTEMA DE CONDUCCIÓN, PARA EL REFUERZO DEL SISTEMA DE DISTRIBUCIÓN DE AGUA POTABLE DEL CASCO URBANO DEL MUNICIPIO DE EL ESPINAL y  CONSTRUCCIÓN DEL COLECTOR NORTE DE ALCANTARILLADO SANITARIO EN EL CASCO URBANO DEL MUNICIPIO DE EL ESPINAL – TOLIMA"/>
    <s v="Heidi Yoselin Castro Torrado"/>
    <s v="CONTRATISTA"/>
    <s v="SUBDIRECCIÓN DE PROYECTOS"/>
    <s v="EVALUACIÓN Y FORMULACIÓN DE PROYECTOS"/>
    <s v="PERSONAS CON ACCESO A SOLUCIONES ADECUADAS DE AGUA POTABLE-PERSONAS CON ACCESO A SOLUCIONES ADECUADAS PARA EL MANEJO DE AGUAS RESIDUALES"/>
    <s v="ALCALDÍAS"/>
    <s v="Sí"/>
    <s v="Sí"/>
    <d v="2024-06-20T00:00:00"/>
    <d v="2024-06-20T00:00:00"/>
    <d v="2024-07-02T00:00:00"/>
  </r>
  <r>
    <x v="5"/>
    <s v="AT-18618-10072024"/>
    <s v="MARINILLA"/>
    <x v="20"/>
    <s v="Mesa de trabajo para la socialización de los resultados de la revisión documental preliminar del proyecto: “REALIZAR LA CONSTRUCCIÓN EL TRATAMIENTO SECUNDARIO EN LA PLANTA DE AGUAS RESIDUAL, ETAPA 1 EN EL MARCO DEL PLAN MAESTRO ALCANTARILLADO Y EL PLAN DE SANEAMIENTO Y MEJORAMIENTO DE VERTIMIENTOS DE LA EMPRESA DE SERVICIOS PÚBLICOS DE SAN JOSÉ DE MARINILLA ESP”"/>
    <s v="Marlon David Olarte Tangarife"/>
    <s v="CONTRATISTA"/>
    <s v="SUBDIRECCIÓN DE PROYECTOS"/>
    <s v="EVALUACIÓN Y FORMULACIÓN DE PROYECTOS"/>
    <s v="PERSONAS CON ACCESO A SOLUCIONES ADECUADAS DE AGUA POTABLE"/>
    <s v="ALCALDÍAS"/>
    <s v="Sí"/>
    <s v="Sí"/>
    <s v="6/06/2024"/>
    <s v="6/06/2024"/>
    <s v="10/07/2024"/>
  </r>
  <r>
    <x v="1"/>
    <s v="AT-18628-10072024"/>
    <s v="LETICIA"/>
    <x v="25"/>
    <s v="Reunión presencial con el alcalde municipal de Leticia y su equipo de trabajo, cuyo objeto es revisar las acciones del Municipio frente al proyecto radicado por el Municipio para la aprobación de la Fase III del proyecto de Implementación del Plan Maestro de Acueducto y Alcantarillado."/>
    <s v="Marlon David Olarte Tangarife"/>
    <s v="CONTRATISTA"/>
    <s v="SUBDIRECCIÓN DE PROYECTOS"/>
    <s v="EVALUACIÓN Y FORMULACIÓN DE PROYECTOS"/>
    <s v="PERSONAS CON ACCESO A SOLUCIONES ADECUADAS DE AGUA POTABLE"/>
    <s v="ALCALDÍAS"/>
    <s v="Sí"/>
    <s v="Sí"/>
    <s v="6/06/2024"/>
    <s v="6/06/2024"/>
    <s v="10/07/2024"/>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s v="AT-18538-02072024"/>
    <s v="BARANOA"/>
    <x v="0"/>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2/07/2024"/>
    <s v="2/07/2024"/>
    <s v="2/07/2024"/>
  </r>
  <r>
    <x v="0"/>
    <s v="AT-18551-02072024"/>
    <s v="PINCHOTE"/>
    <x v="1"/>
    <s v="Mesa de trabajo del proyecto “código 1-2023-185. PLAN MAESTRO DE ALCANTARILLADO SANITARIO Y PLUVIAL EN EL CASCO URBANO DEL MUNICIPIO DE PINCHOTE SANTANDER” (Radicado: 2023ER0050085), para brindar asistencia técnica orientada 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 EN ZONA URBANA"/>
    <s v="ALCALDÍAS"/>
    <s v="Sí"/>
    <s v="Sí"/>
    <s v="2/07/2024"/>
    <s v="2/07/2024"/>
    <s v="2/07/2024"/>
  </r>
  <r>
    <x v="1"/>
    <s v="AT-18577-03072024"/>
    <s v="PUERTO TEJADA"/>
    <x v="2"/>
    <s v="Reunión en el marco de la necesidad de radicación de proyectos ante el Ministerio de Vivienda"/>
    <s v="Jaime Alberto Fuentes Romero"/>
    <s v="CONTRATISTA"/>
    <s v="SUBDIRECCIÓN DE PROYECTOS"/>
    <s v="EVALUACIÓN Y FORMULACIÓN DE PROYECTOS"/>
    <s v="PERSONAS CON ACCESO A SOLUCIONES ADECUADAS DE AGUA POTABLE EN ZONA URBANA"/>
    <s v="ALCALDÍAS"/>
    <s v="Sí"/>
    <s v="Sí"/>
    <s v="3/07/2024"/>
    <s v="3/07/2024"/>
    <s v="3/07/2024"/>
  </r>
  <r>
    <x v="0"/>
    <s v="AT-18579-03072024"/>
    <s v="PAMPLONA"/>
    <x v="3"/>
    <s v="Componente predial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DE AGUA POTABLE EN ZONA URBANA"/>
    <s v="ALCALDÍAS"/>
    <s v="Sí"/>
    <s v="Sí"/>
    <s v="3/07/2024"/>
    <s v="3/07/2024"/>
    <s v="3/07/2024"/>
  </r>
  <r>
    <x v="1"/>
    <s v="AT-18593-04072024"/>
    <s v="MAGANGUE"/>
    <x v="4"/>
    <s v="Asistencia técnica al proyecto de inversión “código 1-2023-86. CONSTRUCCIÓN DEL SISTEMA DE MICROACUEDUCTO QUE ABASTECERA DE AGUA AL CORREGIMIENTO SANTA PAULA, EN EL MUNICIPIO DE MAGANGUE, DEPARTAMENTO DE BOLIVAR” (Radicado: 2023ER0035207), con la finalidad de cumplir los requisitos del mecanismo de viabilización establecido mediante la Res. MVCT 661/2019."/>
    <s v="Daniel Emilio Moreno Montenegro"/>
    <s v="FUNCIONARIO"/>
    <s v="SUBDIRECCIÓN DE PROYECTOS"/>
    <s v="EVALUACIÓN Y FORMULACIÓN DE PROYECTOS"/>
    <s v="PERSONAS CON ACCESO A SOLUCIONES ADECUADAS DE AGUA POTABLE EN ZONA URBANA"/>
    <s v="ALCALDÍAS"/>
    <s v="Sí"/>
    <s v="Sí"/>
    <s v="3/07/2024"/>
    <s v="3/07/2024"/>
    <s v="4/07/2024"/>
  </r>
  <r>
    <x v="0"/>
    <s v="AT-18596-05072024"/>
    <s v="SAN ANTONIO DE PALMITO"/>
    <x v="5"/>
    <s v="Socialización de los requerimientos del componente hidráulico del proyecto 1-2024-45 AMPLIACIÓN Y OPTIMIZACIÓN DEL SISTEMA DE ACUEDUCTO EN EL MUNICIPIO DE SAN ANTONIO DE PALMITO, DEPARTAMENTO DE SUCRE"/>
    <s v="Alvaro Andrés Corcho Ramirez"/>
    <s v="CONTRATISTA"/>
    <s v="SUBDIRECCIÓN DE PROYECTOS"/>
    <s v="EVALUACIÓN Y FORMULACIÓN DE PROYECTOS"/>
    <s v="PERSONAS CON ACCESO A SOLUCIONES ADECUADAS DE AGUA POTABLE EN ZONA URBANA"/>
    <s v="ALCALDÍAS"/>
    <s v="Sí"/>
    <s v="Sí"/>
    <s v="4/07/2024"/>
    <s v="4/07/2024"/>
    <s v="5/07/2024"/>
  </r>
  <r>
    <x v="0"/>
    <s v="AT-18599-08072024"/>
    <s v="MONIQUIRA"/>
    <x v="6"/>
    <s v="Socialización de las principales observaciones resultantes de la Revisión Documental Preliminar correspondiente al proyecto de preinversión “ESTUDIOS Y DISEÑOS PARA EL PLAN MAESTRO DE ACUEDUCTO Y LA ACTUALIZACIÓN DEL PLAN MAESTRO DE ALCANTARILLADO DEL CASCO URBANO DEL MUNICIPIO DE MONIQUIRÁ, BOYACÁ”."/>
    <s v="Andres Felipe Gonzalez Meneses"/>
    <s v="CONTRATISTA"/>
    <s v="SUBDIRECCIÓN DE PROYECTOS"/>
    <s v="MECANISMO DE VIABILIZACIÓN-EVALUACIÓN Y FORMULACIÓN DE PROYECTOS"/>
    <s v="PERSONAS CON ACCESO A SOLUCIONES ADECUADAS DE AGUA POTABLE EN ZONA URBANA"/>
    <s v="ALCALDÍAS"/>
    <s v="Sí"/>
    <s v="Sí"/>
    <s v="5/07/2024"/>
    <s v="5/07/2024"/>
    <s v="8/07/2024"/>
  </r>
  <r>
    <x v="0"/>
    <s v="AT-18602-08072024"/>
    <s v="TAME"/>
    <x v="7"/>
    <s v="Asistencia técnica a Caribabare ESP – Empresa de Servicios Públicos de Tame, Arauca, para la formulación y presentación de un proyecto para la construcción de Unidades Sanitarias y Sistema de Saneamiento en zona rural dispersa al mecanismo de viabilización del VASB."/>
    <s v="Andres Felipe Gonzalez Meneses"/>
    <s v="CONTRATISTA"/>
    <s v="SUBDIRECCIÓN DE PROYECTOS"/>
    <s v="MECANISMO DE VIABILIZACIÓN-EVALUACIÓN Y FORMULACIÓN DE PROYECTOS"/>
    <s v="PERSONAS CON ACCESO A SOLUCIONES ADECUADAS DE AGUA POTABLE EN ZONA URBANA"/>
    <s v="ALCALDÍAS"/>
    <s v="Sí"/>
    <s v="Sí"/>
    <s v="8/07/2024"/>
    <s v="8/07/2024"/>
    <s v="8/07/2024"/>
  </r>
  <r>
    <x v="1"/>
    <s v="AT-18608-09072024"/>
    <s v="MAGANGUE"/>
    <x v="4"/>
    <s v="Seguimiento al proceso de entrega de la documentación ajustada y actualizada del proyecto “código 1-2021-60. EXTENSIÓN Y RENOVACIÓN DE REDES DE ALCANTARILLADO EN LA CUENCA 3 EN EL MUNICIPIO DE MAGANGUÉ” (Radicado: 2020ER0110679), conforme a lo acordado en la mesa de trabajo del 13/dic/2023 y 10/abr/2024."/>
    <s v="Daniel Emilio Moreno Montenegro"/>
    <s v="FUNCIONARIO"/>
    <s v="SUBDIRECCIÓN DE PROYECTOS"/>
    <s v="EVALUACIÓN Y FORMULACIÓN DE PROYECTOS"/>
    <s v="PERSONAS CON ACCESO A SOLUCIONES ADECUADAS DE AGUA POTABLE EN ZONA URBANA"/>
    <s v="ALCALDÍAS"/>
    <s v="Sí"/>
    <s v="Sí"/>
    <s v="9/07/2024"/>
    <s v="9/07/2024"/>
    <s v="9/07/2024"/>
  </r>
  <r>
    <x v="0"/>
    <s v="AT-18609-09072024"/>
    <s v="GAMARRA"/>
    <x v="8"/>
    <s v="Asistencia técnica al equipo responsable de la formulación y estructuración del proyecto de inversión “código 1-2023-158, CONSTRUCCIÓN DE DOSCIENTAS (200) UNIDADES SANITARIAS CON SANEAMIENTO BÁSICO PARA VIVIENDA RURAL DISPERSA EN EL MUNICIPIO DE GAMARRA – CESAR”. Radicado 2022ER0153692."/>
    <s v="Daniel Emilio Moreno Montenegro"/>
    <s v="FUNCIONARIO"/>
    <s v="SUBDIRECCIÓN DE PROYECTOS"/>
    <s v="EVALUACIÓN Y FORMULACIÓN DE PROYECTOS"/>
    <s v="PERSONAS CON ACCESO A SOLUCIONES ADECUADAS DE AGUA POTABLE EN ZONA URBANA"/>
    <s v="ALCALDÍAS"/>
    <s v="Sí"/>
    <s v="Sí"/>
    <s v="9/07/2024"/>
    <s v="9/07/2024"/>
    <s v="9/07/2024"/>
  </r>
  <r>
    <x v="0"/>
    <s v="AT-18611-09072024"/>
    <s v="PEDRAZA"/>
    <x v="9"/>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9/07/2024"/>
    <s v="9/07/2024"/>
    <s v="9/07/2024"/>
  </r>
  <r>
    <x v="0"/>
    <s v="AT-18615-10072024"/>
    <s v="NUQUI"/>
    <x v="10"/>
    <s v="Ruta del agua - COMUNIAGUA"/>
    <s v="Alvaro Andrés Corcho Ramirez"/>
    <s v="CONTRATISTA"/>
    <s v="SUBDIRECCIÓN DE PROYECTOS"/>
    <s v="EVALUACIÓN Y FORMULACIÓN DE PROYECTOS"/>
    <s v="PERSONAS CON ACCESO A SOLUCIONES ADECUADAS DE AGUA POTABLE EN ZONA URBANA"/>
    <s v="ALCALDÍAS"/>
    <s v="No"/>
    <s v="Sí"/>
    <s v="10/07/2024"/>
    <s v="10/07/2024"/>
    <s v="10/07/2024"/>
  </r>
  <r>
    <x v="1"/>
    <s v="AT-18616-10072024"/>
    <s v="AGUAZUL"/>
    <x v="11"/>
    <s v="Revisión proceso de evalaución del proyecto OPTIMIZACIÓN DEL SISTEMA DE LAGUNAS DE OXIDACIÓN COMO SISTEMA DE CONTINGENCIA Y CONSTRUCCIÓN DEL EMISARIO FINAL DE AGUAS RESIDUALES TRATADAS DESDE LA PTAR DEL CASCO URBANO HASTA EL RÍO UNETE, MUNICIPIO DE AGUAZUL, DEPARTAMENTO DE CASANARE"/>
    <s v="Alvaro Andrés Corcho Ramirez"/>
    <s v="CONTRATISTA"/>
    <s v="SUBDIRECCIÓN DE PROYECTOS"/>
    <s v="EVALUACIÓN Y FORMULACIÓN DE PROYECTOS"/>
    <s v="PERSONAS CON ACCESO A SOLUCIONES ADECUADAS DE AGUA POTABLE EN ZONA URBANA"/>
    <s v="ALCALDÍAS"/>
    <s v="No"/>
    <s v="Sí"/>
    <s v="10/07/2024"/>
    <s v="10/07/2024"/>
    <s v="10/07/2024"/>
  </r>
  <r>
    <x v="0"/>
    <s v="AT-18619-10072024"/>
    <s v="AQUITANIA"/>
    <x v="6"/>
    <s v="Brindar asistencia técnica a funcionarios de Aquitania - Boyacá con respecto a la normatividad aplicable para la formulación de proyectos de APSB"/>
    <s v="Iván Dario Suescun Quiñones"/>
    <s v="CONTRATISTA"/>
    <s v="SUBDIRECCIÓN DE PROYECTOS"/>
    <s v="EVALUACIÓN Y FORMULACIÓN DE PROYECTOS"/>
    <s v="PERSONAS CON ACCESO A SOLUCIONES ADECUADAS DE AGUA POTABLE EN ZONA URBANA"/>
    <s v="ALCALDÍAS"/>
    <s v="Sí"/>
    <s v="Sí"/>
    <s v="3/07/2024"/>
    <s v="3/07/2024"/>
    <s v="10/07/2024"/>
  </r>
  <r>
    <x v="0"/>
    <s v="AT-18620-10072024"/>
    <s v="SARAVENA"/>
    <x v="7"/>
    <s v="Mesa de trabajo para realizar seguimiento a los pendientes correspondientes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DE AGUA POTABLE EN ZONA URBANA"/>
    <s v="ALCALDÍAS"/>
    <s v="Sí"/>
    <s v="Sí"/>
    <s v="5/07/2024"/>
    <s v="5/07/2024"/>
    <s v="10/07/2024"/>
  </r>
  <r>
    <x v="0"/>
    <s v="AT-18621-10072024"/>
    <s v="CAIMITO"/>
    <x v="5"/>
    <s v="Brindar asistencia técnica a funcionarios del PDA de Sucre y el municipio del Caimito, Sucre con respecto a la actualización del proyecto: AMPLIACIÓN Y OPTIMIZACIÓN DEL SISTEMA DE ACUEDUCTO RURAL DE LAS COMUNIDADES LA MEJÍA Y AGUILAR, MUNICIPIO DE CAIMITO-DEPARTAMENTO DE SUCRE"/>
    <s v="Iván Dario Suescun Quiñones"/>
    <s v="CONTRATISTA"/>
    <s v="SUBDIRECCIÓN DE PROYECTOS"/>
    <s v="EVALUACIÓN Y FORMULACIÓN DE PROYECTOS"/>
    <s v="PERSONAS CON ACCESO A SOLUCIONES ADECUADAS DE AGUA POTABLE EN ZONA URBANA"/>
    <s v="ALCALDÍAS"/>
    <s v="Sí"/>
    <s v="Sí"/>
    <s v="3/07/2024"/>
    <s v="3/07/2024"/>
    <s v="10/07/2024"/>
  </r>
  <r>
    <x v="2"/>
    <s v="AT-18622-10072024"/>
    <s v="PITALITO"/>
    <x v="12"/>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EN ZONA URBANA"/>
    <s v="ALCALDÍAS"/>
    <s v="Sí"/>
    <s v="Sí"/>
    <s v="5/07/2024"/>
    <s v="5/07/2024"/>
    <s v="10/07/2024"/>
  </r>
  <r>
    <x v="0"/>
    <s v="AT-18623-10072024"/>
    <s v="SAN PABLO"/>
    <x v="13"/>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ERSONAS CON ACCESO A SOLUCIONES ADECUADAS DE AGUA POTABLE EN ZONA URBANA"/>
    <s v="ALCALDÍAS"/>
    <s v="No"/>
    <s v="Sí"/>
    <s v="9/07/2024"/>
    <s v="9/07/2024"/>
    <s v="10/07/2024"/>
  </r>
  <r>
    <x v="0"/>
    <s v="AT-18624-10072024"/>
    <s v="TIPACOQUE"/>
    <x v="6"/>
    <s v="Brindar asistencia técnica a funcionarios de Tipacoque - Boyacá con respecto a la normatividad aplicable para la formulación de proyectos de APSB"/>
    <s v="Iván Dario Suescun Quiñones"/>
    <s v="CONTRATISTA"/>
    <s v="SUBDIRECCIÓN DE PROYECTOS"/>
    <s v="EVALUACIÓN Y FORMULACIÓN DE PROYECTOS"/>
    <s v="PERSONAS CON ACCESO A SOLUCIONES ADECUADAS DE AGUA POTABLE EN ZONA URBANA"/>
    <s v="ALCALDÍAS"/>
    <s v="Sí"/>
    <s v="Sí"/>
    <s v="3/07/2024"/>
    <s v="3/07/2024"/>
    <s v="10/07/2024"/>
  </r>
  <r>
    <x v="0"/>
    <s v="AT-18625-10072024"/>
    <s v="VIGIA DEL FUERTE"/>
    <x v="14"/>
    <s v="Brindar asistencia técnica a funcionarios del municipio de Vigía del Fuerte, Antioquia y a la consultoría con respecto a la formulación del proyecto: CONSTRUCCIÓN DE UNIDADES SANITARIAS CON POZO SÉPTICO, EN ZONA RURAL DEL MUNICIPIO DE VIGÍA DEL FUERTE, DEPARTAMENTO DE ANTIOQUIA"/>
    <s v="Iván Dario Suescun Quiñones"/>
    <s v="CONTRATISTA"/>
    <s v="SUBDIRECCIÓN DE PROYECTOS"/>
    <s v="EVALUACIÓN Y FORMULACIÓN DE PROYECTOS"/>
    <s v="PERSONAS CON ACCESO A SOLUCIONES ADECUADAS DE AGUA POTABLE EN ZONA URBANA"/>
    <s v="ALCALDÍAS"/>
    <s v="Sí"/>
    <s v="Sí"/>
    <s v="3/07/2024"/>
    <s v="3/07/2024"/>
    <s v="10/07/2024"/>
  </r>
  <r>
    <x v="0"/>
    <s v="AT-18626-10072024"/>
    <s v="PUERTO INIRIDA"/>
    <x v="15"/>
    <s v="El tema a revisar es: Especificación técnica y cotización del cargador de baterías para la planta de aprovechamiento energético del proyecto CONSTRUCCIÓN DE UNA ESTACIÓN DE CLASIFICACIÓN Y APROVECHAMIENTO (ECA), UNA PLANTA DE TRATAMIENTO DE RESIDUOS SÓLIDOS ORGÁNICOS Y FORTALECIMIENTO DE LAS ACTIVIDADES DE APROVECHAMIENTO Y TRATAMIENTO EN EL MARCO DEL SERVICIO PÚBLICO DE ASEO, EN EL MUNICIPIO DE INÍRIDA – GUAINÍA."/>
    <s v="Ghisel Alcira Gonzalez Grey"/>
    <s v="CONTRATISTA"/>
    <s v="SUBDIRECCIÓN DE PROYECTOS"/>
    <s v="EVALUACIÓN Y FORMULACIÓN DE PROYECTOS"/>
    <s v="PERSONAS CON ACCESO A SOLUCIONES ADECUADAS DE AGUA POTABLE EN ZONA URBANA"/>
    <s v="ALCALDÍAS"/>
    <s v="Sí"/>
    <s v="Sí"/>
    <s v="2/07/2024"/>
    <s v="2/07/2024"/>
    <s v="10/07/2024"/>
  </r>
  <r>
    <x v="0"/>
    <s v="AT-18627-10072024"/>
    <s v="CHIMICHAGUA"/>
    <x v="8"/>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DE AGUA POTABLE EN ZONA URBANA"/>
    <s v="ALCALDÍAS"/>
    <s v="Sí"/>
    <s v="Sí"/>
    <s v="10/07/2024"/>
    <s v="10/07/2024"/>
    <s v="10/07/2024"/>
  </r>
  <r>
    <x v="0"/>
    <s v="AT-18629-10072024"/>
    <s v="BARRANCAS"/>
    <x v="16"/>
    <s v="Realizar seguimiento a los compromisos del componente institucional del proyecto: OPTIMIZACIÓN DE LOS SISTEMAS DE ABASTECIMIENTO Y SUMINISTRO DE AGUA PARA CONSUMO HUMANO EN LOS RESGUARDOS DE PROVINCIAL, TRUPIO GACHO, SAN FRANCISCO Y CERRODEO, DEL MUNICIPIO DE BARRANCAS-LA GUAJIRA."/>
    <s v="Ghisel Alcira Gonzalez Grey"/>
    <s v="CONTRATISTA"/>
    <s v="SUBDIRECCIÓN DE PROYECTOS"/>
    <s v="EVALUACIÓN Y FORMULACIÓN DE PROYECTOS"/>
    <s v="PERSONAS CON ACCESO A SOLUCIONES ADECUADAS DE AGUA POTABLE EN ZONA URBANA"/>
    <s v="ALCALDÍAS"/>
    <s v="Sí"/>
    <s v="Sí"/>
    <s v="2/07/2024"/>
    <s v="2/07/2024"/>
    <s v="10/07/2024"/>
  </r>
  <r>
    <x v="0"/>
    <s v="AT-18630-10072024"/>
    <s v="BECERRIL"/>
    <x v="8"/>
    <s v="Mesa de trabajo para la socialización de los resultados de la revisión documental preliminar del proyecto: “OPTIMIZACION DEL ACUEDUCTO DE LA VEREDA VILLA MATILDE A TRAVES DEL MANTENIMIENTO DE LA CAPATACION Y EL DESARENADOR Y CAMBIO DE REDES DE CONDUCCION EN MUNICIPIO DE BECERRIL, DEPARTAMENTO DEL CESAR”"/>
    <s v="Marlon David Olarte Tangarife"/>
    <s v="CONTRATISTA"/>
    <s v="SUBDIRECCIÓN DE PROYECTOS"/>
    <s v="EVALUACIÓN Y FORMULACIÓN DE PROYECTOS"/>
    <s v="PERSONAS CON ACCESO A SOLUCIONES ADECUADAS DE AGUA POTABLE EN ZONA URBANA"/>
    <s v="ALCALDÍAS"/>
    <s v="Sí"/>
    <s v="Sí"/>
    <s v="2/07/2024"/>
    <s v="2/07/2024"/>
    <s v="10/07/2024"/>
  </r>
  <r>
    <x v="0"/>
    <s v="AT-18631-10072024"/>
    <s v="MEDIO BAUDO"/>
    <x v="10"/>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DE AGUA POTABLE EN ZONA URBANA"/>
    <s v="ALCALDÍAS"/>
    <s v="Sí"/>
    <s v="Sí"/>
    <s v="10/07/2024"/>
    <s v="10/07/2024"/>
    <s v="10/07/2024"/>
  </r>
  <r>
    <x v="0"/>
    <s v="AT-18635-12072024"/>
    <s v="LA FLORIDA"/>
    <x v="13"/>
    <s v="Brindar asistencia técnica al Municipio de La Florida Nariño, en la formulación del proyecto del sistema de acueducto veredal del sector de La Palma que comprende desde la captación hasta el inicio de la red de distribución interna del albergue de La Palma de acuerdo con las competencias constitucionales y legales del Ministerio de Vivienda, Ciudad y Territorio, en cumplimiento de la Sentencia del 9 de febrero de 2023 - Acción Popular No. 2020-00972."/>
    <s v="Luz Stella Bautista Tibaquira"/>
    <s v="FUNCIONARIO"/>
    <s v="SUBDIRECCIÓN DE PROYECTOS"/>
    <s v="PROYECTOS ESTRUCTURACIÓN"/>
    <s v="PERSONAS CON ACCESO A SOLUCIONES ADECUADAS DE AGUA POTABLE EN ZONA URBANA"/>
    <s v="ALCALDÍAS"/>
    <s v="Sí"/>
    <s v="Sí"/>
    <s v="12/07/2024"/>
    <s v="12/07/2024"/>
    <s v="12/07/2024"/>
  </r>
  <r>
    <x v="0"/>
    <s v="AT-18636-12072024"/>
    <s v="MEDIO BAUDO"/>
    <x v="10"/>
    <s v="Mesa de trabajo para brindar asistencia técnica al municipio de Medio Baudó – Chocó, corregimiento Pie de Pepé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DE AGUA POTABLE EN ZONA URBANA"/>
    <s v="ALCALDÍAS"/>
    <s v="Sí"/>
    <s v="Sí"/>
    <s v="12/07/2024"/>
    <s v="12/07/2024"/>
    <s v="12/07/2024"/>
  </r>
  <r>
    <x v="0"/>
    <s v="AT-18637-13072024"/>
    <s v="BARRANCAS"/>
    <x v="16"/>
    <s v="La presenta mesa de trabajo tiene como propósito solicitar aclaraciones sobre el componente Hidráulico, Ambiental y de Topografía del proyecto: OPTIMIZACIÓN DE LOS SISTEMAS DE ABASTECIMIENTO Y SUMINISTRO DE AGUA PARA CONSUMO HUMANO EN LOS RESGUARDOS DE PROVINCIAL, TRUPIO GACHO, SAN FRANCISCO Y CERRODEO, DEL MUNICIPIO DE BARRANCAS - LA GUAJIRA._x000a__x000a_1._x0009_Definir fecha y hora para reunión del componente de Geotecnia._x000a_2._x0009_Componente de Topografía._x000a_3._x0009_Componente Hidráulico._x000a_4._x0009_Avances en los trámites ambientales."/>
    <s v="Ghisel Alcira Gonzalez Grey"/>
    <s v="CONTRATISTA"/>
    <s v="SUBDIRECCIÓN DE PROYECTOS"/>
    <s v="EVALUACIÓN Y FORMULACIÓN DE PROYECTOS"/>
    <s v="PERSONAS CON ACCESO A SOLUCIONES ADECUADAS DE AGUA POTABLE EN ZONA URBANA"/>
    <s v="ALCALDÍAS"/>
    <s v="Sí"/>
    <s v="Sí"/>
    <s v="5/07/2024"/>
    <s v="5/07/2024"/>
    <s v="13/07/2024"/>
  </r>
  <r>
    <x v="3"/>
    <s v="AT-18643-16072024"/>
    <s v="NEIVA"/>
    <x v="12"/>
    <s v="Información de proyectos radicados ante el mecanismo de viabilización, proceso de evaluación del proyecto OPTIMIZACION DEL SISTEMA DE ACUEDUCTO DEL CENTRO POBLADO DEL CORREGIMIENTO DEL CAGUÁN, MUNICIPIO DE NEIVA, DEPARTAMENTO DEL HUILA"/>
    <s v="Alvaro Andrés Corcho Ramirez"/>
    <s v="CONTRATISTA"/>
    <s v="SUBDIRECCIÓN DE PROYECTOS"/>
    <s v="EVALUACIÓN Y FORMULACIÓN DE PROYECTOS"/>
    <s v="PERSONAS CON ACCESO A SOLUCIONES ADECUADAS DE AGUA POTABLE EN ZONA URBANA"/>
    <s v="ALCALDÍAS"/>
    <s v="No"/>
    <s v="Sí"/>
    <s v="11/07/2024"/>
    <s v="11/07/2024"/>
    <s v="16/07/2024"/>
  </r>
  <r>
    <x v="0"/>
    <s v="AT-18644-16072024"/>
    <s v="CAMPOALEGRE"/>
    <x v="12"/>
    <s v="Proceso de evaluación al proyecto 1-2023-152 OPTIMIZACIÓN DEL SISTEMA DE ACUEDUCTO Y ALCANTARILLADO FASE II, SEGÚN EL PLAN MAESTRO DE ALCANCE REGIONAL DEL MUNICIPIO DE CAMPOALEGRE, DEPARTAMENTO DEL HUILA,"/>
    <s v="Alvaro Andrés Corcho Ramirez"/>
    <s v="CONTRATISTA"/>
    <s v="SUBDIRECCIÓN DE PROYECTOS"/>
    <s v="EVALUACIÓN Y FORMULACIÓN DE PROYECTOS"/>
    <s v="PERSONAS CON ACCESO A SOLUCIONES ADECUADAS DE AGUA POTABLE EN ZONA URBANA"/>
    <s v="ALCALDÍAS"/>
    <s v="No"/>
    <s v="Sí"/>
    <s v="11/07/2024"/>
    <s v="11/07/2024"/>
    <s v="16/07/2024"/>
  </r>
  <r>
    <x v="0"/>
    <s v="AT-18646-16072024"/>
    <s v="FREDONIA"/>
    <x v="14"/>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16/07/2024"/>
    <s v="16/07/2024"/>
    <s v="16/07/2024"/>
  </r>
  <r>
    <x v="0"/>
    <s v="AT-18648-16072024"/>
    <s v="SIMITI"/>
    <x v="4"/>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16/07/2024"/>
    <s v="16/07/2024"/>
    <s v="16/07/2024"/>
  </r>
  <r>
    <x v="1"/>
    <s v="AT-18649-16072024"/>
    <s v="PUERTO TEJADA"/>
    <x v="2"/>
    <s v="Asistencia técnica a la alcaldía municipal de Puerto Tejada – Cauca, EARPA S.A.S. E.S.P y Afrocaucana De Aguas S.A.S. E.S.P para la formulación y presentación de proyectos de preinversión y de inversión ante el mecanismo de viabilización del VASB."/>
    <s v="Andres Felipe Gonzalez Meneses"/>
    <s v="CONTRATISTA"/>
    <s v="SUBDIRECCIÓN DE PROYECTOS"/>
    <s v="MECANISMO DE VIABILIZACIÓN-EVALUACIÓN Y FORMULACIÓN DE PROYECTOS"/>
    <s v="PERSONAS CON ACCESO A SOLUCIONES ADECUADAS DE AGUA POTABLE EN ZONA URBANA"/>
    <s v="ALCALDÍAS"/>
    <s v="Sí"/>
    <s v="Sí"/>
    <s v="9/07/2024"/>
    <s v="9/07/2024"/>
    <s v="16/07/2024"/>
  </r>
  <r>
    <x v="0"/>
    <s v="AT-18650-16072024"/>
    <s v="SAN JOSE DE MIRANDA"/>
    <x v="1"/>
    <s v="Proceso para la viabilización del proyecto 1-2021-272 OPTIMIZACIÓN DEL SISTEMA DE ACUEDUCTO PARA EL CASCO URBANO DE SAN JOSÉ DE MIRANDA, DEPARTAMENTO DE SANTANDER."/>
    <s v="Alvaro Andrés Corcho Ramirez"/>
    <s v="CONTRATISTA"/>
    <s v="SUBDIRECCIÓN DE PROYECTOS"/>
    <s v="EVALUACIÓN Y FORMULACIÓN DE PROYECTOS"/>
    <s v="PERSONAS CON ACCESO A SOLUCIONES ADECUADAS DE AGUA POTABLE EN ZONA URBANA"/>
    <s v="ALCALDÍAS"/>
    <s v="Sí"/>
    <s v="Sí"/>
    <s v="11/07/2024"/>
    <s v="11/07/2024"/>
    <s v="16/07/2024"/>
  </r>
  <r>
    <x v="0"/>
    <s v="AT-18651-16072024"/>
    <s v="EL MOLINO"/>
    <x v="16"/>
    <s v="Seguimiento componente hidráulico del proyecto 1-2022-219 “IMPLEMENTACIÓN DE SOLUCIONES DE ABASTECIMIENTO DE AGUA PARA CONSUMO EN LAS VEREDAS OREJERO, FARIAS, LOS TAMACOS, EL CARMEN EN EL MUNICIPIO DEL MOLINO-LA GUAJIRA”"/>
    <s v="Alvaro Andrés Corcho Ramirez"/>
    <s v="CONTRATISTA"/>
    <s v="SUBDIRECCIÓN DE PROYECTOS"/>
    <s v="EVALUACIÓN Y FORMULACIÓN DE PROYECTOS"/>
    <s v="PERSONAS CON ACCESO A SOLUCIONES ADECUADAS DE AGUA POTABLE EN ZONA URBANA"/>
    <s v="ALCALDÍAS"/>
    <s v="Sí"/>
    <s v="Sí"/>
    <s v="11/07/2024"/>
    <s v="11/07/2024"/>
    <s v="16/07/2024"/>
  </r>
  <r>
    <x v="0"/>
    <s v="AT-18652-16072024"/>
    <s v="BRICEÑO"/>
    <x v="6"/>
    <s v="Seguimiento ambiental 1-2021-199 CONSTRUCCION DEL PLAN MAESTRO DE ACUEDUCTO Y ALCANTARILLADO PLUVIAL Y SANITARIO FASE 1 PARA EL MUNICIPIO DE BRICEÑO-BOYACÁ"/>
    <s v="Alvaro Andrés Corcho Ramirez"/>
    <s v="CONTRATISTA"/>
    <s v="SUBDIRECCIÓN DE PROYECTOS"/>
    <s v="EVALUACIÓN Y FORMULACIÓN DE PROYECTOS"/>
    <s v="PERSONAS CON ACCESO A SOLUCIONES ADECUADAS DE AGUA POTABLE EN ZONA URBANA"/>
    <s v="ALCALDÍAS"/>
    <s v="Sí"/>
    <s v="Sí"/>
    <s v="11/07/2024"/>
    <s v="11/07/2024"/>
    <s v="16/07/2024"/>
  </r>
  <r>
    <x v="0"/>
    <s v="AT-18653-17072024"/>
    <s v="GARZON"/>
    <x v="12"/>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17/07/2024"/>
    <s v="17/07/2024"/>
    <s v="17/07/2024"/>
  </r>
  <r>
    <x v="0"/>
    <s v="AT-18654-17072024"/>
    <s v="CONDOTO"/>
    <x v="10"/>
    <s v="Se solicitó por parte del evaluador del proyecto  “CONSTRUCCION DE OBRAS COMPLEMENTARIAS PARA LA OPTIMIZACION DEL SISTEMA DE ACUEDUCTO Y ALCANTARILLADO DEL AREA URBANA DEL MUNICIPIO DE CONDOTO”, la mesa de trabajo con el fin de realizar corte y seguimiento a los pendientes con que cuenta este a la fecha."/>
    <s v="Sergio Andres Rodriguez Olaya"/>
    <s v="CONTRATISTA"/>
    <s v="SUBDIRECCIÓN DE PROYECTOS"/>
    <s v="EVALUACIÓN Y FORMULACIÓN DE PROYECTOS"/>
    <s v="PERSONAS CON ACCESO A SOLUCIONES ADECUADAS DE AGUA POTABLE EN ZONA URBANA"/>
    <s v="ALCALDÍAS"/>
    <s v="Sí"/>
    <s v="Sí"/>
    <s v="16/07/2024"/>
    <s v="16/07/2024"/>
    <s v="17/07/2024"/>
  </r>
  <r>
    <x v="0"/>
    <s v="AT-18659-17072024"/>
    <s v="EL BANCO"/>
    <x v="9"/>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17/07/2024"/>
    <s v="17/07/2024"/>
    <s v="17/07/2024"/>
  </r>
  <r>
    <x v="0"/>
    <s v="AT-18660-18072024"/>
    <s v="EL PLAYON"/>
    <x v="1"/>
    <s v="Mesa de trabajo sobre el componente técnico de estructuras del proyecto “FASE I DEL PLAN MAESTRO DE ALCANTARILLADO SANITARIO Y PLUVIAL PARA EL CASCO URBANO DEL MUNICIPIO DE EL PLAYÓN, DEPARTAMENTO DE SANTANDER” para que la consultoría responsable del proyecto presente sus inquietudes ante las observaciones que persisten sobre el componente estructural en el proceso de evaluación por requerimientos realizado por el MVCT, de manera que se puedan dar las claridades por parte del especialista de apoyo del componente por parte del MVCT."/>
    <s v="German Andres Naranjo Faccini"/>
    <s v="CONTRATISTA"/>
    <s v="SUBDIRECCIÓN DE PROYECTOS"/>
    <s v="EVALUACIÓN Y FORMULACIÓN DE PROYECTOS"/>
    <s v="PERSONAS CON ACCESO A SOLUCIONES ADECUADAS DE AGUA POTABLE EN ZONA URBANA"/>
    <s v="ALCALDÍAS"/>
    <s v="Sí"/>
    <s v="Sí"/>
    <s v="2/07/2024"/>
    <s v="2/07/2024"/>
    <s v="18/07/2024"/>
  </r>
  <r>
    <x v="0"/>
    <s v="AT-18661-18072024"/>
    <s v="DISTRACCION"/>
    <x v="16"/>
    <s v="Socializar las observaciones resultantes de la Revisión Documental Preliminar efectuada al proyecto “OPTIMIZACIÓN HIDRAULICA PARA GARANTIZAR EL SUMINISTRO DE AGUA CONTINUO AL MUNICIPIO DE DISTRACCIÓN – LA GUAJIRA”."/>
    <s v="DANIEL FELIPE GARZÓN GALLO"/>
    <s v="CONTRATISTA"/>
    <s v="SUBDIRECCIÓN DE PROYECTOS"/>
    <s v="MECANISMO DE VIABILIZACIÓN-EVALUACIÓN Y FORMULACIÓN DE PROYECTOS"/>
    <s v="PERSONAS CON ACCESO A SOLUCIONES ADECUADAS DE AGUA POTABLE EN ZONA URBANA"/>
    <s v="ALCALDÍAS"/>
    <s v="Sí"/>
    <s v="Sí"/>
    <s v="5/07/2024"/>
    <s v="5/07/2024"/>
    <s v="18/07/2024"/>
  </r>
  <r>
    <x v="0"/>
    <s v="AT-18662-18072024"/>
    <s v="DISTRACCION"/>
    <x v="16"/>
    <s v="Socializar las observaciones resultantes de la Revisión Documental Preliminar efectuada al proyecto “OPTIMIZACIÓN HIDRAULICA PARA GARANTIZAR EL SUMINISTRO DE AGUA CONTINUO AL MUNICIPIO DE DISTRACCIÓN – LA GUAJIRA”."/>
    <s v="DANIEL FELIPE GARZÓN GALLO"/>
    <s v="CONTRATISTA"/>
    <s v="SUBDIRECCIÓN DE PROYECTOS"/>
    <s v="MECANISMO DE VIABILIZACIÓN-EVALUACIÓN Y FORMULACIÓN DE PROYECTOS"/>
    <s v="PERSONAS CON ACCESO A SOLUCIONES ADECUADAS DE AGUA POTABLE EN ZONA URBANA"/>
    <s v="ALCALDÍAS"/>
    <s v="Sí"/>
    <s v="Sí"/>
    <s v="12/07/2024"/>
    <s v="12/07/2024"/>
    <s v="18/07/2024"/>
  </r>
  <r>
    <x v="0"/>
    <s v="AT-18663-18072024"/>
    <s v="BARRANCAS"/>
    <x v="16"/>
    <s v="Realizar seguimiento las observaciones resultantes de la Revisión Documental Preliminar efectuada al proyecto “CONSTRUCCIÓN DEL PROYECTO DE ESQUEMA DE SUMINISTRO DE AGUA POTABLE PARA EL CORREGIMIENTO DE SAN PEDRO EN EL MUNICIPIO DE BARRANCAS”."/>
    <s v="DANIEL FELIPE GARZÓN GALLO"/>
    <s v="CONTRATISTA"/>
    <s v="SUBDIRECCIÓN DE PROYECTOS"/>
    <s v="MECANISMO DE VIABILIZACIÓN-EVALUACIÓN Y FORMULACIÓN DE PROYECTOS"/>
    <s v="PERSONAS CON ACCESO A SOLUCIONES ADECUADAS DE AGUA POTABLE EN ZONA URBANA"/>
    <s v="ALCALDÍAS"/>
    <s v="Sí"/>
    <s v="Sí"/>
    <s v="5/07/2024"/>
    <s v="5/07/2024"/>
    <s v="18/07/2024"/>
  </r>
  <r>
    <x v="0"/>
    <s v="AT-18674-19072024"/>
    <s v="MONTENEGRO"/>
    <x v="17"/>
    <s v="Seguimiento componente hidráulico del proyecto 1-2024-36 &quot;CONSTRUCCIÓN Y OPTIMIZACIÓN ALCANTARILLADO PLUVIAL Y SANITARIO, CORREGIMIENTO DE PUEBLO TAPAO, MUNICIPIO DE MONTENEGRO, DEPARTAMENTO DEL QUINDÍO&quot;"/>
    <s v="Alvaro Andrés Corcho Ramirez"/>
    <s v="CONTRATISTA"/>
    <s v="SUBDIRECCIÓN DE PROYECTOS"/>
    <s v="EVALUACIÓN Y FORMULACIÓN DE PROYECTOS"/>
    <s v="PERSONAS CON ACCESO A SOLUCIONES ADECUADAS DE AGUA POTABLE EN ZONA URBANA"/>
    <s v="ALCALDÍAS"/>
    <s v="Sí"/>
    <s v="Sí"/>
    <s v="18/07/2024"/>
    <s v="18/07/2024"/>
    <s v="19/07/2024"/>
  </r>
  <r>
    <x v="0"/>
    <s v="AT-18675-19072024"/>
    <s v="SAN JUAN DEL CESAR"/>
    <x v="16"/>
    <s v="Se convocó a la reunión virtual con el objetivo de realizar seguimiento de la documentación faltante de los siguientes proyectos:_x000a_CONSTRUCCIÓN DEL PROYECTO DE ESQUEMA DE SUMINISTRO DE AGUA POTABLE PARA EL CORREGIMIENTO DE CARACOLI EN EL MUNICIPIO DE SAN JUAN DE CESAR._x000a_- CONSTRUCCIÓN DE SISTEMA DE ACUEDUCTO PARA EL RESGUARDO INDÍGENA DE MAYABANGLOMA, MUNICIPIO DE FONSECA, DEPARTAMENTO DE LA GUAJIRA."/>
    <s v="Heidi Yoselin Castro Torrado"/>
    <s v="CONTRATISTA"/>
    <s v="SUBDIRECCIÓN DE PROYECTOS"/>
    <s v="EVALUACIÓN Y FORMULACIÓN DE PROYECTOS"/>
    <s v="PERSONAS CON ACCESO A SOLUCIONES ADECUADAS DE AGUA POTABLE EN ZONA URBANA"/>
    <s v="ALCALDÍAS"/>
    <s v="Sí"/>
    <s v="Sí"/>
    <s v="2/07/2024"/>
    <s v="2/07/2024"/>
    <s v="19/07/2024"/>
  </r>
  <r>
    <x v="0"/>
    <s v="AT-18676-19072024"/>
    <s v="FONSECA"/>
    <x v="16"/>
    <s v="Realizar seguimiento de la documentación faltante de los siguientes proyectos:_x000a__x000a_-_x0009_CONSTRUCCIÓN DEL PROYECTO DE ESQUEMA DE SUMINISTRO DE AGUA POTABLE PARA EL CORREGIMIENTO DE CARACOLI EN EL MUNICIPIO DE SAN JUAN DE CESAR._x000a_-_x0009_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DE AGUA POTABLE EN ZONA URBANA"/>
    <s v="ALCALDÍAS"/>
    <s v="Sí"/>
    <s v="Sí"/>
    <s v="2/07/2024"/>
    <s v="2/07/2024"/>
    <s v="19/07/2024"/>
  </r>
  <r>
    <x v="0"/>
    <s v="AT-18678-20072024"/>
    <s v="TAME"/>
    <x v="7"/>
    <s v="Socializar los requisitos exigidos por la resolución 0661 de 2019 en la presentación de proyectos de preinversión a la Empresa de Servicios Públicos de Tame, Arauca – Caribabare ESP."/>
    <s v="Andres Felipe Gonzalez Meneses"/>
    <s v="CONTRATISTA"/>
    <s v="SUBDIRECCIÓN DE PROYECTOS"/>
    <s v="MECANISMO DE VIABILIZACIÓN-EVALUACIÓN Y FORMULACIÓN DE PROYECTOS"/>
    <s v="PERSONAS CON ACCESO A SOLUCIONES ADECUADAS DE AGUA POTABLE EN ZONA URBANA"/>
    <s v="ALCALDÍAS"/>
    <s v="Sí"/>
    <s v="Sí"/>
    <s v="16/07/2024"/>
    <s v="16/07/2024"/>
    <s v="20/07/2024"/>
  </r>
  <r>
    <x v="4"/>
    <s v="AT-18679-20072024"/>
    <s v="SOGAMOSO"/>
    <x v="6"/>
    <s v="Seguimiento a las principales observaciones resultantes de la Revisión Documental Preliminar correspondiente al proyecto de inversión “CONSTRUCCIÓN DE UNIDADES SANITARIAS PARA VIVIENDA RURAL EN EL MUNICIPIO DE SOGAMOSO”."/>
    <s v="Andres Felipe Gonzalez Meneses"/>
    <s v="CONTRATISTA"/>
    <s v="SUBDIRECCIÓN DE PROYECTOS"/>
    <s v="MECANISMO DE VIABILIZACIÓN-EVALUACIÓN Y FORMULACIÓN DE PROYECTOS"/>
    <s v="PERSONAS CON ACCESO A SOLUCIONES ADECUADAS DE AGUA POTABLE EN ZONA URBANA"/>
    <s v="ALCALDÍAS"/>
    <s v="Sí"/>
    <s v="Sí"/>
    <s v="18/07/2024"/>
    <s v="18/07/2024"/>
    <s v="20/07/2024"/>
  </r>
  <r>
    <x v="1"/>
    <s v="AT-18680-21072024"/>
    <s v="VILLANUEVA"/>
    <x v="11"/>
    <s v="Socialización de las principales observaciones resultantes correspondiente a la Revisión Documental Preliminar del proyecto de inversión “OPTIMIZACIÓN DE LAS REDES DE ALCANTARILLADO SANITARIO Y PLUVIAL DEL ÁREA URBANA DEL MUNICIPIO DE VILLANUEVA, DEPARTAMENTO DE CASANARE”."/>
    <s v="Andres Felipe Gonzalez Meneses"/>
    <s v="CONTRATISTA"/>
    <s v="SUBDIRECCIÓN DE PROYECTOS"/>
    <s v="MECANISMO DE VIABILIZACIÓN-EVALUACIÓN Y FORMULACIÓN DE PROYECTOS"/>
    <s v="PERSONAS CON ACCESO A SOLUCIONES ADECUADAS DE AGUA POTABLE EN ZONA URBANA"/>
    <s v="ALCALDÍAS"/>
    <s v="Sí"/>
    <s v="Sí"/>
    <s v="18/07/2024"/>
    <s v="18/07/2024"/>
    <s v="21/07/2024"/>
  </r>
  <r>
    <x v="1"/>
    <s v="AT-18681-22072024"/>
    <s v="SANTA FE DE ANTIOQUIA"/>
    <x v="14"/>
    <s v="Reunión en el marco de la evaluación del proyecto"/>
    <s v="Jaime Alberto Fuentes Romero"/>
    <s v="CONTRATISTA"/>
    <s v="SUBDIRECCIÓN DE PROYECTOS"/>
    <s v="EVALUACIÓN Y FORMULACIÓN DE PROYECTOS"/>
    <s v="PERSONAS CON ACCESO A SOLUCIONES ADECUADAS DE AGUA POTABLE EN ZONA URBANA"/>
    <s v="ALCALDÍAS"/>
    <s v="Sí"/>
    <s v="Sí"/>
    <s v="22/07/2024"/>
    <s v="22/07/2024"/>
    <s v="22/07/2024"/>
  </r>
  <r>
    <x v="0"/>
    <s v="AT-18682-22072024"/>
    <s v="TIBANA"/>
    <x v="6"/>
    <s v="Mesa de seguimiento sobre el proyecto “REPOSICIÓN Y OPTIMIZACIÓN DEL SISTEMA DE ALCANTARILLADO Y CONSTRUCCIÓN DE LA PLANTA DE TRATAMIENTO DE AGUAS RESIDUALES Y DEMÁS ESTRUCTURAS COMPLEMENTARIAS DEL CASCO URBANO DEL MUNICIPIO DE TIBANA BOYACÁ” con motivo de observar el estado actual del proyecto dentro del proceso de evaluación por requerimientos que actualmente cursa en el MVCT."/>
    <s v="German Andres Naranjo Faccini"/>
    <s v="CONTRATISTA"/>
    <s v="SUBDIRECCIÓN DE PROYECTOS"/>
    <s v="EVALUACIÓN Y FORMULACIÓN DE PROYECTOS"/>
    <s v="PERSONAS CON ACCESO A SOLUCIONES ADECUADAS DE AGUA POTABLE EN ZONA URBANA"/>
    <s v="ALCALDÍAS"/>
    <s v="Sí"/>
    <s v="Sí"/>
    <s v="10/07/2024"/>
    <s v="10/07/2024"/>
    <s v="22/07/2024"/>
  </r>
  <r>
    <x v="0"/>
    <s v="AT-18683-22072024"/>
    <s v="BARANOA"/>
    <x v="0"/>
    <s v="Mesa de trabajo en el marco de la evaluación hidráulica y eléctrica del proyecto"/>
    <s v="Jaime Alberto Fuentes Romero"/>
    <s v="CONTRATISTA"/>
    <s v="SUBDIRECCIÓN DE PROYECTOS"/>
    <s v="EVALUACIÓN Y FORMULACIÓN DE PROYECTOS"/>
    <s v="PERSONAS CON ACCESO A SOLUCIONES ADECUADAS DE AGUA POTABLE EN ZONA URBANA"/>
    <s v="ALCALDÍAS"/>
    <s v="Sí"/>
    <s v="Sí"/>
    <s v="22/07/2024"/>
    <s v="22/07/2024"/>
    <s v="22/07/2024"/>
  </r>
  <r>
    <x v="0"/>
    <s v="AT-18684-22072024"/>
    <s v="SIMITI"/>
    <x v="4"/>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22/07/2024"/>
    <s v="22/07/2024"/>
    <s v="22/07/2024"/>
  </r>
  <r>
    <x v="2"/>
    <s v="AT-18685-22072024"/>
    <s v="ESPINAL"/>
    <x v="18"/>
    <s v="Proyectos activos sector APSB, radicados por el municipio de Espinal – Tolima, ante el MVCT, que se encuentran registrados en el SIGEVAS_x000a_Estado del proyecto “Diagnóstico y diseño económico, técnico, operativo y ambiental del sistema de tratamiento de aguas residuales del municipio de El Espinal - Tolima”"/>
    <s v="Lizardo Ovalle"/>
    <s v="CONTRATISTA"/>
    <s v="SUBDIRECCIÓN DE PROYECTOS"/>
    <s v="EVALUACIÓN Y FORMULACIÓN DE PROYECTOS"/>
    <s v="PERSONAS CON ACCESO A SOLUCIONES ADECUADAS DE AGUA POTABLE EN ZONA URBANA"/>
    <s v="ALCALDÍAS"/>
    <s v="Sí"/>
    <s v="Sí"/>
    <s v="12/07/2024"/>
    <s v="12/07/2024"/>
    <s v="22/07/2024"/>
  </r>
  <r>
    <x v="3"/>
    <s v="AT-18698-23072024"/>
    <s v="SANTA MARTA"/>
    <x v="9"/>
    <s v="Mesa de trabajo del PROYECTO DE PRE-INVERSION PARA LA ELABORACION DE LOS ESTUDIOS Y DISEÑOS DEL PLAN MAESTRO DE ACUEDUCTO Y ALCANTARILLADO SANITARIO Y PLUVIAL DEL DISTRITO DE SANTA MARTA, DEPARTAMENTO DEL MAGDALENA, para revisar el avance en el documento de términos de referencia del proyecto."/>
    <s v="German Andres Naranjo Faccini"/>
    <s v="CONTRATISTA"/>
    <s v="SUBDIRECCIÓN DE PROYECTOS"/>
    <s v="EVALUACIÓN Y FORMULACIÓN DE PROYECTOS"/>
    <s v="PERSONAS CON ACCESO A SOLUCIONES ADECUADAS DE AGUA POTABLE EN ZONA URBANA"/>
    <s v="ALCALDÍAS"/>
    <s v="Sí"/>
    <s v="Sí"/>
    <s v="17/07/2024"/>
    <s v="17/07/2024"/>
    <s v="23/07/2024"/>
  </r>
  <r>
    <x v="0"/>
    <s v="AT-18700-23072024"/>
    <s v="CAMPOALEGRE"/>
    <x v="12"/>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23/07/2024"/>
    <s v="23/07/2024"/>
    <s v="23/07/2024"/>
  </r>
  <r>
    <x v="0"/>
    <s v="AT-18702-23072024"/>
    <s v="SITIONUEVO"/>
    <x v="9"/>
    <s v="Mesa de seguimiento general al proceso de evaluación por requerimientos al proyecto ELABORAR LOS ESTUDIOS Y DISEÑOS SOSTENIBLES DE LOS SISTEMA DE ACUEDUCTO Y ALCANTARILLADO SANITARIO DE LOS CORREGIMIENTOS PALAFITOS DE BUENAVISTA Y NUEVA VENECIA EN LA CIÉNAGA GRANDE DE SANTA MARTA EN EL MUNICIPIO DE SITIONUEVO DEPARTAMENTO DEL MAGDALENA, para observar el estado actual del proceso de subsanación del proyecto con el PDA del Magdalena."/>
    <s v="German Andres Naranjo Faccini"/>
    <s v="CONTRATISTA"/>
    <s v="SUBDIRECCIÓN DE PROYECTOS"/>
    <s v="EVALUACIÓN Y FORMULACIÓN DE PROYECTOS"/>
    <s v="PERSONAS CON ACCESO A SOLUCIONES ADECUADAS DE AGUA POTABLE EN ZONA URBANA"/>
    <s v="ALCALDÍAS"/>
    <s v="Sí"/>
    <s v="Sí"/>
    <s v="17/07/2024"/>
    <s v="17/07/2024"/>
    <s v="23/07/2024"/>
  </r>
  <r>
    <x v="0"/>
    <s v="AT-18703-23072024"/>
    <s v="CAMPOALEGRE"/>
    <x v="12"/>
    <s v="Mesa de trabajo en el marco de la evaluación presupuestal del proyecto"/>
    <s v="Jaime Alberto Fuentes Romero"/>
    <s v="CONTRATISTA"/>
    <s v="SUBDIRECCIÓN DE PROYECTOS"/>
    <s v="EVALUACIÓN Y FORMULACIÓN DE PROYECTOS"/>
    <s v="PERSONAS CON ACCESO A SOLUCIONES ADECUADAS DE AGUA POTABLE EN ZONA URBANA"/>
    <s v="ALCALDÍAS"/>
    <s v="Sí"/>
    <s v="Sí"/>
    <s v="23/07/2024"/>
    <s v="23/07/2024"/>
    <s v="23/07/2024"/>
  </r>
  <r>
    <x v="0"/>
    <s v="AT-18704-23072024"/>
    <s v="SARAVENA"/>
    <x v="7"/>
    <s v="Mesa de trabajo para realizar seguimiento a los pendientes correspondientes al proyecto “RECONSTRUCCION DE LOS MUROS LATERALES, TRANVERSALES DE PRESA, CAMARA DE CAPTACION Y OBRAS COMPLEMENTARIAS DE PROTECCION DEL SISTEMA DE CAPTACION DEL ACUEDUCTO URBANO DEL MUNICIPIO DE SARAVENA, DEPARTAMENTO DE ARAUCA” (antes denominado “CONSTRUCCIÓN Y OPTIMIZACION DEL SISTEMA DE CAPTACIÓN DEL ACUEDUCTO URBANO DEL MUNICIPIO DE SARAVENA, DEPARTAMENTO DE ARAUCA”) radicado bajo la modalidad de inversión en rehabilitación, reconstrucción, prevención y/o mitigación de riesgos de los sistemas de acueducto, alcantarillado y/o aseo."/>
    <s v="Sergio Andres Rodriguez Olaya"/>
    <s v="CONTRATISTA"/>
    <s v="SUBDIRECCIÓN DE PROYECTOS"/>
    <s v="EVALUACIÓN Y FORMULACIÓN DE PROYECTOS"/>
    <s v="PERSONAS CON ACCESO A SOLUCIONES ADECUADAS DE AGUA POTABLE EN ZONA URBANA"/>
    <s v="ALCALDÍAS"/>
    <s v="Sí"/>
    <s v="Sí"/>
    <s v="22/07/2024"/>
    <s v="22/07/2024"/>
    <s v="23/07/2024"/>
  </r>
  <r>
    <x v="0"/>
    <s v="AT-18714-24072024"/>
    <s v="VENTAQUEMADA"/>
    <x v="6"/>
    <s v="Seguimiento al proyecto 1-2023-127 CONSTRUCCIÓN SISTEMA DE COLECTORES DE AGUA RESIDUAL, AGUAS LLUVIAS Y RED DE DISTRIBUCIÓN DEL SISTEMA DE ACUEDUCTO DE LA ZONA URBANA DEL MUNICIPIO DE VENTAQUEMADA-BOYACÁ"/>
    <s v="Alvaro Andrés Corcho Ramirez"/>
    <s v="CONTRATISTA"/>
    <s v="SUBDIRECCIÓN DE PROYECTOS"/>
    <s v="EVALUACIÓN Y FORMULACIÓN DE PROYECTOS"/>
    <s v="PERSONAS CON ACCESO A SOLUCIONES ADECUADAS DE AGUA POTABLE EN ZONA URBANA"/>
    <s v="ALCALDÍAS"/>
    <s v="Sí"/>
    <s v="Sí"/>
    <s v="24/07/2024"/>
    <s v="24/07/2024"/>
    <s v="24/07/2024"/>
  </r>
  <r>
    <x v="0"/>
    <s v="AT-18715-24072024"/>
    <s v="RIO DE ORO"/>
    <x v="8"/>
    <s v="Asistencia técnica al PDA de Cesar sobre la estructuración de un proyecto de optimización del servicio público de aseo para el Municipio de Río de Oro (Cesar)._x000a_1._x0009_Presentación de los asistentes._x000a_2._x0009_Socialización requisitos para la presentación de proyectos."/>
    <s v="Ghisel Alcira Gonzalez Grey"/>
    <s v="CONTRATISTA"/>
    <s v="SUBDIRECCIÓN DE PROYECTOS"/>
    <s v="PROYECTOS ESTRUCTURACIÓN"/>
    <s v="PERSONAS CON ACCESO A SOLUCIONES ADECUADAS DE AGUA POTABLE EN ZONA URBANA"/>
    <s v="ALCALDÍAS"/>
    <s v="Sí"/>
    <s v="Sí"/>
    <s v="9/07/2024"/>
    <s v="9/07/2024"/>
    <s v="24/07/2024"/>
  </r>
  <r>
    <x v="0"/>
    <s v="AT-18716-24072024"/>
    <s v="PUERRES"/>
    <x v="13"/>
    <s v="Socializar las observaciones resultantes de la Revisión Documental Preliminar efectuada al proyecto “REPOSICIÓN DE REDES DE ALCANTARILLADO SANITARIO EN EL SECTOR DE YANALÉ EN EL MUNICIPIO DE PUERRES, DEPARTAMENTO DE NARIÑO”."/>
    <s v="DANIEL FELIPE GARZÓN GALLO"/>
    <s v="CONTRATISTA"/>
    <s v="SUBDIRECCIÓN DE PROYECTOS"/>
    <s v="MECANISMO DE VIABILIZACIÓN-EVALUACIÓN Y FORMULACIÓN DE PROYECTOS"/>
    <s v="PERSONAS CON ACCESO A SOLUCIONES ADECUADAS DE AGUA POTABLE EN ZONA URBANA"/>
    <s v="ALCALDÍAS"/>
    <s v="Sí"/>
    <s v="Sí"/>
    <s v="2/07/2024"/>
    <s v="2/07/2024"/>
    <s v="24/07/2024"/>
  </r>
  <r>
    <x v="0"/>
    <s v="AT-18717-24072024"/>
    <s v="SAN CAYETANO"/>
    <x v="3"/>
    <s v="Socialización de observaciones del componente predial del proyecto: CONSTRUCCIÓN DEL SISTEMA DE ACUEDUCTO DE LAS VEREDAS TABIRO, GUADUAS, FLORIDA, URIMACO Y PUENTE ZULIA DEL MUNICIPIO DE SAN CAYETANO, NORTE DE SANTANDER."/>
    <s v="Ghisel Alcira Gonzalez Grey"/>
    <s v="CONTRATISTA"/>
    <s v="SUBDIRECCIÓN DE PROYECTOS"/>
    <s v="EVALUACIÓN Y FORMULACIÓN DE PROYECTOS"/>
    <s v="PERSONAS CON ACCESO A SOLUCIONES ADECUADAS DE AGUA POTABLE EN ZONA URBANA"/>
    <s v="ALCALDÍAS"/>
    <s v="Sí"/>
    <s v="Sí"/>
    <s v="9/07/2024"/>
    <s v="9/07/2024"/>
    <s v="24/07/2024"/>
  </r>
  <r>
    <x v="0"/>
    <s v="AT-18722-24072024"/>
    <s v="LA UNION"/>
    <x v="13"/>
    <s v="Socializar las observaciones resultantes de la Revisión Documental Preliminar efectuada al proyecto “ESTUDIOS Y DISEÑOS DE PLAN MAESTRO PARA ALCANTARILLADO FASE 1 DEL CASCO URBANO DEL MUNICIPIO LA UNIÓN - DEPARTAMENTO DE NARIÑO”."/>
    <s v="DANIEL FELIPE GARZÓN GALLO"/>
    <s v="CONTRATISTA"/>
    <s v="SUBDIRECCIÓN DE PROYECTOS"/>
    <s v="MECANISMO DE VIABILIZACIÓN-EVALUACIÓN Y FORMULACIÓN DE PROYECTOS"/>
    <s v="PERSONAS CON ACCESO A SOLUCIONES ADECUADAS DE AGUA POTABLE EN ZONA URBANA"/>
    <s v="ALCALDÍAS"/>
    <s v="Sí"/>
    <s v="Sí"/>
    <s v="3/07/2024"/>
    <s v="3/07/2024"/>
    <s v="24/07/2024"/>
  </r>
  <r>
    <x v="0"/>
    <s v="AT-18728-24072024"/>
    <s v="SUAZA"/>
    <x v="12"/>
    <s v="Socializar las observaciones resultantes de la revisión previa a la radicación del proyecto “CONSTRUCCIÓN DEL SISTEMA DE ACUEDUCTO VEREDAL HORIZONTE-MANTAGUA, FASE I, EN EL MUNICIPIO DE SUAZA, DEPARTAMENTO DEL HUILA”."/>
    <s v="DANIEL FELIPE GARZÓN GALLO"/>
    <s v="CONTRATISTA"/>
    <s v="SUBDIRECCIÓN DE PROYECTOS"/>
    <s v="MECANISMO DE VIABILIZACIÓN-EVALUACIÓN Y FORMULACIÓN DE PROYECTOS-TALLERES SOCIALIZACIÓN RESOLUCIÓN 661 DE 2019"/>
    <s v="PERSONAS CON ACCESO A SOLUCIONES ADECUADAS DE AGUA POTABLE EN ZONA URBANA"/>
    <s v="ALCALDÍAS"/>
    <s v="Sí"/>
    <s v="Sí"/>
    <s v="4/07/2024"/>
    <s v="4/07/2024"/>
    <s v="24/07/2024"/>
  </r>
  <r>
    <x v="0"/>
    <s v="AT-18729-24072024"/>
    <s v="SALAMINA"/>
    <x v="9"/>
    <s v="Se convocó al municipio de Salamina – Magdalena con el objetivo de socializar los requisitos establecidos para proyectos de unidades sanitarias – Resolución 0661 de 2019."/>
    <s v="DANIEL FELIPE GARZÓN GALLO"/>
    <s v="CONTRATISTA"/>
    <s v="SUBDIRECCIÓN DE PROYECTOS"/>
    <s v="MECANISMO DE VIABILIZACIÓN-EVALUACIÓN Y FORMULACIÓN DE PROYECTOS"/>
    <s v="PERSONAS CON ACCESO A SOLUCIONES ADECUADAS DE AGUA POTABLE EN ZONA URBANA"/>
    <s v="ALCALDÍAS"/>
    <s v="Sí"/>
    <s v="Sí"/>
    <s v="9/07/2024"/>
    <s v="9/07/2024"/>
    <s v="24/07/2024"/>
  </r>
  <r>
    <x v="2"/>
    <s v="AT-18730-25072024"/>
    <s v="DUITAMA"/>
    <x v="6"/>
    <s v="Por solicitud del evaluador del proyecto pre-inversión “ESTRUCTURACION Y FORMULACION DEL PLAN MAESTRO DE ACUEDUCTO Y ALCANTARILLADO DEL MUNICIPIO DE DUITAMA, BOYACA”, se convoca la mesa de trabajo para realizar seguimiento a los avances en las subsanaciones y/o ajustes solicitados al mismo."/>
    <s v="Sergio Andres Rodriguez Olaya"/>
    <s v="CONTRATISTA"/>
    <s v="SUBDIRECCIÓN DE PROYECTOS"/>
    <s v="EVALUACIÓN Y FORMULACIÓN DE PROYECTOS"/>
    <s v="PERSONAS CON ACCESO A SOLUCIONES ADECUADAS DE AGUA POTABLE EN ZONA URBANA"/>
    <s v="ALCALDÍAS"/>
    <s v="Sí"/>
    <s v="Sí"/>
    <s v="23/07/2024"/>
    <s v="23/07/2024"/>
    <s v="25/07/2024"/>
  </r>
  <r>
    <x v="0"/>
    <s v="AT-18732-25072024"/>
    <s v="BARRANCAS"/>
    <x v="16"/>
    <s v="Mesa de trabajo sobre el componente de Geotecnia del proyecto:  OPTIMIZACIÓN DE LOS SISTEMAS DE ABASTECIMIENTO Y SUMINISTRO DE AGUA PARA CONSUMO HUMANO EN LOS RESGUARDOS DE PROVINCIAL, TRUPIO GACHO, SAN FRANCISCO Y CERRODEO, DEL MUNICIPIO DE BARRANCAS-LA GUAJIRA."/>
    <s v="Ghisel Alcira Gonzalez Grey"/>
    <s v="CONTRATISTA"/>
    <s v="SUBDIRECCIÓN DE PROYECTOS"/>
    <s v="EVALUACIÓN Y FORMULACIÓN DE PROYECTOS"/>
    <s v="PERSONAS CON ACCESO A SOLUCIONES ADECUADAS DE AGUA POTABLE EN ZONA URBANA"/>
    <s v="ALCALDÍAS"/>
    <s v="Sí"/>
    <s v="Sí"/>
    <s v="9/07/2024"/>
    <s v="9/07/2024"/>
    <s v="25/07/2024"/>
  </r>
  <r>
    <x v="3"/>
    <s v="AT-18734-25072024"/>
    <s v="FUNZA_x000a_MADRID_x000a_MOSQUERA"/>
    <x v="19"/>
    <s v="Con motivo de la radicación de información técnica complementaria sobre el proyecto de inversión “AMPLIACIÓN DEL SUBSISTEMA DE TRANSPORTE DE LA SABANA DE OCCIDENTE Y TEQUENDAMA QUE TRANSPORTA AGUA SUMINISTRADA POR LA EMPRESA DE ACUEDUCTO DE BOGOTÁ - FASE I REFUERZO FONTIBÓN”, se citó la mesa de trabajo con el fin de comentar resultado de la revisión."/>
    <s v="Sergio Andres Rodriguez Olaya"/>
    <s v="CONTRATISTA"/>
    <s v="SUBDIRECCIÓN DE PROYECTOS"/>
    <s v="EVALUACIÓN Y FORMULACIÓN DE PROYECTOS"/>
    <s v="PERSONAS CON ACCESO A SOLUCIONES ADECUADAS DE AGUA POTABLE EN ZONA URBANA"/>
    <s v="ALCALDÍAS"/>
    <s v="Sí"/>
    <s v="Sí"/>
    <s v="24/07/2024"/>
    <s v="24/07/2024"/>
    <s v="25/07/2024"/>
  </r>
  <r>
    <x v="0"/>
    <s v="AT-18750-26072024"/>
    <s v="PAMPLONA"/>
    <x v="3"/>
    <s v="Seguimiento predial y presupuestal a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DE AGUA POTABLE EN ZONA URBANA"/>
    <s v="ALCALDÍAS"/>
    <s v="Sí"/>
    <s v="Sí"/>
    <s v="26/07/2024"/>
    <s v="26/07/2024"/>
    <s v="26/07/2024"/>
  </r>
  <r>
    <x v="0"/>
    <s v="AT-18760-28072024"/>
    <s v="CERTEGUI"/>
    <x v="10"/>
    <s v="Socialización de las principales observaciones resultantes correspondiente a la Revisión Documental Preliminar del proyecto de preinversión “ESTUDIOS Y DISEÑOS PARA LA OPTIMIZACIÓN DEL SISTEMA DE ACUEDUCTO Y DE LA PLANTA DE TRATAMIENTO DE AGUA POTABLE – PTAP, AMPLIACIÓN Y DISEÑO DE REDES FALTANTES DEL SISTEMA DE ALCANTARILLADO DEL ÁREA URBANA DEL MUNICIPIO DE CÉRTEGUI, DEPARTAMENTO DEL CHOCÓ”"/>
    <s v="Andres Felipe Gonzalez Meneses"/>
    <s v="CONTRATISTA"/>
    <s v="SUBDIRECCIÓN DE PROYECTOS"/>
    <s v="MECANISMO DE VIABILIZACIÓN-EVALUACIÓN Y FORMULACIÓN DE PROYECTOS"/>
    <s v="PERSONAS CON ACCESO A SOLUCIONES ADECUADAS DE AGUA POTABLE EN ZONA URBANA"/>
    <s v="ALCALDÍAS"/>
    <s v="Sí"/>
    <s v="Sí"/>
    <s v="22/07/2024"/>
    <s v="22/07/2024"/>
    <s v="28/07/2024"/>
  </r>
  <r>
    <x v="0"/>
    <s v="AT-18763-29072024"/>
    <s v="CONVENCION_x000a_SAN CALIXTO"/>
    <x v="3"/>
    <s v="Socialización de las principales observaciones resultantes correspondiente a la Revisión Documental Preliminar del proyecto de inversión “CONSTRUCCIÓN DE UNIDADES SANITARIAS CON SANEAMIENTO BÁSICO PARA VIVIENDA RURAL DISPERSA EN CONVENCIÓN SAN CALIXTO”."/>
    <s v="Andres Felipe Gonzalez Meneses"/>
    <s v="CONTRATISTA"/>
    <s v="SUBDIRECCIÓN DE PROYECTOS"/>
    <s v="MECANISMO DE VIABILIZACIÓN-EVALUACIÓN Y FORMULACIÓN DE PROYECTOS"/>
    <s v="PERSONAS CON ACCESO A SOLUCIONES ADECUADAS DE AGUA POTABLE EN ZONA URBANA"/>
    <s v="ALCALDÍAS"/>
    <s v="Sí"/>
    <s v="Sí"/>
    <s v="22/07/2024"/>
    <s v="22/07/2024"/>
    <s v="29/07/2024"/>
  </r>
  <r>
    <x v="0"/>
    <s v="AT-18764-29072024"/>
    <s v="EL TARRA_x000a_TEORAMA "/>
    <x v="3"/>
    <s v="Socialización de las principales observaciones resultantes correspondiente a la Revisión Documental Preliminar del proyecto de inversión “CONSTRUCCIÓN DE UNIDADES SANITARIAS CON SANEAMIENTO BÁSICO PARA VIVIENDA RURAL DISPERSA EN EL TARRA Y TEORAMA”."/>
    <s v="Andres Felipe Gonzalez Meneses"/>
    <s v="CONTRATISTA"/>
    <s v="SUBDIRECCIÓN DE PROYECTOS"/>
    <s v="MECANISMO DE VIABILIZACIÓN-EVALUACIÓN Y FORMULACIÓN DE PROYECTOS"/>
    <s v="PERSONAS CON ACCESO A SOLUCIONES ADECUADAS DE AGUA POTABLE EN ZONA URBANA"/>
    <s v="ALCALDÍAS"/>
    <s v="Sí"/>
    <s v="Sí"/>
    <s v="22/07/2024"/>
    <s v="22/07/2024"/>
    <s v="29/07/2024"/>
  </r>
  <r>
    <x v="0"/>
    <s v="AT-18765-29072024"/>
    <s v="CAMPOALEGRE"/>
    <x v="12"/>
    <s v="Mesa de trabajo en el marco de la evaluación del proyecto"/>
    <s v="Jaime Alberto Fuentes Romero"/>
    <s v="CONTRATISTA"/>
    <s v="SUBDIRECCIÓN DE PROYECTOS"/>
    <s v="EVALUACIÓN Y FORMULACIÓN DE PROYECTOS"/>
    <s v="PERSONAS CON ACCESO A SOLUCIONES ADECUADAS DE AGUA POTABLE EN ZONA URBANA"/>
    <s v="ALCALDÍAS"/>
    <s v="Sí"/>
    <s v="Sí"/>
    <s v="29/07/2024"/>
    <s v="29/07/2024"/>
    <s v="29/07/2024"/>
  </r>
  <r>
    <x v="0"/>
    <s v="AT-18767-29072024"/>
    <s v="FUNDACION"/>
    <x v="9"/>
    <s v="Mesa de trabajo sobre el componente de topografía del proyecto GESTIÓN DE LA DEMANDA FUNDACIÓN 24 HORAS DE CONTINUIDAD SERVICIO DE ACUEDUCTO, MUNICIPIO DE FUNDACIÓN, MAGDALENA con motivo de aclarar varias inquietudes por parte de la consultoría sobre las observaciones presentadas por el MVCT en el componente de topografía."/>
    <s v="German Andres Naranjo Faccini"/>
    <s v="CONTRATISTA"/>
    <s v="SUBDIRECCIÓN DE PROYECTOS"/>
    <s v="EVALUACIÓN Y FORMULACIÓN DE PROYECTOS"/>
    <s v="PERSONAS CON ACCESO A SOLUCIONES ADECUADAS DE AGUA POTABLE EN ZONA URBANA"/>
    <s v="ALCALDÍAS"/>
    <s v="Sí"/>
    <s v="Sí"/>
    <s v="4/07/2024"/>
    <s v="4/07/2024"/>
    <s v="29/07/2024"/>
  </r>
  <r>
    <x v="0"/>
    <s v="AT-18768-29072024"/>
    <s v="SARAVENA"/>
    <x v="7"/>
    <s v="Asistencia técnica a la empresa ECAAS E.S.P., para la estructuración de un proyecto de optimización del servicio público de aseo, a presentar ante el Viceministerio de Agua y Saneamiento Básico."/>
    <s v="Ghisel Alcira Gonzalez Grey"/>
    <s v="CONTRATISTA"/>
    <s v="SUBDIRECCIÓN DE PROYECTOS"/>
    <s v="PROYECTOS ESTRUCTURACIÓN"/>
    <s v="PERSONAS CON ACCESO A SOLUCIONES ADECUADAS DE AGUA POTABLE EN ZONA URBANA"/>
    <s v="ALCALDÍAS"/>
    <s v="Sí"/>
    <s v="Sí"/>
    <s v="9/07/2024"/>
    <s v="9/07/2024"/>
    <s v="29/07/2024"/>
  </r>
  <r>
    <x v="0"/>
    <s v="AT-18772-29072024"/>
    <s v="CHAPARRAL"/>
    <x v="18"/>
    <s v="Con motivo de la asistencia solicitada al MVCT, en cumplimiento de los compromisos acordados el 13 de noviembre de 2023 y 14 de marzo de 2024, con la comunidades indígenas del municipio de Chaparral - Tolima, particularmente sobre el proyecto de acueducto correspondiente a la población de Yaguará. La documentación del proyecto fue radicada ante el mecanismo de viabilización de proyectos del VASB el 12 de julio de 2024 a través del radicado 2024ER0113091."/>
    <s v="Sergio Andres Rodriguez Olaya"/>
    <s v="CONTRATISTA"/>
    <s v="SUBDIRECCIÓN DE PROYECTOS"/>
    <s v="EVALUACIÓN Y FORMULACIÓN DE PROYECTOS"/>
    <s v="PERSONAS CON ACCESO A SOLUCIONES ADECUADAS DE AGUA POTABLE EN ZONA URBANA"/>
    <s v="ALCALDÍAS"/>
    <s v="Sí"/>
    <s v="Sí"/>
    <s v="29/07/2024"/>
    <s v="29/07/2024"/>
    <s v="29/07/2024"/>
  </r>
  <r>
    <x v="0"/>
    <s v="AT-18777-30072024"/>
    <s v="CASABIANCA"/>
    <x v="18"/>
    <s v="Brindar asistencia técnica a funcionarios de Casabianca - Tolima con respecto a la correcta formulación del proyecto: CONSTRUCCIÓN DE UNIDADES SANITARIAS RURALES EN EL MUNICIPIO DE CASABIANCA DEPARTAMENTO DE TOLIMA"/>
    <s v="Iván Dario Suescun Quiñones"/>
    <s v="CONTRATISTA"/>
    <s v="SUBDIRECCIÓN DE PROYECTOS"/>
    <s v="EVALUACIÓN Y FORMULACIÓN DE PROYECTOS"/>
    <s v="PERSONAS CON ACCESO A SOLUCIONES ADECUADAS DE AGUA POTABLE EN ZONA URBANA"/>
    <s v="ALCALDÍAS"/>
    <s v="Sí"/>
    <s v="Sí"/>
    <s v="17/07/2024"/>
    <s v="17/07/2024"/>
    <s v="30/07/2024"/>
  </r>
  <r>
    <x v="0"/>
    <s v="AT-18778-30072024"/>
    <s v="EL GUAMO"/>
    <x v="4"/>
    <s v="Brindar asistencia técnica a funcionarios del Guamo -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DE AGUA POTABLE EN ZONA URBANA"/>
    <s v="ALCALDÍAS"/>
    <s v="Sí"/>
    <s v="Sí"/>
    <s v="12/07/2024"/>
    <s v="12/07/2024"/>
    <s v="30/07/2024"/>
  </r>
  <r>
    <x v="0"/>
    <s v="AT-18779-30072024"/>
    <s v="LA SALINA"/>
    <x v="11"/>
    <s v="Brindar asistencia técnica a funcionarios de La Salina - Casanare con respecto a la correcta formulación del proyecto: CONSTRUCCIÓN DE UNIDADES SANITARIAS RURALES EN EL MUNICIPIO DE LA SALINA DEPARTAMENTO DE CASANARE"/>
    <s v="Iván Dario Suescun Quiñones"/>
    <s v="CONTRATISTA"/>
    <s v="SUBDIRECCIÓN DE PROYECTOS"/>
    <s v="EVALUACIÓN Y FORMULACIÓN DE PROYECTOS"/>
    <s v="PERSONAS CON ACCESO A SOLUCIONES ADECUADAS DE AGUA POTABLE EN ZONA URBANA"/>
    <s v="ALCALDÍAS"/>
    <s v="Sí"/>
    <s v="Sí"/>
    <s v="24/07/2024"/>
    <s v="24/07/2024"/>
    <s v="30/07/2024"/>
  </r>
  <r>
    <x v="2"/>
    <s v="AT-18780-30072024"/>
    <s v="PITALITO"/>
    <x v="12"/>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DE AGUA POTABLE EN ZONA URBANA"/>
    <s v="ALCALDÍAS"/>
    <s v="No"/>
    <s v="Sí"/>
    <s v="24/07/2024"/>
    <s v="24/07/2024"/>
    <s v="30/07/2024"/>
  </r>
  <r>
    <x v="0"/>
    <s v="AT-18781-30072024"/>
    <s v="PUERTO BERRIO"/>
    <x v="14"/>
    <s v="Brindar asistencia técnica a funcionarios del municipio de San Carlos, Antioquia y a la consultoría con respecto a la formulación del proyecto: CONSTRUCCIÓN DE UNIDADES SANITARIAS RURALES PARA EL MUNICIPIO DE PUERTO BERRÍO, ANTIOQUIA"/>
    <s v="Iván Dario Suescun Quiñones"/>
    <s v="CONTRATISTA"/>
    <s v="SUBDIRECCIÓN DE PROYECTOS"/>
    <s v="EVALUACIÓN Y FORMULACIÓN DE PROYECTOS"/>
    <s v="PERSONAS CON ACCESO A SOLUCIONES ADECUADAS DE AGUA POTABLE EN ZONA URBANA"/>
    <s v="ALCALDÍAS"/>
    <s v="Sí"/>
    <s v="Sí"/>
    <s v="29/07/2024"/>
    <s v="29/07/2024"/>
    <s v="30/07/2024"/>
  </r>
  <r>
    <x v="0"/>
    <s v="AT-18782-30072024"/>
    <s v="SAN PABLO"/>
    <x v="13"/>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ERSONAS CON ACCESO A SOLUCIONES ADECUADAS DE AGUA POTABLE EN ZONA URBANA"/>
    <s v="ALCALDÍAS"/>
    <s v="Sí"/>
    <s v="Sí"/>
    <s v="25/07/2024"/>
    <s v="25/07/2024"/>
    <s v="30/07/2024"/>
  </r>
  <r>
    <x v="3"/>
    <s v="AT-18783-30072024"/>
    <s v="TUNJA"/>
    <x v="6"/>
    <s v="Brindar asistencia técnica a funcionarios del municipio de Tunja – Boyacá con respecto a la formulación del proyecto “AMPLIACIÓN DE LA CAPACIDAD INSTALADA DE ACUEDUCTO DE LA CIUDAD DE TUNJA MEDIANTE LA CONSTRUCCIÓN DE POZO PROFUNDO FASE III”, específicamente con la actualización del concepto favorable emitido."/>
    <s v="Iván Dario Suescun Quiñones"/>
    <s v="CONTRATISTA"/>
    <s v="SUBDIRECCIÓN DE PROYECTOS"/>
    <s v="EVALUACIÓN Y FORMULACIÓN DE PROYECTOS"/>
    <s v="PERSONAS CON ACCESO A SOLUCIONES ADECUADAS DE AGUA POTABLE EN ZONA URBANA"/>
    <s v="ALCALDÍAS"/>
    <s v="Sí"/>
    <s v="Sí"/>
    <s v="24/07/2024"/>
    <s v="24/07/2024"/>
    <s v="30/07/2024"/>
  </r>
  <r>
    <x v="3"/>
    <s v="AT-18784-30072024"/>
    <s v="VALLEDUPAR"/>
    <x v="8"/>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DE AGUA POTABLE EN ZONA URBANA"/>
    <s v="ALCALDÍAS"/>
    <s v="Sí"/>
    <s v="Sí"/>
    <s v="22/07/2024"/>
    <s v="22/07/2024"/>
    <s v="30/07/2024"/>
  </r>
  <r>
    <x v="3"/>
    <s v="AT-18785-30072024"/>
    <s v="VALLEDUPAR"/>
    <x v="8"/>
    <s v="Brindar asistencia a representantes de la comunidad Kankuama con respecto a la formulación del proyecto CONSTRUCCIÓN DEL SISTEMA DE ALCANTARILLADO Y PLANTA DE TRATAMIENTO DE AGUAS RESIDUALES, CORREGIMIENTO DE ATANQUEZ PERTENECIENTE AL RESGUARDO INDIGENA KANKUAMO, MUNICIPIO DE VALLEDUPAR, DEPARTAMENTO DEL CESAR y la normatividad para formular y presentar proyectos ante el ministerio."/>
    <s v="Iván Dario Suescun Quiñones"/>
    <s v="CONTRATISTA"/>
    <s v="SUBDIRECCIÓN DE PROYECTOS"/>
    <s v="EVALUACIÓN Y FORMULACIÓN DE PROYECTOS"/>
    <s v="PERSONAS CON ACCESO A SOLUCIONES ADECUADAS DE AGUA POTABLE EN ZONA URBANA"/>
    <s v="ALCALDÍAS"/>
    <s v="Sí"/>
    <s v="Sí"/>
    <s v="26/07/2024"/>
    <s v="26/07/2024"/>
    <s v="30/07/2024"/>
  </r>
  <r>
    <x v="0"/>
    <s v="AT-18786-30072024"/>
    <s v="CANTON DE SAN PABLO"/>
    <x v="10"/>
    <s v="Brindar asistencia técnica al Municipio de El Cantón de San Pablo, Chocó, en el estado actual de evaluación del proyecto ESTUDIOS Y DISEÑOS PARA LA OPTIMIZACIÓN DEL SISTEMA DE ACUEDUCTO Y DE LA PLANTA DE TRATAMIENTO DE AGUA POTABLE – PTAP, LA AMPLIACIÓN DE REDES DEL SISTEMA DE ALCANTARILLADO DEL ÁREA URBANA DEL MUNICIPIO DE EL CANTÓN DEL SAN PABLO, CHOCÓ”. Radicado: 2024ER0029087 Valor: $ 997.790.850."/>
    <s v="Luz Stella Bautista Tibaquira"/>
    <s v="FUNCIONARIO"/>
    <s v="SUBDIRECCIÓN DE PROYECTOS"/>
    <s v="EVALUACIÓN Y FORMULACIÓN DE PROYECTOS"/>
    <s v="PERSONAS CON ACCESO A SOLUCIONES ADECUADAS DE AGUA POTABLE EN ZONA URBANA"/>
    <s v="ALCALDÍAS"/>
    <s v="No"/>
    <s v="Sí"/>
    <s v="26/07/2024"/>
    <s v="26/07/2024"/>
    <s v="30/07/2024"/>
  </r>
  <r>
    <x v="0"/>
    <s v="AT-18787-30072024"/>
    <s v="CONDOTO"/>
    <x v="10"/>
    <s v="Se solicitó por parte del evaluador del proyecto  “CONSTRUCCION DE OBRAS COMPLEMENTARIAS PARA LA OPTIMIZACION DEL SISTEMA DE ACUEDUCTO Y ALCANTARILLADO DEL AREA URBANA DEL MUNICIPIO DE CONDOTO”, la mesa de trabajo con el fin de realizar corte y seguimiento a los pendientes con que cuenta este a la fecha."/>
    <s v="Sergio Andres Rodriguez Olaya"/>
    <s v="CONTRATISTA"/>
    <s v="SUBDIRECCIÓN DE PROYECTOS"/>
    <s v="EVALUACIÓN Y FORMULACIÓN DE PROYECTOS"/>
    <s v="PERSONAS CON ACCESO A SOLUCIONES ADECUADAS DE AGUA POTABLE EN ZONA URBANA"/>
    <s v="ALCALDÍAS"/>
    <s v="Sí"/>
    <s v="Sí"/>
    <s v="30/07/2024"/>
    <s v="30/07/2024"/>
    <s v="30/07/2024"/>
  </r>
  <r>
    <x v="0"/>
    <s v="AT-18788-30072024"/>
    <s v="ACEVEDO"/>
    <x v="12"/>
    <s v="Pendientes y estado actual del proyecto CONSTRUCCIÓN DEL SISTEMA REGIONAL DE ACUEDUCTO DE LAS VEREDAS EL MIRADOR, BATEAS Y MESA ALTA DEL MUNICIPIO DE ACEVEDO, DEPARTAMENTO DEL HUILA."/>
    <s v="Luis Carlos Garces Fernandez"/>
    <s v="FUNCIONARIO"/>
    <s v="SUBDIRECCIÓN DE PROYECTOS"/>
    <s v="EVALUACIÓN Y FORMULACIÓN DE PROYECTOS"/>
    <s v="PERSONAS CON ACCESO A SOLUCIONES ADECUADAS DE AGUA POTABLE EN ZONA URBANA"/>
    <s v="ALCALDÍAS"/>
    <s v="Sí"/>
    <s v="Sí"/>
    <s v="12/07/2024"/>
    <s v="12/07/2024"/>
    <s v="30/07/2024"/>
  </r>
  <r>
    <x v="0"/>
    <s v="AT-18789-30072024"/>
    <s v="BOCHALEMA"/>
    <x v="3"/>
    <s v="Seguimiento al avance del proyecto “CONSTRUCCIÓN PLANTA DE TRATAMIENTO DE AGUAS RESIDUALES DEL MUNICIPIO DE BOCHALEMA, NORTE DE SANATANDER”, en marco de los fallos judiciales de fecha 22 de junio de 2017 y 12 de septiembre de 2019."/>
    <s v="Luis Carlos Garces Fernandez"/>
    <s v="FUNCIONARIO"/>
    <s v="SUBDIRECCIÓN DE PROYECTOS"/>
    <s v="EVALUACIÓN Y FORMULACIÓN DE PROYECTOS"/>
    <s v="PERSONAS CON ACCESO A SOLUCIONES ADECUADAS DE AGUA POTABLE EN ZONA URBANA"/>
    <s v="ALCALDÍAS"/>
    <s v="Sí"/>
    <s v="Sí"/>
    <s v="18/07/2024"/>
    <s v="18/07/2024"/>
    <s v="30/07/2024"/>
  </r>
  <r>
    <x v="0"/>
    <s v="AT-18790-30072024"/>
    <s v="SIBUNDOY"/>
    <x v="20"/>
    <s v="Mesa de trabajo para la socialización de los resultados de la revisión documental preliminar del proyecto: REUBICACIÓN PLANTA DE TRATAMIENTO DE AGUA POTABLE DEL MUNICIPIO DE SIBUNDOY DEPARTAMENTO DEL PUTUMAYO."/>
    <s v="Yanine Carolina Avila Martinez"/>
    <s v="CONTRATISTA"/>
    <s v="SUBDIRECCIÓN DE PROYECTOS"/>
    <s v="EVALUACIÓN Y FORMULACIÓN DE PROYECTOS"/>
    <s v="PERSONAS CON ACCESO A SOLUCIONES ADECUADAS DE AGUA POTABLE EN ZONA URBANA"/>
    <s v="ALCALDÍAS"/>
    <s v="Sí"/>
    <s v="Sí"/>
    <s v="23/07/2024"/>
    <s v="23/07/2024"/>
    <s v="30/07/2024"/>
  </r>
  <r>
    <x v="3"/>
    <s v="AT-18791-30072024"/>
    <s v="PEREIRA"/>
    <x v="21"/>
    <s v="Socialización de observaciones de la revisión documental-general e hidráulica del proyecto OPTIMIZACIÓN DE REDES DE ALCANTARILLADO DEL BARRIO BOSTON DEL MUNICIPIO DE PEREIRA, EN LOS SIGUIENTES TRAMOS: CALLE 18 ENTRE CARRERAS 23 HASTA LA 23B; CARRERA 23 ENTRE CALLES 18 HASTA LA 21ª Y CARRERA 23B ENTRE CALLES 21ª HASTA LA 22, INCLUYE SECTORES CONEXOS."/>
    <s v="Luis Carlos Garces Fernandez"/>
    <s v="FUNCIONARIO"/>
    <s v="SUBDIRECCIÓN DE PROYECTOS"/>
    <s v="EVALUACIÓN Y FORMULACIÓN DE PROYECTOS"/>
    <s v="PERSONAS CON ACCESO A SOLUCIONES ADECUADAS DE AGUA POTABLE EN ZONA URBANA"/>
    <s v="ALCALDÍAS"/>
    <s v="Sí"/>
    <s v="Sí"/>
    <s v="22/07/2024"/>
    <s v="22/07/2024"/>
    <s v="30/07/2024"/>
  </r>
  <r>
    <x v="0"/>
    <s v="AT-18792-30072024"/>
    <s v="ACEVEDO"/>
    <x v="12"/>
    <s v="Validación del estado actual y avances del proyecto CONSTRUCCIÓN DEL SISTEMA REGIONAL DE ACUEDUCTO DE LAS VEREDAS EL MIRADOR, BATEAS Y MESA ALTA DEL MUNICIPIO DE ACEVEDO, DEPARTAMENTO DEL HUILA."/>
    <s v="Luis Carlos Garces Fernandez"/>
    <s v="FUNCIONARIO"/>
    <s v="SUBDIRECCIÓN DE PROYECTOS"/>
    <s v="EVALUACIÓN Y FORMULACIÓN DE PROYECTOS"/>
    <s v="PERSONAS CON ACCESO A SOLUCIONES ADECUADAS DE AGUA POTABLE EN ZONA URBANA"/>
    <s v="ALCALDÍAS"/>
    <s v="Sí"/>
    <s v="Sí"/>
    <s v="23/07/2024"/>
    <s v="23/07/2024"/>
    <s v="30/07/2024"/>
  </r>
  <r>
    <x v="0"/>
    <s v="AT-18793-30072024"/>
    <s v="HATONUEVO"/>
    <x v="16"/>
    <s v="Mesa de trabajo para la socialización de los resultados de la revisión documental preliminar del proyecto: MANTENIMIENTO, REPARACIÓN Y OPTIMIZACIÓN DE LOS SISTEMAS DE MICROACUEDUCTO DE LAS COMUNIDADES GUAMARITO, GUAMACHITO, LA GLORIA, LOMA MATO Y MANAITIAL GRANDE DEL RESGUARDO INDIGENA MAYUU LOMAMATO, MUNICIPIO DE HATONUEVO LA GUAJRA."/>
    <s v="Yanine Carolina Avila Martinez"/>
    <s v="CONTRATISTA"/>
    <s v="SUBDIRECCIÓN DE PROYECTOS"/>
    <s v="EVALUACIÓN Y FORMULACIÓN DE PROYECTOS"/>
    <s v="PERSONAS CON ACCESO A SOLUCIONES ADECUADAS DE AGUA POTABLE EN ZONA URBANA"/>
    <s v="ALCALDÍAS"/>
    <s v="Sí"/>
    <s v="Sí"/>
    <s v="2/07/2024"/>
    <s v="2/07/2024"/>
    <s v="30/07/2024"/>
  </r>
  <r>
    <x v="1"/>
    <s v="AT-18794-30072024"/>
    <s v="BARBOSA"/>
    <x v="14"/>
    <s v="Formulación y evaluación de proyectos de inversión y preinversión - Resolución 0661 de 2019."/>
    <s v="Luis Carlos Garces Fernandez"/>
    <s v="FUNCIONARIO"/>
    <s v="SUBDIRECCIÓN DE PROYECTOS"/>
    <s v="MECANISMO DE VIABILIZACIÓN"/>
    <s v="PERSONAS CON ACCESO A SOLUCIONES ADECUADAS DE AGUA POTABLE EN ZONA URBANA"/>
    <s v="ALCALDÍAS"/>
    <s v="Sí"/>
    <s v="Sí"/>
    <s v="25/07/2024"/>
    <s v="25/07/2024"/>
    <s v="30/07/2024"/>
  </r>
  <r>
    <x v="0"/>
    <s v="AT-18795-30072024"/>
    <s v="SAMACA"/>
    <x v="6"/>
    <s v="Socialización de observaciones de la revisión realizada al proyecto ESTUDIOS DE CONSULTORÍA PARA REALIZAR LOS ESTUDIOS Y DISEÑOS DE DETALLE PARA LA REPOSICIÓN DE LA RED DE CONDUCCIÓN Y CONSTRUCCIÓN DE PTAP DEL ACUEDUCTO URBANO DEL MUNICIPIO DE SAMACÁ, BOYACÁ."/>
    <s v="Luis Carlos Garces Fernandez"/>
    <s v="FUNCIONARIO"/>
    <s v="SUBDIRECCIÓN DE PROYECTOS"/>
    <s v="EVALUACIÓN Y FORMULACIÓN DE PROYECTOS"/>
    <s v="PERSONAS CON ACCESO A SOLUCIONES ADECUADAS DE AGUA POTABLE EN ZONA URBANA"/>
    <s v="ALCALDÍAS"/>
    <s v="Sí"/>
    <s v="Sí"/>
    <s v="29/07/2024"/>
    <s v="29/07/2024"/>
    <s v="30/07/2024"/>
  </r>
  <r>
    <x v="5"/>
    <s v="AT-18796-30072024"/>
    <s v="MAICAO"/>
    <x v="16"/>
    <s v="Reunión en el marco de la evaluación del proyecto"/>
    <s v="Jaime Alberto Fuentes Romero"/>
    <s v="CONTRATISTA"/>
    <s v="SUBDIRECCIÓN DE PROYECTOS"/>
    <s v="EVALUACIÓN Y FORMULACIÓN DE PROYECTOS"/>
    <s v="PERSONAS CON ACCESO A SOLUCIONES ADECUADAS DE AGUA POTABLE EN ZONA URBANA"/>
    <s v="ALCALDÍAS"/>
    <s v="Sí"/>
    <s v="Sí"/>
    <s v="30/07/2024"/>
    <s v="30/07/2024"/>
    <s v="30/07/2024"/>
  </r>
  <r>
    <x v="3"/>
    <s v="AT-18797-30072024"/>
    <s v="IBAGUE"/>
    <x v="18"/>
    <s v="1._x0009_Mesa técnica para revisar observaciones del componente geotécnico del proyecto que se encuentra radicado en el Mecanismo de Viabilización del Ministerio, en la región de Ibagué, Tolima ‘SISTEMA MATRIZ DE AGUA POTABLE DEL SALADO DE LA CIUDAD DE IBAGUE’"/>
    <s v="Darwin Mena Rentería"/>
    <s v="CONTRATISTA"/>
    <s v="SUBDIRECCIÓN DE PROYECTOS"/>
    <s v="EVALUACIÓN Y FORMULACIÓN DE PROYECTOS"/>
    <s v="PERSONAS CON ACCESO A SOLUCIONES ADECUADAS DE AGUA POTABLE EN ZONA URBANA"/>
    <s v="ALCALDÍAS"/>
    <s v="Sí"/>
    <s v="Sí"/>
    <s v="24/07/2024"/>
    <s v="24/07/2024"/>
    <s v="30/07/2024"/>
  </r>
  <r>
    <x v="0"/>
    <s v="AT-18799-30072024"/>
    <s v="PUENTE NACIONAL"/>
    <x v="1"/>
    <s v="1._x0009_Mesa técnica para contextualizar el proyecto que se encuentra radicado en el Mecanismo de Viabilización del Ministerio, en la región de Puente Nacional, Santander ‘CONSTRUCCION DEL ACUEDUCTO RURAL EN LA VEREDA POPOA SUR, SECTORES DE DELICIAS, SANTA BARBARA Y EL PEÑON, EL MUNICIPIO DE PUENTE NACIONAL SANTANDER- FASE I’"/>
    <s v="Darwin Mena Rentería"/>
    <s v="CONTRATISTA"/>
    <s v="SUBDIRECCIÓN DE PROYECTOS"/>
    <s v="EVALUACIÓN Y FORMULACIÓN DE PROYECTOS"/>
    <s v="PERSONAS CON ACCESO A SOLUCIONES ADECUADAS DE AGUA POTABLE EN ZONA URBANA"/>
    <s v="ALCALDÍAS"/>
    <s v="Sí"/>
    <s v="Sí"/>
    <s v="16/07/2024"/>
    <s v="16/07/2024"/>
    <s v="30/07/2024"/>
  </r>
  <r>
    <x v="0"/>
    <s v="AT-18800-30072024"/>
    <s v="CONCORDIA"/>
    <x v="9"/>
    <s v="1._x0009_Mesa técnica para revisión inicial del proyecto que se encuentra radicado en el Mecanismo de Viabilización del Ministerio, en la región de Concordia, Magdalena ‘OPTIMIZACIÓN DEL SISTEMA DE ACUEDUCTO DEL MUNICIPIO DE CONCORDIA, MAGDALENA’"/>
    <s v="Darwin Mena Rentería"/>
    <s v="CONTRATISTA"/>
    <s v="SUBDIRECCIÓN DE PROYECTOS"/>
    <s v="EVALUACIÓN Y FORMULACIÓN DE PROYECTOS"/>
    <s v="PERSONAS CON ACCESO A SOLUCIONES ADECUADAS DE AGUA POTABLE EN ZONA URBANA"/>
    <s v="ALCALDÍAS"/>
    <s v="Sí"/>
    <s v="Sí"/>
    <s v="10/07/2024"/>
    <s v="10/07/2024"/>
    <s v="30/07/2024"/>
  </r>
  <r>
    <x v="0"/>
    <s v="AT-18804-30072024"/>
    <s v="LIBANO"/>
    <x v="18"/>
    <s v="Socialización de las principales observaciones resultantes correspondiente a la Revisión Documental Preliminar del proyecto de preinversión “MEJORAMIENTO DE REDES MENORES DEL SISTEMA DE ACUEDUCTO DEL MUNICIPIO DE LIBANO TOLIMA”."/>
    <s v="Andres Felipe Gonzalez Meneses"/>
    <s v="CONTRATISTA"/>
    <s v="SUBDIRECCIÓN DE PROYECTOS"/>
    <s v="MECANISMO DE VIABILIZACIÓN-EVALUACIÓN Y FORMULACIÓN DE PROYECTOS"/>
    <s v="PERSONAS CON ACCESO A SOLUCIONES ADECUADAS DE AGUA POTABLE EN ZONA URBANA"/>
    <s v="ALCALDÍAS"/>
    <s v="Sí"/>
    <s v="Sí"/>
    <s v="29/07/2024"/>
    <s v="29/07/2024"/>
    <s v="30/07/2024"/>
  </r>
  <r>
    <x v="0"/>
    <s v="AT-18808-30072024"/>
    <s v="PALOCABILDO"/>
    <x v="18"/>
    <s v="Asistencia técnica a funcionarios de la alcaldía de Palocabildo - Tolima para la formulación y presentación de proyectos ante el mecanismo de viabilización del Viceministerio de Agua y Saneamiento Básico – VASB."/>
    <s v="William Farid Zambrano Guillen"/>
    <s v="CONTRATISTA"/>
    <s v="SUBDIRECCIÓN DE PROYECTOS"/>
    <s v="MECANISMO DE VIABILIZACIÓN-EVALUACIÓN Y FORMULACIÓN DE PROYECTOS"/>
    <s v="PERSONAS CON ACCESO A SOLUCIONES ADECUADAS DE AGUA POTABLE EN ZONA URBANA"/>
    <s v="ALCALDÍAS"/>
    <s v="Sí"/>
    <s v="Sí"/>
    <s v="3/07/2024"/>
    <s v="3/07/2024"/>
    <s v="30/07/2024"/>
  </r>
  <r>
    <x v="0"/>
    <s v="AT-18809-30072024"/>
    <s v="GUATAPE"/>
    <x v="14"/>
    <s v="Mesa de trabajo de seguimiento a los proyectos"/>
    <s v="Jaime Alberto Fuentes Romero"/>
    <s v="CONTRATISTA"/>
    <s v="SUBDIRECCIÓN DE PROYECTOS"/>
    <s v="EVALUACIÓN Y FORMULACIÓN DE PROYECTOS"/>
    <s v="PERSONAS CON ACCESO A SOLUCIONES ADECUADAS DE AGUA POTABLE EN ZONA URBANA"/>
    <s v="ALCALDÍAS"/>
    <s v="Sí"/>
    <s v="Sí"/>
    <s v="30/07/2024"/>
    <s v="30/07/2024"/>
    <s v="30/07/2024"/>
  </r>
  <r>
    <x v="1"/>
    <s v="AT-18810-30072024"/>
    <s v="AGUAZUL"/>
    <x v="11"/>
    <s v="Seguimiento a los documentos correspondiente al proyecto “OPTIMIZACIÓN DEL SISTEMA DE LAGUNAS DE OXIDACIÓN COMO SISTEMA DE CONTINGENCIA Y CONSTRUCCIÓN DEL EMISARIO FINAL DE AGUAS RESIDUALES TRATADAS DESDE LA PTAR DEL CASCO URBANO HASTA EL RÍO UNETE, MUNICIPIO DE AGUAZUL, DEPARTAMENTO DE CASANARE”."/>
    <s v="William Farid Zambrano Guillen"/>
    <s v="CONTRATISTA"/>
    <s v="SUBDIRECCIÓN DE PROYECTOS"/>
    <s v="MECANISMO DE VIABILIZACIÓN-EVALUACIÓN Y FORMULACIÓN DE PROYECTOS"/>
    <s v="PERSONAS CON ACCESO A SOLUCIONES ADECUADAS DE AGUA POTABLE EN ZONA URBANA"/>
    <s v="ALCALDÍAS"/>
    <s v="Sí"/>
    <s v="Sí"/>
    <s v="12/07/2024"/>
    <s v="12/07/2024"/>
    <s v="30/07/2024"/>
  </r>
  <r>
    <x v="3"/>
    <s v="AT-18817-30072024"/>
    <s v="SANTA MARTA"/>
    <x v="9"/>
    <s v="Mesa de trabajo del componente de presupuestos al proyecto REHABILITACIÓN DE LA EBAR NORTE PARA MITIGACIÓN DE INUNDACIONES DE AGUAS RESIDUALES POR REFLUJO Y LIMITACIONES HIDRÁULICAS DE LA INFRAESTRUCTURA DE ALCANTARILLADO EN LA CIUDAD DE SANTA MARTA entre el MVCT y la empresa ESSMAR como operador del sistema y formulador del proyecto, con motivo de dar claridad sobre las ultimas observaciones realizadas al presupuesto."/>
    <s v="German Andres Naranjo Faccini"/>
    <s v="CONTRATISTA"/>
    <s v="SUBDIRECCIÓN DE PROYECTOS"/>
    <s v="EVALUACIÓN Y FORMULACIÓN DE PROYECTOS"/>
    <s v="PERSONAS CON ACCESO A SOLUCIONES ADECUADAS DE AGUA POTABLE EN ZONA URBANA"/>
    <s v="ALCALDÍAS"/>
    <s v="Sí"/>
    <s v="Sí"/>
    <s v="30/07/2024"/>
    <s v="30/07/2024"/>
    <s v="30/07/2024"/>
  </r>
  <r>
    <x v="1"/>
    <s v="AT-18818-30072024"/>
    <s v="BUGALAGRANDE"/>
    <x v="22"/>
    <s v="Estructuración para proyectos de pre-inversión"/>
    <s v="Alvaro Andrés Corcho Ramirez"/>
    <s v="CONTRATISTA"/>
    <s v="SUBDIRECCIÓN DE PROYECTOS"/>
    <s v="EVALUACIÓN Y FORMULACIÓN DE PROYECTOS"/>
    <s v="PERSONAS CON ACCESO A SOLUCIONES ADECUADAS DE AGUA POTABLE EN ZONA URBANA"/>
    <s v="ALCALDÍAS"/>
    <s v="No"/>
    <s v="Sí"/>
    <s v="30/07/2024"/>
    <s v="30/07/2024"/>
    <s v="30/07/2024"/>
  </r>
  <r>
    <x v="0"/>
    <s v="AT-18821-30072024"/>
    <s v="SAN ANTONIO DE PALMITO"/>
    <x v="5"/>
    <s v="1._x0009_Mesa técnica para revisión del componente hidráulico de la PTAR del proyecto que se encuentra radicado en el Mecanismo de Viabilización del Ministerio, en la región de Palmitos, Sucre ‘OPTIMIZACIÓN DEL SISTEMA DE ALCANTARILLADO DE LA CABECERA MUNICIPAL DE LOS PALMITOS-SUCRE, EN EL COMPONENTE DE REHABILITACIÓN Y AMPLIACIÓN DE REDES COLECTORAS Y PTAR’"/>
    <s v="Darwin Mena Rentería"/>
    <s v="CONTRATISTA"/>
    <s v="SUBDIRECCIÓN DE PROYECTOS"/>
    <s v="EVALUACIÓN Y FORMULACIÓN DE PROYECTOS"/>
    <s v="PERSONAS CON ACCESO A SOLUCIONES ADECUADAS DE AGUA POTABLE EN ZONA URBANA"/>
    <s v="ALCALDÍAS"/>
    <s v="Sí"/>
    <s v="Sí"/>
    <s v="30/07/2024"/>
    <s v="30/07/2024"/>
    <s v="30/07/2024"/>
  </r>
  <r>
    <x v="0"/>
    <s v="AT-18824-31072024"/>
    <s v="MACHETA"/>
    <x v="19"/>
    <s v="En respuesta a la solicitud con radicado No.2024ER0087279, se convocó la presente mesa de trabajo sobre los requisitos de presentación del MVCT - Proyectos de Adquisición de vehículos recolectores para la optimización del servicio de aseo, en el marco de la Resolución No.0661 de 2019."/>
    <s v="Ghisel Alcira Gonzalez Grey"/>
    <s v="CONTRATISTA"/>
    <s v="SUBDIRECCIÓN DE PROYECTOS"/>
    <s v="PROYECTOS ESTRUCTURACIÓN"/>
    <s v="PERSONAS CON ACCESO A SOLUCIONES ADECUADAS DE AGUA POTABLE EN ZONA URBANA"/>
    <s v="ALCALDÍAS"/>
    <s v="Sí"/>
    <s v="Sí"/>
    <s v="16/07/2024"/>
    <s v="16/07/2024"/>
    <s v="31/07/2024"/>
  </r>
  <r>
    <x v="5"/>
    <s v="AT-18825-31072024"/>
    <s v="ARAUCA"/>
    <x v="7"/>
    <s v="1._x0009_Atender inquietudes del PDA Arauca relacionadas con los proyectos: “Ampliación y optimización del sistema de acueducto del Centro Poblado Caracol, Municipio de Arauca, Departamento de Arauca” y “Estudios y diseños del alcantarillado sanitario y pluvial en el área urbana del Municipio de Saravena, Departamento de Arauca “"/>
    <s v="Lizardo Ovalle"/>
    <s v="CONTRATISTA"/>
    <s v="SUBDIRECCIÓN DE PROYECTOS"/>
    <s v="EVALUACIÓN Y FORMULACIÓN DE PROYECTOS"/>
    <s v="PERSONAS CON ACCESO A SOLUCIONES ADECUADAS DE AGUA POTABLE EN ZONA URBANA"/>
    <s v="ALCALDÍAS"/>
    <s v="No"/>
    <s v="Sí"/>
    <s v="3/07/2024"/>
    <s v="3/07/2024"/>
    <s v="31/07/2024"/>
  </r>
  <r>
    <x v="0"/>
    <s v="AT-18826-31072024"/>
    <s v="PULI"/>
    <x v="19"/>
    <s v="Socializar las observaciones resultantes de la Revisión Documental Preliminar efectuada al proyecto “PLAN MAESTRO DE ACUEDUCTO Y ALCANTARILLADO SANITARIO Y PLUVIAL EN EL MUNICIPIO DE PULÍ CUNDINAMARCA”."/>
    <s v="DANIEL FELIPE GARZÓN GALLO"/>
    <s v="CONTRATISTA"/>
    <s v="SUBDIRECCIÓN DE PROYECTOS"/>
    <s v="MECANISMO DE VIABILIZACIÓN-EVALUACIÓN Y FORMULACIÓN DE PROYECTOS"/>
    <s v="PERSONAS CON ACCESO A SOLUCIONES ADECUADAS DE AGUA POTABLE EN ZONA URBANA"/>
    <s v="ALCALDÍAS"/>
    <s v="Sí"/>
    <s v="Sí"/>
    <s v="11/07/2024"/>
    <s v="11/07/2024"/>
    <s v="31/07/2024"/>
  </r>
  <r>
    <x v="1"/>
    <s v="AT-18827-31072024"/>
    <s v="SABANALARGA"/>
    <x v="0"/>
    <s v="Socializar las observaciones resultantes de la Revisión Documental Preliminar efectuada al proyecto “CONSTRUCCIÓN ACUEDUCTO REGIONAL RURAL MUNICIPIO DE SABANALARGA ETAPA II Y EBAP INTERMEDIA CORREGIMIENTO DE MARTILLO - DEPARTAMENTO DEL ATLÁNTICO”."/>
    <s v="DANIEL FELIPE GARZÓN GALLO"/>
    <s v="CONTRATISTA"/>
    <s v="SUBDIRECCIÓN DE PROYECTOS"/>
    <s v="MECANISMO DE VIABILIZACIÓN-EVALUACIÓN Y FORMULACIÓN DE PROYECTOS"/>
    <s v="PERSONAS CON ACCESO A SOLUCIONES ADECUADAS DE AGUA POTABLE EN ZONA URBANA"/>
    <s v="ALCALDÍAS"/>
    <s v="Sí"/>
    <s v="Sí"/>
    <s v="12/07/2024"/>
    <s v="12/07/2024"/>
    <s v="31/07/2024"/>
  </r>
  <r>
    <x v="0"/>
    <s v="AT-18828-31072024"/>
    <s v="SANTA ROSA DEL SUR"/>
    <x v="4"/>
    <s v="Realizar seguimiento de los requerimientos pendientes, evidenciados en la Revisión Documental Preliminar efectuada al proyecto “OPTIMIZACIÓN DEL SISTEMA DE ACUEDUCTO DEL CORREGIMIENTO DE CANELOS, MUNICIPIO DE SANTA ROSA DEL SUR”."/>
    <s v="DANIEL FELIPE GARZÓN GALLO"/>
    <s v="CONTRATISTA"/>
    <s v="SUBDIRECCIÓN DE PROYECTOS"/>
    <s v="MECANISMO DE VIABILIZACIÓN-EVALUACIÓN Y FORMULACIÓN DE PROYECTOS"/>
    <s v="PERSONAS CON ACCESO A SOLUCIONES ADECUADAS DE AGUA POTABLE EN ZONA URBANA"/>
    <s v="ALCALDÍAS"/>
    <s v="Sí"/>
    <s v="Sí"/>
    <s v="16/07/2024"/>
    <s v="16/07/2024"/>
    <s v="31/07/2024"/>
  </r>
  <r>
    <x v="0"/>
    <s v="AT-18829-31072024"/>
    <s v="SANTA ROSA DEL SUR"/>
    <x v="4"/>
    <s v="Realizar seguimiento de los requerimientos pendientes, evidenciados en la Revisión Documental Preliminar efectuada al proyecto “OPTIMIZACIÓN DEL SISTEMA DE ACUEDUCTO DEL CORREGIMIENTO DE BUENAVISTA, MUNICIPIO DE SANTA ROSA DEL SUR”."/>
    <s v="DANIEL FELIPE GARZÓN GALLO"/>
    <s v="CONTRATISTA"/>
    <s v="SUBDIRECCIÓN DE PROYECTOS"/>
    <s v="MECANISMO DE VIABILIZACIÓN-EVALUACIÓN Y FORMULACIÓN DE PROYECTOS"/>
    <s v="PERSONAS CON ACCESO A SOLUCIONES ADECUADAS DE AGUA POTABLE EN ZONA URBANA"/>
    <s v="ALCALDÍAS"/>
    <s v="Sí"/>
    <s v="Sí"/>
    <s v="16/07/2024"/>
    <s v="16/07/2024"/>
    <s v="31/07/2024"/>
  </r>
  <r>
    <x v="0"/>
    <s v="AT-18830-31072024"/>
    <s v="SANTA ROSA DEL SUR"/>
    <x v="4"/>
    <s v="Realizar seguimiento de los requerimientos pendientes, evidenciados en la Revisión Documental Preliminar efectuada al proyecto “CONSTRUCCION DEL ACUEDUCTO POR GRAVEDAD PARA EL MUNICIPIO DE SANTA ROSA DEL SUR, BOLIVAR”."/>
    <s v="DANIEL FELIPE GARZÓN GALLO"/>
    <s v="CONTRATISTA"/>
    <s v="SUBDIRECCIÓN DE PROYECTOS"/>
    <s v="MECANISMO DE VIABILIZACIÓN-EVALUACIÓN Y FORMULACIÓN DE PROYECTOS"/>
    <s v="PERSONAS CON ACCESO A SOLUCIONES ADECUADAS DE AGUA POTABLE EN ZONA URBANA"/>
    <s v="ALCALDÍAS"/>
    <s v="Sí"/>
    <s v="Sí"/>
    <s v="16/07/2024"/>
    <s v="16/07/2024"/>
    <s v="31/07/2024"/>
  </r>
  <r>
    <x v="0"/>
    <s v="AT-18831-31072024"/>
    <s v="ACANDI"/>
    <x v="10"/>
    <s v="Socializar las observaciones resultantes de la Revisión Documental Preliminar efectuada al proyecto “ESTUDIOS Y DISEÑOS PARA LA OPTIMIZACIÓN Y AMPLIACIÓN DEL SISTEMA DE ALCANTARILLADO SANITARIO Y TRATAMIENTO DE AGUAS RESIDUALES DE LA CABECERA MUNICIPAL DEL MUNICIPIO DE ACANDÍ, DEPARTAMENTO DE CHOCÓ”."/>
    <s v="DANIEL FELIPE GARZÓN GALLO"/>
    <s v="CONTRATISTA"/>
    <s v="SUBDIRECCIÓN DE PROYECTOS"/>
    <s v="MECANISMO DE VIABILIZACIÓN-EVALUACIÓN Y FORMULACIÓN DE PROYECTOS"/>
    <s v="PERSONAS CON ACCESO A SOLUCIONES ADECUADAS DE AGUA POTABLE EN ZONA URBANA"/>
    <s v="ALCALDÍAS"/>
    <s v="Sí"/>
    <s v="Sí"/>
    <s v="16/07/2024"/>
    <s v="16/07/2024"/>
    <s v="31/07/2024"/>
  </r>
  <r>
    <x v="1"/>
    <s v="AT-18832-31072024"/>
    <s v="MELGAR"/>
    <x v="18"/>
    <s v="Socializar las observaciones resultantes de la Revisión Documental Preliminar efectuada al proyecto “AMPLIACIÓN, MODERNIZACIÓN Y CONSTRUCCIÓN TANQUE DE ALMACENAMIENTO DE AGUA POTABLE UBICADO EN EL SECTOR TANQUE NEGRO EN EL MUNICIPIO DE MELGAR TOLIMA”."/>
    <s v="DANIEL FELIPE GARZÓN GALLO"/>
    <s v="CONTRATISTA"/>
    <s v="SUBDIRECCIÓN DE PROYECTOS"/>
    <s v="MECANISMO DE VIABILIZACIÓN-EVALUACIÓN Y FORMULACIÓN DE PROYECTOS"/>
    <s v="PERSONAS CON ACCESO A SOLUCIONES ADECUADAS DE AGUA POTABLE EN ZONA URBANA"/>
    <s v="ALCALDÍAS"/>
    <s v="Sí"/>
    <s v="Sí"/>
    <s v="22/07/2024"/>
    <s v="22/07/2024"/>
    <s v="31/07/2024"/>
  </r>
  <r>
    <x v="1"/>
    <s v="AT-18833-31072024"/>
    <s v="MELGAR"/>
    <x v="18"/>
    <s v="Socializar las observaciones resultantes de la Revisión Documental Preliminar efectuada al proyecto “CONSTRUCCIÓN DE LA PLANTA DE TRATAMIENTO DE AGUA POTABLE (PTAP) DEL ACUEDUCTO AGUAS FRIAS DEL BARRIO LA LAGUNA, DEL MUNICIPIO DE MELGAR TOLIMA”."/>
    <s v="DANIEL FELIPE GARZÓN GALLO"/>
    <s v="CONTRATISTA"/>
    <s v="SUBDIRECCIÓN DE PROYECTOS"/>
    <s v="MECANISMO DE VIABILIZACIÓN-EVALUACIÓN Y FORMULACIÓN DE PROYECTOS"/>
    <s v="PERSONAS CON ACCESO A SOLUCIONES ADECUADAS DE AGUA POTABLE EN ZONA URBANA"/>
    <s v="ALCALDÍAS"/>
    <s v="Sí"/>
    <s v="Sí"/>
    <s v="22/07/2024"/>
    <s v="22/07/2024"/>
    <s v="31/07/2024"/>
  </r>
  <r>
    <x v="3"/>
    <s v="AT-18835-31072024"/>
    <s v="NEIVA"/>
    <x v="12"/>
    <s v="Socializar las observaciones resultantes de la Revisión Documental Preliminar efectuada al proyecto “OPTIMIZACIÓN DEL SISTEMA DE ACUEDUCTO DEL CENTRO POBLADO DEL CORREGIMIENTO DEL CAGUÁN, MUNICIPIO DE NEIVA”."/>
    <s v="DANIEL FELIPE GARZÓN GALLO"/>
    <s v="CONTRATISTA"/>
    <s v="SUBDIRECCIÓN DE PROYECTOS"/>
    <s v="MECANISMO DE VIABILIZACIÓN-EVALUACIÓN Y FORMULACIÓN DE PROYECTOS"/>
    <s v="PERSONAS CON ACCESO A SOLUCIONES ADECUADAS DE AGUA POTABLE EN ZONA URBANA"/>
    <s v="ALCALDÍAS"/>
    <s v="Sí"/>
    <s v="Sí"/>
    <s v="23/07/2024"/>
    <s v="23/07/2024"/>
    <s v="31/07/2024"/>
  </r>
  <r>
    <x v="2"/>
    <s v="AT-18836-31072024"/>
    <s v="PITALITO"/>
    <x v="12"/>
    <s v="Asistencia técnica al municipio de Pitalito, Huila con el fin objetivo de validar el estado y requerimientos del proyecto el estado del proyecto &quot;CONSTRUCCIÓN DE COLECTORES DEL SISTEMA DE ALCANTARILLADO PLUVIAL DEL SECTOR ALDEA DE LA LIBERTAD Y BAJO SOLARTE MUNICIPIO DE PITALITO&quot;."/>
    <s v="DANIEL FELIPE GARZÓN GALLO"/>
    <s v="CONTRATISTA"/>
    <s v="SUBDIRECCIÓN DE PROYECTOS"/>
    <s v="MECANISMO DE VIABILIZACIÓN-EVALUACIÓN Y FORMULACIÓN DE PROYECTOS"/>
    <s v="PERSONAS CON ACCESO A SOLUCIONES ADECUADAS DE AGUA POTABLE EN ZONA URBANA"/>
    <s v="ALCALDÍAS"/>
    <s v="No"/>
    <s v="Sí"/>
    <s v="17/07/2024"/>
    <s v="17/07/2024"/>
    <s v="31/07/2024"/>
  </r>
  <r>
    <x v="0"/>
    <s v="AT-18837-31072024"/>
    <s v="SIMITI"/>
    <x v="4"/>
    <s v="Asistencia técnica al municipio de Simití, Bolívar con el fin objetivo de validar el estado del proyecto el estado del proyecto &quot;CONSTRUCCIÓN DEL SISTEMA DE ALCANTARILLADO SANITARIO DEL MUNICIPIO DE SIMITI, SUR DE DEPARTAMENTO DE BOLÍVAR&quot;."/>
    <s v="DANIEL FELIPE GARZÓN GALLO"/>
    <s v="CONTRATISTA"/>
    <s v="SUBDIRECCIÓN DE PROYECTOS"/>
    <s v="MECANISMO DE VIABILIZACIÓN-EVALUACIÓN Y FORMULACIÓN DE PROYECTOS"/>
    <s v="PERSONAS CON ACCESO A SOLUCIONES ADECUADAS DE AGUA POTABLE EN ZONA URBANA"/>
    <s v="ALCALDÍAS"/>
    <s v="No"/>
    <s v="Sí"/>
    <s v="17/07/2024"/>
    <s v="17/07/2024"/>
    <s v="31/07/2024"/>
  </r>
  <r>
    <x v="0"/>
    <s v="AT-18839-31072024"/>
    <s v="SIMITI"/>
    <x v="4"/>
    <s v="Asistencia técnica al municipio de Simití, Bolívar con el fin objetivo de validar el estado del proyecto el estado del proyecto &quot;CONSTRUCCIÓN DEL SISTEMA DE ALCANTARILLADO SANITARIO DEL MUNICIPIO DE SIMITI, DEPARTAMENTO DE BOLÍVAR&quot;."/>
    <s v="DANIEL FELIPE GARZÓN GALLO"/>
    <s v="CONTRATISTA"/>
    <s v="SUBDIRECCIÓN DE PROYECTOS"/>
    <s v="MECANISMO DE VIABILIZACIÓN-EVALUACIÓN Y FORMULACIÓN DE PROYECTOS"/>
    <s v="PERSONAS CON ACCESO A SOLUCIONES ADECUADAS DE AGUA POTABLE EN ZONA URBANA"/>
    <s v="ALCALDÍAS"/>
    <s v="No"/>
    <s v="Sí"/>
    <s v="23/07/2024"/>
    <s v="23/07/2024"/>
    <s v="31/07/2024"/>
  </r>
  <r>
    <x v="1"/>
    <s v="AT-18840-31072024"/>
    <s v="YONDO (CASABE)"/>
    <x v="14"/>
    <s v="Asistencia técnica al municipio de Yondó, Antioquia para la formulación y presentación de proyectos de inversión ante el mecanismo de viabilización del Viceministerio de Agua y Saneamiento Básico – VASB."/>
    <s v="DANIEL FELIPE GARZÓN GALLO"/>
    <s v="CONTRATISTA"/>
    <s v="SUBDIRECCIÓN DE PROYECTOS"/>
    <s v="EVALUACIÓN Y FORMULACIÓN DE PROYECTOS"/>
    <s v="PERSONAS CON ACCESO A SOLUCIONES ADECUADAS DE AGUA POTABLE EN ZONA URBANA"/>
    <s v="ALCALDÍAS"/>
    <s v="No"/>
    <s v="Sí"/>
    <s v="24/07/2024"/>
    <s v="24/07/2024"/>
    <s v="31/07/2024"/>
  </r>
  <r>
    <x v="1"/>
    <s v="AT-18842-31072024"/>
    <s v="VILLAMARIA"/>
    <x v="23"/>
    <s v="Asistencia técnica al municipio de Villamaría, Caldas con el fin objetivo de validar el estado del proyecto el estado del proyecto &quot; CONSTRUCCIÓN DE OBRAS DE MITIGACIÓN DEL RIESGO POR INMINENTE DESABASTECIMIENTO DE AGUA EN EL MUNICIPIO DE VILLAMARÍA&quot;."/>
    <s v="DANIEL FELIPE GARZÓN GALLO"/>
    <s v="CONTRATISTA"/>
    <s v="SUBDIRECCIÓN DE PROYECTOS"/>
    <s v="MECANISMO DE VIABILIZACIÓN-EVALUACIÓN Y FORMULACIÓN DE PROYECTOS"/>
    <s v="PERSONAS CON ACCESO A SOLUCIONES ADECUADAS DE AGUA POTABLE EN ZONA URBANA"/>
    <s v="ALCALDÍAS"/>
    <s v="No"/>
    <s v="Sí"/>
    <s v="24/07/2024"/>
    <s v="24/07/2024"/>
    <s v="31/07/2024"/>
  </r>
  <r>
    <x v="0"/>
    <s v="AT-18844-31072024"/>
    <s v="COTORRA"/>
    <x v="24"/>
    <s v="Socializar las observaciones resultantes de la Revisión Documental Preliminar efectuada al proyecto “CONSTRUCCIÓN DE SOLUCIONES INDIVIDUALES DE UNIDADES SANITARIAS EN EL ÁREA RURAL DEL MUNICIPIO DE COTORRA, DEPARTAMENTO DE CÓRDOBA”."/>
    <s v="DANIEL FELIPE GARZÓN GALLO"/>
    <s v="CONTRATISTA"/>
    <s v="SUBDIRECCIÓN DE PROYECTOS"/>
    <s v="MECANISMO DE VIABILIZACIÓN-EVALUACIÓN Y FORMULACIÓN DE PROYECTOS"/>
    <s v="PERSONAS CON ACCESO A SOLUCIONES ADECUADAS DE AGUA POTABLE EN ZONA URBANA"/>
    <s v="ALCALDÍAS"/>
    <s v="No"/>
    <s v="Sí"/>
    <s v="17/07/2024"/>
    <s v="17/07/2024"/>
    <s v="31/07/2024"/>
  </r>
  <r>
    <x v="3"/>
    <s v="AT-18850-31072024"/>
    <s v="VALLEDUPAR"/>
    <x v="8"/>
    <s v="Socialización de la Revisión Documental Preliminar correspondiente al proyecto “OPTIMIZACIÓN DEL SISTEMA DE ACUEDUCTO DE LOS CORREGIMIENTOS DE ATANQUEZ, GUATAPURI, CHEMESQUEMENA Y PONTON, MUNICIPIO DE VALLEDUPAR, DEPARTAMENTO DEL CESAR”."/>
    <s v="William Farid Zambrano Guillen"/>
    <s v="CONTRATISTA"/>
    <s v="SUBDIRECCIÓN DE PROYECTOS"/>
    <s v="MECANISMO DE VIABILIZACIÓN-EVALUACIÓN Y FORMULACIÓN DE PROYECTOS"/>
    <s v="PERSONAS CON ACCESO A SOLUCIONES ADECUADAS DE AGUA POTABLE EN ZONA URBANA"/>
    <s v="ALCALDÍAS"/>
    <s v="Sí"/>
    <s v="Sí"/>
    <s v="2/07/2024"/>
    <s v="2/07/2024"/>
    <s v="31/07/2024"/>
  </r>
  <r>
    <x v="0"/>
    <s v="AT-18851-31072024"/>
    <s v="MEDIO BAUDO"/>
    <x v="10"/>
    <s v="Seguimiento a los documentos correspondiente al proyecto “CONSTRUCCIÓN DE SISTEMAS DE ABASTECIMIENTO DE AGUA POTABLE MEDIANTE EL APROVECHAMIENTO DE LAS AGUAS LLUVIAS (SCALL) EN LAS COMUNIDADES NUEVO NUCIDO, PLATANAERES Y ALMENDRO EN EL MUNICIPIO DE MEDIO BAUDO – CHOCO”."/>
    <s v="William Farid Zambrano Guillen"/>
    <s v="CONTRATISTA"/>
    <s v="SUBDIRECCIÓN DE PROYECTOS"/>
    <s v="MECANISMO DE VIABILIZACIÓN-EVALUACIÓN Y FORMULACIÓN DE PROYECTOS"/>
    <s v="PERSONAS CON ACCESO A SOLUCIONES ADECUADAS DE AGUA POTABLE EN ZONA URBANA"/>
    <s v="ALCALDÍAS"/>
    <s v="Sí"/>
    <s v="Sí"/>
    <s v="3/07/2024"/>
    <s v="3/07/2024"/>
    <s v="31/07/2024"/>
  </r>
  <r>
    <x v="0"/>
    <s v="AT-18853-31072024"/>
    <s v="VELEZ"/>
    <x v="1"/>
    <s v="Seguimiento a los documentos correspondiente al proyecto “CONSTRUCCIÓN DE LA RED DE ADUCCIÓN E IMPULSIÓN PARA EL SISTEMA DE ACUEDUCTO DESDE LA FUENTE POZO VERDE, EN CONJUNTO CON LA OPTIMIZACIÓN EL SISTEMA DE BOMBEO Y CONSTRUCCIÓN DE DOS TANQUES DE ALMACENAMIENTO EN LA PTAP PARA EL MUNICIPIO DE VÉLEZ, SANTANDER"/>
    <s v="William Farid Zambrano Guillen"/>
    <s v="CONTRATISTA"/>
    <s v="SUBDIRECCIÓN DE PROYECTOS"/>
    <s v="MECANISMO DE VIABILIZACIÓN-EVALUACIÓN Y FORMULACIÓN DE PROYECTOS"/>
    <s v="PERSONAS CON ACCESO A SOLUCIONES ADECUADAS DE AGUA POTABLE EN ZONA URBANA"/>
    <s v="ALCALDÍAS"/>
    <s v="Sí"/>
    <s v="Sí"/>
    <s v="19/07/2024"/>
    <s v="19/07/2024"/>
    <s v="31/07/2024"/>
  </r>
  <r>
    <x v="0"/>
    <s v="AT-18854-31072024"/>
    <s v="NEMOCON"/>
    <x v="19"/>
    <s v="Presentación de los requisitos para la presentación de proyectos antes el mecanismo de evaluación del Ministerio de Vivienda, Ciudad y Territorio"/>
    <s v="Marlon David Olarte Tangarife"/>
    <s v="CONTRATISTA"/>
    <s v="SUBDIRECCIÓN DE PROYECTOS"/>
    <s v="EVALUACIÓN Y FORMULACIÓN DE PROYECTOS"/>
    <s v="PERSONAS CON ACCESO A SOLUCIONES ADECUADAS DE AGUA POTABLE EN ZONA URBANA"/>
    <s v="ALCALDÍAS"/>
    <s v="Sí"/>
    <s v="Sí"/>
    <s v="24/07/2024"/>
    <s v="24/07/2024"/>
    <s v="31/07/2024"/>
  </r>
  <r>
    <x v="0"/>
    <s v="AT-18857-01082024"/>
    <s v="ASTREA"/>
    <x v="8"/>
    <s v="Asistencia Técnica para la presentación de proyectos de Preinversión para el municipio de Astrea, Cesar ante el mecanismo de viabilización del Viceministerio de Agua y Saneamiento Básico – VASB."/>
    <s v="Marlon David Olarte Tangarife"/>
    <s v="CONTRATISTA"/>
    <s v="SUBDIRECCIÓN DE PROYECTOS"/>
    <s v="EVALUACIÓN Y FORMULACIÓN DE PROYECTOS"/>
    <s v="PERSONAS CON ACCESO A SOLUCIONES ADECUADAS DE AGUA POTABLE EN ZONA URBANA"/>
    <s v="ALCALDÍAS"/>
    <s v="Sí"/>
    <s v="Sí"/>
    <s v="22/07/2024"/>
    <s v="22/07/2024"/>
    <s v="1/08/2024"/>
  </r>
  <r>
    <x v="0"/>
    <s v="AT-18858-01082024"/>
    <s v="BAHIA SOLANO"/>
    <x v="10"/>
    <s v="Mesa de trabajo para la socialización de los resultados de la revisión documental preliminar del proyecto: “IMPLEMENTACIÓN DEL PROGRAMA BASURA CERO EN EL MUNICIPIO DE BAHÍA SOLANO, CHOCÓ Y SUS CORREGIMIENTOS, QUE INCLUYA LA PUESTA EN MARCHA DE LA ACTIVIDAD DE APROVECHAMIENTO Y DIGNIFICACIÓN DE LOS RECICLADORES DE OFICIO DEL MUNICIPIO, ASÍ COMO LOS ESTUDIOS Y DISEÑOS PARA LA CONSTRUCCIÓN DEL PARQUE TECNOLÓGICO Y AMBIENTAL”"/>
    <s v="Marlon David Olarte Tangarife"/>
    <s v="CONTRATISTA"/>
    <s v="SUBDIRECCIÓN DE PROYECTOS"/>
    <s v="EVALUACIÓN Y FORMULACIÓN DE PROYECTOS"/>
    <s v="PERSONAS CON ACCESO A SOLUCIONES ADECUADAS DE AGUA POTABLE EN ZONA URBANA"/>
    <s v="ALCALDÍAS"/>
    <s v="Sí"/>
    <s v="Sí"/>
    <s v="29/07/2024"/>
    <s v="29/07/2024"/>
    <s v="1/08/2024"/>
  </r>
  <r>
    <x v="0"/>
    <s v="AT-18859-01082024"/>
    <s v="SANTA ANA"/>
    <x v="9"/>
    <s v="Asistencia Técnica para la presentación de proyectos de inversión para el municipio de Santa Ana, Magdalena ante el mecanismo de viabilización del Viceministerio de Agua y Saneamiento Básico – VASB."/>
    <s v="Marlon David Olarte Tangarife"/>
    <s v="CONTRATISTA"/>
    <s v="SUBDIRECCIÓN DE PROYECTOS"/>
    <s v="EVALUACIÓN Y FORMULACIÓN DE PROYECTOS"/>
    <s v="PERSONAS CON ACCESO A SOLUCIONES ADECUADAS DE AGUA POTABLE EN ZONA URBANA"/>
    <s v="ALCALDÍAS"/>
    <s v="Sí"/>
    <s v="Sí"/>
    <s v="30/07/2024"/>
    <s v="30/07/2024"/>
    <s v="1/08/2024"/>
  </r>
  <r>
    <x v="0"/>
    <s v="AT-18864-01082024"/>
    <s v="PENSILVANIA"/>
    <x v="23"/>
    <s v="Mesa de Trabajo convocada para brindar asistencia técnica al proyecto “CONSTRUCCIÓN DE UNIDADES SANITARIAS PARA EL MEJORAMIENTO DE LAS CONDICIONES DE SANEAMIENTO DE LAS ZONA RURAL DEL MUNICIPIO DE PENSILVANIA, CALDAS”"/>
    <s v="Amina Luz Cure Salazar"/>
    <s v="CONTRATISTA"/>
    <s v="SUBDIRECCIÓN DE PROYECTOS"/>
    <s v="EVALUACIÓN Y FORMULACIÓN DE PROYECTOS"/>
    <s v="PERSONAS CON ACCESO A SOLUCIONES ADECUADAS DE AGUA POTABLE EN ZONA URBANA"/>
    <s v="ALCALDÍAS"/>
    <s v="No"/>
    <s v="Sí"/>
    <s v="2/07/2024"/>
    <s v="2/07/2024"/>
    <s v="1/08/2024"/>
  </r>
  <r>
    <x v="0"/>
    <s v="AT-18865-01082024"/>
    <s v="SANTA BARBARA"/>
    <x v="14"/>
    <s v="Mesa de Trabajo convocada para brindar asistencia técnica al proyecto “OPTIMIZACION DEL ACUEDUCTO MULTIVEREDAL LAS MERCEDES, LOS NARANJOS Y PITAYO DE SANTA BARBARA ANTIOQUIA”"/>
    <s v="Amina Luz Cure Salazar"/>
    <s v="CONTRATISTA"/>
    <s v="SUBDIRECCIÓN DE PROYECTOS"/>
    <s v="EVALUACIÓN Y FORMULACIÓN DE PROYECTOS"/>
    <s v="PERSONAS CON ACCESO A SOLUCIONES ADECUADAS DE AGUA POTABLE EN ZONA URBANA"/>
    <s v="ALCALDÍAS"/>
    <s v="Sí"/>
    <s v="Sí"/>
    <s v="29/07/2024"/>
    <s v="29/07/2024"/>
    <s v="1/08/2024"/>
  </r>
  <r>
    <x v="2"/>
    <s v="AT-18866-01082024"/>
    <s v="GIRARDOTA"/>
    <x v="14"/>
    <s v="Mesa de Trabajo convocada para brindar asistencia técnica al proyecto “CONSTRUCCIÓN DE OBRA DE CAPTACIÓN, DESARENADOR Y ADUCCIÓN DEL SISTEMA DE ACUEDUCTO MULTIVEREDAL SAN ESTEBAN, DEL MUNICIPIO DE GIRARDOTA ANTIOQUIA”"/>
    <s v="Amina Luz Cure Salazar"/>
    <s v="CONTRATISTA"/>
    <s v="SUBDIRECCIÓN DE PROYECTOS"/>
    <s v="EVALUACIÓN Y FORMULACIÓN DE PROYECTOS"/>
    <s v="PERSONAS CON ACCESO A SOLUCIONES ADECUADAS DE AGUA POTABLE EN ZONA URBANA"/>
    <s v="ALCALDÍAS"/>
    <s v="Sí"/>
    <s v="Sí"/>
    <s v="29/07/2024"/>
    <s v="29/07/2024"/>
    <s v="1/08/2024"/>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
  <r>
    <x v="0"/>
    <s v="AT-18860-01082024"/>
    <s v="BARANOA"/>
    <x v="0"/>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1/08/2024"/>
    <s v="1/08/2024"/>
    <s v="1/08/2024"/>
  </r>
  <r>
    <x v="0"/>
    <s v="AT-18884-01082024"/>
    <s v="PAMPLONA"/>
    <x v="1"/>
    <s v="Seguimiento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s v="ALCALDÍAS"/>
    <s v="Sí"/>
    <s v="Sí"/>
    <s v="1/08/2024"/>
    <s v="1/08/2024"/>
    <s v="1/08/2024"/>
  </r>
  <r>
    <x v="0"/>
    <s v="AT-18926-05082024"/>
    <s v="ANORI"/>
    <x v="2"/>
    <s v="Asistencia para radicación de proyectos ante el mecanismo de viabilización"/>
    <s v="Alvaro Andrés Corcho Ramirez"/>
    <s v="CONTRATISTA"/>
    <s v="SUBDIRECCIÓN DE PROYECTOS"/>
    <s v="EVALUACIÓN Y FORMULACIÓN DE PROYECTOS"/>
    <s v="PERSONAS CON ACCESO A SOLUCIONES ADECUADAS PARA EL MANEJO DE AGUAS RESIDUALES"/>
    <s v="ALCALDÍAS"/>
    <s v="No"/>
    <s v="Sí"/>
    <s v="5/08/2024"/>
    <s v="5/08/2024"/>
    <s v="5/08/2024"/>
  </r>
  <r>
    <x v="0"/>
    <s v="AT-18939-08082024"/>
    <s v="CAMPOALEGRE"/>
    <x v="3"/>
    <s v="Mesa de trabajo en el marco de la evaluación presupuestal del proyecto."/>
    <s v="Jaime Alberto Fuentes Romero"/>
    <s v="CONTRATISTA"/>
    <s v="SUBDIRECCIÓN DE PROYECTOS"/>
    <s v="EVALUACIÓN Y FORMULACIÓN DE PROYECTOS"/>
    <s v="PERSONAS CON ACCESO A SOLUCIONES ADECUADAS PARA EL MANEJO DE AGUAS RESIDUALES"/>
    <s v="ALCALDÍAS"/>
    <s v="Sí"/>
    <s v="Sí"/>
    <s v="8/08/2024"/>
    <s v="8/08/2024"/>
    <s v="8/08/2024"/>
  </r>
  <r>
    <x v="1"/>
    <s v="AT-18940-08082024"/>
    <s v="SOGAMOSO"/>
    <x v="4"/>
    <s v="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agnóstico situacional, análisis de alternativas, estudio hidrológico y diseño hidráulico."/>
    <s v="Sergio Andres Rodriguez Olaya"/>
    <s v="CONTRATISTA"/>
    <s v="SUBDIRECCIÓN DE PROYECTOS"/>
    <s v="EVALUACIÓN Y FORMULACIÓN DE PROYECTOS"/>
    <s v="PERSONAS CON ACCESO A SOLUCIONES ADECUADAS PARA EL MANEJO DE AGUAS RESIDUALES"/>
    <s v="ALCALDÍAS"/>
    <s v="Sí"/>
    <s v="Sí"/>
    <s v="5/08/2024"/>
    <s v="5/08/2024"/>
    <s v="8/08/2024"/>
  </r>
  <r>
    <x v="0"/>
    <s v="AT-18941-08082024"/>
    <s v="COLON"/>
    <x v="5"/>
    <s v="El evaluador líder MVCT asignado al proyecto denominado “MEJORAMIENTO DE LAS CONDICIONES DEL AGUA POTABLE Y EL SANEAMIENTOBASICO DEL MUNICIPIO DE COLON PUTUMAYO MEDIANTE LA OPTIMIZACION DELSISTEMA DE ACUEDUCTO URBANO Y LA CONSTRUCCIÓN DE UNA PLANTA DE TRATAMIENTO DE AGUAS RESIDUALES EN EL CORREGIMIENTO DE SAN PEDRO” convoca la mesa de trabajo presentarse con el profesional asignado por la subdirección de proyectos para la revisión del mismo."/>
    <s v="Sergio Andres Rodriguez Olaya"/>
    <s v="CONTRATISTA"/>
    <s v="SUBDIRECCIÓN DE PROYECTOS"/>
    <s v="EVALUACIÓN Y FORMULACIÓN DE PROYECTOS"/>
    <s v="PERSONAS CON ACCESO A SOLUCIONES ADECUADAS PARA EL MANEJO DE AGUAS RESIDUALES"/>
    <s v="ALCALDÍAS"/>
    <s v="Sí"/>
    <s v="Sí"/>
    <s v="8/08/2024"/>
    <s v="8/08/2024"/>
    <s v="8/08/2024"/>
  </r>
  <r>
    <x v="0"/>
    <s v="AT-18948-09082024"/>
    <s v="REPELON"/>
    <x v="0"/>
    <s v="Seguimiento del proyecto 1-2023-55 COMPLEMENTACION Y OPTIMIZACION DE LA PLANTA DE TRATAMIENTO DE AGUA RESIDUAL DE REPELON, DEPARTAMENTO DEL ATLANTICO"/>
    <s v="Alvaro Andrés Corcho Ramirez"/>
    <s v="CONTRATISTA"/>
    <s v="SUBDIRECCIÓN DE PROYECTOS"/>
    <s v="EVALUACIÓN Y FORMULACIÓN DE PROYECTOS"/>
    <s v="PERSONAS CON ACCESO A SOLUCIONES ADECUADAS PARA EL MANEJO DE AGUAS RESIDUALES"/>
    <s v="ALCALDÍAS"/>
    <s v="Sí"/>
    <s v="Sí"/>
    <s v="8/08/2024"/>
    <s v="8/08/2024"/>
    <s v="9/08/2024"/>
  </r>
  <r>
    <x v="0"/>
    <s v="AT-18949-09082024"/>
    <s v="CAMPO DE LA CRUZ"/>
    <x v="0"/>
    <s v="Seguimiento del proyecto 1-2022-43 EXTENSIÓN DE LA LÍNEA DE DESCARGA PLANTA DE TRATAMIENTO DE AGUA RESIDUAL DEL MUNICIPIO CAMPO DE LA CRUZ"/>
    <s v="Alvaro Andrés Corcho Ramirez"/>
    <s v="CONTRATISTA"/>
    <s v="SUBDIRECCIÓN DE PROYECTOS"/>
    <s v="EVALUACIÓN Y FORMULACIÓN DE PROYECTOS"/>
    <s v="PERSONAS CON ACCESO A SOLUCIONES ADECUADAS PARA EL MANEJO DE AGUAS RESIDUALES"/>
    <s v="ALCALDÍAS"/>
    <s v="Sí"/>
    <s v="Sí"/>
    <s v="8/08/2024"/>
    <s v="8/08/2024"/>
    <s v="9/08/2024"/>
  </r>
  <r>
    <x v="2"/>
    <s v="AT-18950-09082024"/>
    <s v="FRANCISCO PIZARRO_x000a_TUMACO"/>
    <x v="6"/>
    <s v="Brindar Asistencia Técnica para el cumplimiento de los compromisos derivados de la Protocolización de Planes Específicos del Auto Auto 620 de 2017 - Sentencia T-025 de 2004, relacionadas con las medidas del sector Agua Potable y Saneamiento Básico de la Corporación Red de Consejos Comunitarios del Pacífico Sur (RECOMPAS), Municipios de Tumaco y Francisco Pizarro del Departamento de Nariño."/>
    <s v="Luz Stella Bautista Tibaquira"/>
    <s v="FUNCIONARIO"/>
    <s v="SUBDIRECCIÓN DE PROYECTOS"/>
    <s v="PROYECTOS ESTRUCTURACIÓN"/>
    <s v="PERSONAS CON ACCESO A SOLUCIONES ADECUADAS PARA EL MANEJO DE AGUAS RESIDUALES"/>
    <s v="ALCALDÍAS"/>
    <s v="Sí"/>
    <s v="Sí"/>
    <s v="9/08/2024"/>
    <s v="9/08/2024"/>
    <s v="9/08/2024"/>
  </r>
  <r>
    <x v="0"/>
    <s v="AT-18951-11082024"/>
    <s v="SAN PEDRO DE URABA"/>
    <x v="2"/>
    <s v="Socialización de las principales observaciones resultantes correspondiente a la Revisión Documental Preliminar de los proyectos de inversión:_x000a_•_x0009_CONSTRUCCIÓN DEL MICROACUEDUCTO DEL CORREGIMIENTO DE ARENAS MONAS MUNICIPIO DE SAN PEDRO DE URABÁ, DEPARTAMENTO DE ANTIOQUIA._x000a_•_x0009_CONSTRUCCIÓN DEL MICROACUEDUCTO DEL CORREGIMIENTO DEL RAYO MUNICIPIO DE SAN PEDRO DE URABÁ, DEPARTAMENTO DE ANTIOQUIA."/>
    <s v="Andres Felipe Gonzalez Meneses"/>
    <s v="CONTRATISTA"/>
    <s v="SUBDIRECCIÓN DE PROYECTOS"/>
    <s v="MECANISMO DE VIABILIZACIÓN-EVALUACIÓN Y FORMULACIÓN DE PROYECTOS"/>
    <s v="PERSONAS CON ACCESO A SOLUCIONES ADECUADAS PARA EL MANEJO DE AGUAS RESIDUALES"/>
    <s v="ALCALDÍAS"/>
    <s v="Sí"/>
    <s v="Sí"/>
    <s v="8/08/2024"/>
    <s v="8/08/2024"/>
    <s v="11/08/2024"/>
  </r>
  <r>
    <x v="0"/>
    <s v="AT-18952-12082024"/>
    <s v="EL CARMEN"/>
    <x v="7"/>
    <s v="Mesa de trabajo para brindar asistencia técnica al municipio de El Carmen de Atrato, Chocó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Sí"/>
    <s v="Sí"/>
    <s v="6/08/2024"/>
    <s v="6/08/2024"/>
    <s v="12/08/2024"/>
  </r>
  <r>
    <x v="1"/>
    <s v="AT-18953-12082024"/>
    <s v="SOGAMOSO"/>
    <x v="4"/>
    <s v="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seño hidráulico y estudio de geotecnia."/>
    <s v="Sergio Andres Rodriguez Olaya"/>
    <s v="CONTRATISTA"/>
    <s v="SUBDIRECCIÓN DE PROYECTOS"/>
    <s v="EVALUACIÓN Y FORMULACIÓN DE PROYECTOS"/>
    <s v="PERSONAS CON ACCESO A SOLUCIONES ADECUADAS PARA EL MANEJO DE AGUAS RESIDUALES"/>
    <s v="ALCALDÍAS"/>
    <s v="Sí"/>
    <s v="Sí"/>
    <s v="9/08/2024"/>
    <s v="9/08/2024"/>
    <s v="12/08/2024"/>
  </r>
  <r>
    <x v="0"/>
    <s v="AT-18955-12082024"/>
    <s v="CONDOTO"/>
    <x v="7"/>
    <s v="Se solicitó por parte del evaluador del proyecto  “CONSTRUCCION DE OBRAS COMPLEMENTARIAS PARA LA OPTIMIZACION DEL SISTEMA DE ACUEDUCTO Y ALCANTARILLADO DEL AREA URBANA DEL MUNICIPIO DE CONDOTO”, la mesa de trabajo con el fin de realizar corte y seguimiento a los pendientes con que cuenta este a la fecha. En la presente se sesión se tratará sobre el componente de geotecnia y las observaciones remitidas al formulador el 2 de agosto de 2024 a través de correo electrónico."/>
    <s v="Sergio Andres Rodriguez Olaya"/>
    <s v="CONTRATISTA"/>
    <s v="SUBDIRECCIÓN DE PROYECTOS"/>
    <s v="EVALUACIÓN Y FORMULACIÓN DE PROYECTOS"/>
    <s v="PERSONAS CON ACCESO A SOLUCIONES ADECUADAS PARA EL MANEJO DE AGUAS RESIDUALES"/>
    <s v="ALCALDÍAS"/>
    <s v="Sí"/>
    <s v="Sí"/>
    <s v="9/08/2024"/>
    <s v="9/08/2024"/>
    <s v="12/08/2024"/>
  </r>
  <r>
    <x v="3"/>
    <s v="AT-18956-12082024"/>
    <s v="DUITAMA"/>
    <x v="4"/>
    <s v="Por solicitud del evaluador del proyecto pre-inversión “ESTRUCTURACION Y FORMULACION DEL PLAN MAESTRO DE ACUEDUCTO Y ALCANTARILLADO DEL MUNICIPIO DE DUITAMA, BOYACA”, se convoca la mesa de trabajo para realizar seguimiento a los avances en las subsanaciones y/o ajustes solicitados al mismo."/>
    <s v="Sergio Andres Rodriguez Olaya"/>
    <s v="CONTRATISTA"/>
    <s v="SUBDIRECCIÓN DE PROYECTOS"/>
    <s v="EVALUACIÓN Y FORMULACIÓN DE PROYECTOS"/>
    <s v="PERSONAS CON ACCESO A SOLUCIONES ADECUADAS PARA EL MANEJO DE AGUAS RESIDUALES"/>
    <s v="ALCALDÍAS"/>
    <s v="Sí"/>
    <s v="Sí"/>
    <s v="9/08/2024"/>
    <s v="9/08/2024"/>
    <s v="12/08/2024"/>
  </r>
  <r>
    <x v="0"/>
    <s v="AT-18957-12082024"/>
    <s v="CARMEN DEL DARIEN"/>
    <x v="7"/>
    <s v="Seguimiento del proyecto 1-2023-76 ESTUDIOS Y DISEÑOS PARA LA CONSTRUCCION DEL SISTEMA DE ALCANTARILLADO CON CONEXIONES INTRADOMICILIARIAS PARA EL AREA URBANA DEL MUNICIPIO DEL CARMEN DEL DARIEN"/>
    <s v="Alvaro Andrés Corcho Ramirez"/>
    <s v="CONTRATISTA"/>
    <s v="SUBDIRECCIÓN DE PROYECTOS"/>
    <s v="EVALUACIÓN Y FORMULACIÓN DE PROYECTOS"/>
    <s v="PERSONAS CON ACCESO A SOLUCIONES ADECUADAS PARA EL MANEJO DE AGUAS RESIDUALES"/>
    <s v="ALCALDÍAS"/>
    <s v="Sí"/>
    <s v="Sí"/>
    <s v="12/08/2024"/>
    <s v="12/08/2024"/>
    <s v="12/08/2024"/>
  </r>
  <r>
    <x v="0"/>
    <s v="AT-18958-12082024"/>
    <s v="MEDIO BAUDO"/>
    <x v="7"/>
    <s v="Mesa de trabajo para brindar asistencia técnica al municipio de Medio Baudó – Chocó, corregimiento Pie de Pepé en lo relacionado con la formulación, maduración y presentación de proyectos de agua y saneamiento ante el mecanismo de viabilización de proyectos del Viceministerio y Agua y Saneamiento Básico (VASB) del Ministerio de Vivienda, Ciudad y Territorio (MVCT) según lo establecido en la Res. MVCT 661/2019."/>
    <s v="Daniel Emilio Moreno Montenegro"/>
    <s v="FUNCIONARIO"/>
    <s v="SUBDIRECCIÓN DE PROYECTOS"/>
    <s v="EVALUACIÓN Y FORMULACIÓN DE PROYECTOS"/>
    <s v="PERSONAS CON ACCESO A SOLUCIONES ADECUADAS PARA EL MANEJO DE AGUAS RESIDUALES"/>
    <s v="ALCALDÍAS"/>
    <s v="Sí"/>
    <s v="Sí"/>
    <s v="8/08/2024"/>
    <s v="8/08/2024"/>
    <s v="12/08/2024"/>
  </r>
  <r>
    <x v="0"/>
    <s v="AT-18959-13082024"/>
    <s v="ARAUQUITA"/>
    <x v="8"/>
    <s v="Mesa de trabajo sobre el componente de presupuesto del proyecto DISEÑO PARA LA OPTIMIZACIÓN DEL SERVICIO PÚBLICO DE ASEO PARA LA GESTIÓN INTEGRAL DE LOS RESIDUOS SÓLIDOS EN EL MUNICIPIO DE ARAUQUITA - ARAUQUITA BASURA CERO."/>
    <s v="Ghisel Alcira Gonzalez Grey"/>
    <s v="CONTRATISTA"/>
    <s v="SUBDIRECCIÓN DE PROYECTOS"/>
    <s v="EVALUACIÓN Y FORMULACIÓN DE PROYECTOS"/>
    <s v="PERSONAS CON ACCESO A SOLUCIONES ADECUADAS PARA EL MANEJO DE AGUAS RESIDUALES"/>
    <s v="ALCALDÍAS"/>
    <s v="Sí"/>
    <s v="Sí"/>
    <s v="12/08/2024"/>
    <s v="12/08/2024"/>
    <s v="13/08/2024"/>
  </r>
  <r>
    <x v="0"/>
    <s v="AT-18962-14082024"/>
    <s v="PAMPLONA"/>
    <x v="1"/>
    <s v="Revisión del presupuesto del proyecto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s v="ALCALDÍAS"/>
    <s v="Sí"/>
    <s v="Sí"/>
    <s v="14/08/2024"/>
    <s v="14/08/2024"/>
    <s v="14/08/2024"/>
  </r>
  <r>
    <x v="4"/>
    <s v="AT-18964-14082024"/>
    <s v="BUCARAMANGA_x000a_FLORIDABLANCA"/>
    <x v="9"/>
    <s v="Metodología para la presentación de proyectos de preinversión para plan maestro de alcantarillado"/>
    <s v="Alvaro Andrés Corcho Ramirez"/>
    <s v="CONTRATISTA"/>
    <s v="SUBDIRECCIÓN DE PROYECTOS"/>
    <s v="EVALUACIÓN Y FORMULACIÓN DE PROYECTOS"/>
    <s v="PERSONAS CON ACCESO A SOLUCIONES ADECUADAS PARA EL MANEJO DE AGUAS RESIDUALES"/>
    <s v="ALCALDÍAS"/>
    <s v="No"/>
    <s v="Sí"/>
    <s v="14/08/2024"/>
    <s v="14/08/2024"/>
    <s v="14/08/2024"/>
  </r>
  <r>
    <x v="0"/>
    <s v="AT-18965-15082024"/>
    <s v="BOCHALEMA"/>
    <x v="1"/>
    <s v="Seguimiento al avance del proyecto “CONSTRUCCIÓN PLANTA DE TRATAMIENTO DE AGUAS RESIDUALES DEL MUNICIPIO DE BOCHALEMA, NORTE DE SANATANDER”, en marco de los fallos judiciales de fecha 22 de junio de 2017 y 12 de septiembre de 2019."/>
    <s v="Luis Carlos Garces Fernandez"/>
    <s v="FUNCIONARIO"/>
    <s v="SUBDIRECCIÓN DE PROYECTOS"/>
    <s v="EVALUACIÓN Y FORMULACIÓN DE PROYECTOS"/>
    <s v="PERSONAS CON ACCESO A SOLUCIONES ADECUADAS PARA EL MANEJO DE AGUAS RESIDUALES"/>
    <s v="ALCALDÍAS"/>
    <s v="Sí"/>
    <s v="Sí"/>
    <s v="1/08/2024"/>
    <s v="1/08/2024"/>
    <s v="15/08/2024"/>
  </r>
  <r>
    <x v="0"/>
    <s v="AT-18966-15082024"/>
    <s v="BOCHALEMA"/>
    <x v="1"/>
    <s v="Aclaración de inquietudes de las observaciones del componente estructural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s v="ALCALDÍAS"/>
    <s v="Sí"/>
    <s v="Sí"/>
    <s v="5/08/2024"/>
    <s v="5/08/2024"/>
    <s v="15/08/2024"/>
  </r>
  <r>
    <x v="0"/>
    <s v="AT-18967-15082024"/>
    <s v="BOCHALEMA"/>
    <x v="1"/>
    <s v="Mesa de trabajo del componente hidráulico del proyecto “CONSTRUCCIÓN PLANTA DE TRATAMIENTO DE AGUAS RESIDUALES DEL MUNICIPIO DE BOCHALEMA, NORTE DE SANATANDER”."/>
    <s v="Luis Carlos Garces Fernandez"/>
    <s v="FUNCIONARIO"/>
    <s v="SUBDIRECCIÓN DE PROYECTOS"/>
    <s v="EVALUACIÓN Y FORMULACIÓN DE PROYECTOS"/>
    <s v="PERSONAS CON ACCESO A SOLUCIONES ADECUADAS PARA EL MANEJO DE AGUAS RESIDUALES"/>
    <s v="ALCALDÍAS"/>
    <s v="Sí"/>
    <s v="Sí"/>
    <s v="8/08/2024"/>
    <s v="8/08/2024"/>
    <s v="15/08/2024"/>
  </r>
  <r>
    <x v="0"/>
    <s v="AT-18968-15082024"/>
    <s v="BOCHALEMA"/>
    <x v="1"/>
    <s v="Seguimiento al avance del proyecto “CONSTRUCCIÓN PLANTA DE TRATAMIENTO DE AGUAS RESIDUALES DEL MUNICIPIO DE BOCHALEMA, NORTE DE SANATANDER”, en marco de los fallos judiciales de fecha 22 de junio de 2017 y 12 de septiembre de 2019."/>
    <s v="Luis Carlos Garces Fernandez"/>
    <s v="FUNCIONARIO"/>
    <s v="SUBDIRECCIÓN DE PROYECTOS"/>
    <s v="EVALUACIÓN Y FORMULACIÓN DE PROYECTOS"/>
    <s v="PERSONAS CON ACCESO A SOLUCIONES ADECUADAS PARA EL MANEJO DE AGUAS RESIDUALES"/>
    <s v="ALCALDÍAS"/>
    <s v="Sí"/>
    <s v="Sí"/>
    <s v="13/08/2024"/>
    <s v="13/08/2024"/>
    <s v="15/08/2024"/>
  </r>
  <r>
    <x v="0"/>
    <s v="AT-18969-15082024"/>
    <s v="PAMPLONA"/>
    <x v="1"/>
    <s v="Seguimiento y nuevos compromisos para el convenio del proyecto derivado del convenio con el municipio de Pamplona 1-2023-53 CONSTRUCCIÓN DE LA PLANTA DE TRATAMIENTO DE AGUAS RESIDUALES DEL MUNICIPIO DE PAMPLONA, NORTE DE SANTANDER."/>
    <s v="Alvaro Andrés Corcho Ramirez"/>
    <s v="CONTRATISTA"/>
    <s v="SUBDIRECCIÓN DE PROYECTOS"/>
    <s v="EVALUACIÓN Y FORMULACIÓN DE PROYECTOS"/>
    <s v="PERSONAS CON ACCESO A SOLUCIONES ADECUADAS PARA EL MANEJO DE AGUAS RESIDUALES"/>
    <s v="ALCALDÍAS"/>
    <s v="Sí"/>
    <s v="Sí"/>
    <s v="15/08/2024"/>
    <s v="15/08/2024"/>
    <s v="15/08/2024"/>
  </r>
  <r>
    <x v="0"/>
    <s v="AT-18976-16082024"/>
    <s v="LOPEZ DE MICAY"/>
    <x v="10"/>
    <s v="Socialización de las principales observaciones resultantes correspondiente a la Revisión Documental Preliminar del proyecto de inversión “OPTIMIZACIÓN Y AMPLIACIÓN DEL SISTEMA DE ALCANTARILLADO DE LA CABECERA MUNICIPAL DE LÓPEZ DE MICAY, MUNICIPIO DE LÓPEZ DE MICAY DEPARTAMENTO DEL CAUCA”."/>
    <s v="Andres Felipe Gonzalez Meneses"/>
    <s v="CONTRATISTA"/>
    <s v="SUBDIRECCIÓN DE PROYECTOS"/>
    <s v="MECANISMO DE VIABILIZACIÓN-EVALUACIÓN Y FORMULACIÓN DE PROYECTOS"/>
    <s v="PERSONAS CON ACCESO A SOLUCIONES ADECUADAS PARA EL MANEJO DE AGUAS RESIDUALES"/>
    <s v="ALCALDÍAS"/>
    <s v="Sí"/>
    <s v="Sí"/>
    <s v="14/08/2024"/>
    <s v="14/08/2024"/>
    <s v="16/08/2024"/>
  </r>
  <r>
    <x v="0"/>
    <s v="AT-18977-16082024"/>
    <s v="MEDIO BAUDO"/>
    <x v="7"/>
    <s v="Mesa de trabajo del proyecto “CONSTRUCCIÓN DEL SISTEMA DE ALCANTARILLADO SANITARIO PARA EL CORREGIMIENTO DE BELLAVISTA, MUNICIPIO DE MEDIO BAUDÓ - CHOCÓ”, código: 1-2023-15, Radicado: 2022ER0147505; orientada a brindar asistencia técnica para lograr el cumplimiento de los requisitos del mecanismo de viabilización de proyectos del MVCT."/>
    <s v="Daniel Emilio Moreno Montenegro"/>
    <s v="FUNCIONARIO"/>
    <s v="SUBDIRECCIÓN DE PROYECTOS"/>
    <s v="EVALUACIÓN Y FORMULACIÓN DE PROYECTOS"/>
    <s v="PERSONAS CON ACCESO A SOLUCIONES ADECUADAS PARA EL MANEJO DE AGUAS RESIDUALES"/>
    <s v="ALCALDÍAS"/>
    <s v="Sí"/>
    <s v="Sí"/>
    <s v="9/08/2024"/>
    <s v="9/08/2024"/>
    <s v="16/08/2024"/>
  </r>
  <r>
    <x v="0"/>
    <s v="AT-18978-20082024"/>
    <s v="FREDONIA"/>
    <x v="2"/>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0/08/2024"/>
    <s v="20/08/2024"/>
    <s v="20/08/2024"/>
  </r>
  <r>
    <x v="5"/>
    <s v="AT-18979-20082024"/>
    <s v="CIENAGA"/>
    <x v="11"/>
    <s v="Brindar asistencia técnica a funcionarios de Ciénega - Magdalena con respecto a la correcta formulación del proyecto: CONSTRUCCIÓN DEL PROYECTO DE OPTIMIZACIÓN DE LAS REDES DE ACUEDUCTO DEL MUNICIPIO DE CIÉNAGA-MAGDALENA- FASE I ETAPA II"/>
    <s v="Iván Dario Suescun Quiñones"/>
    <s v="CONTRATISTA"/>
    <s v="SUBDIRECCIÓN DE PROYECTOS"/>
    <s v="EVALUACIÓN Y FORMULACIÓN DE PROYECTOS"/>
    <s v="PERSONAS CON ACCESO A SOLUCIONES ADECUADAS PARA EL MANEJO DE AGUAS RESIDUALES"/>
    <s v="ALCALDÍAS"/>
    <s v="No"/>
    <s v="Sí"/>
    <s v="13/08/2024"/>
    <s v="13/08/2024"/>
    <s v="20/08/2024"/>
  </r>
  <r>
    <x v="3"/>
    <s v="AT-18980-20082024"/>
    <s v="COPACABANA"/>
    <x v="2"/>
    <s v="Brindar asistencia técnica a funcionarios de Copacabana -Antioquia con respecto a la formulación del proyecto: CONSTRUCCIÓN DE REDES DE ALCANTARILLADO CONVENCIONAL, NO CONVENCIONAL E INTERCEPTOR SECUNDARIO PARA AGUAS RESIDUALES DOMÉSTICAS EN EL CENTRO POBLADO DE LA VEREDA EL CABUYAL DEL MUNICIPIO DE COPACABANA"/>
    <s v="Iván Dario Suescun Quiñones"/>
    <s v="CONTRATISTA"/>
    <s v="SUBDIRECCIÓN DE PROYECTOS"/>
    <s v="EVALUACIÓN Y FORMULACIÓN DE PROYECTOS"/>
    <s v="PERSONAS CON ACCESO A SOLUCIONES ADECUADAS PARA EL MANEJO DE AGUAS RESIDUALES"/>
    <s v="ALCALDÍAS"/>
    <s v="Sí"/>
    <s v="Sí"/>
    <s v="16/08/2024"/>
    <s v="16/08/2024"/>
    <s v="20/08/2024"/>
  </r>
  <r>
    <x v="3"/>
    <s v="AT-18981-20082024"/>
    <s v="PITALITO"/>
    <x v="3"/>
    <s v="Brindar asistencia técnica con respecto a la formulación del proyecto 2-2018-62 &quot;CONSTRUCCIÓN DE COLECTORES DEL SISTEMA DE ALCANTARILLADO PLUVIAL DEL SECTOR ALDEA DE LA LIBERTAD Y BAJO SOLARTE MUNICIPIO DE PITALITO&quot;"/>
    <s v="Iván Dario Suescun Quiñones"/>
    <s v="CONTRATISTA"/>
    <s v="SUBDIRECCIÓN DE PROYECTOS"/>
    <s v="EVALUACIÓN Y FORMULACIÓN DE PROYECTOS"/>
    <s v="PERSONAS CON ACCESO A SOLUCIONES ADECUADAS PARA EL MANEJO DE AGUAS RESIDUALES"/>
    <s v="ALCALDÍAS"/>
    <s v="Sí"/>
    <s v="Sí"/>
    <s v="9/08/2024"/>
    <s v="9/08/2024"/>
    <s v="20/08/2024"/>
  </r>
  <r>
    <x v="3"/>
    <s v="AT-18982-20082024"/>
    <s v="FLORENCIA"/>
    <x v="12"/>
    <s v="Brindar asistencia técnica a funcionarios del municipio de Florencia - Caquetá y a la consultoría con respecto a la formulación del proyecto: SANEAMIENTO DE LA CUENCA DEL RÍO HACHA MEDIANTE LA CONSTRUCCIÓN DE LOS COLECTORES PRINCIPALES DE ALCANTARILLADO SANITARIO PARA EL SECTOR NORTE Y SUR EN LA CIUDAD DE FLORENCIA, DEPARTAMENTO DEL CAQUETA."/>
    <s v="Iván Dario Suescun Quiñones"/>
    <s v="CONTRATISTA"/>
    <s v="SUBDIRECCIÓN DE PROYECTOS"/>
    <s v="EVALUACIÓN Y FORMULACIÓN DE PROYECTOS"/>
    <s v="PERSONAS CON ACCESO A SOLUCIONES ADECUADAS PARA EL MANEJO DE AGUAS RESIDUALES"/>
    <s v="ALCALDÍAS"/>
    <s v="Sí"/>
    <s v="Sí"/>
    <s v="6/08/2024"/>
    <s v="6/08/2024"/>
    <s v="20/08/2024"/>
  </r>
  <r>
    <x v="0"/>
    <s v="AT-18983-20082024"/>
    <s v="EL GUAMO"/>
    <x v="13"/>
    <s v="Brindar asistencia técnica a funcionarios del Guamo - Bolívar con respecto a la formulación del proyecto CONSTRUCCIÓN Y OPTIMIZACIÓN DEL SISTEMA DE ALCANTARILLADO EN LA CABECERA MUNICIPAL DE EL GUAMO, BOLÍVAR"/>
    <s v="Iván Dario Suescun Quiñones"/>
    <s v="CONTRATISTA"/>
    <s v="SUBDIRECCIÓN DE PROYECTOS"/>
    <s v="EVALUACIÓN Y FORMULACIÓN DE PROYECTOS"/>
    <s v="PERSONAS CON ACCESO A SOLUCIONES ADECUADAS PARA EL MANEJO DE AGUAS RESIDUALES"/>
    <s v="ALCALDÍAS"/>
    <s v="Sí"/>
    <s v="Sí"/>
    <s v="9/08/2024"/>
    <s v="9/08/2024"/>
    <s v="20/08/2024"/>
  </r>
  <r>
    <x v="0"/>
    <s v="AT-18984-20082024"/>
    <s v="GUATAPE"/>
    <x v="2"/>
    <s v="Brindar asistencia técnica a funcionarios del municipio de Guatapé, Antioquia y a la consultoría con respecto a la formulación del proyecto: OPTIMIZACIÓN DEL ACUEDUCTO URBANO DE GUATAPÉ, ANTIOQUIA."/>
    <s v="Iván Dario Suescun Quiñones"/>
    <s v="CONTRATISTA"/>
    <s v="SUBDIRECCIÓN DE PROYECTOS"/>
    <s v="EVALUACIÓN Y FORMULACIÓN DE PROYECTOS"/>
    <s v="PERSONAS CON ACCESO A SOLUCIONES ADECUADAS PARA EL MANEJO DE AGUAS RESIDUALES"/>
    <s v="ALCALDÍAS"/>
    <s v="Sí"/>
    <s v="Sí"/>
    <s v="2/08/2024"/>
    <s v="2/08/2024"/>
    <s v="20/08/2024"/>
  </r>
  <r>
    <x v="0"/>
    <s v="AT-18985-20082024"/>
    <s v="LA UNION"/>
    <x v="6"/>
    <s v="Brindar asistencia técnica a funcionarios del municipio de La Unión - Nariño y a la consultoría con respecto a la formulación del proyecto: ESTUDIOS Y DISEÑOS PARA LA OPTIMIZACIÓN DEL SISTEMA DE ACUEDUCTO URBANO DEL MUNICIPIO DE LA UNIÓN-DEPARTAMENTO DE NARIÑO"/>
    <s v="Iván Dario Suescun Quiñones"/>
    <s v="CONTRATISTA"/>
    <s v="SUBDIRECCIÓN DE PROYECTOS"/>
    <s v="EVALUACIÓN Y FORMULACIÓN DE PROYECTOS"/>
    <s v="PERSONAS CON ACCESO A SOLUCIONES ADECUADAS PARA EL MANEJO DE AGUAS RESIDUALES"/>
    <s v="ALCALDÍAS"/>
    <s v="Sí"/>
    <s v="Sí"/>
    <s v="12/08/2024"/>
    <s v="12/08/2024"/>
    <s v="20/08/2024"/>
  </r>
  <r>
    <x v="0"/>
    <s v="AT-18986-20082024"/>
    <s v="LA UNION"/>
    <x v="6"/>
    <s v="Brindar asistencia técnica a funcionarios del municipio de La Unión - Nariño y a la consultoría con respecto a la formulación del proyecto: ESTUDIOS Y DISEÑOS PARA LA OPTIMIZACIÓN DEL SISTEMA DE ACUEDUCTO URBANO DEL MUNICIPIO DE LA UNIÓN-DEPARTAMENTO DE NARIÑO"/>
    <s v="Iván Dario Suescun Quiñones"/>
    <s v="CONTRATISTA"/>
    <s v="SUBDIRECCIÓN DE PROYECTOS"/>
    <s v="EVALUACIÓN Y FORMULACIÓN DE PROYECTOS"/>
    <s v="PERSONAS CON ACCESO A SOLUCIONES ADECUADAS PARA EL MANEJO DE AGUAS RESIDUALES"/>
    <s v="ALCALDÍAS"/>
    <s v="Sí"/>
    <s v="Sí"/>
    <s v="15/08/2024"/>
    <s v="15/08/2024"/>
    <s v="20/08/2024"/>
  </r>
  <r>
    <x v="0"/>
    <s v="AT-18988-20082024"/>
    <s v="SAN PABLO"/>
    <x v="6"/>
    <s v="Brindar asistencia técnica a funcionarios de San Pablo - Nariño con respecto a la formulación del proyecto OPTIMIZACIÓN DEL ALCANTARILLADO DEL CASCO URBANO Y CONSTRUCCIÓN DE LA PLANTA DE TRATAMIENTO DE AGUAS RESIDUALES EN EL SECTOR URBANO DEL MUNICIPIO DE SAN PABLO DEL DEPARTAMENTO DE NARIÑO"/>
    <s v="Iván Dario Suescun Quiñones"/>
    <s v="CONTRATISTA"/>
    <s v="SUBDIRECCIÓN DE PROYECTOS"/>
    <s v="EVALUACIÓN Y FORMULACIÓN DE PROYECTOS"/>
    <s v="PERSONAS CON ACCESO A SOLUCIONES ADECUADAS PARA EL MANEJO DE AGUAS RESIDUALES"/>
    <s v="ALCALDÍAS"/>
    <s v="Sí"/>
    <s v="Sí"/>
    <s v="9/08/2024"/>
    <s v="9/08/2024"/>
    <s v="20/08/2024"/>
  </r>
  <r>
    <x v="0"/>
    <s v="AT-18989-20082024"/>
    <s v="SOTAQUIRA"/>
    <x v="4"/>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16/08/2024"/>
    <s v="16/08/2024"/>
    <s v="20/08/2024"/>
  </r>
  <r>
    <x v="1"/>
    <s v="AT-18990-20082024"/>
    <s v="MADRID"/>
    <x v="14"/>
    <s v="Seguimiento del proyecto 1-2023-62 CONSTRUCCIÓN DE UN TANQUE DE 4800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PARA EL MANEJO DE AGUAS RESIDUALES"/>
    <s v="ALCALDÍAS"/>
    <s v="Sí"/>
    <s v="Sí"/>
    <s v="20/08/2024"/>
    <s v="20/08/2024"/>
    <s v="20/08/2024"/>
  </r>
  <r>
    <x v="0"/>
    <s v="AT-18993-21082024"/>
    <s v="BARANOA"/>
    <x v="0"/>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1/08/2024"/>
    <s v="21/08/2024"/>
    <s v="21/08/2024"/>
  </r>
  <r>
    <x v="0"/>
    <s v="AT-18994-21082024"/>
    <s v="TIBANA"/>
    <x v="4"/>
    <s v="Mesa de trabajo del componente de topografía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
    <s v="German Andres Naranjo Faccini"/>
    <s v="CONTRATISTA"/>
    <s v="SUBDIRECCIÓN DE PROYECTOS"/>
    <s v="EVALUACIÓN Y FORMULACIÓN DE PROYECTOS"/>
    <s v="PERSONAS CON ACCESO A SOLUCIONES ADECUADAS PARA EL MANEJO DE AGUAS RESIDUALES"/>
    <s v="ALCALDÍAS"/>
    <s v="Sí"/>
    <s v="Sí"/>
    <s v="20/08/2024"/>
    <s v="20/08/2024"/>
    <s v="21/08/2024"/>
  </r>
  <r>
    <x v="0"/>
    <s v="AT-18997-21082024"/>
    <s v="TIBANA"/>
    <x v="4"/>
    <s v="Mesa de trabajo del componente de suelos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
    <s v="German Andres Naranjo Faccini"/>
    <s v="CONTRATISTA"/>
    <s v="SUBDIRECCIÓN DE PROYECTOS"/>
    <s v="EVALUACIÓN Y FORMULACIÓN DE PROYECTOS"/>
    <s v="PERSONAS CON ACCESO A SOLUCIONES ADECUADAS PARA EL MANEJO DE AGUAS RESIDUALES"/>
    <s v="ALCALDÍAS"/>
    <s v="Sí"/>
    <s v="Sí"/>
    <s v="20/08/2024"/>
    <s v="20/08/2024"/>
    <s v="21/08/2024"/>
  </r>
  <r>
    <x v="0"/>
    <s v="AT-18998-21082024"/>
    <s v="SIMITI"/>
    <x v="13"/>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1/08/2024"/>
    <s v="21/08/2024"/>
    <s v="21/08/2024"/>
  </r>
  <r>
    <x v="0"/>
    <s v="AT-19000-21082024"/>
    <s v="TIBANA"/>
    <x v="4"/>
    <s v="Mesa de trabajo del componente predial del proyecto “REPOSICIÓN Y OPTIMIZACIÓN DEL SISTEMA DE ALCANTARILLADO Y CONSTRUCCIÓN DE LA PLANTA DE TRATAMIENTO DE AGUAS RESIDUALES Y DEMÁS ESTRUCTURAS COMPLEMENTARIAS DEL CASCO URBANO DEL MUNICIPIO DE TIBANA BOYACÁ” con motivo de dar claridad a las inquietudes sobre las observaciones del municipio en cuento a este componente."/>
    <s v="German Andres Naranjo Faccini"/>
    <s v="CONTRATISTA"/>
    <s v="SUBDIRECCIÓN DE PROYECTOS"/>
    <s v="EVALUACIÓN Y FORMULACIÓN DE PROYECTOS"/>
    <s v="PERSONAS CON ACCESO A SOLUCIONES ADECUADAS PARA EL MANEJO DE AGUAS RESIDUALES"/>
    <s v="ALCALDÍAS"/>
    <s v="Sí"/>
    <s v="Sí"/>
    <s v="21/08/2024"/>
    <s v="21/08/2024"/>
    <s v="21/08/2024"/>
  </r>
  <r>
    <x v="0"/>
    <s v="AT-19001-21082024"/>
    <s v="SARAVENA"/>
    <x v="8"/>
    <s v="1._x0009_Atender inquietudes del PDA Arauca relacionadas con el proyecto: “Estudios y diseños del alcantarillado sanitario y pluvial en el área urbana del Municipio de Saravena, Departamento de Arauca”, en el marco del proceso de evaluación, y aplicación de la normativa vigente, Resolución 0330 de 2017 y Resolución 0661 de 2019."/>
    <s v="Lizardo Ovalle"/>
    <s v="CONTRATISTA"/>
    <s v="SUBDIRECCIÓN DE PROYECTOS"/>
    <s v="EVALUACIÓN Y FORMULACIÓN DE PROYECTOS"/>
    <s v="PERSONAS CON ACCESO A SOLUCIONES ADECUADAS PARA EL MANEJO DE AGUAS RESIDUALES"/>
    <s v="ALCALDÍAS"/>
    <s v="No"/>
    <s v="Sí"/>
    <s v="6/08/2024"/>
    <s v="6/08/2024"/>
    <s v="21/08/2024"/>
  </r>
  <r>
    <x v="0"/>
    <s v="AT-19004-21082024"/>
    <s v="CERINZA"/>
    <x v="4"/>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1/08/2024"/>
    <s v="21/08/2024"/>
    <s v="21/08/2024"/>
  </r>
  <r>
    <x v="2"/>
    <s v="AT-19005-22082024"/>
    <s v="MAICAO"/>
    <x v="15"/>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2/08/2024"/>
    <s v="22/08/2024"/>
    <s v="22/08/2024"/>
  </r>
  <r>
    <x v="0"/>
    <s v="AT-19006-22082024"/>
    <s v="CHIMICHAGUA"/>
    <x v="16"/>
    <s v="Mesa de trabajo para revisar el alcance propuesto por el municipio de Chimichagua, Cesar para el proyecto de inversión “código 1-2020-187. APOYO PARA EL ASEGURAMIENTO EN LA PRESTACIÓN DE LOS SERVICIOS PÚBLICOS DOMICILIARIOS CORREGIMIENTO DE SALOA, MUNICIPIO DE CHIMICHAGUA” (Radicado: 2020ER0069982)."/>
    <s v="Daniel Emilio Moreno Montenegro"/>
    <s v="FUNCIONARIO"/>
    <s v="SUBDIRECCIÓN DE PROYECTOS"/>
    <s v="EVALUACIÓN Y FORMULACIÓN DE PROYECTOS"/>
    <s v="PERSONAS CON ACCESO A SOLUCIONES ADECUADAS PARA EL MANEJO DE AGUAS RESIDUALES"/>
    <s v="ALCALDÍAS"/>
    <s v="Sí"/>
    <s v="Sí"/>
    <s v="15/08/2024"/>
    <s v="15/08/2024"/>
    <s v="22/08/2024"/>
  </r>
  <r>
    <x v="0"/>
    <s v="AT-19008-22082024"/>
    <s v="PEDRAZA"/>
    <x v="11"/>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2/08/2024"/>
    <s v="22/08/2024"/>
    <s v="22/08/2024"/>
  </r>
  <r>
    <x v="0"/>
    <s v="AT-19010-22082024"/>
    <s v="EL BANCO"/>
    <x v="11"/>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2/08/2024"/>
    <s v="22/08/2024"/>
    <s v="22/08/2024"/>
  </r>
  <r>
    <x v="0"/>
    <s v="AT-19011-22082024"/>
    <s v="GARZON"/>
    <x v="3"/>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2/08/2024"/>
    <s v="22/08/2024"/>
    <s v="22/08/2024"/>
  </r>
  <r>
    <x v="0"/>
    <s v="AT-19012-22082024"/>
    <s v="RIO DE ORO"/>
    <x v="16"/>
    <s v="Asistencia técnica para el Municipio de Río de Oro para la estructuración de un proyecto de optimización del servicio público de aseo. Se convoca la presente mesa de trabajo por solicitud de Aguas del Cesar."/>
    <s v="Ghisel Alcira Gonzalez Grey"/>
    <s v="CONTRATISTA"/>
    <s v="SUBDIRECCIÓN DE PROYECTOS"/>
    <s v="PROYECTOS ESTRUCTURACIÓN"/>
    <s v="PERSONAS CON ACCESO A SOLUCIONES ADECUADAS PARA EL MANEJO DE AGUAS RESIDUALES"/>
    <s v="ALCALDÍAS"/>
    <s v="Sí"/>
    <s v="Sí"/>
    <s v="22/08/2024"/>
    <s v="22/08/2024"/>
    <s v="22/08/2024"/>
  </r>
  <r>
    <x v="2"/>
    <s v="AT-19013-22082024"/>
    <s v="COVEÑAS"/>
    <x v="17"/>
    <s v="Mesa de asistencia sobre el proyecto “CONSTRUCCIÓN DE LA OPTIMIZACIÓN Y AMPLIACIÓN DE LAS REDES DE ACUEDUCTO Y PROGRAMA DE REDUCCIÓN DE PÉRDIDAS DEL CASCO URBANO DEL MUNICIPIO DE COVEÑAS, SUCRE”, como compromiso de la pasada mesa de seguimiento del 26/06/2024, con motivo de analizar el posible concepto según la situación actual del proyecto en el marco de la Resolución 0661 de 2019 entre el MVCT y FINDETER."/>
    <s v="German Andres Naranjo Faccini"/>
    <s v="CONTRATISTA"/>
    <s v="SUBDIRECCIÓN DE PROYECTOS"/>
    <s v="EVALUACIÓN Y FORMULACIÓN DE PROYECTOS"/>
    <s v="PERSONAS CON ACCESO A SOLUCIONES ADECUADAS PARA EL MANEJO DE AGUAS RESIDUALES"/>
    <s v="ALCALDÍAS"/>
    <s v="Sí"/>
    <s v="Sí"/>
    <s v="1/08/2024"/>
    <s v="1/08/2024"/>
    <s v="22/08/2024"/>
  </r>
  <r>
    <x v="6"/>
    <s v="AT-19014-23082024"/>
    <s v="RIONEGRO"/>
    <x v="9"/>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3/08/2024"/>
    <s v="23/08/2024"/>
    <s v="23/08/2024"/>
  </r>
  <r>
    <x v="0"/>
    <s v="AT-19016-23082024"/>
    <s v="IQUIRA"/>
    <x v="3"/>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3/08/2024"/>
    <s v="23/08/2024"/>
    <s v="23/08/2024"/>
  </r>
  <r>
    <x v="0"/>
    <s v="AT-19017-23082024"/>
    <s v="SUCRE"/>
    <x v="17"/>
    <s v="Socializar las observaciones resultantes de la Revisión Documental Preliminar efectuada al proyecto “ESTUDIOS Y DISEÑOS REQUERIDOS PARA LA ELABORACIÓN DEL PLAN MAESTRO DE LOS SISTEMAS DE ACUEDUCTO, ALCANTARILLADO SANITARIO Y ALCANTARILLADO PLUVIAL DEL MUNICIPIO DE SUCRE, DEPARTAMENTO DE SUCRE”."/>
    <s v="DANIEL FELIPE GARZÓN GALLO"/>
    <s v="CONTRATISTA"/>
    <s v="SUBDIRECCIÓN DE PROYECTOS"/>
    <s v="MECANISMO DE VIABILIZACIÓN-EVALUACIÓN Y FORMULACIÓN DE PROYECTOS"/>
    <s v="PERSONAS CON ACCESO A SOLUCIONES ADECUADAS PARA EL MANEJO DE AGUAS RESIDUALES"/>
    <s v="ALCALDÍAS"/>
    <s v="Sí"/>
    <s v="Sí"/>
    <s v="2/08/2024"/>
    <s v="2/08/2024"/>
    <s v="23/08/2024"/>
  </r>
  <r>
    <x v="0"/>
    <s v="AT-19018-23082024"/>
    <s v="SITIONUEVO"/>
    <x v="11"/>
    <s v="Mesa de trabajo del componente de topografía del proyecto ELABORAR LOS ESTUDIOS Y DISEÑOS SOSTENIBLES DE LOS SISTEMA DE ACUEDUCTO Y ALCANTARILLADO SANITARIO DE LOS CORREGIMIENTOS PALAFITOS DE BUENAVISTA Y NUEVA VENECIA EN LA CIÉNAGA GRANDE DE SANTA MARTA EN EL MUNICIPIO DE SITIONUEVO DEPARTAMENTO DEL MAGDALENA para que la Consultoría exponga las dificultades que se presentan para el cumplimiento de las subsanaciones solicitadas por el MVCT y analizar en compañía de la Interventoría como solucionar estos inconvenientes para proceder a la subsanación."/>
    <s v="German Andres Naranjo Faccini"/>
    <s v="CONTRATISTA"/>
    <s v="SUBDIRECCIÓN DE PROYECTOS"/>
    <s v="EVALUACIÓN Y FORMULACIÓN DE PROYECTOS"/>
    <s v="PERSONAS CON ACCESO A SOLUCIONES ADECUADAS PARA EL MANEJO DE AGUAS RESIDUALES"/>
    <s v="ALCALDÍAS"/>
    <s v="Sí"/>
    <s v="Sí"/>
    <s v="1/08/2024"/>
    <s v="1/08/2024"/>
    <s v="23/08/2024"/>
  </r>
  <r>
    <x v="0"/>
    <s v="AT-19019-23082024"/>
    <s v="ATRATO"/>
    <x v="7"/>
    <s v="Socializar las observaciones resultantes de la Revisión Documental Preliminar efectuada al proyecto “ADQUISICIÓN DE UN VEHÍCULO RECOLECTOR DE RESIDUOS SÓLIDOS PARA LA PRESTACIÓN DE SERVICIO DE ASEO EN EL MUNICIPIO DE ATRATO, CHOCO”."/>
    <s v="DANIEL FELIPE GARZÓN GALLO"/>
    <s v="CONTRATISTA"/>
    <s v="SUBDIRECCIÓN DE PROYECTOS"/>
    <s v="MECANISMO DE VIABILIZACIÓN-EVALUACIÓN Y FORMULACIÓN DE PROYECTOS"/>
    <s v="PERSONAS CON ACCESO A SOLUCIONES ADECUADAS PARA EL MANEJO DE AGUAS RESIDUALES"/>
    <s v="ALCALDÍAS"/>
    <s v="Sí"/>
    <s v="Sí"/>
    <s v="2/08/2024"/>
    <s v="2/08/2024"/>
    <s v="23/08/2024"/>
  </r>
  <r>
    <x v="0"/>
    <s v="AT-19020-23082024"/>
    <s v="COROZAL"/>
    <x v="17"/>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3/08/2024"/>
    <s v="23/08/2024"/>
    <s v="23/08/2024"/>
  </r>
  <r>
    <x v="0"/>
    <s v="AT-19021-23082024"/>
    <s v="ACANDI"/>
    <x v="7"/>
    <s v="Realizar seguimiento de los requerimientos pendientes, evidenciados en la Revisión Documental Preliminar efectuada al proyecto “ESTUDIOS Y DISEÑOS PARA LA OPTIMIZACIÓN Y AMPLIACIÓN DEL SISTEMA DE ALCANTARILLADO SANITARIO Y TRATAMIENTO DE AGUAS RESIDUALES DE LA CABECERA MUNICIPAL DEL MUNICIPIO DE ACANDÍ, DEPARTAMENTO DE CHOCÓ”."/>
    <s v="DANIEL FELIPE GARZÓN GALLO"/>
    <s v="CONTRATISTA"/>
    <s v="SUBDIRECCIÓN DE PROYECTOS"/>
    <s v="MECANISMO DE VIABILIZACIÓN-EVALUACIÓN Y FORMULACIÓN DE PROYECTOS"/>
    <s v="PERSONAS CON ACCESO A SOLUCIONES ADECUADAS PARA EL MANEJO DE AGUAS RESIDUALES"/>
    <s v="ALCALDÍAS"/>
    <s v="Sí"/>
    <s v="Sí"/>
    <s v="5/08/2024"/>
    <s v="5/08/2024"/>
    <s v="23/08/2024"/>
  </r>
  <r>
    <x v="0"/>
    <s v="AT-19023-24082024"/>
    <s v="FONSECA"/>
    <x v="15"/>
    <s v="Realizar el seguimiento de los requerimientos pendientes, evidenciados en la Revisión Documental Preliminar efectuada al proyecto “CONSTRUCCIÓN DE SISTEMA DE ACUEDUCTO PARA EL RESGUARDO INDÍGENA DE MAYABANGLOMA, MUNICIPIO DE FONSECA, DEPARTAMENTO DE LA GUAJIRA”."/>
    <s v="DANIEL FELIPE GARZÓN GALLO"/>
    <s v="CONTRATISTA"/>
    <s v="SUBDIRECCIÓN DE PROYECTOS"/>
    <s v="MECANISMO DE VIABILIZACIÓN-EVALUACIÓN Y FORMULACIÓN DE PROYECTOS"/>
    <s v="PERSONAS CON ACCESO A SOLUCIONES ADECUADAS PARA EL MANEJO DE AGUAS RESIDUALES"/>
    <s v="ALCALDÍAS"/>
    <s v="Sí"/>
    <s v="Sí"/>
    <s v="5/08/2024"/>
    <s v="5/08/2024"/>
    <s v="24/08/2024"/>
  </r>
  <r>
    <x v="0"/>
    <s v="AT-19024-25082024"/>
    <s v="SARDINATA"/>
    <x v="1"/>
    <s v="Socializar las observaciones resultantes de la Revisión Documental Preliminar efectuada al proyecto “CONSTRUCCIÓN DE BATERÍAS SANITARIAS CON SISTEMA DE TRATAMIENTO DE AGUAS RESIDUALES EN LA ZONA RURAL DEL MUNICIPIO DE SARDINATA - NORTE DE SANTANDER”."/>
    <s v="DANIEL FELIPE GARZÓN GALLO"/>
    <s v="CONTRATISTA"/>
    <s v="SUBDIRECCIÓN DE PROYECTOS"/>
    <s v="MECANISMO DE VIABILIZACIÓN-EVALUACIÓN Y FORMULACIÓN DE PROYECTOS"/>
    <s v="PERSONAS CON ACCESO A SOLUCIONES ADECUADAS PARA EL MANEJO DE AGUAS RESIDUALES"/>
    <s v="ALCALDÍAS"/>
    <s v="Sí"/>
    <s v="Sí"/>
    <s v="6/08/2024"/>
    <s v="6/08/2024"/>
    <s v="25/08/2024"/>
  </r>
  <r>
    <x v="5"/>
    <s v="AT-19025-25082024"/>
    <s v="MELGAR"/>
    <x v="18"/>
    <s v="Socializar las observaciones resultantes de la Revisión Documental Preliminar efectuada al proyecto “OPTIMIZACION DEL SISTEMA DE TANQUES DE ALMACENAMIENTO Y SU INTERCONEXION DEL SISTEMA DE ACUEDUCTO DEL MUNICIPIO DE MELGAR TOLIMA”."/>
    <s v="DANIEL FELIPE GARZÓN GALLO"/>
    <s v="CONTRATISTA"/>
    <s v="SUBDIRECCIÓN DE PROYECTOS"/>
    <s v="MECANISMO DE VIABILIZACIÓN-EVALUACIÓN Y FORMULACIÓN DE PROYECTOS"/>
    <s v="PERSONAS CON ACCESO A SOLUCIONES ADECUADAS PARA EL MANEJO DE AGUAS RESIDUALES"/>
    <s v="ALCALDÍAS"/>
    <s v="Sí"/>
    <s v="Sí"/>
    <s v="9/08/2024"/>
    <s v="9/08/2024"/>
    <s v="25/08/2024"/>
  </r>
  <r>
    <x v="6"/>
    <s v="AT-19026-25082024"/>
    <s v="BUENAVENTURA"/>
    <x v="19"/>
    <s v="Socializar las observaciones resultantes de la Revisión Documental Preliminar efectuada al proyecto “PROYECTO DE PREINVERSIÓN PARA LA ESTABILIZACIÓN DEL CORREDOR DE LA LÍNEA DE 20&quot; Y 16&quot; DEL ACUEDUCTO DE BUENAVENTURA DESARROLLADO EN EL MARCO DE LA SITUACIÓN DE CALAMIDAD PÚBLICA POR LOS EFECTOS DEL FENÓMENO DEL NIÑO 2024 DECRETO 0129 DEL 21 DE FEBRERO 2024”."/>
    <s v="DANIEL FELIPE GARZÓN GALLO"/>
    <s v="CONTRATISTA"/>
    <s v="SUBDIRECCIÓN DE PROYECTOS"/>
    <s v="MECANISMO DE VIABILIZACIÓN-EVALUACIÓN Y FORMULACIÓN DE PROYECTOS"/>
    <s v="PERSONAS CON ACCESO A SOLUCIONES ADECUADAS PARA EL MANEJO DE AGUAS RESIDUALES"/>
    <s v="ALCALDÍAS"/>
    <s v="Sí"/>
    <s v="Sí"/>
    <s v="12/08/2024"/>
    <s v="12/08/2024"/>
    <s v="25/08/2024"/>
  </r>
  <r>
    <x v="0"/>
    <s v="AT-19027-25082024"/>
    <s v="CUBARA"/>
    <x v="4"/>
    <s v="Socializar las observaciones resultantes de la Revisión Documental Preliminar efectuada al proyecto “CONSTRUCCIÓN DE UN SISTEMA DE CAPTACIÓN ADICIONAL PARA LA PLANTA DE TRATAMIENTO DEL CASCO URBANO DEL MUNICIPIO, UBICADO EN LA VEREDA FÁTIMA, Y AMPLIACIÓN DE LA RED DE DISTRIBUCIÓN DESDE LA PLANTA DE TRATAMIENTO DEL CASCO URBANO HASTA LA VEREDA LA CAÑAGUATA Y EL DISEÑO DE LA PLANTA DE TRATAMIENTO DE AGUA POTABLE EN LA VEREDA EL ROYOTA, EN EL MUNICIPIO DE CUBARÁ, BOYACÁ”."/>
    <s v="DANIEL FELIPE GARZÓN GALLO"/>
    <s v="CONTRATISTA"/>
    <s v="SUBDIRECCIÓN DE PROYECTOS"/>
    <s v="MECANISMO DE VIABILIZACIÓN-EVALUACIÓN Y FORMULACIÓN DE PROYECTOS"/>
    <s v="PERSONAS CON ACCESO A SOLUCIONES ADECUADAS PARA EL MANEJO DE AGUAS RESIDUALES"/>
    <s v="ALCALDÍAS"/>
    <s v="Sí"/>
    <s v="Sí"/>
    <s v="20/08/2024"/>
    <s v="20/08/2024"/>
    <s v="25/08/2024"/>
  </r>
  <r>
    <x v="0"/>
    <s v="AT-19028-25082024"/>
    <s v="AGUA DE DIOS"/>
    <x v="14"/>
    <s v="Realizar seguimiento de los requerimientos pendientes, evidenciados en la Revisión Documental Preliminar efectuada al proyecto “OPTIMIZACIÓN Y CONSTRUCCIÓN DEL SISTEMA DE ALCANTARILLADO FASE II, ZONA URBANA DEL MUNICIPIO DE AGUA DE DIOS, CUNDINAMARCA”."/>
    <s v="DANIEL FELIPE GARZÓN GALLO"/>
    <s v="CONTRATISTA"/>
    <s v="SUBDIRECCIÓN DE PROYECTOS"/>
    <s v="MECANISMO DE VIABILIZACIÓN-EVALUACIÓN Y FORMULACIÓN DE PROYECTOS"/>
    <s v="PERSONAS CON ACCESO A SOLUCIONES ADECUADAS PARA EL MANEJO DE AGUAS RESIDUALES"/>
    <s v="ALCALDÍAS"/>
    <s v="Sí"/>
    <s v="Sí"/>
    <s v="21/08/2024"/>
    <s v="21/08/2024"/>
    <s v="25/08/2024"/>
  </r>
  <r>
    <x v="2"/>
    <s v="AT-19029-25082024"/>
    <s v="URIBIA"/>
    <x v="15"/>
    <s v="Socializar las observaciones resultantes de la Revisión Documental Preliminar efectuada al proyecto “CONSTRUCCIÓN DE SISTEMAS DE ABASTECIMIENTO DE AGUA POTABLE PARA LA COMUNIDAD INDIGENA DE TRES BOCAS EN ZONA RURAL DEL MUNICIPIO DE URIBIA – DEPARTAMENTO DE LA GUAJIRA”."/>
    <s v="DANIEL FELIPE GARZÓN GALLO"/>
    <s v="CONTRATISTA"/>
    <s v="SUBDIRECCIÓN DE PROYECTOS"/>
    <s v="MECANISMO DE VIABILIZACIÓN-EVALUACIÓN Y FORMULACIÓN DE PROYECTOS"/>
    <s v="PERSONAS CON ACCESO A SOLUCIONES ADECUADAS PARA EL MANEJO DE AGUAS RESIDUALES"/>
    <s v="ALCALDÍAS"/>
    <s v="Sí"/>
    <s v="Sí"/>
    <s v="22/08/2024"/>
    <s v="22/08/2024"/>
    <s v="25/08/2024"/>
  </r>
  <r>
    <x v="0"/>
    <s v="AT-19030-25082024"/>
    <s v="DOLORES"/>
    <x v="18"/>
    <s v="Socializar las observaciones resultantes de la Revisión Documental Preliminar efectuada al proyecto “ADQUISICIÓN DE EQUIPOS PARA LA OPERACIÓN DE LOS SISTEMAS DE ASEO, MEDIANTE UN VEHÍCULO RECOLECTOR COMPACTADOR DE BASURAS PARA EL MUNICIPIO DE DOLORES TOLIMA”."/>
    <s v="DANIEL FELIPE GARZÓN GALLO"/>
    <s v="CONTRATISTA"/>
    <s v="SUBDIRECCIÓN DE PROYECTOS"/>
    <s v="MECANISMO DE VIABILIZACIÓN-EVALUACIÓN Y FORMULACIÓN DE PROYECTOS"/>
    <s v="PERSONAS CON ACCESO A SOLUCIONES ADECUADAS PARA EL MANEJO DE AGUAS RESIDUALES"/>
    <s v="ALCALDÍAS"/>
    <s v="Sí"/>
    <s v="Sí"/>
    <s v="22/08/2024"/>
    <s v="22/08/2024"/>
    <s v="25/08/2024"/>
  </r>
  <r>
    <x v="0"/>
    <s v="AT-19034-26082024"/>
    <s v="CERINZA"/>
    <x v="4"/>
    <s v="Mesa de trabajo en el marco de la evaluación predial del proyecto"/>
    <s v="Jaime Alberto Fuentes Romero"/>
    <s v="CONTRATISTA"/>
    <s v="SUBDIRECCIÓN DE PROYECTOS"/>
    <s v="EVALUACIÓN Y FORMULACIÓN DE PROYECTOS"/>
    <s v="PERSONAS CON ACCESO A SOLUCIONES ADECUADAS PARA EL MANEJO DE AGUAS RESIDUALES"/>
    <s v="ALCALDÍAS"/>
    <s v="Sí"/>
    <s v="Sí"/>
    <s v="26/08/2024"/>
    <s v="26/08/2024"/>
    <s v="26/08/2024"/>
  </r>
  <r>
    <x v="0"/>
    <s v="AT-19035-26082024"/>
    <s v="FUNDACION"/>
    <x v="11"/>
    <s v="Mesa de trabajo del componente de topografía del proyecto GESTIÓN DE LA DEMANDA FUNDACIÓN 24 HORAS DE CONTINUIDAD SERVICIO DE ACUEDUCTO, MUNICIPIO DE FUNDACIÓN, MAGDALENA con motivo de aclarar las ultimas inquietudes por parte de la consultoría sobre las observaciones presentadas por el MVCT en el componente de topografía."/>
    <s v="German Andres Naranjo Faccini"/>
    <s v="CONTRATISTA"/>
    <s v="SUBDIRECCIÓN DE PROYECTOS"/>
    <s v="EVALUACIÓN Y FORMULACIÓN DE PROYECTOS"/>
    <s v="PERSONAS CON ACCESO A SOLUCIONES ADECUADAS PARA EL MANEJO DE AGUAS RESIDUALES"/>
    <s v="ALCALDÍAS"/>
    <s v="Sí"/>
    <s v="Sí"/>
    <s v="5/08/2024"/>
    <s v="5/08/2024"/>
    <s v="26/08/2024"/>
  </r>
  <r>
    <x v="0"/>
    <s v="AT-19068-27082024"/>
    <s v="PINCHOTE"/>
    <x v="9"/>
    <s v="Mesa de trabajo para socializar resultados de la evaluación del proyecto de inversión “código 1-2023-185. PLAN MAESTRO DE ALCANTARILLADO SANITARIO Y PLUVIAL EN EL CASCO URBANO DEL MUNICIPIO DE PINCHOTE SANTANDER”, y brindar asistencia técnica al Formulador para lograr el cumplimiento de los requisitos de la Res. MVCT 661/2019."/>
    <s v="Daniel Emilio Moreno Montenegro"/>
    <s v="FUNCIONARIO"/>
    <s v="SUBDIRECCIÓN DE PROYECTOS"/>
    <s v="EVALUACIÓN Y FORMULACIÓN DE PROYECTOS"/>
    <s v="PERSONAS CON ACCESO A SOLUCIONES ADECUADAS PARA EL MANEJO DE AGUAS RESIDUALES"/>
    <s v="ALCALDÍAS"/>
    <s v="Sí"/>
    <s v="Sí"/>
    <s v="23/08/2024"/>
    <s v="23/08/2024"/>
    <s v="27/08/2024"/>
  </r>
  <r>
    <x v="0"/>
    <s v="AT-19072-27082024"/>
    <s v="BUENAVISTA_x000a_CÓRDOBA_x000a_MONTENEGRO"/>
    <x v="20"/>
    <s v="Revisión de estado de los proyectos radicados por el PDA de Quindío ante el mecanismo de viabilización."/>
    <s v="Alvaro Andrés Corcho Ramirez"/>
    <s v="CONTRATISTA"/>
    <s v="SUBDIRECCIÓN DE PROYECTOS"/>
    <s v="EVALUACIÓN Y FORMULACIÓN DE PROYECTOS"/>
    <s v="PERSONAS CON ACCESO A SOLUCIONES ADECUADAS PARA EL MANEJO DE AGUAS RESIDUALES"/>
    <s v="ALCALDÍAS"/>
    <s v="Sí"/>
    <s v="Sí"/>
    <s v="23/08/2024"/>
    <s v="23/08/2024"/>
    <s v="27/08/2024"/>
  </r>
  <r>
    <x v="0"/>
    <s v="AT-19081-27082024"/>
    <s v="COLON"/>
    <x v="5"/>
    <s v="El evaluador líder MVCT asignado al proyecto denominado “MEJORAMIENTO DE LAS CONDICIONES DEL AGUA POTABLE Y EL SANEAMIENTOBASICO DEL MUNICIPIO DE COLON PUTUMAYO MEDIANTE LA OPTIMIZACION DELSISTEMA DE ACUEDUCTO URBANO Y LA CONSTRUCCIÓN DE UNA PLANTA DE TRATAMIENTO DE AGUAS RESIDUALES EN EL CORREGIMIENTO DE SAN PEDRO” convoca la mesa de trabajo con el fin que los representantes del formulador socialicen y justifiquen los diseños de las plantas de tratamiento de agua potable y aguas residuales consideradas en el alcance."/>
    <s v="Sergio Andres Rodriguez Olaya"/>
    <s v="CONTRATISTA"/>
    <s v="SUBDIRECCIÓN DE PROYECTOS"/>
    <s v="EVALUACIÓN Y FORMULACIÓN DE PROYECTOS"/>
    <s v="PERSONAS CON ACCESO A SOLUCIONES ADECUADAS PARA EL MANEJO DE AGUAS RESIDUALES"/>
    <s v="ALCALDÍAS"/>
    <s v="Sí"/>
    <s v="Sí"/>
    <s v="13/08/2024"/>
    <s v="13/08/2024"/>
    <s v="27/08/2024"/>
  </r>
  <r>
    <x v="3"/>
    <s v="AT-19082-27082024"/>
    <s v="DUITAMA"/>
    <x v="4"/>
    <s v="Por solicitud del evaluador del proyecto pre-inversión “ESTRUCTURACION Y FORMULACION DEL PLAN MAESTRO DE ACUEDUCTO Y ALCANTARILLADO DEL MUNICIPIO DE DUITAMA, BOYACA”, se convoca la mesa de trabajo para realizar seguimiento a los avances en las subsanaciones y/o ajustes solicitados al mismo."/>
    <s v="Sergio Andres Rodriguez Olaya"/>
    <s v="CONTRATISTA"/>
    <s v="SUBDIRECCIÓN DE PROYECTOS"/>
    <s v="EVALUACIÓN Y FORMULACIÓN DE PROYECTOS"/>
    <s v="PERSONAS CON ACCESO A SOLUCIONES ADECUADAS PARA EL MANEJO DE AGUAS RESIDUALES"/>
    <s v="ALCALDÍAS"/>
    <s v="Sí"/>
    <s v="Sí"/>
    <s v="20/08/2024"/>
    <s v="20/08/2024"/>
    <s v="27/08/2024"/>
  </r>
  <r>
    <x v="1"/>
    <s v="AT-19083-27082024"/>
    <s v="SOGAMOSO"/>
    <x v="4"/>
    <s v="El evaluador líder MVCT asignado al proyecto denominado “CONSTRUCCIÓN DE COLECTORES DE AGUAS LLUVIAS EN LA ZONA CENTRO DEL MUNICIPIO DE SOGAMOSO-BOYACÁ” convoca la mesa de trabajo para realizar seguimiento a los compromisos de entrega de pendientes y subsanaciones. Representantes del equipo formulador expondrán avances de las subsanaciones del diseño hidráulico y diseño estructural"/>
    <s v="Sergio Andres Rodriguez Olaya"/>
    <s v="CONTRATISTA"/>
    <s v="SUBDIRECCIÓN DE PROYECTOS"/>
    <s v="EVALUACIÓN Y FORMULACIÓN DE PROYECTOS"/>
    <s v="PERSONAS CON ACCESO A SOLUCIONES ADECUADAS PARA EL MANEJO DE AGUAS RESIDUALES"/>
    <s v="ALCALDÍAS"/>
    <s v="Sí"/>
    <s v="Sí"/>
    <s v="23/08/2024"/>
    <s v="23/08/2024"/>
    <s v="27/08/2024"/>
  </r>
  <r>
    <x v="6"/>
    <s v="AT-19084-28082024"/>
    <s v="SANTA MARTA"/>
    <x v="11"/>
    <s v="Mesa de trabajo del PROYECTO DE PRE-INVERSION PARA LA ELABORACION DE LOS ESTUDIOS Y DISEÑOS DEL PLAN MAESTRO DE ACUEDUCTO Y ALCANTARILLADO SANITARIO Y PLUVIAL DEL DISTRITO DE SANTA MARTA, DEPARTAMENTO DEL MAGDALENA, para revisar el avance en el documento de términos de referencia del proyecto."/>
    <s v="German Andres Naranjo Faccini"/>
    <s v="CONTRATISTA"/>
    <s v="SUBDIRECCIÓN DE PROYECTOS"/>
    <s v="EVALUACIÓN Y FORMULACIÓN DE PROYECTOS"/>
    <s v="PERSONAS CON ACCESO A SOLUCIONES ADECUADAS PARA EL MANEJO DE AGUAS RESIDUALES"/>
    <s v="ALCALDÍAS"/>
    <s v="Sí"/>
    <s v="Sí"/>
    <s v="14/08/2024"/>
    <s v="14/08/2024"/>
    <s v="28/08/2024"/>
  </r>
  <r>
    <x v="6"/>
    <s v="AT-19087-28082024"/>
    <s v="SANTA MARTA"/>
    <x v="11"/>
    <s v="Mesa de trabajo del componente de predial al proyecto REHABILITACIÓN DE LA EBAR NORTE PARA MITIGACIÓN DE INUNDACIONES DE AGUAS RESIDUALES POR REFLUJO Y LIMITACIONES HIDRÁULICAS DE LA INFRAESTRUCTURA DE ALCANTARILLADO EN LA CIUDAD DE SANTA MARTA entre el MVCT, el Distrito de Santa Marta y la empresa ESSMAR como operador del sistema y formulador del proyecto, con motivo de dar claridad sobre las observaciones realizadas al componente predial."/>
    <s v="German Andres Naranjo Faccini"/>
    <s v="CONTRATISTA"/>
    <s v="SUBDIRECCIÓN DE PROYECTOS"/>
    <s v="EVALUACIÓN Y FORMULACIÓN DE PROYECTOS"/>
    <s v="PERSONAS CON ACCESO A SOLUCIONES ADECUADAS PARA EL MANEJO DE AGUAS RESIDUALES"/>
    <s v="ALCALDÍAS"/>
    <s v="Sí"/>
    <s v="Sí"/>
    <s v="27/08/2024"/>
    <s v="27/08/2024"/>
    <s v="28/08/2024"/>
  </r>
  <r>
    <x v="0"/>
    <s v="AT-19097-28082024"/>
    <s v="ALDANA"/>
    <x v="6"/>
    <s v="Realizar mesa de asistencia técnica para brindar capacitación sobre los requisitos para la presentación de proyectos al mecanismo de viabilización del Ministerio de Vivienda Ciudad y Territorio, en el marco del Decreto 2194 del 7 de octubre de 2013 Mesa Regional Permanente de concertación para el Desarrollo Integral de los Pueblos Pastos y Quillacingas - MCCPPQ."/>
    <s v="Luz Stella Bautista Tibaquira"/>
    <s v="FUNCIONARIO"/>
    <s v="SUBDIRECCIÓN DE PROYECTOS"/>
    <s v="PROYECTOS ESTRUCTURACIÓN"/>
    <s v="PERSONAS CON ACCESO A SOLUCIONES ADECUADAS PARA EL MANEJO DE AGUAS RESIDUALES"/>
    <s v="ALCALDÍAS"/>
    <s v="Sí"/>
    <s v="Sí"/>
    <s v="27/08/2024"/>
    <s v="27/08/2024"/>
    <s v="28/08/2024"/>
  </r>
  <r>
    <x v="0"/>
    <s v="AT-19098-28082024"/>
    <s v="DIBULLA"/>
    <x v="15"/>
    <s v="Asistencia técnica para la verificación del proyecto radicado por el municipio de Dibulla, La Guajira, y a proyectos que se encuentran en proceso de consolidación por la entidad territorial para la presentación ante el mecanismo de Viabilización de proyectos VASB."/>
    <s v="Andres Felipe Gonzalez Meneses"/>
    <s v="CONTRATISTA"/>
    <s v="SUBDIRECCIÓN DE PROYECTOS"/>
    <s v="MECANISMO DE VIABILIZACIÓN-EVALUACIÓN Y FORMULACIÓN DE PROYECTOS"/>
    <s v="PERSONAS CON ACCESO A SOLUCIONES ADECUADAS PARA EL MANEJO DE AGUAS RESIDUALES"/>
    <s v="ALCALDÍAS"/>
    <s v="Sí"/>
    <s v="Sí"/>
    <s v="16/08/2024"/>
    <s v="16/08/2024"/>
    <s v="28/08/2024"/>
  </r>
  <r>
    <x v="1"/>
    <s v="AT-19099-28082024"/>
    <s v="JAMUNDI"/>
    <x v="19"/>
    <s v="Mesa de asistencia técnica para la formulación del proyecto de PTAP del municipio de Jamundí."/>
    <s v="Luis Carlos Garces Fernandez"/>
    <s v="FUNCIONARIO"/>
    <s v="SUBDIRECCIÓN DE PROYECTOS"/>
    <s v="EVALUACIÓN Y FORMULACIÓN DE PROYECTOS"/>
    <s v="PERSONAS CON ACCESO A SOLUCIONES ADECUADAS PARA EL MANEJO DE AGUAS RESIDUALES"/>
    <s v="ALCALDÍAS"/>
    <s v="Sí"/>
    <s v="Sí"/>
    <s v="1/08/2024"/>
    <s v="1/08/2024"/>
    <s v="28/08/2024"/>
  </r>
  <r>
    <x v="1"/>
    <s v="AT-19100-28082024"/>
    <s v="JAMUNDI"/>
    <x v="19"/>
    <s v="Mesa de asistencia técnica para la formulación del proyecto de PTAP del municipio de Jamundí."/>
    <s v="Luis Carlos Garces Fernandez"/>
    <s v="FUNCIONARIO"/>
    <s v="SUBDIRECCIÓN DE PROYECTOS"/>
    <s v="EVALUACIÓN Y FORMULACIÓN DE PROYECTOS"/>
    <s v="PERSONAS CON ACCESO A SOLUCIONES ADECUADAS PARA EL MANEJO DE AGUAS RESIDUALES"/>
    <s v="ALCALDÍAS"/>
    <s v="Sí"/>
    <s v="Sí"/>
    <s v="9/08/2024"/>
    <s v="9/08/2024"/>
    <s v="28/08/2024"/>
  </r>
  <r>
    <x v="0"/>
    <s v="AT-19101-28082024"/>
    <s v="BOSCONIA"/>
    <x v="16"/>
    <s v="Asistencia presentación de ECAS"/>
    <s v="Alvaro Andrés Corcho Ramirez"/>
    <s v="CONTRATISTA"/>
    <s v="SUBDIRECCIÓN DE PROYECTOS"/>
    <s v="EVALUACIÓN Y FORMULACIÓN DE PROYECTOS"/>
    <s v="PERSONAS CON ACCESO A SOLUCIONES ADECUADAS PARA EL MANEJO DE AGUAS RESIDUALES"/>
    <s v="ALCALDÍAS"/>
    <s v="No"/>
    <s v="Sí"/>
    <s v="28/08/2024"/>
    <s v="28/08/2024"/>
    <s v="28/08/2024"/>
  </r>
  <r>
    <x v="1"/>
    <s v="AT-19102-28082024"/>
    <s v="JAMUNDI"/>
    <x v="19"/>
    <s v="Mesa de asistencia técnica para la formulación del proyecto de PTAP del municipio de Jamundí (Valle del Cauca)."/>
    <s v="Luis Carlos Garces Fernandez"/>
    <s v="FUNCIONARIO"/>
    <s v="SUBDIRECCIÓN DE PROYECTOS"/>
    <s v="EVALUACIÓN Y FORMULACIÓN DE PROYECTOS"/>
    <s v="PERSONAS CON ACCESO A SOLUCIONES ADECUADAS PARA EL MANEJO DE AGUAS RESIDUALES"/>
    <s v="ALCALDÍAS"/>
    <s v="Sí"/>
    <s v="Sí"/>
    <s v="14/08/2024"/>
    <s v="14/08/2024"/>
    <s v="28/08/2024"/>
  </r>
  <r>
    <x v="0"/>
    <s v="AT-19103-28082024"/>
    <s v="PUERRES"/>
    <x v="6"/>
    <s v="Seguimiento al cumplimiento del fallo de sentencia de tutela de segunda instancia del 22 de enero de 2024 por parte del Juzgado Segundo Penal del Circuito de Ipiales - Nariño del accionante Luis Humberto Castro Revelo."/>
    <s v="Luis Carlos Garces Fernandez"/>
    <s v="FUNCIONARIO"/>
    <s v="SUBDIRECCIÓN DE PROYECTOS"/>
    <s v="EVALUACIÓN Y FORMULACIÓN DE PROYECTOS"/>
    <s v="PERSONAS CON ACCESO A SOLUCIONES ADECUADAS PARA EL MANEJO DE AGUAS RESIDUALES"/>
    <s v="ALCALDÍAS"/>
    <s v="Sí"/>
    <s v="Sí"/>
    <s v="8/08/2024"/>
    <s v="8/08/2024"/>
    <s v="28/08/2024"/>
  </r>
  <r>
    <x v="6"/>
    <s v="AT-19104-28082024"/>
    <s v="PASTO"/>
    <x v="6"/>
    <s v="Socialización de las principales observaciones resultantes correspondiente a la Revisión Documental Preliminar del proyecto de inversión “CONSTRUCCION LINEA DE ADUCCION ENTRE DESARENADOR DE LA QUEBRADA MIRAFLORES Y LAS PLANTAS DE TRATAMIENTO DE AGUA POTABLE MIJITAYO Y SAN FELIPE EN EL MUNICIPIO DE PASTO”."/>
    <s v="Andres Felipe Gonzalez Meneses"/>
    <s v="CONTRATISTA"/>
    <s v="SUBDIRECCIÓN DE PROYECTOS"/>
    <s v="MECANISMO DE VIABILIZACIÓN-EVALUACIÓN Y FORMULACIÓN DE PROYECTOS"/>
    <s v="PERSONAS CON ACCESO A SOLUCIONES ADECUADAS PARA EL MANEJO DE AGUAS RESIDUALES"/>
    <s v="ALCALDÍAS"/>
    <s v="Sí"/>
    <s v="Sí"/>
    <s v="20/08/2024"/>
    <s v="20/08/2024"/>
    <s v="28/08/2024"/>
  </r>
  <r>
    <x v="0"/>
    <s v="AT-19108-29082024"/>
    <s v="DIBULLA"/>
    <x v="15"/>
    <s v="Socialización de las principales observaciones resultantes correspondiente a la Revisión Documental Preliminar del proyecto de inversión “OPTIMIZACIÓN DEL SISTEMA DE TRATAMIENTO DE AGUAS RESIDUALES DEL CORREGIMIENTO DE MINGUEO, MUNICIPIO DE DIBULLA”."/>
    <s v="Andres Felipe Gonzalez Meneses"/>
    <s v="CONTRATISTA"/>
    <s v="SUBDIRECCIÓN DE PROYECTOS"/>
    <s v="MECANISMO DE VIABILIZACIÓN-EVALUACIÓN Y FORMULACIÓN DE PROYECTOS"/>
    <s v="PERSONAS CON ACCESO A SOLUCIONES ADECUADAS PARA EL MANEJO DE AGUAS RESIDUALES"/>
    <s v="ALCALDÍAS"/>
    <s v="Sí"/>
    <s v="Sí"/>
    <s v="20/08/2024"/>
    <s v="20/08/2024"/>
    <s v="29/08/2024"/>
  </r>
  <r>
    <x v="0"/>
    <s v="AT-19110-29082024"/>
    <s v="PRADERA"/>
    <x v="19"/>
    <s v="Mesa de trabajo para conocer el alcance propuesto por el municipio de Pradera, Valle del Cauca para el proyecto de inversión “código 1-2024-70. OPTIMIZACIÓN DEL SISTEMA DE ALCANTARILLADO SANITARIO Y ESTACIÓN DE BOMBEO DE AGUA RESIDUAL (EBAR) DEL CORREGIMIENTO LA GRANJA, MUNICIPIO DE PRADERA, VALLE DEL CAUCA” (Radicado: 2024ER0037039)."/>
    <s v="Daniel Emilio Moreno Montenegro"/>
    <s v="FUNCIONARIO"/>
    <s v="SUBDIRECCIÓN DE PROYECTOS"/>
    <s v="EVALUACIÓN Y FORMULACIÓN DE PROYECTOS"/>
    <s v="PERSONAS CON ACCESO A SOLUCIONES ADECUADAS PARA EL MANEJO DE AGUAS RESIDUALES"/>
    <s v="ALCALDÍAS"/>
    <s v="Sí"/>
    <s v="Sí"/>
    <s v="28/08/2024"/>
    <s v="28/08/2024"/>
    <s v="29/08/2024"/>
  </r>
  <r>
    <x v="0"/>
    <s v="AT-19111-29082024"/>
    <s v="SABANA DE TORRES"/>
    <x v="9"/>
    <s v="Socialización de las principales observaciones resultantes correspondiente a la Revisión Documental Preliminar del proyecto de inversión “OPTIMIZACION Y MEJORAMIENTO DE LA PLANTA DE POTABILIZACIÓN Y LA RED DE IMPULSIÓN DESDE LA BOCA TOMA HASTA LA PLANTA DE TRATAMIENTO DEL ACUEDUCTO DEL MUNICIPIO DE SABAN DE TORRES - SANTANDER”."/>
    <s v="Andres Felipe Gonzalez Meneses"/>
    <s v="CONTRATISTA"/>
    <s v="SUBDIRECCIÓN DE PROYECTOS"/>
    <s v="MECANISMO DE VIABILIZACIÓN-EVALUACIÓN Y FORMULACIÓN DE PROYECTOS"/>
    <s v="PERSONAS CON ACCESO A SOLUCIONES ADECUADAS PARA EL MANEJO DE AGUAS RESIDUALES"/>
    <s v="ALCALDÍAS"/>
    <s v="Sí"/>
    <s v="Sí"/>
    <s v="27/08/2024"/>
    <s v="27/08/2024"/>
    <s v="29/08/2024"/>
  </r>
  <r>
    <x v="2"/>
    <s v="AT-19113-29082024"/>
    <s v="URIBIA"/>
    <x v="15"/>
    <s v="Socialización de las principales observaciones resultantes correspondiente a la Revisión Documental Preliminar del proyecto de preinversión “ESTUDIOS Y DISEÑOS PARA LA CONSTRUCCIÓN DE POZOS Y SISTEMAS DE POTABILIZACIÓN DE AGUA PARA CONSUMO DE LAS COMUNIDADES WAYUU EN CUMPLIMIENTO DE LA SENTENCIA T-302 DEL 2017 EN EL MUNICIPIO DE URIBIA LA GUAJIRA”."/>
    <s v="Andres Felipe Gonzalez Meneses"/>
    <s v="CONTRATISTA"/>
    <s v="SUBDIRECCIÓN DE PROYECTOS"/>
    <s v="MECANISMO DE VIABILIZACIÓN-EVALUACIÓN Y FORMULACIÓN DE PROYECTOS"/>
    <s v="PERSONAS CON ACCESO A SOLUCIONES ADECUADAS PARA EL MANEJO DE AGUAS RESIDUALES"/>
    <s v="ALCALDÍAS"/>
    <s v="Sí"/>
    <s v="Sí"/>
    <s v="28/08/2024"/>
    <s v="28/08/2024"/>
    <s v="29/08/2024"/>
  </r>
  <r>
    <x v="0"/>
    <s v="AT-19126-29082024"/>
    <s v="TIBASOSA"/>
    <x v="4"/>
    <s v="Mesa de asistencia del MVCT al municipio de Tibasosa Boyacá, sobre el proyecto EL PROYECTO PLAN MAESTRO PARA LA CONSTRUCCIÓN DEL ACUEDUCTO DEL MUNICIPIO DE TIBASOSA BOYACÁ FASE I ETAPAS 1, 2 Y 3, con motivo de dar claridad sobre los requerimientos de presentación a viabilidad del componente predial y de permisos."/>
    <s v="German Andres Naranjo Faccini"/>
    <s v="CONTRATISTA"/>
    <s v="SUBDIRECCIÓN DE PROYECTOS"/>
    <s v="EVALUACIÓN Y FORMULACIÓN DE PROYECTOS"/>
    <s v="PERSONAS CON ACCESO A SOLUCIONES ADECUADAS PARA EL MANEJO DE AGUAS RESIDUALES"/>
    <s v="ALCALDÍAS"/>
    <s v="No"/>
    <s v="Sí"/>
    <s v="29/08/2024"/>
    <s v="29/08/2024"/>
    <s v="29/08/2024"/>
  </r>
  <r>
    <x v="2"/>
    <s v="AT-19127-29082024"/>
    <s v="RICAURTE"/>
    <x v="14"/>
    <s v="Plan de trabajo y pendientes sobre el proyecto CONSTRUCCIÓN Y AMPLIACIÓN DE LA RED DE ACUEDUCTO DE LAS VEREDAS LA TETILLA, LA CARRERA, MANUEL SUR Y MANUEL NORTE DEL MUNICIPIO DE RICAURTE - CUNDINAMARCA."/>
    <s v="Luis Carlos Garces Fernandez"/>
    <s v="FUNCIONARIO"/>
    <s v="SUBDIRECCIÓN DE PROYECTOS"/>
    <s v="EVALUACIÓN Y FORMULACIÓN DE PROYECTOS"/>
    <s v="PERSONAS CON ACCESO A SOLUCIONES ADECUADAS PARA EL MANEJO DE AGUAS RESIDUALES"/>
    <s v="ALCALDÍAS"/>
    <s v="Sí"/>
    <s v="Sí"/>
    <s v="6/08/2024"/>
    <s v="6/08/2024"/>
    <s v="29/08/2024"/>
  </r>
  <r>
    <x v="0"/>
    <s v="AT-19128-29082024"/>
    <s v="SAMACA"/>
    <x v="4"/>
    <s v="Verificación de avances de complementación del proyecto ESTUDIOS DE CONSULTORÍA PARA REALIZAR LOS ESTUDIOS Y DISEÑOS DE DETALLE PARA LA REPOSICIÓN DE LA RED DE CONDUCCIÓN Y CONSTRUCCIÓN DE PTAP DEL ACUEDUCTO URBANO DEL MUNICIPIO DE SAMACÁ, BOYACÁ."/>
    <s v="Luis Carlos Garces Fernandez"/>
    <s v="FUNCIONARIO"/>
    <s v="SUBDIRECCIÓN DE PROYECTOS"/>
    <s v="EVALUACIÓN Y FORMULACIÓN DE PROYECTOS"/>
    <s v="PERSONAS CON ACCESO A SOLUCIONES ADECUADAS PARA EL MANEJO DE AGUAS RESIDUALES"/>
    <s v="ALCALDÍAS"/>
    <s v="Sí"/>
    <s v="Sí"/>
    <s v="26/08/2024"/>
    <s v="26/08/2024"/>
    <s v="29/08/2024"/>
  </r>
  <r>
    <x v="0"/>
    <s v="AT-19129-29082024"/>
    <s v="HACARI"/>
    <x v="1"/>
    <s v="Mesa de seguimiento al avance del CONPES 3739 &quot;Estrategia de Desarrollo Integral de la región del Catatumbo&quot;."/>
    <s v="Luis Carlos Garces Fernandez"/>
    <s v="FUNCIONARIO"/>
    <s v="SUBDIRECCIÓN DE PROYECTOS"/>
    <s v="EVALUACIÓN Y FORMULACIÓN DE PROYECTOS"/>
    <s v="PERSONAS CON ACCESO A SOLUCIONES ADECUADAS PARA EL MANEJO DE AGUAS RESIDUALES"/>
    <s v="ALCALDÍAS"/>
    <s v="Sí"/>
    <s v="Sí"/>
    <s v="29/08/2024"/>
    <s v="29/08/2024"/>
    <s v="29/08/2024"/>
  </r>
  <r>
    <x v="0"/>
    <s v="AT-19130-30082024"/>
    <s v="PUERRES"/>
    <x v="6"/>
    <s v="Realizar seguimiento de los requerimientos pendientes, evidenciados en la Revisión Documental Preliminar efectuada al proyecto “REPOSICIÓN DE REDES DE ALCANTARILLADO SANITARIO EN EL SECTOR DE YANALÉ EN EL MUNICIPIO DE PUERRES, DEPARTAMENTO DE NARIÑO”."/>
    <s v="DANIEL FELIPE GARZÓN GALLO"/>
    <s v="CONTRATISTA"/>
    <s v="SUBDIRECCIÓN DE PROYECTOS"/>
    <s v="MECANISMO DE VIABILIZACIÓN-EVALUACIÓN Y FORMULACIÓN DE PROYECTOS"/>
    <s v="PERSONAS CON ACCESO A SOLUCIONES ADECUADAS PARA EL MANEJO DE AGUAS RESIDUALES"/>
    <s v="ALCALDÍAS"/>
    <s v="Sí"/>
    <s v="Sí"/>
    <s v="26/08/2024"/>
    <s v="26/08/2024"/>
    <s v="30/08/2024"/>
  </r>
  <r>
    <x v="2"/>
    <s v="AT-19131-30082024"/>
    <s v="URIBIA"/>
    <x v="15"/>
    <s v="Socializar las observaciones resultantes de la Revisión Documental Preliminar efectuada al proyecto “CONSTRUCCIÓN DE SISTEMAS DE ABASTECIMIENTO DE AGUA POTABLE PARA LA COMUNIDAD INDIGENA DE TRES BOCAS EN ZONA RURAL DEL MUNICIPIO DE URIBIA – DEPARTAMENTO DE LA GUAJIRA”."/>
    <s v="DANIEL FELIPE GARZÓN GALLO"/>
    <s v="CONTRATISTA"/>
    <s v="SUBDIRECCIÓN DE PROYECTOS"/>
    <s v="MECANISMO DE VIABILIZACIÓN-EVALUACIÓN Y FORMULACIÓN DE PROYECTOS"/>
    <s v="PERSONAS CON ACCESO A SOLUCIONES ADECUADAS PARA EL MANEJO DE AGUAS RESIDUALES"/>
    <s v="ALCALDÍAS"/>
    <s v="Sí"/>
    <s v="Sí"/>
    <s v="27/08/2024"/>
    <s v="27/08/2024"/>
    <s v="30/08/2024"/>
  </r>
  <r>
    <x v="0"/>
    <s v="AT-19132-30082024"/>
    <s v="CANDELARIA"/>
    <x v="19"/>
    <s v="Socializar los requisitos para la presentación del proyecto “CONSTRUCCION DE SOLUCIONES INDIVIDUALES DE SANEAMIENTO BASICO PARA EL AREA RURAL DEL MUNICIPIO DE CANDELARIA VALLE DEL CAUCA”."/>
    <s v="DANIEL FELIPE GARZÓN GALLO"/>
    <s v="CONTRATISTA"/>
    <s v="SUBDIRECCIÓN DE PROYECTOS"/>
    <s v="MECANISMO DE VIABILIZACIÓN-EVALUACIÓN Y FORMULACIÓN DE PROYECTOS"/>
    <s v="PERSONAS CON ACCESO A SOLUCIONES ADECUADAS PARA EL MANEJO DE AGUAS RESIDUALES"/>
    <s v="ALCALDÍAS"/>
    <s v="No"/>
    <s v="Sí"/>
    <s v="13/08/2024"/>
    <s v="13/08/2024"/>
    <s v="30/08/2024"/>
  </r>
  <r>
    <x v="0"/>
    <s v="AT-19133-30082024"/>
    <s v="MONTEBELLO"/>
    <x v="2"/>
    <s v="Brindar asistencia técnica a funcionarios de Montebello - Antioquia con respecto a la formulación del proyecto OPTIMIZACIÓN DEL SISTEMA DE ACUEDUCTO URBANO DEL MUNICIPIO DE MONTEBELLO, ANTIOQUIA"/>
    <s v="Iván Dario Suescun Quiñones"/>
    <s v="CONTRATISTA"/>
    <s v="SUBDIRECCIÓN DE PROYECTOS"/>
    <s v="EVALUACIÓN Y FORMULACIÓN DE PROYECTOS"/>
    <s v="PERSONAS CON ACCESO A SOLUCIONES ADECUADAS PARA EL MANEJO DE AGUAS RESIDUALES"/>
    <s v="ALCALDÍAS"/>
    <s v="Sí"/>
    <s v="Sí"/>
    <s v="26/08/2024"/>
    <s v="26/08/2024"/>
    <s v="30/08/2024"/>
  </r>
  <r>
    <x v="0"/>
    <s v="AT-19134-30082024"/>
    <s v="SAN ALBERTO"/>
    <x v="16"/>
    <s v="Brindar asistencia a funcionarios de San Alberto - Cesar con respecto a la formulación del proyecto CONSTRUCCIÓN DE ALCANTARILLADO PLUVIAL EN LA CABECERA MUNICIPAL DE SAN ALBERTO, DEPARTAMENTO DEL CESAR"/>
    <s v="Iván Dario Suescun Quiñones"/>
    <s v="CONTRATISTA"/>
    <s v="SUBDIRECCIÓN DE PROYECTOS"/>
    <s v="EVALUACIÓN Y FORMULACIÓN DE PROYECTOS"/>
    <s v="PERSONAS CON ACCESO A SOLUCIONES ADECUADAS PARA EL MANEJO DE AGUAS RESIDUALES"/>
    <s v="ALCALDÍAS"/>
    <s v="Sí"/>
    <s v="Sí"/>
    <s v="23/08/2024"/>
    <s v="23/08/2024"/>
    <s v="30/08/2024"/>
  </r>
  <r>
    <x v="0"/>
    <s v="AT-19135-30082024"/>
    <s v="SAN ALBERTO"/>
    <x v="16"/>
    <s v="Brindar asistencia a funcionarios de San Alberto - Cesar con respecto a la formulación del proyecto CONSTRUCCIÓN DE ALCANTARILLADO PLUVIAL EN LA CABECERA MUNICIPAL DE SAN ALBERTO, DEPARTAMENTO DEL CESAR"/>
    <s v="Iván Dario Suescun Quiñones"/>
    <s v="CONTRATISTA"/>
    <s v="SUBDIRECCIÓN DE PROYECTOS"/>
    <s v="EVALUACIÓN Y FORMULACIÓN DE PROYECTOS"/>
    <s v="PERSONAS CON ACCESO A SOLUCIONES ADECUADAS PARA EL MANEJO DE AGUAS RESIDUALES"/>
    <s v="ALCALDÍAS"/>
    <s v="Sí"/>
    <s v="Sí"/>
    <s v="27/08/2024"/>
    <s v="27/08/2024"/>
    <s v="30/08/2024"/>
  </r>
  <r>
    <x v="0"/>
    <s v="AT-19136-30082024"/>
    <s v="SAN ALBERTO"/>
    <x v="16"/>
    <s v="Brindar asistencia a funcionarios de San Alberto - Cesar con respecto a la formulación del proyecto CONSTRUCCIÓN DE ALCANTARILLADO PLUVIAL EN LA CABECERA MUNICIPAL DE SAN ALBERTO, DEPARTAMENTO DEL CESAR"/>
    <s v="Iván Dario Suescun Quiñones"/>
    <s v="CONTRATISTA"/>
    <s v="SUBDIRECCIÓN DE PROYECTOS"/>
    <s v="EVALUACIÓN Y FORMULACIÓN DE PROYECTOS"/>
    <s v="PERSONAS CON ACCESO A SOLUCIONES ADECUADAS PARA EL MANEJO DE AGUAS RESIDUALES"/>
    <s v="ALCALDÍAS"/>
    <s v="Sí"/>
    <s v="Sí"/>
    <s v="28/08/2024"/>
    <s v="28/08/2024"/>
    <s v="30/08/2024"/>
  </r>
  <r>
    <x v="0"/>
    <s v="AT-19137-30082024"/>
    <s v="BARICHARA"/>
    <x v="9"/>
    <s v="Asistencia técnica sobre el estado de la evaluación del proyecto “ESTUDIOS, DISEÑOS Y VIABILIDAD PARA LA CONSTRUCCIÓN DEL SISTEMA DE ABASTECIMIENTO DE LOS ACUEDUCTOS DE LOS MUNICIPIOS DE BARICHARA Y VILLANUEVA”."/>
    <s v="Leslie Alejandra Gomez Burgos"/>
    <s v="CONTRATISTA"/>
    <s v="SUBDIRECCIÓN DE PROGRAMAS"/>
    <s v="PLANES DEPARTAMENTALES DE AGUA - PDA"/>
    <s v="PERSONAS CON ACCESO A SOLUCIONES ADECUADAS DE AGUA POTABLE"/>
    <s v="ALCALDÍAS"/>
    <s v="No"/>
    <s v="Sí"/>
    <n v="45516"/>
    <n v="45516"/>
    <n v="45534"/>
  </r>
  <r>
    <x v="0"/>
    <s v="AT-19138-30082024"/>
    <s v="SARAVENA"/>
    <x v="8"/>
    <s v="Mesa de trabajo para socializar resultados de la evaluación del proyecto “código 1-2024-28. CONSTRUCCIÓN DEL SISTEMA DE ACUEDUCTO REGIONAL DEL SARARE - COAGUASAR - EN EL MUNICIPIO DE SARAVENA, DEPARTAMENTO DE ARAUCA” (Radicado: 2024ER0019420), y brindar asistencia técnica relacionada con el proceso de evaluación realizado en el marco del mecanismo de viabilización de proyectos del MVCT."/>
    <s v="Daniel Emilio Moreno Montenegro"/>
    <s v="FUNCIONARIO"/>
    <s v="SUBDIRECCIÓN DE PROYECTOS"/>
    <s v="EVALUACIÓN Y FORMULACIÓN DE PROYECTOS"/>
    <s v="PERSONAS CON ACCESO A SOLUCIONES ADECUADAS PARA EL MANEJO DE AGUAS RESIDUALES"/>
    <s v="ALCALDÍAS"/>
    <s v="Sí"/>
    <s v="Sí"/>
    <s v="30/08/2024"/>
    <s v="30/08/2024"/>
    <s v="30/08/2024"/>
  </r>
  <r>
    <x v="3"/>
    <s v="AT-19146-30082024"/>
    <s v="ESPINAL"/>
    <x v="18"/>
    <s v="Se convocó a la reunión virtual con el objetivo de socializar el estado de los proyecto “ESTUDIOS Y DISEÑOS DEL NUEVO SISTEMA DE CONDUCCIÓN, PARA EL REFUERZO DEL SISTEMA DE DISTRIBUCIÓN DE AGUA POTABLE DEL CASCO URBANO DEL MUNICIPIO DE EL ESPINAL” y “CONSTRUCCIÓN DEL COLECTOR NORTE DE ALCANTARILLADO SANITARIO EN EL CASCO URBANO DEL MUNICIPIO DE EL ESPINAL – TOLIMA”"/>
    <s v="Heidi Yoselin Castro Torrado"/>
    <s v="CONTRATISTA"/>
    <s v="SUBDIRECCIÓN DE PROYECTOS"/>
    <s v="EVALUACIÓN Y FORMULACIÓN DE PROYECTOS"/>
    <s v="PERSONAS CON ACCESO A SOLUCIONES ADECUADAS PARA EL MANEJO DE AGUAS RESIDUALES"/>
    <s v="ALCALDÍAS"/>
    <s v="Sí"/>
    <s v="Sí"/>
    <s v="23/08/2024"/>
    <s v="23/08/2024"/>
    <s v="30/08/2024"/>
  </r>
  <r>
    <x v="6"/>
    <s v="AT-19148-30082024"/>
    <s v="VILLAVICENCIO"/>
    <x v="21"/>
    <s v="Asistencia Técnica para la presentación de proyectos de inversión para el municipio de Villavicencio, Meta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s v="ALCALDÍAS"/>
    <s v="Sí"/>
    <s v="Sí"/>
    <s v="6/08/2024"/>
    <s v="6/08/2024"/>
    <s v="30/08/2024"/>
  </r>
  <r>
    <x v="0"/>
    <s v="AT-19149-30082024"/>
    <s v="PUERTO LEGUIZAMO"/>
    <x v="5"/>
    <s v="Asistencia Técnica para la presentación de proyectos de Preinversión para el municipio de Puerto Leguizamo, Putumayo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s v="ALCALDÍAS"/>
    <s v="Sí"/>
    <s v="Sí"/>
    <s v="22/08/2024"/>
    <s v="22/08/2024"/>
    <s v="30/08/2024"/>
  </r>
  <r>
    <x v="0"/>
    <s v="AT-19150-30082024"/>
    <s v="HATONUEVO"/>
    <x v="15"/>
    <s v="Mesa de trabajo para la socialización de los resultados de la revisión documental preliminar del proyecto: “CONSTRUCCIÓN DE ESQUEMA DE SUMINISTRO DE AGUA POTABLE PARA LOS RESGUARDOS INDIGENAS DE LOMAMATO, RODEITO EL POZO Y EL CERRO DEL MUNICIPIO DE HATONUEVO”"/>
    <s v="Marlon David Olarte Tangarife"/>
    <s v="CONTRATISTA"/>
    <s v="SUBDIRECCIÓN DE PROYECTOS"/>
    <s v="EVALUACIÓN Y FORMULACIÓN DE PROYECTOS"/>
    <s v="PERSONAS CON ACCESO A SOLUCIONES ADECUADAS PARA EL MANEJO DE AGUAS RESIDUALES"/>
    <s v="ALCALDÍAS"/>
    <s v="Sí"/>
    <s v="Sí"/>
    <s v="28/08/2024"/>
    <s v="28/08/2024"/>
    <s v="30/08/2024"/>
  </r>
  <r>
    <x v="0"/>
    <s v="AT-19155-30082024"/>
    <s v="COELLO"/>
    <x v="18"/>
    <s v="Asistencia técnica al proyecto “ADQUISICIÓN DE UN VEHÍCULO COMPACTADOR DE RESIDUOS SÓLIDOS PARA LA EMPRESA DE SERVICIOS PUBLICO ESPUCOELLO E.S.P DEL MUNICIPIO DE COELLO - TOLIMA”."/>
    <s v="William Farid Zambrano Guillen"/>
    <s v="CONTRATISTA"/>
    <s v="SUBDIRECCIÓN DE PROYECTOS"/>
    <s v="MECANISMO DE VIABILIZACIÓN-EVALUACIÓN Y FORMULACIÓN DE PROYECTOS"/>
    <s v="PERSONAS CON ACCESO A SOLUCIONES ADECUADAS PARA EL MANEJO DE AGUAS RESIDUALES"/>
    <s v="ALCALDÍAS"/>
    <s v="Sí"/>
    <s v="Sí"/>
    <s v="5/08/2024"/>
    <s v="5/08/2024"/>
    <s v="30/08/2024"/>
  </r>
  <r>
    <x v="0"/>
    <s v="AT-19157-30082024"/>
    <s v="CANALETE"/>
    <x v="22"/>
    <s v="Asistencia técnica a funcionarios de la alcaldía de Canalete Cordoba para la formulación y presentación de proyectos de inversión ante el mecanismo de viabilización del Viceministerio de Agua y Saneamiento Básico – VASB."/>
    <s v="William Farid Zambrano Guillen"/>
    <s v="CONTRATISTA"/>
    <s v="SUBDIRECCIÓN DE PROYECTOS"/>
    <s v="MECANISMO DE VIABILIZACIÓN-EVALUACIÓN Y FORMULACIÓN DE PROYECTOS"/>
    <s v="PERSONAS CON ACCESO A SOLUCIONES ADECUADAS PARA EL MANEJO DE AGUAS RESIDUALES"/>
    <s v="ALCALDÍAS"/>
    <s v="Sí"/>
    <s v="Sí"/>
    <s v="5/08/2024"/>
    <s v="5/08/2024"/>
    <s v="30/08/2024"/>
  </r>
  <r>
    <x v="0"/>
    <s v="AT-19158-30082024"/>
    <s v="CHAPARRAL"/>
    <x v="18"/>
    <s v="Seguimiento a los documentos faltantes de los proyectos “ESTUDIOS Y DISEÑOS DE DETALLE PARA LA CONSTRUCCIÓN DEL ACUEDUCTO EN LA VEREDA YAGUARA DEL MUNICIPIO DE CHAPARRAL DEPARTAMENTO DEL TOLIMA”."/>
    <s v="William Farid Zambrano Guillen"/>
    <s v="CONTRATISTA"/>
    <s v="SUBDIRECCIÓN DE PROYECTOS"/>
    <s v="MECANISMO DE VIABILIZACIÓN-EVALUACIÓN Y FORMULACIÓN DE PROYECTOS"/>
    <s v="PERSONAS CON ACCESO A SOLUCIONES ADECUADAS PARA EL MANEJO DE AGUAS RESIDUALES"/>
    <s v="ALCALDÍAS"/>
    <s v="Sí"/>
    <s v="Sí"/>
    <s v="23/08/2024"/>
    <s v="23/08/2024"/>
    <s v="30/08/2024"/>
  </r>
  <r>
    <x v="0"/>
    <s v="AT-19160-30082024"/>
    <s v="CHIVOLO"/>
    <x v="11"/>
    <s v="Mesa de Trabajo convocada para brindar asistencia técnica al proyecto _x000a_“ESTUDIOS Y DISEÑOS REQUERIDOS PARA LA ELABORACIÓN DEL PLAN _x000a_MAESTRO DE LOS SISTEMAS DE ACUEDUCTO, ALCANTARILLADO SANITARIO _x000a_DEL MUNICIPIO DE CHIBOLO, DEPARTAMENTO DEL MAGDALENA”."/>
    <s v="Amina Luz Cure Salazar"/>
    <s v="CONTRATISTA"/>
    <s v="SUBDIRECCIÓN DE PROYECTOS"/>
    <s v="EVALUACIÓN Y FORMULACIÓN DE PROYECTOS"/>
    <s v="PERSONAS CON ACCESO A SOLUCIONES ADECUADAS PARA EL MANEJO DE AGUAS RESIDUALES"/>
    <s v="ALCALDÍAS"/>
    <s v="Sí"/>
    <s v="Sí"/>
    <s v="6/08/2024"/>
    <s v="6/08/2024"/>
    <s v="30/08/2024"/>
  </r>
  <r>
    <x v="5"/>
    <s v="AT-19161-30082024"/>
    <s v="CERETÉ_x000a_CIÉNAGA DE ORO_x000a_SAHAGÚN"/>
    <x v="22"/>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30/08/2024"/>
    <s v="30/08/2024"/>
    <s v="30/08/2024"/>
  </r>
  <r>
    <x v="0"/>
    <s v="AT-19162-30082024"/>
    <s v="TOTORO"/>
    <x v="10"/>
    <s v="Mesa de Trabajo convocada para brindar asistencia técnica al proyecto “OPTIMIZACION DE LOS ACUEDUCTOS DEL SECTOR SANTA MONICA, MUNICIPIO DE TOTORO, CAUCA”"/>
    <s v="Amina Luz Cure Salazar"/>
    <s v="CONTRATISTA"/>
    <s v="SUBDIRECCIÓN DE PROYECTOS"/>
    <s v="EVALUACIÓN Y FORMULACIÓN DE PROYECTOS"/>
    <s v="PERSONAS CON ACCESO A SOLUCIONES ADECUADAS PARA EL MANEJO DE AGUAS RESIDUALES"/>
    <s v="ALCALDÍAS"/>
    <s v="Sí"/>
    <s v="Sí"/>
    <s v="6/08/2024"/>
    <s v="6/08/2024"/>
    <s v="30/08/2024"/>
  </r>
  <r>
    <x v="2"/>
    <s v="AT-19163-30082024"/>
    <s v="ALBANIA_x000a_MAICAO"/>
    <x v="15"/>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30/08/2024"/>
    <s v="30/08/2024"/>
    <s v="30/08/2024"/>
  </r>
  <r>
    <x v="3"/>
    <s v="AT-19164-30082024"/>
    <s v="LA CEJA"/>
    <x v="2"/>
    <s v="Mesa de Trabajo convocada para brindar asistencia técnica al proyecto “OPTIMIZACIÓN DE LA ACTIVIDAD DE BARRIDO Y DEL SISTEMA DE RECOLECCIÓN, TRANSPORTE Y APROVECHAMIENTO DE LOS RESIDUOS SÓLIDOS DEL MUNICIPIO DE LA CEJA ANTIOQUIA”."/>
    <s v="Amina Luz Cure Salazar"/>
    <s v="CONTRATISTA"/>
    <s v="SUBDIRECCIÓN DE PROYECTOS"/>
    <s v="EVALUACIÓN Y FORMULACIÓN DE PROYECTOS"/>
    <s v="PERSONAS CON ACCESO A SOLUCIONES ADECUADAS PARA EL MANEJO DE AGUAS RESIDUALES"/>
    <s v="ALCALDÍAS"/>
    <s v="Sí"/>
    <s v="Sí"/>
    <s v="6/08/2024"/>
    <s v="6/08/2024"/>
    <s v="30/08/2024"/>
  </r>
  <r>
    <x v="3"/>
    <s v="AT-19165-30082024"/>
    <s v="FLORENCIA"/>
    <x v="12"/>
    <s v="Mesa de Trabajo convocada para brindar asistencia técnica al proyecto “CONSTRUCCIÓN DE LA ESTACIÓN DE BOMBEO DE AGUA CRUDA COMO PLAN DE EMERGENCIA, CONTINGENCIA Y COMPLEMENTARIEDAD DEL SISTEMA DE ACUEDUCTO DEL CASCO URBANO DEL MUNICIPIO DE FLORENCIA DEPARTAMENTO DEL CAQUETÁ”."/>
    <s v="Amina Luz Cure Salazar"/>
    <s v="CONTRATISTA"/>
    <s v="SUBDIRECCIÓN DE PROYECTOS"/>
    <s v="EVALUACIÓN Y FORMULACIÓN DE PROYECTOS"/>
    <s v="PERSONAS CON ACCESO A SOLUCIONES ADECUADAS PARA EL MANEJO DE AGUAS RESIDUALES"/>
    <s v="ALCALDÍAS"/>
    <s v="Sí"/>
    <s v="Sí"/>
    <s v="9/08/2024"/>
    <s v="9/08/2024"/>
    <s v="30/08/2024"/>
  </r>
  <r>
    <x v="0"/>
    <s v="AT-19166-30082024"/>
    <s v="COLÓN_x000a_ORITO_x000a_SAN FRANCISCO"/>
    <x v="5"/>
    <s v="Asistencia técnica a funcionarios de las alcaldías de los Municipios de Colon, Puerto Caicedo y Orito de Departamento del Putumayo, para la formulación y presentación de proyectos de preinversión ante el mecanismo de viabilización del Viceministerio de Agua y Saneamiento Básico – VASB."/>
    <s v="William Farid Zambrano Guillen"/>
    <s v="CONTRATISTA"/>
    <s v="SUBDIRECCIÓN DE PROYECTOS"/>
    <s v="MECANISMO DE VIABILIZACIÓN-EVALUACIÓN Y FORMULACIÓN DE PROYECTOS"/>
    <s v="PERSONAS CON ACCESO A SOLUCIONES ADECUADAS PARA EL MANEJO DE AGUAS RESIDUALES"/>
    <s v="ALCALDÍAS"/>
    <s v="Sí"/>
    <s v="Sí"/>
    <s v="13/08/2024"/>
    <s v="13/08/2024"/>
    <s v="30/08/2024"/>
  </r>
  <r>
    <x v="0"/>
    <s v="AT-19167-30082024"/>
    <s v="TUQUERRES"/>
    <x v="6"/>
    <s v="Mesa de Trabajo convocada para brindar asistencia técnica al proyecto “OPTIMIZACIÓN DE LA LÍNEA DE ADUCCIÓN Y CONDUCCIÓN DEL CASCO URBANO DEL MUNICIPIO DE TUQUERRES”."/>
    <s v="Amina Luz Cure Salazar"/>
    <s v="CONTRATISTA"/>
    <s v="SUBDIRECCIÓN DE PROYECTOS"/>
    <s v="EVALUACIÓN Y FORMULACIÓN DE PROYECTOS"/>
    <s v="PERSONAS CON ACCESO A SOLUCIONES ADECUADAS PARA EL MANEJO DE AGUAS RESIDUALES"/>
    <s v="ALCALDÍAS"/>
    <s v="Sí"/>
    <s v="Sí"/>
    <s v="16/08/2024"/>
    <s v="16/08/2024"/>
    <s v="30/08/2024"/>
  </r>
  <r>
    <x v="0"/>
    <s v="AT-19168-30082024"/>
    <s v="BELTRAN"/>
    <x v="14"/>
    <s v="Mesa de Trabajo convocada para brindar asistencia técnica al proyecto “CONSTRUCCION DE PLAN MAESTRO SEGUNDA FASE MUNICIPIO BELTRAN, CUNDINAMARCA”"/>
    <s v="Amina Luz Cure Salazar"/>
    <s v="CONTRATISTA"/>
    <s v="SUBDIRECCIÓN DE PROYECTOS"/>
    <s v="EVALUACIÓN Y FORMULACIÓN DE PROYECTOS"/>
    <s v="PERSONAS CON ACCESO A SOLUCIONES ADECUADAS PARA EL MANEJO DE AGUAS RESIDUALES"/>
    <s v="ALCALDÍAS"/>
    <s v="Sí"/>
    <s v="Sí"/>
    <s v="15/08/2024"/>
    <s v="15/08/2024"/>
    <s v="30/08/2024"/>
  </r>
  <r>
    <x v="0"/>
    <s v="AT-19171-30082024"/>
    <s v="EL PEÑOL"/>
    <x v="6"/>
    <s v="Mesa de Trabajo convocada para brindar asistencia técnica al proyecto “OPTIMIZACIÓN ALCANTARILLADO VEREDA SAN FRANCISCO, EL PENOL NARIÑO”."/>
    <s v="Amina Luz Cure Salazar"/>
    <s v="CONTRATISTA"/>
    <s v="SUBDIRECCIÓN DE PROYECTOS"/>
    <s v="EVALUACIÓN Y FORMULACIÓN DE PROYECTOS"/>
    <s v="PERSONAS CON ACCESO A SOLUCIONES ADECUADAS PARA EL MANEJO DE AGUAS RESIDUALES"/>
    <s v="ALCALDÍAS"/>
    <s v="Sí"/>
    <s v="Sí"/>
    <s v="21/08/2024"/>
    <s v="21/08/2024"/>
    <s v="30/08/2024"/>
  </r>
  <r>
    <x v="0"/>
    <s v="AT-19174-30082024"/>
    <s v="SAN PEDRO DE URABA"/>
    <x v="2"/>
    <s v="Seguimiento a los documentos faltantes de los proyectos “CONSTRUCCIÓN DEL MICROACUEDUCTO DEL CORREGIMIENTO DE TOMATE MUNICIPIO DE SAN PEDRO DE URABA, DEPARTAMENTO DE ANTIOQUIA”. _x000a__x000a_&quot;CONSTRUCCIÓN DEL MICROACUEDUCTO DEL CORREGIMIENTO DE ZAPINDONGA MUNICIPIO DE SAN PEDRO DE URABA, DEPARTAMENTO DE ANTIOQUIA&quot;."/>
    <s v="William Farid Zambrano Guillen"/>
    <s v="CONTRATISTA"/>
    <s v="SUBDIRECCIÓN DE PROYECTOS"/>
    <s v="MECANISMO DE VIABILIZACIÓN-EVALUACIÓN Y FORMULACIÓN DE PROYECTOS"/>
    <s v="PERSONAS CON ACCESO A SOLUCIONES ADECUADAS PARA EL MANEJO DE AGUAS RESIDUALES"/>
    <s v="ALCALDÍAS"/>
    <s v="Sí"/>
    <s v="Sí"/>
    <s v="6/08/2024"/>
    <s v="6/08/2024"/>
    <s v="30/08/2024"/>
  </r>
  <r>
    <x v="1"/>
    <s v="AT-19175-30082024"/>
    <s v="BUGA"/>
    <x v="19"/>
    <s v="Mesa de Trabajo convocada para brindar asistencia técnica al proyecto “CONSTRUCCIÓN COLECTOR CALLE 19 SUR LADO NORTE Y EMISARIO SANITARIO ZONA SUR EN GUADALAJARA DE BUGA”."/>
    <s v="Amina Luz Cure Salazar"/>
    <s v="CONTRATISTA"/>
    <s v="SUBDIRECCIÓN DE PROYECTOS"/>
    <s v="EVALUACIÓN Y FORMULACIÓN DE PROYECTOS"/>
    <s v="PERSONAS CON ACCESO A SOLUCIONES ADECUADAS PARA EL MANEJO DE AGUAS RESIDUALES"/>
    <s v="ALCALDÍAS"/>
    <s v="Sí"/>
    <s v="Sí"/>
    <s v="20/08/2024"/>
    <s v="20/08/2024"/>
    <s v="30/08/2024"/>
  </r>
  <r>
    <x v="6"/>
    <s v="AT-19176-30082024"/>
    <s v="BUENAVENTURA"/>
    <x v="19"/>
    <s v="Socialización de las observaciones del componente geotécnico del proyecto de Buenaventura (1-2023-175), realizadas el día 06 de agosto de 2024, así como la aclaración de dudas o inquietudes, en atención a la solicitud realizada por el formulador."/>
    <s v="DIEGO ALEJANDRO SORZA RIOS"/>
    <s v="CONTRATISTA"/>
    <s v="SUBDIRECCIÓN DE PROYECTOS"/>
    <s v="EVALUACIÓN Y FORMULACIÓN DE PROYECTOS"/>
    <s v="PERSONAS CON ACCESO A SOLUCIONES ADECUADAS PARA EL MANEJO DE AGUAS RESIDUALES"/>
    <s v="ALCALDÍAS"/>
    <s v="Sí"/>
    <s v="Sí"/>
    <s v="9/08/2024"/>
    <s v="9/08/2024"/>
    <s v="30/08/2024"/>
  </r>
  <r>
    <x v="5"/>
    <s v="AT-19177-30082024"/>
    <s v="AGUAZUL"/>
    <x v="23"/>
    <s v="Seguimiento a los documentos correspondiente al proyecto “OPTIMIZACIÓN DEL SISTEMA DE LAGUNAS DE OXIDACIÓN COMO SISTEMA DE CONTINGENCIA Y CONSTRUCCIÓN DEL EMISARIO FINAL DE AGUAS RESIDUALES TRATADAS DESDE LA PTAR DEL CASCO URBANO HASTA EL RÍO UNETE, MUNICIPIO DE AGUAZUL, DEPARTAMENTO DE CASANARE”."/>
    <s v="William Farid Zambrano Guillen"/>
    <s v="CONTRATISTA"/>
    <s v="SUBDIRECCIÓN DE PROYECTOS"/>
    <s v="MECANISMO DE VIABILIZACIÓN-EVALUACIÓN Y FORMULACIÓN DE PROYECTOS"/>
    <s v="PERSONAS CON ACCESO A SOLUCIONES ADECUADAS PARA EL MANEJO DE AGUAS RESIDUALES"/>
    <s v="ALCALDÍAS"/>
    <s v="Sí"/>
    <s v="Sí"/>
    <s v="14/08/2024"/>
    <s v="14/08/2024"/>
    <s v="30/08/2024"/>
  </r>
  <r>
    <x v="0"/>
    <s v="AT-19178-30082024"/>
    <s v="PURISIMA"/>
    <x v="22"/>
    <s v="Mesa de Trabajo convocada para brindar asistencia técnica al proyecto “CONSTRUCCIÓN DE 200 UNIDADES DE SOLUCIONES SANITARIAS INDIVIDUALES EN EL ÁREA RURAL DEL MUNICIPIO DE CORDOBA”."/>
    <s v="Amina Luz Cure Salazar"/>
    <s v="CONTRATISTA"/>
    <s v="SUBDIRECCIÓN DE PROYECTOS"/>
    <s v="EVALUACIÓN Y FORMULACIÓN DE PROYECTOS"/>
    <s v="PERSONAS CON ACCESO A SOLUCIONES ADECUADAS PARA EL MANEJO DE AGUAS RESIDUALES"/>
    <s v="ALCALDÍAS"/>
    <s v="Sí"/>
    <s v="Sí"/>
    <s v="26/08/2024"/>
    <s v="26/08/2024"/>
    <s v="30/08/2024"/>
  </r>
  <r>
    <x v="0"/>
    <s v="AT-19179-30082024"/>
    <s v="CORINTO"/>
    <x v="10"/>
    <s v="Socializar los requisitos exigidos por la resolución 0661 de 2019 en la presentación de proyectos de preinversión a la alcaldía de Corinto, Cauca."/>
    <s v="Andres Felipe Gonzalez Meneses"/>
    <s v="CONTRATISTA"/>
    <s v="SUBDIRECCIÓN DE PROYECTOS"/>
    <s v="MECANISMO DE VIABILIZACIÓN-EVALUACIÓN Y FORMULACIÓN DE PROYECTOS"/>
    <s v="PERSONAS CON ACCESO A SOLUCIONES ADECUADAS PARA EL MANEJO DE AGUAS RESIDUALES"/>
    <s v="ALCALDÍAS"/>
    <s v="Sí"/>
    <s v="Sí"/>
    <s v="21/08/2024"/>
    <s v="21/08/2024"/>
    <s v="30/08/2024"/>
  </r>
  <r>
    <x v="0"/>
    <s v="AT-19180-30082024"/>
    <s v="ARAUQUITA"/>
    <x v="8"/>
    <s v="Asistencia técnica al Municipio de Arauquita (Arauca), en relación con el proyecto: DISEÑO PARA LA OPTIMIZACIÓN DEL SERVICIO PÚBLICO DE ASEO PARA LA GESTIÓN INTEGRAL DE LOS RESIDUOS SÓLIDOS EN EL MUNICIPIO DE ARAUQUITA - ARAUQUITA BASURA CERO."/>
    <s v="Ghisel Alcira Gonzalez Grey"/>
    <s v="CONTRATISTA"/>
    <s v="SUBDIRECCIÓN DE PROYECTOS"/>
    <s v="EVALUACIÓN Y FORMULACIÓN DE PROYECTOS"/>
    <s v="PERSONAS CON ACCESO A SOLUCIONES ADECUADAS PARA EL MANEJO DE AGUAS RESIDUALES"/>
    <s v="ALCALDÍAS"/>
    <s v="Sí"/>
    <s v="Sí"/>
    <s v="29/08/2024"/>
    <s v="29/08/2024"/>
    <s v="30/08/2024"/>
  </r>
  <r>
    <x v="0"/>
    <s v="AT-19184-30082024"/>
    <s v="MACHETA"/>
    <x v="14"/>
    <s v="Brindar asistencia técnica al Municipio de Machetá en la estructuración de un proyecto para la optimización del servicio de aseo."/>
    <s v="Ghisel Alcira Gonzalez Grey"/>
    <s v="CONTRATISTA"/>
    <s v="SUBDIRECCIÓN DE PROYECTOS"/>
    <s v="PROYECTOS ESTRUCTURACIÓN"/>
    <s v="PERSONAS CON ACCESO A SOLUCIONES ADECUADAS PARA EL MANEJO DE AGUAS RESIDUALES"/>
    <s v="ALCALDÍAS"/>
    <s v="Sí"/>
    <s v="Sí"/>
    <s v="15/08/2024"/>
    <s v="15/08/2024"/>
    <s v="30/08/2024"/>
  </r>
  <r>
    <x v="0"/>
    <s v="AT-19190-31082024"/>
    <s v="TAME"/>
    <x v="8"/>
    <s v="Brindar asistencia técnica al municipio de Tame, Arauca en la formulación de diversos proyectos de optimización del servicio público de aseo y proyecto de preinversión en plan maestro de alcantarillado._x000a__x000a__x000a_Agenda:_x000a__x000a_•_x0009_Presentación de los asistentes. _x000a_•_x0009_Antecedentes._x000a_•_x0009_Proyectos de interés del Municipio de Tame._x000a_•_x0009_Retroalimentación del MVCT._x000a_•_x0009_Compromisos."/>
    <s v="Ghisel Alcira Gonzalez Grey"/>
    <s v="CONTRATISTA"/>
    <s v="SUBDIRECCIÓN DE PROYECTOS"/>
    <s v="PROYECTOS ESTRUCTURACIÓN"/>
    <s v="PERSONAS CON ACCESO A SOLUCIONES ADECUADAS PARA EL MANEJO DE AGUAS RESIDUALES"/>
    <s v="ALCALDÍAS"/>
    <s v="Sí"/>
    <s v="Sí"/>
    <s v="30/08/2024"/>
    <s v="30/08/2024"/>
    <s v="31/08/2024"/>
  </r>
  <r>
    <x v="0"/>
    <s v="AT-19247-02092024"/>
    <s v="PUERTO ESCONDIDO"/>
    <x v="22"/>
    <s v="La mesa de trabajo fue convocada producto de una solicitud realizada por la alcaldesa del municipio de Puerto Escondido, con el fin de conocer el estado de avance en la revisión del proyecto de construcción de un tanque de abastecimiento de agua potable que fue remitido al Ministerio de Vivienda por parte de la entidad territorial, en el marco de la solicitud de apoyo para el acceso a recursos de la Nación que permitan la ejecución del proyecto mencionado."/>
    <s v="Mario Helberto Leal Noriega"/>
    <s v="FUNCIONARIO"/>
    <s v="SUBDIRECCIÓN DE PROYECTOS"/>
    <s v="EVALUACIÓN Y FORMULACIÓN DE PROYECTOS"/>
    <s v="NUEVAS PERSONAS CON ACCESO A SOLUCIONES ADECUADAS DE AGUA POTABLE (AMAZONÍA)"/>
    <s v="GESTORES PDA"/>
    <s v="Sí"/>
    <s v="Sí"/>
    <s v="15/08/2024"/>
    <s v="15/08/2024"/>
    <s v="2/09/2024"/>
  </r>
  <r>
    <x v="0"/>
    <s v="AT-19248-02092024"/>
    <s v="ALBANIA"/>
    <x v="15"/>
    <s v="Revisión de las apuestas estratégicas y/o proyectos de inversión en el sector Agua Potable y Saneamiento Básico del municipio de Albania dentro del marco de la Misión Guajira."/>
    <s v="Mario Helberto Leal Noriega"/>
    <s v="FUNCIONARIO"/>
    <s v="SUBDIRECCIÓN DE PROYECTOS"/>
    <s v="EVALUACIÓN Y FORMULACIÓN DE PROYECTOS"/>
    <s v="NUEVAS PERSONAS CON ACCESO A SOLUCIONES ADECUADAS DE AGUA POTABLE (AMAZONÍA)"/>
    <s v="GESTORES PDA"/>
    <s v="Sí"/>
    <s v="Sí"/>
    <s v="15/08/2024"/>
    <s v="15/08/2024"/>
    <s v="2/09/2024"/>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x v="0"/>
    <n v="2"/>
  </r>
  <r>
    <x v="1"/>
    <n v="4"/>
  </r>
  <r>
    <x v="2"/>
    <n v="3"/>
  </r>
  <r>
    <x v="3"/>
    <n v="1"/>
  </r>
  <r>
    <x v="4"/>
    <n v="9"/>
  </r>
  <r>
    <x v="5"/>
    <n v="3"/>
  </r>
  <r>
    <x v="6"/>
    <n v="3"/>
  </r>
  <r>
    <x v="7"/>
    <n v="3"/>
  </r>
  <r>
    <x v="8"/>
    <n v="3"/>
  </r>
  <r>
    <x v="9"/>
    <n v="6"/>
  </r>
  <r>
    <x v="10"/>
    <n v="3"/>
  </r>
  <r>
    <x v="11"/>
    <n v="2"/>
  </r>
  <r>
    <x v="12"/>
    <n v="7"/>
  </r>
  <r>
    <x v="13"/>
    <n v="18"/>
  </r>
  <r>
    <x v="14"/>
    <n v="2"/>
  </r>
  <r>
    <x v="15"/>
    <n v="4"/>
  </r>
  <r>
    <x v="16"/>
    <n v="5"/>
  </r>
  <r>
    <x v="17"/>
    <n v="2"/>
  </r>
  <r>
    <x v="18"/>
    <n v="1"/>
  </r>
  <r>
    <x v="19"/>
    <n v="2"/>
  </r>
  <r>
    <x v="20"/>
    <n v="1"/>
  </r>
  <r>
    <x v="21"/>
    <n v="1"/>
  </r>
  <r>
    <x v="18"/>
    <n v="2"/>
  </r>
  <r>
    <x v="4"/>
    <n v="10"/>
  </r>
  <r>
    <x v="19"/>
    <n v="8"/>
  </r>
  <r>
    <x v="6"/>
    <n v="5"/>
  </r>
  <r>
    <x v="9"/>
    <n v="17"/>
  </r>
  <r>
    <x v="22"/>
    <n v="1"/>
  </r>
  <r>
    <x v="23"/>
    <n v="2"/>
  </r>
  <r>
    <x v="0"/>
    <n v="13"/>
  </r>
  <r>
    <x v="16"/>
    <n v="4"/>
  </r>
  <r>
    <x v="12"/>
    <n v="9"/>
  </r>
  <r>
    <x v="3"/>
    <n v="5"/>
  </r>
  <r>
    <x v="17"/>
    <n v="2"/>
  </r>
  <r>
    <x v="13"/>
    <n v="11"/>
  </r>
  <r>
    <x v="5"/>
    <n v="5"/>
  </r>
  <r>
    <x v="11"/>
    <n v="3"/>
  </r>
  <r>
    <x v="15"/>
    <n v="4"/>
  </r>
  <r>
    <x v="21"/>
    <n v="3"/>
  </r>
  <r>
    <x v="7"/>
    <n v="6"/>
  </r>
  <r>
    <x v="1"/>
    <n v="4"/>
  </r>
  <r>
    <x v="10"/>
    <n v="3"/>
  </r>
  <r>
    <x v="20"/>
    <n v="2"/>
  </r>
  <r>
    <x v="4"/>
    <n v="17"/>
  </r>
  <r>
    <x v="2"/>
    <n v="2"/>
  </r>
  <r>
    <x v="19"/>
    <n v="10"/>
  </r>
  <r>
    <x v="24"/>
    <n v="1"/>
  </r>
  <r>
    <x v="6"/>
    <n v="2"/>
  </r>
  <r>
    <x v="9"/>
    <n v="23"/>
  </r>
  <r>
    <x v="22"/>
    <n v="1"/>
  </r>
  <r>
    <x v="14"/>
    <n v="1"/>
  </r>
  <r>
    <x v="23"/>
    <n v="1"/>
  </r>
  <r>
    <x v="0"/>
    <n v="9"/>
  </r>
  <r>
    <x v="16"/>
    <n v="4"/>
  </r>
  <r>
    <x v="12"/>
    <n v="7"/>
  </r>
  <r>
    <x v="3"/>
    <n v="5"/>
  </r>
  <r>
    <x v="17"/>
    <n v="2"/>
  </r>
  <r>
    <x v="13"/>
    <n v="4"/>
  </r>
  <r>
    <x v="5"/>
    <n v="9"/>
  </r>
  <r>
    <x v="11"/>
    <n v="5"/>
  </r>
  <r>
    <x v="15"/>
    <n v="7"/>
  </r>
  <r>
    <x v="21"/>
    <n v="1"/>
  </r>
  <r>
    <x v="7"/>
    <n v="11"/>
  </r>
  <r>
    <x v="1"/>
    <n v="5"/>
  </r>
  <r>
    <x v="10"/>
    <n v="8"/>
  </r>
  <r>
    <x v="8"/>
    <n v="4"/>
  </r>
  <r>
    <x v="25"/>
    <n v="2"/>
  </r>
  <r>
    <x v="20"/>
    <n v="1"/>
  </r>
  <r>
    <x v="4"/>
    <n v="14"/>
  </r>
  <r>
    <x v="2"/>
    <n v="1"/>
  </r>
  <r>
    <x v="19"/>
    <n v="12"/>
  </r>
  <r>
    <x v="6"/>
    <n v="4"/>
  </r>
  <r>
    <x v="9"/>
    <n v="14"/>
  </r>
  <r>
    <x v="22"/>
    <n v="4"/>
  </r>
  <r>
    <x v="26"/>
    <n v="1"/>
  </r>
  <r>
    <x v="27"/>
    <n v="2"/>
  </r>
  <r>
    <x v="14"/>
    <n v="5"/>
  </r>
  <r>
    <x v="23"/>
    <n v="3"/>
  </r>
  <r>
    <x v="0"/>
    <n v="6"/>
  </r>
  <r>
    <x v="16"/>
    <n v="11"/>
  </r>
  <r>
    <x v="12"/>
    <n v="4"/>
  </r>
  <r>
    <x v="28"/>
    <n v="1"/>
  </r>
  <r>
    <x v="3"/>
    <n v="4"/>
  </r>
  <r>
    <x v="17"/>
    <n v="3"/>
  </r>
  <r>
    <x v="13"/>
    <n v="3"/>
  </r>
  <r>
    <x v="5"/>
    <n v="3"/>
  </r>
  <r>
    <x v="11"/>
    <n v="6"/>
  </r>
  <r>
    <x v="29"/>
    <n v="1"/>
  </r>
  <r>
    <x v="15"/>
    <n v="1"/>
  </r>
  <r>
    <x v="21"/>
    <n v="2"/>
  </r>
  <r>
    <x v="7"/>
    <n v="7"/>
  </r>
  <r>
    <x v="1"/>
    <n v="5"/>
  </r>
  <r>
    <x v="10"/>
    <n v="7"/>
  </r>
  <r>
    <x v="8"/>
    <n v="6"/>
  </r>
  <r>
    <x v="4"/>
    <n v="5"/>
  </r>
  <r>
    <x v="2"/>
    <n v="1"/>
  </r>
  <r>
    <x v="19"/>
    <n v="4"/>
  </r>
  <r>
    <x v="6"/>
    <n v="7"/>
  </r>
  <r>
    <x v="9"/>
    <n v="9"/>
  </r>
  <r>
    <x v="22"/>
    <n v="3"/>
  </r>
  <r>
    <x v="26"/>
    <n v="2"/>
  </r>
  <r>
    <x v="27"/>
    <n v="1"/>
  </r>
  <r>
    <x v="14"/>
    <n v="5"/>
  </r>
  <r>
    <x v="23"/>
    <n v="5"/>
  </r>
  <r>
    <x v="0"/>
    <n v="14"/>
  </r>
  <r>
    <x v="0"/>
    <n v="1"/>
  </r>
  <r>
    <x v="16"/>
    <n v="4"/>
  </r>
  <r>
    <x v="12"/>
    <n v="3"/>
  </r>
  <r>
    <x v="3"/>
    <n v="15"/>
  </r>
  <r>
    <x v="13"/>
    <n v="9"/>
  </r>
  <r>
    <x v="5"/>
    <n v="4"/>
  </r>
  <r>
    <x v="11"/>
    <n v="7"/>
  </r>
  <r>
    <x v="29"/>
    <n v="1"/>
  </r>
  <r>
    <x v="15"/>
    <n v="1"/>
  </r>
  <r>
    <x v="30"/>
    <n v="1"/>
  </r>
  <r>
    <x v="21"/>
    <n v="2"/>
  </r>
  <r>
    <x v="31"/>
    <n v="1"/>
  </r>
  <r>
    <x v="7"/>
    <n v="3"/>
  </r>
  <r>
    <x v="1"/>
    <n v="3"/>
  </r>
  <r>
    <x v="10"/>
    <n v="9"/>
  </r>
  <r>
    <x v="8"/>
    <n v="5"/>
  </r>
  <r>
    <x v="25"/>
    <n v="1"/>
  </r>
  <r>
    <x v="20"/>
    <n v="1"/>
  </r>
  <r>
    <x v="4"/>
    <n v="8"/>
  </r>
  <r>
    <x v="19"/>
    <n v="7"/>
  </r>
  <r>
    <x v="6"/>
    <n v="3"/>
  </r>
  <r>
    <x v="9"/>
    <n v="11"/>
  </r>
  <r>
    <x v="22"/>
    <n v="1"/>
  </r>
  <r>
    <x v="26"/>
    <n v="1"/>
  </r>
  <r>
    <x v="27"/>
    <n v="2"/>
  </r>
  <r>
    <x v="14"/>
    <n v="1"/>
  </r>
  <r>
    <x v="0"/>
    <n v="9"/>
  </r>
  <r>
    <x v="16"/>
    <n v="7"/>
  </r>
  <r>
    <x v="12"/>
    <n v="3"/>
  </r>
  <r>
    <x v="3"/>
    <n v="8"/>
  </r>
  <r>
    <x v="13"/>
    <n v="3"/>
  </r>
  <r>
    <x v="5"/>
    <n v="2"/>
  </r>
  <r>
    <x v="11"/>
    <n v="2"/>
  </r>
  <r>
    <x v="29"/>
    <n v="2"/>
  </r>
  <r>
    <x v="30"/>
    <n v="1"/>
  </r>
  <r>
    <x v="21"/>
    <n v="1"/>
  </r>
  <r>
    <x v="31"/>
    <n v="1"/>
  </r>
  <r>
    <x v="7"/>
    <n v="4"/>
  </r>
  <r>
    <x v="1"/>
    <n v="4"/>
  </r>
  <r>
    <x v="10"/>
    <n v="4"/>
  </r>
  <r>
    <x v="8"/>
    <n v="8"/>
  </r>
  <r>
    <x v="6"/>
    <n v="1"/>
  </r>
  <r>
    <x v="0"/>
    <n v="1"/>
  </r>
  <r>
    <x v="30"/>
    <n v="2"/>
  </r>
  <r>
    <x v="4"/>
    <n v="5"/>
  </r>
  <r>
    <x v="2"/>
    <n v="4"/>
  </r>
  <r>
    <x v="19"/>
    <n v="8"/>
  </r>
  <r>
    <x v="6"/>
    <n v="7"/>
  </r>
  <r>
    <x v="9"/>
    <n v="7"/>
  </r>
  <r>
    <x v="22"/>
    <n v="1"/>
  </r>
  <r>
    <x v="14"/>
    <n v="2"/>
  </r>
  <r>
    <x v="23"/>
    <n v="3"/>
  </r>
  <r>
    <x v="0"/>
    <n v="10"/>
  </r>
  <r>
    <x v="16"/>
    <n v="4"/>
  </r>
  <r>
    <x v="12"/>
    <n v="8"/>
  </r>
  <r>
    <x v="3"/>
    <n v="8"/>
  </r>
  <r>
    <x v="17"/>
    <n v="2"/>
  </r>
  <r>
    <x v="17"/>
    <n v="1"/>
  </r>
  <r>
    <x v="13"/>
    <n v="5"/>
  </r>
  <r>
    <x v="11"/>
    <n v="8"/>
  </r>
  <r>
    <x v="29"/>
    <n v="3"/>
  </r>
  <r>
    <x v="15"/>
    <n v="3"/>
  </r>
  <r>
    <x v="30"/>
    <n v="4"/>
  </r>
  <r>
    <x v="21"/>
    <n v="5"/>
  </r>
  <r>
    <x v="7"/>
    <n v="9"/>
  </r>
  <r>
    <x v="1"/>
    <n v="5"/>
  </r>
  <r>
    <x v="10"/>
    <n v="5"/>
  </r>
  <r>
    <x v="8"/>
    <n v="5"/>
  </r>
  <r>
    <x v="25"/>
    <n v="1"/>
  </r>
  <r>
    <x v="18"/>
    <n v="1"/>
  </r>
  <r>
    <x v="4"/>
    <n v="10"/>
  </r>
  <r>
    <x v="19"/>
    <n v="7"/>
  </r>
  <r>
    <x v="6"/>
    <n v="3"/>
  </r>
  <r>
    <x v="9"/>
    <n v="7"/>
  </r>
  <r>
    <x v="22"/>
    <n v="2"/>
  </r>
  <r>
    <x v="26"/>
    <n v="1"/>
  </r>
  <r>
    <x v="27"/>
    <n v="1"/>
  </r>
  <r>
    <x v="14"/>
    <n v="7"/>
  </r>
  <r>
    <x v="23"/>
    <n v="9"/>
  </r>
  <r>
    <x v="0"/>
    <n v="22"/>
  </r>
  <r>
    <x v="0"/>
    <n v="1"/>
  </r>
  <r>
    <x v="16"/>
    <n v="9"/>
  </r>
  <r>
    <x v="12"/>
    <n v="4"/>
  </r>
  <r>
    <x v="28"/>
    <n v="2"/>
  </r>
  <r>
    <x v="3"/>
    <n v="12"/>
  </r>
  <r>
    <x v="17"/>
    <n v="1"/>
  </r>
  <r>
    <x v="13"/>
    <n v="5"/>
  </r>
  <r>
    <x v="11"/>
    <n v="4"/>
  </r>
  <r>
    <x v="29"/>
    <n v="5"/>
  </r>
  <r>
    <x v="15"/>
    <n v="1"/>
  </r>
  <r>
    <x v="30"/>
    <n v="3"/>
  </r>
  <r>
    <x v="21"/>
    <n v="1"/>
  </r>
  <r>
    <x v="7"/>
    <n v="11"/>
  </r>
  <r>
    <x v="1"/>
    <n v="5"/>
  </r>
  <r>
    <x v="10"/>
    <n v="15"/>
  </r>
  <r>
    <x v="8"/>
    <n v="14"/>
  </r>
  <r>
    <x v="25"/>
    <n v="3"/>
  </r>
  <r>
    <x v="4"/>
    <n v="12"/>
  </r>
  <r>
    <x v="19"/>
    <n v="11"/>
  </r>
  <r>
    <x v="6"/>
    <n v="9"/>
  </r>
  <r>
    <x v="9"/>
    <n v="3"/>
  </r>
  <r>
    <x v="22"/>
    <n v="3"/>
  </r>
  <r>
    <x v="26"/>
    <n v="2"/>
  </r>
  <r>
    <x v="27"/>
    <n v="3"/>
  </r>
  <r>
    <x v="14"/>
    <n v="8"/>
  </r>
  <r>
    <x v="23"/>
    <n v="2"/>
  </r>
  <r>
    <x v="0"/>
    <n v="14"/>
  </r>
  <r>
    <x v="16"/>
    <n v="4"/>
  </r>
  <r>
    <x v="12"/>
    <n v="3"/>
  </r>
  <r>
    <x v="28"/>
    <n v="6"/>
  </r>
  <r>
    <x v="3"/>
    <n v="7"/>
  </r>
  <r>
    <x v="17"/>
    <n v="1"/>
  </r>
  <r>
    <x v="13"/>
    <n v="9"/>
  </r>
  <r>
    <x v="5"/>
    <n v="4"/>
  </r>
  <r>
    <x v="11"/>
    <n v="10"/>
  </r>
  <r>
    <x v="29"/>
    <n v="3"/>
  </r>
  <r>
    <x v="15"/>
    <n v="2"/>
  </r>
  <r>
    <x v="21"/>
    <n v="3"/>
  </r>
  <r>
    <x v="31"/>
    <n v="1"/>
  </r>
  <r>
    <x v="7"/>
    <n v="6"/>
  </r>
  <r>
    <x v="1"/>
    <n v="2"/>
  </r>
  <r>
    <x v="10"/>
    <n v="1"/>
  </r>
  <r>
    <x v="8"/>
    <n v="8"/>
  </r>
  <r>
    <x v="25"/>
    <n v="1"/>
  </r>
  <r>
    <x v="18"/>
    <n v="5"/>
  </r>
  <r>
    <x v="4"/>
    <n v="12"/>
  </r>
  <r>
    <x v="2"/>
    <n v="3"/>
  </r>
  <r>
    <x v="19"/>
    <n v="9"/>
  </r>
  <r>
    <x v="6"/>
    <n v="5"/>
  </r>
  <r>
    <x v="9"/>
    <n v="8"/>
  </r>
  <r>
    <x v="22"/>
    <n v="2"/>
  </r>
  <r>
    <x v="26"/>
    <n v="1"/>
  </r>
  <r>
    <x v="27"/>
    <n v="5"/>
  </r>
  <r>
    <x v="14"/>
    <n v="11"/>
  </r>
  <r>
    <x v="23"/>
    <n v="6"/>
  </r>
  <r>
    <x v="0"/>
    <n v="9"/>
  </r>
  <r>
    <x v="16"/>
    <n v="6"/>
  </r>
  <r>
    <x v="12"/>
    <n v="4"/>
  </r>
  <r>
    <x v="28"/>
    <n v="2"/>
  </r>
  <r>
    <x v="3"/>
    <n v="9"/>
  </r>
  <r>
    <x v="17"/>
    <n v="3"/>
  </r>
  <r>
    <x v="13"/>
    <n v="13"/>
  </r>
  <r>
    <x v="5"/>
    <n v="4"/>
  </r>
  <r>
    <x v="11"/>
    <n v="4"/>
  </r>
  <r>
    <x v="29"/>
    <n v="6"/>
  </r>
  <r>
    <x v="15"/>
    <n v="6"/>
  </r>
  <r>
    <x v="21"/>
    <n v="1"/>
  </r>
  <r>
    <x v="31"/>
    <n v="2"/>
  </r>
  <r>
    <x v="7"/>
    <n v="14"/>
  </r>
  <r>
    <x v="1"/>
    <n v="2"/>
  </r>
  <r>
    <x v="10"/>
    <n v="4"/>
  </r>
  <r>
    <x v="8"/>
    <n v="12"/>
  </r>
  <r>
    <x v="25"/>
    <n v="1"/>
  </r>
  <r>
    <x v="4"/>
    <n v="10"/>
  </r>
  <r>
    <x v="2"/>
    <n v="1"/>
  </r>
  <r>
    <x v="19"/>
    <n v="8"/>
  </r>
  <r>
    <x v="6"/>
    <n v="7"/>
  </r>
  <r>
    <x v="9"/>
    <n v="9"/>
  </r>
  <r>
    <x v="26"/>
    <n v="1"/>
  </r>
  <r>
    <x v="27"/>
    <n v="4"/>
  </r>
  <r>
    <x v="14"/>
    <n v="2"/>
  </r>
  <r>
    <x v="23"/>
    <n v="2"/>
  </r>
  <r>
    <x v="0"/>
    <n v="5"/>
  </r>
  <r>
    <x v="16"/>
    <n v="3"/>
  </r>
  <r>
    <x v="12"/>
    <n v="4"/>
  </r>
  <r>
    <x v="28"/>
    <n v="1"/>
  </r>
  <r>
    <x v="3"/>
    <n v="9"/>
  </r>
  <r>
    <x v="17"/>
    <n v="4"/>
  </r>
  <r>
    <x v="13"/>
    <n v="9"/>
  </r>
  <r>
    <x v="5"/>
    <n v="2"/>
  </r>
  <r>
    <x v="11"/>
    <n v="9"/>
  </r>
  <r>
    <x v="29"/>
    <n v="7"/>
  </r>
  <r>
    <x v="15"/>
    <n v="2"/>
  </r>
  <r>
    <x v="21"/>
    <n v="4"/>
  </r>
  <r>
    <x v="31"/>
    <n v="1"/>
  </r>
  <r>
    <x v="7"/>
    <n v="6"/>
  </r>
  <r>
    <x v="1"/>
    <n v="3"/>
  </r>
  <r>
    <x v="10"/>
    <n v="1"/>
  </r>
  <r>
    <x v="8"/>
    <n v="10"/>
  </r>
  <r>
    <x v="25"/>
    <n v="3"/>
  </r>
  <r>
    <x v="20"/>
    <n v="1"/>
  </r>
  <r>
    <x v="13"/>
    <n v="1"/>
  </r>
  <r>
    <x v="4"/>
    <n v="14"/>
  </r>
  <r>
    <x v="2"/>
    <n v="7"/>
  </r>
  <r>
    <x v="19"/>
    <n v="11"/>
  </r>
  <r>
    <x v="6"/>
    <n v="3"/>
  </r>
  <r>
    <x v="9"/>
    <n v="9"/>
  </r>
  <r>
    <x v="22"/>
    <n v="1"/>
  </r>
  <r>
    <x v="27"/>
    <n v="4"/>
  </r>
  <r>
    <x v="14"/>
    <n v="4"/>
  </r>
  <r>
    <x v="23"/>
    <n v="3"/>
  </r>
  <r>
    <x v="0"/>
    <n v="9"/>
  </r>
  <r>
    <x v="16"/>
    <n v="3"/>
  </r>
  <r>
    <x v="12"/>
    <n v="3"/>
  </r>
  <r>
    <x v="28"/>
    <n v="1"/>
  </r>
  <r>
    <x v="3"/>
    <n v="7"/>
  </r>
  <r>
    <x v="17"/>
    <n v="1"/>
  </r>
  <r>
    <x v="13"/>
    <n v="6"/>
  </r>
  <r>
    <x v="5"/>
    <n v="2"/>
  </r>
  <r>
    <x v="11"/>
    <n v="11"/>
  </r>
  <r>
    <x v="29"/>
    <n v="3"/>
  </r>
  <r>
    <x v="15"/>
    <n v="2"/>
  </r>
  <r>
    <x v="30"/>
    <n v="1"/>
  </r>
  <r>
    <x v="21"/>
    <n v="1"/>
  </r>
  <r>
    <x v="31"/>
    <n v="1"/>
  </r>
  <r>
    <x v="7"/>
    <n v="10"/>
  </r>
  <r>
    <x v="1"/>
    <n v="2"/>
  </r>
  <r>
    <x v="10"/>
    <n v="9"/>
  </r>
  <r>
    <x v="8"/>
    <n v="5"/>
  </r>
  <r>
    <x v="25"/>
    <n v="1"/>
  </r>
  <r>
    <x v="4"/>
    <n v="5"/>
  </r>
  <r>
    <x v="2"/>
    <n v="2"/>
  </r>
  <r>
    <x v="19"/>
    <n v="11"/>
  </r>
  <r>
    <x v="6"/>
    <n v="5"/>
  </r>
  <r>
    <x v="9"/>
    <n v="5"/>
  </r>
  <r>
    <x v="27"/>
    <n v="3"/>
  </r>
  <r>
    <x v="14"/>
    <n v="7"/>
  </r>
  <r>
    <x v="23"/>
    <n v="1"/>
  </r>
  <r>
    <x v="0"/>
    <n v="11"/>
  </r>
  <r>
    <x v="16"/>
    <n v="3"/>
  </r>
  <r>
    <x v="12"/>
    <n v="8"/>
  </r>
  <r>
    <x v="32"/>
    <n v="1"/>
  </r>
  <r>
    <x v="28"/>
    <n v="2"/>
  </r>
  <r>
    <x v="3"/>
    <n v="14"/>
  </r>
  <r>
    <x v="17"/>
    <n v="7"/>
  </r>
  <r>
    <x v="13"/>
    <n v="7"/>
  </r>
  <r>
    <x v="11"/>
    <n v="10"/>
  </r>
  <r>
    <x v="29"/>
    <n v="5"/>
  </r>
  <r>
    <x v="15"/>
    <n v="3"/>
  </r>
  <r>
    <x v="30"/>
    <n v="2"/>
  </r>
  <r>
    <x v="21"/>
    <n v="1"/>
  </r>
  <r>
    <x v="31"/>
    <n v="1"/>
  </r>
  <r>
    <x v="7"/>
    <n v="13"/>
  </r>
  <r>
    <x v="1"/>
    <n v="2"/>
  </r>
  <r>
    <x v="10"/>
    <n v="5"/>
  </r>
  <r>
    <x v="8"/>
    <n v="8"/>
  </r>
  <r>
    <x v="25"/>
    <n v="2"/>
  </r>
  <r>
    <x v="4"/>
    <n v="11"/>
  </r>
  <r>
    <x v="2"/>
    <n v="5"/>
  </r>
  <r>
    <x v="19"/>
    <n v="13"/>
  </r>
  <r>
    <x v="6"/>
    <n v="7"/>
  </r>
  <r>
    <x v="9"/>
    <n v="13"/>
  </r>
  <r>
    <x v="22"/>
    <n v="5"/>
  </r>
  <r>
    <x v="26"/>
    <n v="1"/>
  </r>
  <r>
    <x v="27"/>
    <n v="3"/>
  </r>
  <r>
    <x v="14"/>
    <n v="6"/>
  </r>
  <r>
    <x v="23"/>
    <n v="2"/>
  </r>
  <r>
    <x v="0"/>
    <n v="3"/>
  </r>
  <r>
    <x v="16"/>
    <n v="4"/>
  </r>
  <r>
    <x v="12"/>
    <n v="8"/>
  </r>
  <r>
    <x v="3"/>
    <n v="15"/>
  </r>
  <r>
    <x v="17"/>
    <n v="8"/>
  </r>
  <r>
    <x v="13"/>
    <n v="3"/>
  </r>
  <r>
    <x v="5"/>
    <n v="1"/>
  </r>
  <r>
    <x v="11"/>
    <n v="8"/>
  </r>
  <r>
    <x v="29"/>
    <n v="3"/>
  </r>
  <r>
    <x v="15"/>
    <n v="1"/>
  </r>
  <r>
    <x v="21"/>
    <n v="1"/>
  </r>
  <r>
    <x v="7"/>
    <n v="14"/>
  </r>
  <r>
    <x v="1"/>
    <n v="1"/>
  </r>
  <r>
    <x v="10"/>
    <n v="3"/>
  </r>
  <r>
    <x v="8"/>
    <n v="3"/>
  </r>
  <r>
    <x v="4"/>
    <n v="10"/>
  </r>
  <r>
    <x v="2"/>
    <n v="6"/>
  </r>
  <r>
    <x v="19"/>
    <n v="8"/>
  </r>
  <r>
    <x v="6"/>
    <n v="6"/>
  </r>
  <r>
    <x v="9"/>
    <n v="7"/>
  </r>
  <r>
    <x v="22"/>
    <n v="2"/>
  </r>
  <r>
    <x v="26"/>
    <n v="1"/>
  </r>
  <r>
    <x v="27"/>
    <n v="5"/>
  </r>
  <r>
    <x v="14"/>
    <n v="3"/>
  </r>
  <r>
    <x v="23"/>
    <n v="4"/>
  </r>
  <r>
    <x v="0"/>
    <n v="6"/>
  </r>
  <r>
    <x v="16"/>
    <n v="6"/>
  </r>
  <r>
    <x v="12"/>
    <n v="8"/>
  </r>
  <r>
    <x v="28"/>
    <n v="1"/>
  </r>
  <r>
    <x v="3"/>
    <n v="9"/>
  </r>
  <r>
    <x v="17"/>
    <n v="7"/>
  </r>
  <r>
    <x v="13"/>
    <n v="3"/>
  </r>
  <r>
    <x v="5"/>
    <n v="1"/>
  </r>
  <r>
    <x v="11"/>
    <n v="15"/>
  </r>
  <r>
    <x v="29"/>
    <n v="2"/>
  </r>
  <r>
    <x v="31"/>
    <n v="1"/>
  </r>
  <r>
    <x v="7"/>
    <n v="14"/>
  </r>
  <r>
    <x v="1"/>
    <n v="5"/>
  </r>
  <r>
    <x v="10"/>
    <n v="5"/>
  </r>
  <r>
    <x v="8"/>
    <n v="2"/>
  </r>
  <r>
    <x v="25"/>
    <n v="1"/>
  </r>
  <r>
    <x v="20"/>
    <n v="1"/>
  </r>
  <r>
    <x v="4"/>
    <n v="15"/>
  </r>
  <r>
    <x v="2"/>
    <n v="6"/>
  </r>
  <r>
    <x v="19"/>
    <n v="10"/>
  </r>
  <r>
    <x v="6"/>
    <n v="3"/>
  </r>
  <r>
    <x v="9"/>
    <n v="14"/>
  </r>
  <r>
    <x v="22"/>
    <n v="6"/>
  </r>
  <r>
    <x v="26"/>
    <n v="1"/>
  </r>
  <r>
    <x v="27"/>
    <n v="4"/>
  </r>
  <r>
    <x v="14"/>
    <n v="3"/>
  </r>
  <r>
    <x v="23"/>
    <n v="4"/>
  </r>
  <r>
    <x v="0"/>
    <n v="4"/>
  </r>
  <r>
    <x v="16"/>
    <n v="6"/>
  </r>
  <r>
    <x v="12"/>
    <n v="3"/>
  </r>
  <r>
    <x v="28"/>
    <n v="3"/>
  </r>
  <r>
    <x v="3"/>
    <n v="14"/>
  </r>
  <r>
    <x v="17"/>
    <n v="8"/>
  </r>
  <r>
    <x v="13"/>
    <n v="4"/>
  </r>
  <r>
    <x v="5"/>
    <n v="1"/>
  </r>
  <r>
    <x v="11"/>
    <n v="11"/>
  </r>
  <r>
    <x v="29"/>
    <n v="4"/>
  </r>
  <r>
    <x v="21"/>
    <n v="1"/>
  </r>
  <r>
    <x v="31"/>
    <n v="2"/>
  </r>
  <r>
    <x v="7"/>
    <n v="6"/>
  </r>
  <r>
    <x v="1"/>
    <n v="9"/>
  </r>
  <r>
    <x v="10"/>
    <n v="2"/>
  </r>
  <r>
    <x v="8"/>
    <n v="11"/>
  </r>
  <r>
    <x v="25"/>
    <n v="3"/>
  </r>
  <r>
    <x v="18"/>
    <n v="1"/>
  </r>
  <r>
    <x v="4"/>
    <n v="7"/>
  </r>
  <r>
    <x v="2"/>
    <n v="2"/>
  </r>
  <r>
    <x v="19"/>
    <n v="5"/>
  </r>
  <r>
    <x v="24"/>
    <n v="1"/>
  </r>
  <r>
    <x v="6"/>
    <n v="5"/>
  </r>
  <r>
    <x v="9"/>
    <n v="12"/>
  </r>
  <r>
    <x v="27"/>
    <n v="1"/>
  </r>
  <r>
    <x v="23"/>
    <n v="4"/>
  </r>
  <r>
    <x v="0"/>
    <n v="4"/>
  </r>
  <r>
    <x v="16"/>
    <n v="3"/>
  </r>
  <r>
    <x v="12"/>
    <n v="3"/>
  </r>
  <r>
    <x v="28"/>
    <n v="2"/>
  </r>
  <r>
    <x v="3"/>
    <n v="2"/>
  </r>
  <r>
    <x v="17"/>
    <n v="6"/>
  </r>
  <r>
    <x v="13"/>
    <n v="3"/>
  </r>
  <r>
    <x v="5"/>
    <n v="1"/>
  </r>
  <r>
    <x v="11"/>
    <n v="7"/>
  </r>
  <r>
    <x v="29"/>
    <n v="3"/>
  </r>
  <r>
    <x v="7"/>
    <n v="8"/>
  </r>
  <r>
    <x v="1"/>
    <n v="8"/>
  </r>
  <r>
    <x v="8"/>
    <n v="8"/>
  </r>
  <r>
    <x v="18"/>
    <n v="1"/>
  </r>
  <r>
    <x v="4"/>
    <n v="7"/>
  </r>
  <r>
    <x v="19"/>
    <n v="1"/>
  </r>
  <r>
    <x v="6"/>
    <n v="2"/>
  </r>
  <r>
    <x v="9"/>
    <n v="13"/>
  </r>
  <r>
    <x v="22"/>
    <n v="4"/>
  </r>
  <r>
    <x v="26"/>
    <n v="1"/>
  </r>
  <r>
    <x v="27"/>
    <n v="2"/>
  </r>
  <r>
    <x v="23"/>
    <n v="4"/>
  </r>
  <r>
    <x v="0"/>
    <n v="2"/>
  </r>
  <r>
    <x v="16"/>
    <n v="2"/>
  </r>
  <r>
    <x v="12"/>
    <n v="2"/>
  </r>
  <r>
    <x v="32"/>
    <n v="2"/>
  </r>
  <r>
    <x v="28"/>
    <n v="2"/>
  </r>
  <r>
    <x v="3"/>
    <n v="4"/>
  </r>
  <r>
    <x v="3"/>
    <n v="1"/>
  </r>
  <r>
    <x v="17"/>
    <n v="2"/>
  </r>
  <r>
    <x v="13"/>
    <n v="2"/>
  </r>
  <r>
    <x v="5"/>
    <n v="1"/>
  </r>
  <r>
    <x v="11"/>
    <n v="5"/>
  </r>
  <r>
    <x v="29"/>
    <n v="2"/>
  </r>
  <r>
    <x v="21"/>
    <n v="1"/>
  </r>
  <r>
    <x v="7"/>
    <n v="6"/>
  </r>
  <r>
    <x v="1"/>
    <n v="3"/>
  </r>
  <r>
    <x v="10"/>
    <n v="2"/>
  </r>
  <r>
    <x v="8"/>
    <n v="3"/>
  </r>
  <r>
    <x v="4"/>
    <n v="15"/>
  </r>
  <r>
    <x v="2"/>
    <n v="4"/>
  </r>
  <r>
    <x v="19"/>
    <n v="7"/>
  </r>
  <r>
    <x v="6"/>
    <n v="6"/>
  </r>
  <r>
    <x v="9"/>
    <n v="24"/>
  </r>
  <r>
    <x v="26"/>
    <n v="1"/>
  </r>
  <r>
    <x v="27"/>
    <n v="4"/>
  </r>
  <r>
    <x v="14"/>
    <n v="3"/>
  </r>
  <r>
    <x v="23"/>
    <n v="9"/>
  </r>
  <r>
    <x v="0"/>
    <n v="4"/>
  </r>
  <r>
    <x v="16"/>
    <n v="8"/>
  </r>
  <r>
    <x v="12"/>
    <n v="7"/>
  </r>
  <r>
    <x v="28"/>
    <n v="3"/>
  </r>
  <r>
    <x v="3"/>
    <n v="11"/>
  </r>
  <r>
    <x v="17"/>
    <n v="11"/>
  </r>
  <r>
    <x v="13"/>
    <n v="13"/>
  </r>
  <r>
    <x v="5"/>
    <n v="3"/>
  </r>
  <r>
    <x v="11"/>
    <n v="5"/>
  </r>
  <r>
    <x v="29"/>
    <n v="5"/>
  </r>
  <r>
    <x v="15"/>
    <n v="1"/>
  </r>
  <r>
    <x v="21"/>
    <n v="1"/>
  </r>
  <r>
    <x v="31"/>
    <n v="1"/>
  </r>
  <r>
    <x v="7"/>
    <n v="12"/>
  </r>
  <r>
    <x v="1"/>
    <n v="2"/>
  </r>
  <r>
    <x v="10"/>
    <n v="3"/>
  </r>
  <r>
    <x v="8"/>
    <n v="5"/>
  </r>
  <r>
    <x v="25"/>
    <n v="3"/>
  </r>
  <r>
    <x v="4"/>
    <n v="17"/>
  </r>
  <r>
    <x v="2"/>
    <n v="3"/>
  </r>
  <r>
    <x v="19"/>
    <n v="4"/>
  </r>
  <r>
    <x v="6"/>
    <n v="3"/>
  </r>
  <r>
    <x v="9"/>
    <n v="11"/>
  </r>
  <r>
    <x v="27"/>
    <n v="1"/>
  </r>
  <r>
    <x v="23"/>
    <n v="7"/>
  </r>
  <r>
    <x v="0"/>
    <n v="6"/>
  </r>
  <r>
    <x v="16"/>
    <n v="3"/>
  </r>
  <r>
    <x v="12"/>
    <n v="4"/>
  </r>
  <r>
    <x v="3"/>
    <n v="2"/>
  </r>
  <r>
    <x v="17"/>
    <n v="6"/>
  </r>
  <r>
    <x v="13"/>
    <n v="6"/>
  </r>
  <r>
    <x v="11"/>
    <n v="5"/>
  </r>
  <r>
    <x v="29"/>
    <n v="7"/>
  </r>
  <r>
    <x v="15"/>
    <n v="1"/>
  </r>
  <r>
    <x v="30"/>
    <n v="2"/>
  </r>
  <r>
    <x v="21"/>
    <n v="1"/>
  </r>
  <r>
    <x v="7"/>
    <n v="9"/>
  </r>
  <r>
    <x v="1"/>
    <n v="2"/>
  </r>
  <r>
    <x v="10"/>
    <n v="2"/>
  </r>
  <r>
    <x v="8"/>
    <n v="4"/>
  </r>
  <r>
    <x v="25"/>
    <n v="1"/>
  </r>
  <r>
    <x v="18"/>
    <n v="1"/>
  </r>
  <r>
    <x v="4"/>
    <n v="14"/>
  </r>
  <r>
    <x v="2"/>
    <n v="3"/>
  </r>
  <r>
    <x v="19"/>
    <n v="7"/>
  </r>
  <r>
    <x v="6"/>
    <n v="7"/>
  </r>
  <r>
    <x v="9"/>
    <n v="9"/>
  </r>
  <r>
    <x v="27"/>
    <n v="3"/>
  </r>
  <r>
    <x v="23"/>
    <n v="11"/>
  </r>
  <r>
    <x v="0"/>
    <n v="9"/>
  </r>
  <r>
    <x v="16"/>
    <n v="8"/>
  </r>
  <r>
    <x v="12"/>
    <n v="7"/>
  </r>
  <r>
    <x v="32"/>
    <n v="4"/>
  </r>
  <r>
    <x v="28"/>
    <n v="1"/>
  </r>
  <r>
    <x v="3"/>
    <n v="3"/>
  </r>
  <r>
    <x v="17"/>
    <n v="3"/>
  </r>
  <r>
    <x v="13"/>
    <n v="8"/>
  </r>
  <r>
    <x v="11"/>
    <n v="8"/>
  </r>
  <r>
    <x v="29"/>
    <n v="5"/>
  </r>
  <r>
    <x v="15"/>
    <n v="1"/>
  </r>
  <r>
    <x v="7"/>
    <n v="9"/>
  </r>
  <r>
    <x v="1"/>
    <n v="3"/>
  </r>
  <r>
    <x v="10"/>
    <n v="6"/>
  </r>
  <r>
    <x v="8"/>
    <n v="3"/>
  </r>
  <r>
    <x v="20"/>
    <n v="1"/>
  </r>
  <r>
    <x v="18"/>
    <n v="1"/>
  </r>
  <r>
    <x v="4"/>
    <n v="17"/>
  </r>
  <r>
    <x v="2"/>
    <n v="7"/>
  </r>
  <r>
    <x v="19"/>
    <n v="7"/>
  </r>
  <r>
    <x v="24"/>
    <n v="4"/>
  </r>
  <r>
    <x v="6"/>
    <n v="10"/>
  </r>
  <r>
    <x v="9"/>
    <n v="13"/>
  </r>
  <r>
    <x v="22"/>
    <n v="1"/>
  </r>
  <r>
    <x v="26"/>
    <n v="1"/>
  </r>
  <r>
    <x v="27"/>
    <n v="8"/>
  </r>
  <r>
    <x v="14"/>
    <n v="5"/>
  </r>
  <r>
    <x v="23"/>
    <n v="5"/>
  </r>
  <r>
    <x v="0"/>
    <n v="7"/>
  </r>
  <r>
    <x v="16"/>
    <n v="10"/>
  </r>
  <r>
    <x v="12"/>
    <n v="17"/>
  </r>
  <r>
    <x v="32"/>
    <n v="3"/>
  </r>
  <r>
    <x v="28"/>
    <n v="1"/>
  </r>
  <r>
    <x v="3"/>
    <n v="4"/>
  </r>
  <r>
    <x v="17"/>
    <n v="7"/>
  </r>
  <r>
    <x v="13"/>
    <n v="12"/>
  </r>
  <r>
    <x v="5"/>
    <n v="1"/>
  </r>
  <r>
    <x v="11"/>
    <n v="12"/>
  </r>
  <r>
    <x v="29"/>
    <n v="12"/>
  </r>
  <r>
    <x v="15"/>
    <n v="1"/>
  </r>
  <r>
    <x v="30"/>
    <n v="1"/>
  </r>
  <r>
    <x v="21"/>
    <n v="1"/>
  </r>
  <r>
    <x v="7"/>
    <n v="14"/>
  </r>
  <r>
    <x v="1"/>
    <n v="5"/>
  </r>
  <r>
    <x v="10"/>
    <n v="3"/>
  </r>
  <r>
    <x v="8"/>
    <n v="8"/>
  </r>
  <r>
    <x v="18"/>
    <n v="1"/>
  </r>
  <r>
    <x v="4"/>
    <n v="6"/>
  </r>
  <r>
    <x v="2"/>
    <n v="5"/>
  </r>
  <r>
    <x v="19"/>
    <n v="2"/>
  </r>
  <r>
    <x v="6"/>
    <n v="7"/>
  </r>
  <r>
    <x v="9"/>
    <n v="15"/>
  </r>
  <r>
    <x v="26"/>
    <n v="4"/>
  </r>
  <r>
    <x v="27"/>
    <n v="4"/>
  </r>
  <r>
    <x v="14"/>
    <n v="5"/>
  </r>
  <r>
    <x v="23"/>
    <n v="8"/>
  </r>
  <r>
    <x v="0"/>
    <n v="9"/>
  </r>
  <r>
    <x v="16"/>
    <n v="7"/>
  </r>
  <r>
    <x v="12"/>
    <n v="6"/>
  </r>
  <r>
    <x v="3"/>
    <n v="2"/>
  </r>
  <r>
    <x v="17"/>
    <n v="7"/>
  </r>
  <r>
    <x v="13"/>
    <n v="7"/>
  </r>
  <r>
    <x v="5"/>
    <n v="2"/>
  </r>
  <r>
    <x v="11"/>
    <n v="12"/>
  </r>
  <r>
    <x v="29"/>
    <n v="4"/>
  </r>
  <r>
    <x v="15"/>
    <n v="1"/>
  </r>
  <r>
    <x v="30"/>
    <n v="2"/>
  </r>
  <r>
    <x v="7"/>
    <n v="8"/>
  </r>
  <r>
    <x v="1"/>
    <n v="2"/>
  </r>
  <r>
    <x v="10"/>
    <n v="13"/>
  </r>
  <r>
    <x v="8"/>
    <n v="5"/>
  </r>
  <r>
    <x v="4"/>
    <n v="9"/>
  </r>
  <r>
    <x v="2"/>
    <n v="6"/>
  </r>
  <r>
    <x v="19"/>
    <n v="3"/>
  </r>
  <r>
    <x v="6"/>
    <n v="10"/>
  </r>
  <r>
    <x v="9"/>
    <n v="10"/>
  </r>
  <r>
    <x v="22"/>
    <n v="2"/>
  </r>
  <r>
    <x v="27"/>
    <n v="4"/>
  </r>
  <r>
    <x v="14"/>
    <n v="2"/>
  </r>
  <r>
    <x v="23"/>
    <n v="8"/>
  </r>
  <r>
    <x v="0"/>
    <n v="10"/>
  </r>
  <r>
    <x v="16"/>
    <n v="1"/>
  </r>
  <r>
    <x v="12"/>
    <n v="4"/>
  </r>
  <r>
    <x v="32"/>
    <n v="1"/>
  </r>
  <r>
    <x v="3"/>
    <n v="13"/>
  </r>
  <r>
    <x v="17"/>
    <n v="11"/>
  </r>
  <r>
    <x v="13"/>
    <n v="9"/>
  </r>
  <r>
    <x v="11"/>
    <n v="5"/>
  </r>
  <r>
    <x v="29"/>
    <n v="6"/>
  </r>
  <r>
    <x v="15"/>
    <n v="1"/>
  </r>
  <r>
    <x v="30"/>
    <n v="1"/>
  </r>
  <r>
    <x v="21"/>
    <n v="1"/>
  </r>
  <r>
    <x v="7"/>
    <n v="5"/>
  </r>
  <r>
    <x v="1"/>
    <n v="3"/>
  </r>
  <r>
    <x v="10"/>
    <n v="8"/>
  </r>
  <r>
    <x v="8"/>
    <n v="1"/>
  </r>
  <r>
    <x v="4"/>
    <n v="8"/>
  </r>
  <r>
    <x v="2"/>
    <n v="5"/>
  </r>
  <r>
    <x v="19"/>
    <n v="4"/>
  </r>
  <r>
    <x v="6"/>
    <n v="2"/>
  </r>
  <r>
    <x v="9"/>
    <n v="14"/>
  </r>
  <r>
    <x v="26"/>
    <n v="2"/>
  </r>
  <r>
    <x v="27"/>
    <n v="1"/>
  </r>
  <r>
    <x v="14"/>
    <n v="3"/>
  </r>
  <r>
    <x v="23"/>
    <n v="6"/>
  </r>
  <r>
    <x v="0"/>
    <n v="7"/>
  </r>
  <r>
    <x v="16"/>
    <n v="4"/>
  </r>
  <r>
    <x v="12"/>
    <n v="5"/>
  </r>
  <r>
    <x v="3"/>
    <n v="4"/>
  </r>
  <r>
    <x v="17"/>
    <n v="10"/>
  </r>
  <r>
    <x v="13"/>
    <n v="8"/>
  </r>
  <r>
    <x v="5"/>
    <n v="1"/>
  </r>
  <r>
    <x v="11"/>
    <n v="10"/>
  </r>
  <r>
    <x v="29"/>
    <n v="9"/>
  </r>
  <r>
    <x v="15"/>
    <n v="4"/>
  </r>
  <r>
    <x v="30"/>
    <n v="1"/>
  </r>
  <r>
    <x v="7"/>
    <n v="5"/>
  </r>
  <r>
    <x v="1"/>
    <n v="3"/>
  </r>
  <r>
    <x v="10"/>
    <n v="5"/>
  </r>
  <r>
    <x v="8"/>
    <n v="8"/>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n v="6"/>
  </r>
  <r>
    <x v="1"/>
    <n v="2"/>
  </r>
  <r>
    <x v="2"/>
    <n v="1"/>
  </r>
  <r>
    <x v="3"/>
    <n v="4"/>
  </r>
  <r>
    <x v="4"/>
    <n v="4"/>
  </r>
  <r>
    <x v="5"/>
    <n v="65"/>
  </r>
  <r>
    <x v="6"/>
    <n v="3"/>
  </r>
  <r>
    <x v="0"/>
    <n v="8"/>
  </r>
  <r>
    <x v="1"/>
    <n v="6"/>
  </r>
  <r>
    <x v="2"/>
    <n v="3"/>
  </r>
  <r>
    <x v="3"/>
    <n v="4"/>
  </r>
  <r>
    <x v="4"/>
    <n v="4"/>
  </r>
  <r>
    <x v="5"/>
    <n v="90"/>
  </r>
  <r>
    <x v="6"/>
    <n v="4"/>
  </r>
  <r>
    <x v="0"/>
    <n v="12"/>
  </r>
  <r>
    <x v="1"/>
    <n v="2"/>
  </r>
  <r>
    <x v="2"/>
    <n v="7"/>
  </r>
  <r>
    <x v="3"/>
    <n v="4"/>
  </r>
  <r>
    <x v="4"/>
    <n v="6"/>
  </r>
  <r>
    <x v="5"/>
    <n v="103"/>
  </r>
  <r>
    <x v="6"/>
    <n v="6"/>
  </r>
  <r>
    <x v="0"/>
    <n v="9"/>
  </r>
  <r>
    <x v="1"/>
    <n v="4"/>
  </r>
  <r>
    <x v="2"/>
    <n v="3"/>
  </r>
  <r>
    <x v="3"/>
    <n v="3"/>
  </r>
  <r>
    <x v="4"/>
    <n v="3"/>
  </r>
  <r>
    <x v="5"/>
    <n v="105"/>
  </r>
  <r>
    <x v="6"/>
    <n v="3"/>
  </r>
  <r>
    <x v="0"/>
    <n v="8"/>
  </r>
  <r>
    <x v="1"/>
    <n v="1"/>
  </r>
  <r>
    <x v="2"/>
    <n v="6"/>
  </r>
  <r>
    <x v="3"/>
    <n v="1"/>
  </r>
  <r>
    <x v="5"/>
    <n v="111"/>
  </r>
  <r>
    <x v="0"/>
    <n v="6"/>
  </r>
  <r>
    <x v="1"/>
    <n v="2"/>
  </r>
  <r>
    <x v="2"/>
    <n v="6"/>
  </r>
  <r>
    <x v="3"/>
    <n v="3"/>
  </r>
  <r>
    <x v="4"/>
    <n v="6"/>
  </r>
  <r>
    <x v="5"/>
    <n v="67"/>
  </r>
  <r>
    <x v="6"/>
    <n v="2"/>
  </r>
  <r>
    <x v="0"/>
    <n v="9"/>
  </r>
  <r>
    <x v="1"/>
    <n v="3"/>
  </r>
  <r>
    <x v="2"/>
    <n v="1"/>
  </r>
  <r>
    <x v="3"/>
    <n v="5"/>
  </r>
  <r>
    <x v="4"/>
    <n v="5"/>
  </r>
  <r>
    <x v="5"/>
    <n v="104"/>
  </r>
  <r>
    <x v="6"/>
    <n v="1"/>
  </r>
  <r>
    <x v="0"/>
    <n v="13"/>
  </r>
  <r>
    <x v="1"/>
    <n v="12"/>
  </r>
  <r>
    <x v="2"/>
    <n v="8"/>
  </r>
  <r>
    <x v="3"/>
    <n v="2"/>
  </r>
  <r>
    <x v="4"/>
    <n v="10"/>
  </r>
  <r>
    <x v="5"/>
    <n v="120"/>
  </r>
  <r>
    <x v="6"/>
    <n v="1"/>
  </r>
  <r>
    <x v="0"/>
    <n v="18"/>
  </r>
  <r>
    <x v="1"/>
    <n v="7"/>
  </r>
  <r>
    <x v="2"/>
    <n v="6"/>
  </r>
  <r>
    <x v="4"/>
    <n v="8"/>
  </r>
  <r>
    <x v="5"/>
    <n v="98"/>
  </r>
  <r>
    <x v="6"/>
    <n v="2"/>
  </r>
  <r>
    <x v="0"/>
    <n v="17"/>
  </r>
  <r>
    <x v="1"/>
    <n v="2"/>
  </r>
  <r>
    <x v="2"/>
    <n v="8"/>
  </r>
  <r>
    <x v="3"/>
    <n v="3"/>
  </r>
  <r>
    <x v="4"/>
    <n v="11"/>
  </r>
  <r>
    <x v="5"/>
    <n v="126"/>
  </r>
  <r>
    <x v="7"/>
    <n v="1"/>
  </r>
  <r>
    <x v="6"/>
    <n v="1"/>
  </r>
  <r>
    <x v="0"/>
    <n v="11"/>
  </r>
  <r>
    <x v="1"/>
    <n v="2"/>
  </r>
  <r>
    <x v="2"/>
    <n v="12"/>
  </r>
  <r>
    <x v="3"/>
    <n v="6"/>
  </r>
  <r>
    <x v="4"/>
    <n v="2"/>
  </r>
  <r>
    <x v="5"/>
    <n v="93"/>
  </r>
  <r>
    <x v="7"/>
    <n v="1"/>
  </r>
  <r>
    <x v="6"/>
    <n v="2"/>
  </r>
  <r>
    <x v="0"/>
    <n v="9"/>
  </r>
  <r>
    <x v="1"/>
    <n v="5"/>
  </r>
  <r>
    <x v="2"/>
    <n v="4"/>
  </r>
  <r>
    <x v="3"/>
    <n v="5"/>
  </r>
  <r>
    <x v="4"/>
    <n v="6"/>
  </r>
  <r>
    <x v="5"/>
    <n v="105"/>
  </r>
  <r>
    <x v="7"/>
    <n v="1"/>
  </r>
  <r>
    <x v="0"/>
    <n v="8"/>
  </r>
  <r>
    <x v="1"/>
    <n v="11"/>
  </r>
  <r>
    <x v="2"/>
    <n v="10"/>
  </r>
  <r>
    <x v="3"/>
    <n v="8"/>
  </r>
  <r>
    <x v="4"/>
    <n v="4"/>
  </r>
  <r>
    <x v="5"/>
    <n v="102"/>
  </r>
  <r>
    <x v="7"/>
    <n v="1"/>
  </r>
  <r>
    <x v="0"/>
    <n v="9"/>
  </r>
  <r>
    <x v="1"/>
    <n v="7"/>
  </r>
  <r>
    <x v="2"/>
    <n v="15"/>
  </r>
  <r>
    <x v="3"/>
    <n v="12"/>
  </r>
  <r>
    <x v="4"/>
    <n v="7"/>
  </r>
  <r>
    <x v="5"/>
    <n v="91"/>
  </r>
  <r>
    <x v="6"/>
    <n v="1"/>
  </r>
  <r>
    <x v="0"/>
    <n v="5"/>
  </r>
  <r>
    <x v="1"/>
    <n v="6"/>
  </r>
  <r>
    <x v="2"/>
    <n v="9"/>
  </r>
  <r>
    <x v="3"/>
    <n v="13"/>
  </r>
  <r>
    <x v="4"/>
    <n v="3"/>
  </r>
  <r>
    <x v="5"/>
    <n v="101"/>
  </r>
  <r>
    <x v="7"/>
    <n v="1"/>
  </r>
  <r>
    <x v="6"/>
    <n v="1"/>
  </r>
  <r>
    <x v="0"/>
    <n v="12"/>
  </r>
  <r>
    <x v="1"/>
    <n v="4"/>
  </r>
  <r>
    <x v="2"/>
    <n v="9"/>
  </r>
  <r>
    <x v="3"/>
    <n v="18"/>
  </r>
  <r>
    <x v="4"/>
    <n v="4"/>
  </r>
  <r>
    <x v="5"/>
    <n v="108"/>
  </r>
  <r>
    <x v="7"/>
    <n v="2"/>
  </r>
  <r>
    <x v="6"/>
    <n v="1"/>
  </r>
  <r>
    <x v="0"/>
    <n v="5"/>
  </r>
  <r>
    <x v="1"/>
    <n v="7"/>
  </r>
  <r>
    <x v="3"/>
    <n v="6"/>
  </r>
  <r>
    <x v="4"/>
    <n v="5"/>
  </r>
  <r>
    <x v="5"/>
    <n v="72"/>
  </r>
  <r>
    <x v="6"/>
    <n v="1"/>
  </r>
  <r>
    <x v="0"/>
    <n v="4"/>
  </r>
  <r>
    <x v="1"/>
    <n v="3"/>
  </r>
  <r>
    <x v="2"/>
    <n v="2"/>
  </r>
  <r>
    <x v="3"/>
    <n v="4"/>
  </r>
  <r>
    <x v="4"/>
    <n v="1"/>
  </r>
  <r>
    <x v="5"/>
    <n v="61"/>
  </r>
  <r>
    <x v="6"/>
    <n v="2"/>
  </r>
  <r>
    <x v="0"/>
    <n v="16"/>
  </r>
  <r>
    <x v="1"/>
    <n v="8"/>
  </r>
  <r>
    <x v="2"/>
    <n v="6"/>
  </r>
  <r>
    <x v="3"/>
    <n v="8"/>
  </r>
  <r>
    <x v="4"/>
    <n v="2"/>
  </r>
  <r>
    <x v="5"/>
    <n v="126"/>
  </r>
  <r>
    <x v="6"/>
    <n v="5"/>
  </r>
  <r>
    <x v="0"/>
    <n v="10"/>
  </r>
  <r>
    <x v="1"/>
    <n v="3"/>
  </r>
  <r>
    <x v="2"/>
    <n v="6"/>
  </r>
  <r>
    <x v="3"/>
    <n v="1"/>
  </r>
  <r>
    <x v="4"/>
    <n v="3"/>
  </r>
  <r>
    <x v="5"/>
    <n v="84"/>
  </r>
  <r>
    <x v="0"/>
    <n v="15"/>
  </r>
  <r>
    <x v="1"/>
    <n v="3"/>
  </r>
  <r>
    <x v="2"/>
    <n v="3"/>
  </r>
  <r>
    <x v="3"/>
    <n v="5"/>
  </r>
  <r>
    <x v="4"/>
    <n v="5"/>
  </r>
  <r>
    <x v="5"/>
    <n v="103"/>
  </r>
  <r>
    <x v="0"/>
    <n v="13"/>
  </r>
  <r>
    <x v="1"/>
    <n v="6"/>
  </r>
  <r>
    <x v="2"/>
    <n v="7"/>
  </r>
  <r>
    <x v="3"/>
    <n v="15"/>
  </r>
  <r>
    <x v="4"/>
    <n v="8"/>
  </r>
  <r>
    <x v="5"/>
    <n v="145"/>
  </r>
  <r>
    <x v="6"/>
    <n v="4"/>
  </r>
  <r>
    <x v="0"/>
    <n v="7"/>
  </r>
  <r>
    <x v="1"/>
    <n v="8"/>
  </r>
  <r>
    <x v="2"/>
    <n v="6"/>
  </r>
  <r>
    <x v="3"/>
    <n v="3"/>
  </r>
  <r>
    <x v="4"/>
    <n v="8"/>
  </r>
  <r>
    <x v="5"/>
    <n v="111"/>
  </r>
  <r>
    <x v="6"/>
    <n v="1"/>
  </r>
  <r>
    <x v="0"/>
    <n v="11"/>
  </r>
  <r>
    <x v="1"/>
    <n v="1"/>
  </r>
  <r>
    <x v="2"/>
    <n v="6"/>
  </r>
  <r>
    <x v="3"/>
    <n v="2"/>
  </r>
  <r>
    <x v="4"/>
    <n v="15"/>
  </r>
  <r>
    <x v="5"/>
    <n v="99"/>
  </r>
  <r>
    <x v="0"/>
    <n v="7"/>
  </r>
  <r>
    <x v="1"/>
    <n v="8"/>
  </r>
  <r>
    <x v="2"/>
    <n v="8"/>
  </r>
  <r>
    <x v="3"/>
    <n v="8"/>
  </r>
  <r>
    <x v="4"/>
    <n v="4"/>
  </r>
  <r>
    <x v="5"/>
    <n v="93"/>
  </r>
  <r>
    <x v="6"/>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
  <r>
    <s v="AT-11382-12092022"/>
    <s v=" MONIQUIRÁ "/>
    <x v="0"/>
    <s v="Socializar las principales observaciones resultantes de la Revisión Documental Preliminar correspondiente al proyecto “UNIDADES SANITARIAS DISPERSAS RURALES DEL MUNICIPIO DE MONIQUIRÁ”."/>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12/09/2022"/>
    <s v="12/09/2022"/>
    <s v="12/09/2022"/>
  </r>
  <r>
    <s v="AT-11439-27092022"/>
    <s v="EL BANCO _x000a_SANTA MARTA"/>
    <x v="1"/>
    <s v="Seguimiento a las principales observaciones resultantes de la Revisión Documental Preliminar, correspondiente a los proyectos presentados por el PDA Magdalena para proyectos de optimización de redes de acueducto, optimización de acueductos y redes de alcantarillado en el distrito de Santa Marta, y los municipios de El Banco y Zona Bananera."/>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6/09/2022"/>
    <s v="26/09/2022"/>
    <s v="27/09/2022"/>
  </r>
  <r>
    <s v="AT-11443-28092022"/>
    <s v=" SOTAQUIRÁ "/>
    <x v="0"/>
    <s v="Socializar las principales observaciones resultantes de la Revisión Documental Preliminar correspondiente al proyecto “CONSTRUCCIÓN DE ACUEDUCTO PARA LAS VEREDAS SIATOCA Y GUAGUANI PARTE ALTA SECTOR VALLETA DEL MUNICIPIO DE SOTAQUIRA– DEPARTAMENTO DE BOYACÁ”."/>
    <s v="Andres Felipe Gonzalez Meneses"/>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7/09/2022"/>
    <s v="27/09/2022"/>
    <s v="28/09/2022"/>
  </r>
  <r>
    <s v="AT-11523-30092022"/>
    <s v=" COROZAL "/>
    <x v="2"/>
    <s v="Seguimiento del componente predial proyecto CONSTRUCCIÓN DEL SISTEMA DE TRATAMIENTO DE AGUAS RESIDUALES E INTERCEPTOR DEL ALCANTARILLADO SANITARIO DEL MUNICIPIO DE COROZAL"/>
    <s v="Cesar Humberto Torres Agudelo"/>
    <s v="CONTRATISTA"/>
    <s v="SUBDIRECCIÓN DE PROYECTOS"/>
    <s v="SEGUIMIENTO DE PROYECTOS"/>
    <s v="PERSONAS CON ACCESO A SOLUCIONES ADECUADAS DE AGUA POTABLE-PERSONAS CON ACCESO A SOLUCIONES ADECUADAS PARA EL MANEJO DE AGUAS RESIDUALES EN ZONA URBANA"/>
    <s v="ALCALDÍAS"/>
    <s v="Sí"/>
    <s v="Sí"/>
    <s v="20/09/2022"/>
    <s v="20/09/2022"/>
    <s v="30/09/2022"/>
  </r>
  <r>
    <s v="AT-11524-30092022"/>
    <s v=" CAMPO DE LA CRUZ "/>
    <x v="3"/>
    <s v="Seguimiento del proyecto EXTENSIÓN DE LA LÍNEA DE DESCARGA PLANTA DE TRATAMIENTO DE AGUA RESIDUAL DEL MUNICIPIO CAMPO DE LA CRUZ"/>
    <s v="Cesar Humberto Torres Agudelo"/>
    <s v="CONTRATISTA"/>
    <s v="SUBDIRECCIÓN DE PROYECTOS"/>
    <s v="SEGUIMIENTO DE PROYECTOS"/>
    <s v="PERSONAS CON ACCESO A SOLUCIONES ADECUADAS DE AGUA POTABLE-PERSONAS CON ACCESO A SOLUCIONES ADECUADAS PARA EL MANEJO DE AGUAS RESIDUALES EN ZONA URBANA"/>
    <s v="ALCALDÍAS"/>
    <s v="Sí"/>
    <s v="Sí"/>
    <s v="23/09/2022"/>
    <s v="23/09/2022"/>
    <s v="30/09/2022"/>
  </r>
  <r>
    <s v="AT-11531-30092022"/>
    <s v=" LETICIA "/>
    <x v="4"/>
    <s v="“ESTUDIOS Y DISEÑOS DE LOS SISTEMAS DE TRATAMIENTO DE AGUA POTABLE Y REDES DE DISTRINBUCION PARA LAS COMUNIDADES DE SANTA SOFIA”,"/>
    <s v="Cesar Humberto Torres Agudelo"/>
    <s v="CONTRATISTA"/>
    <s v="SUBDIRECCIÓN DE PROYECTOS"/>
    <s v="PROYECTOS ESTRUCTURACIÓN"/>
    <s v="PERSONAS CON ACCESO A SOLUCIONES ADECUADAS DE AGUA POTABLE-PERSONAS CON ACCESO A SOLUCIONES ADECUADAS PARA EL MANEJO DE AGUAS RESIDUALES EN ZONA URBANA"/>
    <s v="ALCALDÍAS"/>
    <s v="Sí"/>
    <s v="Sí"/>
    <s v="28/09/2022"/>
    <s v="28/09/2022"/>
    <s v="30/09/2022"/>
  </r>
  <r>
    <s v="AT-11389-14092022"/>
    <s v=" SIPÍ "/>
    <x v="5"/>
    <s v="Socializar las observaciones resultantes de la Revisión Documental Preliminar efectuada al proyecto “CONSTRUCCION DE OBRAS COMPLEMENTARIAS PARA LA OPTIMIZACION DEL SISTEMA DE ACUEDUCTO Y ALCANTARILLADO DEL AREA URBANA DEL MUNICIPIO DE SIPI DEPARTAMENTO DEL CHOCO”."/>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9/09/2022"/>
    <s v="9/09/2022"/>
    <s v="14/09/2022"/>
  </r>
  <r>
    <s v="AT-11392-15092022"/>
    <s v=" CÓMBITA "/>
    <x v="0"/>
    <s v="Realizar el seguimiento de los requerimientos que aún se encuentran pendientes por subsanar, evidenciados durante la Revisión Documental Preliminar del proyecto “CONSTRUCCIÓN DE POZO PROFUNDO, CONDUCCIÓN Y ALMACENAMIENTO DE AGUA VEREDA SAN ONOFRE EN EL MUNICIPIO DE CÓMBIT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8/09/2022"/>
    <s v="8/09/2022"/>
    <s v="15/09/2022"/>
  </r>
  <r>
    <s v="AT-11397-15092022"/>
    <s v=" CIMITARRA "/>
    <x v="6"/>
    <s v="Realizar el seguimiento de los requerimientos que aún se encuentran pendientes por subsanar, evidenciados durante la Revisión Documental Preliminar del proyecto “CONSTRUCCIÓN DE LA PRIMERA FASE EL EMISARIO DE ALCANTARILLADO QUEBRADA AGUA FRÍA MARGEN IZQUIERDO, EMISARIO FINAL Y PLANTA DE TRATAMIENTO DE AGUAS RESIDUALES PTAR DEL MUNICIPIO DE CIMITARR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13/09/2022"/>
    <s v="13/09/2022"/>
    <s v="15/09/2022"/>
  </r>
  <r>
    <s v="AT-11395-15092022"/>
    <s v=" FREDONIA "/>
    <x v="7"/>
    <s v="Realizar el seguimiento de los requerimientos que aún se encuentran pendientes por subsanar, evidenciados durante la Revisión Documental Preliminar del proyecto “DISEÑO Y CONSTRUCCIÓN DEL COLECTOR, REDES SECUNDARIAS Y PLANTA DE TRATAMIENTO, PARA LAS AGUAS RESIDUALES DOMÉSTICAS DE LOS SECTORES HORMIGUERO Y ANTONIO ROLDÁN, DEL MUNICIPIO DE FREDONIA, ANTIOQUIA”."/>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12/09/2022"/>
    <s v="12/09/2022"/>
    <s v="15/09/2022"/>
  </r>
  <r>
    <s v="AT-11405-20092022"/>
    <s v=" MOTAVITA "/>
    <x v="0"/>
    <s v="Realizar el seguimiento de los requerimientos que aún se encuentran pendientes por subsanar, evidenciados durante la Revisión Documental Preliminar del proyecto “OPTIMIZACIÓN DEL SISTEMA DE ACUEDUCTO DE LAS VEREDAS CENTRO Y SALVIAL EN EL MUNICIPIO DE MOTAVITA, BOYACÁ”."/>
    <s v="DANIEL FELIPE GARZÓN GALLO"/>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19/09/2022"/>
    <s v="19/09/2022"/>
    <s v="20/09/2022"/>
  </r>
  <r>
    <s v="AT-11450-28092022"/>
    <s v=" ALTOS DEL ROSARIO "/>
    <x v="8"/>
    <s v="Revisar las observaciones y avances referentes al proyecto “Estudios y diseños para la construcción del alcantarillado sanitario y tratamiento de aguas residuales de la cabecera del municipio Altos del Rosario"/>
    <s v="Darwin Mena Rentería"/>
    <s v="CONTRATISTA"/>
    <s v="SUBDIRECCIÓN DE PROYECTOS"/>
    <s v="EVALUACIÓN Y FORMULACIÓN DE PROYECTOS"/>
    <s v="PERSONAS CON ACCESO A SOLUCIONES ADECUADAS DE AGUA POTABLE-PERSONAS CON ACCESO A SOLUCIONES ADECUADAS PARA EL MANEJO DE AGUAS RESIDUALES EN ZONA URBANA"/>
    <s v="ALCALDÍAS"/>
    <s v="Sí"/>
    <s v="Sí"/>
    <s v="1/09/2022"/>
    <s v="1/09/2022"/>
    <s v="28/09/2022"/>
  </r>
  <r>
    <s v="AT-11451-28092022"/>
    <s v=" GUAYATÁ "/>
    <x v="0"/>
    <s v="Realizar la contextuaización y la revisión de las observaciones y avances referentes al proyecto “Construcción de la planta de tratamiento de agua potable del acueducto Inter veredal a su acueducto volcán caliche"/>
    <s v="Darwin Mena Rentería"/>
    <s v="CONTRATISTA"/>
    <s v="SUBDIRECCIÓN DE PROYECTOS"/>
    <s v="EVALUACIÓN Y FORMULACIÓN DE PROYECTOS"/>
    <s v="PERSONAS CON ACCESO A SOLUCIONES ADECUADAS DE AGUA POTABLE-PERSONAS CON ACCESO A SOLUCIONES ADECUADAS PARA EL MANEJO DE AGUAS RESIDUALES EN ZONA URBANA"/>
    <s v="ALCALDÍAS"/>
    <s v="Sí"/>
    <s v="Sí"/>
    <s v="1/09/2022"/>
    <s v="1/09/2022"/>
    <s v="28/09/2022"/>
  </r>
  <r>
    <s v="AT-11482-29092022"/>
    <s v=" CARMEN DEL DARIÉN "/>
    <x v="5"/>
    <s v="realizar la contextualización y revisión del proyecto de Carmen del Darién-Chocó, Alcantarillado para el casco urbano del municipio, sus alcances, componentes y estado actual"/>
    <s v="Darwin Mena Rentería"/>
    <s v="CONTRATISTA"/>
    <s v="SUBDIRECCIÓN DE PROYECTOS"/>
    <s v="EVALUACIÓN Y FORMULACIÓN DE PROYECTOS"/>
    <s v="PERSONAS CON ACCESO A SOLUCIONES ADECUADAS DE AGUA POTABLE-PERSONAS CON ACCESO A SOLUCIONES ADECUADAS PARA EL MANEJO DE AGUAS RESIDUALES EN ZONA URBANA"/>
    <s v="ALCALDÍAS"/>
    <s v="Sí"/>
    <s v="Sí"/>
    <s v="15/09/2022"/>
    <s v="15/09/2022"/>
    <s v="29/09/2022"/>
  </r>
  <r>
    <s v="AT-11510-29092022"/>
    <s v=" SAN BERNARDO DEL VIENTO "/>
    <x v="9"/>
    <s v="Socialización de los avances de las subsanaciones geotécnicas por parte del formulador del proyecto y la consultoría respecto a las observaciones pendientes por subsanar y los compromisos establecidos en la reunión del 09 de agosto de 2022 del componente geotécnico, en el marco del proceso de reformulación del proyecto “OPTIMIZACION HIDRAULICA Y OPERATIVA DEL SISTEMA DE ACUEDUCTO DEL CASCO URBANO DEL MUNICIPIO DE SAN BERNARDO DEL VIENTO”"/>
    <s v="DIEGO ALEJANDRO SORZA RIOS"/>
    <s v="CONTRATISTA"/>
    <s v="SUBDIRECCIÓN DE PROYECTOS"/>
    <s v="EVALUACIÓN Y FORMULACIÓN DE PROYECTOS"/>
    <s v="PERSONAS CON ACCESO A SOLUCIONES ADECUADAS DE AGUA POTABLE-PERSONAS CON ACCESO A SOLUCIONES ADECUADAS PARA EL MANEJO DE AGUAS RESIDUALES EN ZONA URBANA"/>
    <s v="ALCALDÍAS"/>
    <s v="Sí"/>
    <s v="Sí"/>
    <s v="6/09/2022"/>
    <s v="6/09/2022"/>
    <s v="29/09/2022"/>
  </r>
  <r>
    <s v="AT-11369-06092022"/>
    <s v=" VILLAVICENCIO "/>
    <x v="10"/>
    <s v="Mesa de trabajo de seguimiento convocada para prestar asistencia técnica en la revisión de los avances al proyecto de emergencia para el sistema de acueducto del municipio."/>
    <s v="Eduardo Enrique Cañas Ramos"/>
    <s v="CONTRATISTA"/>
    <s v="SUBDIRECCIÓN DE PROYECTOS"/>
    <s v="EVALUACIÓN Y FORMULACIÓN DE PROYECTOS"/>
    <s v="PERSONAS CON ACCESO A SOLUCIONES ADECUADAS DE AGUA POTABLE-PERSONAS CON ACCESO A SOLUCIONES ADECUADAS PARA EL MANEJO DE AGUAS RESIDUALES EN ZONA URBANA"/>
    <s v="ALCALDÍAS"/>
    <s v="No"/>
    <s v="No"/>
    <s v="1/09/2022"/>
    <s v="2/09/2022"/>
    <s v="6/09/2022"/>
  </r>
  <r>
    <s v="AT-11507-29092022"/>
    <s v=" AGUADAS "/>
    <x v="11"/>
    <s v="Seguimiento avances del proyecto OPTIMIZACIÓN DEL RELLENO SANITARIO LOS EUCALIPTOS DE AGUADAS._x000a__x000a_1._x0009_Antecedentes_x000a__x000a_2._x0009_Retroalimentación PDA de Caldas"/>
    <s v="Ghisel Alcira Gonzalez Grey"/>
    <s v="CONTRATISTA"/>
    <s v="SUBDIRECCIÓN DE PROYECTOS"/>
    <s v="EVALUACIÓN Y FORMULACIÓN DE PROYECTOS"/>
    <s v="PERSONAS CON ACCESO A SOLUCIONES ADECUADAS DE AGUA POTABLE-PERSONAS CON ACCESO A SOLUCIONES ADECUADAS PARA EL MANEJO DE AGUAS RESIDUALES EN ZONA URBANA"/>
    <s v="ALCALDÍAS"/>
    <s v="Sí"/>
    <s v="Sí"/>
    <s v="19/09/2022"/>
    <s v="19/09/2022"/>
    <s v="29/09/2022"/>
  </r>
  <r>
    <s v="AT-11508-29092022"/>
    <s v=" CARTAGENA DE INDIAS "/>
    <x v="8"/>
    <s v="Objeto de la reunión: Socialización de la revisión efectuada por el ing. Álvaro González Álvarez sobre la profundización de diseños de las intervenciones correspondientes al proyecto: CONSTRUCCIÓN FASE DE MITIGACIÓN: TRAMO DE 65 M DEL CANAL EL CAMPESTRE Y ALCANTARILLAS EN CAJÓN SOBRE EL CANAL MATUTE EN LA CIUDAD DE CARTAGENA DE INDIAS._x000a__x000a_1._x0009_Retroalimentación MVCT._x000a_2._x0009_Socialización de observaciones._x000a_3._x0009_Conclusiones."/>
    <s v="Ghisel Alcira Gonzalez Grey"/>
    <s v="CONTRATISTA"/>
    <s v="SUBDIRECCIÓN DE PROYECTOS"/>
    <s v="SEGUIMIENTO DE PROYECTOS"/>
    <s v="PERSONAS CON ACCESO A SOLUCIONES ADECUADAS DE AGUA POTABLE-PERSONAS CON ACCESO A SOLUCIONES ADECUADAS PARA EL MANEJO DE AGUAS RESIDUALES EN ZONA URBANA"/>
    <s v="ALCALDÍAS"/>
    <s v="Sí"/>
    <s v="Sí"/>
    <s v="22/09/2022"/>
    <s v="22/09/2022"/>
    <s v="29/09/2022"/>
  </r>
  <r>
    <s v="AT-11488-29092022"/>
    <s v=" CARTAGENA DE INDIAS "/>
    <x v="8"/>
    <s v="Participar en varios espacios de retroalimentación normativa, en atención a la invitación de ACOFI, en el período entre el 13/Sep a 16/Sep. En esta acta sólo se reseña uno de los espacios en los cuales se participó._x000a__x000a_Conferencia sobre: ACTUALIZACIÓN NORMATIVA PARA LA ESTRUCTURACIÓN DE PROYECTOS DEL SERVICIO PÚBLICO DE ASEO."/>
    <s v="Ghisel Alcira Gonzalez Grey"/>
    <s v="CONTRATISTA"/>
    <s v="SUBDIRECCIÓN DE PROYECTOS"/>
    <s v="EVALUACIÓN Y FORMULACIÓN DE PROYECTOS"/>
    <s v="PERSONAS CON ACCESO A SOLUCIONES ADECUADAS DE AGUA POTABLE-PERSONAS CON ACCESO A SOLUCIONES ADECUADAS PARA EL MANEJO DE AGUAS RESIDUALES EN ZONA URBANA"/>
    <s v="ALCALDÍAS"/>
    <s v="No"/>
    <s v="No"/>
    <s v="13/09/2022"/>
    <s v="16/09/2022"/>
    <s v="29/09/2022"/>
  </r>
  <r>
    <s v="AT-11485-29092022"/>
    <s v=" NECHÍ_x000a_VALDIVIA "/>
    <x v="7"/>
    <s v="Asistencia técnica del MVCT a los municipios de Nechí y Valdivia (Antioquia) sobre el proyecto tipo de Estación de Clasificación y Aprovechamiento (ECA)."/>
    <s v="Ghisel Alcira Gonzalez Grey"/>
    <s v="CONTRATISTA"/>
    <s v="SUBDIRECCIÓN DE PROYECTOS"/>
    <s v="PROYECTOS ESTRUCTURACIÓN"/>
    <s v="PERSONAS CON ACCESO A SOLUCIONES ADECUADAS DE AGUA POTABLE-PERSONAS CON ACCESO A SOLUCIONES ADECUADAS PARA EL MANEJO DE AGUAS RESIDUALES EN ZONA URBANA"/>
    <s v="ALCALDÍAS"/>
    <s v="Sí"/>
    <s v="Sí"/>
    <s v="9/09/2022"/>
    <s v="9/09/2022"/>
    <s v="29/09/2022"/>
  </r>
  <r>
    <s v="AT-11496-29092022"/>
    <s v=" CARTAGENA DE INDIAS "/>
    <x v="8"/>
    <s v="Seguimiento al avance del proceso de evaluación del proyecto CONSTRUCCIÓN ALCANTARILLADO SANITARIO CORREGIMIENTOS DE BAYUNCA Y PONTEZUELA DEL DISTRITO DE CARTAGENA."/>
    <s v="Ghisel Alcira Gonzalez Grey"/>
    <s v="CONTRATISTA"/>
    <s v="SUBDIRECCIÓN DE PROYECTOS"/>
    <s v="EVALUACIÓN Y FORMULACIÓN DE PROYECTOS"/>
    <s v="PERSONAS CON ACCESO A SOLUCIONES ADECUADAS DE AGUA POTABLE-PERSONAS CON ACCESO A SOLUCIONES ADECUADAS PARA EL MANEJO DE AGUAS RESIDUALES EN ZONA URBANA"/>
    <s v="ALCALDÍAS"/>
    <s v="Sí"/>
    <s v="Sí"/>
    <s v="15/09/2022"/>
    <s v="15/09/2022"/>
    <s v="29/09/2022"/>
  </r>
  <r>
    <s v="AT-11494-29092022"/>
    <s v=" NEIVA "/>
    <x v="12"/>
    <s v="Aclaración de dudas respecto a la solicitud de actualización del concepto técnico favorable sin financiación alcanzado para el proyecto “CONSTRUCCIÓN DEL ALCANTARILLADO SANITARIO Y PLUVIAL DEL BARRIO LOS ANDAQUÍES, COMUNA 1 DE LA CIUDAD DE NEIVA”."/>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28/09/2022"/>
    <s v="28/09/2022"/>
    <s v="29/09/2022"/>
  </r>
  <r>
    <s v="AT-11379-12092022"/>
    <s v=" VILLAVICENCIO "/>
    <x v="10"/>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5/09/2022"/>
    <s v="5/09/2022"/>
    <s v="12/09/2022"/>
  </r>
  <r>
    <s v="AT-11380-12092022"/>
    <s v=" VILLAVICENCIO "/>
    <x v="10"/>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2/09/2022"/>
    <s v="12/09/2022"/>
    <s v="12/09/2022"/>
  </r>
  <r>
    <s v="AT-11391-15092022"/>
    <s v=" DEPARTAMENTAL "/>
    <x v="12"/>
    <s v="Como respuesta a la solicitud de Aguas del Huila S.A. E.S.P. y en el marco de las funciones definidas para el MVCT en materia de agua potable y saneamiento básico se realiza esta mesa de trabajo virtual para brindar la asistencia requerida para la formulación de un proyecto de Estudios y Diseños (preinversión) bajo esquemas diferenciales siguiendo la normatividad vigente aplicable para este tipo de proyectos."/>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4/09/2022"/>
    <s v="14/09/2022"/>
    <s v="15/09/2022"/>
  </r>
  <r>
    <s v="AT-11386-13092022"/>
    <s v=" COVEÑAS "/>
    <x v="2"/>
    <s v="Mesa de asistencia técnica dentro del desarrollo e implementación del Pacto Territorial Golfo de Morrosquillo, tratando las siguientes inquietudes"/>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13/09/2022"/>
  </r>
  <r>
    <s v="AT-11387-14092022"/>
    <s v=" COVEÑAS "/>
    <x v="2"/>
    <s v="Mesa de asistencia técnica entro del desarrollo e implementación del Pacto Territorial Golfo de Morrosquillo, tratando los siguientes temas:_x000a__x000a_1._x0009_Realización de dos campañas de muestreo de calidad de agua, una para temporada seca y la otra para la época de invierno, contextualizado en los tiempos contractuales._x000a__x000a_2._x0009_Socialización de alternativa de captación y tratamiento de agua para el Municipio de Lorica._x000a__x000a_3._x0009_Metodología para levantamientos topográfico y uso de métodos no convencionales._x000a__x000a_4._x0009_Campañas de geotecnia y frecuencia de sondeos."/>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8/09/2022"/>
    <s v="8/09/2022"/>
    <s v="14/09/2022"/>
  </r>
  <r>
    <s v="AT-11396-15092022"/>
    <s v=" VILLAVICENCIO "/>
    <x v="10"/>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5/09/2022"/>
    <s v="15/09/2022"/>
    <s v="15/09/2022"/>
  </r>
  <r>
    <s v="AT-11394-15092022"/>
    <s v=" TIBASOSA "/>
    <x v="0"/>
    <s v="Mesa de trabajo del componente hidráulico del proyecto para que el Consultor socializar algunos inconvenientes presentados en el proceso de ajuste al proyecto “ESTUDIO PLAN MAESTRO DEL ACUEDUCTO MUNICIPIO DE TIBASOSA” donde se analizaran las opciones que presenten para solución y se prestaran las recomendaciones necesarias por parte del MVCT."/>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15/09/2022"/>
  </r>
  <r>
    <s v="AT-11403-19092022"/>
    <s v=" VILLAVICENCIO "/>
    <x v="10"/>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19/09/2022"/>
    <s v="19/09/2022"/>
    <s v="19/09/2022"/>
  </r>
  <r>
    <s v="AT-11421-23092022"/>
    <s v=" ANAPOIMA "/>
    <x v="13"/>
    <s v="Presentación de los avances en la evaluación por requerimientos al proyecto “CONSTRUCCIÓN DEL ACUEDUCTO LAS MARGARITAS EN EL MUNICIPIO DE ANAPOIMA” socializando las observaciones que se presentan al momento en el proceso de evaluación por requerimientos que realiza el MVCT."/>
    <s v="German Andres Naranjo Faccini"/>
    <s v="CONTRATISTA"/>
    <s v="SUBDIRECCIÓN DE PROYECTOS"/>
    <s v="EVALUACIÓN Y FORMULACIÓN DE PROYECTOS"/>
    <s v="PERSONAS CON ACCESO A SOLUCIONES ADECUADAS DE AGUA POTABLE-PERSONAS CON ACCESO A SOLUCIONES ADECUADAS PARA EL MANEJO DE AGUAS RESIDUALES EN ZONA URBANA"/>
    <s v="ALCALDÍAS"/>
    <s v="Sí"/>
    <s v="Sí"/>
    <s v="22/09/2022"/>
    <s v="22/09/2022"/>
    <s v="23/09/2022"/>
  </r>
  <r>
    <s v="AT-11467-28092022"/>
    <s v=" MARGARITA "/>
    <x v="8"/>
    <s v="Se convocó a la reunión virtual con el objetivo de realizar seguimiento al proyecto &quot;CONSTRUCCION DE POZO PROFUNDO, TANQUE ELEVADO Y SISTEMA DE POTABILIZACION EN EL CORREGIMIENTO DE GUATACA SUR, JURISDICCION DEL MUNICIPIO DE MARGARITA, BOLIVAR&quot;"/>
    <s v="Heidi Yoselin Castro Torrado"/>
    <s v="CONTRATISTA"/>
    <s v="SUBDIRECCIÓN DE PROYECTOS"/>
    <s v="EVALUACIÓN Y FORMULACIÓN DE PROYECTOS"/>
    <s v="PERSONAS CON ACCESO A SOLUCIONES ADECUADAS DE AGUA POTABLE-PERSONAS CON ACCESO A SOLUCIONES ADECUADAS PARA EL MANEJO DE AGUAS RESIDUALES EN ZONA URBANA"/>
    <s v="ALCALDÍAS"/>
    <s v="Sí"/>
    <s v="Sí"/>
    <s v="12/09/2022"/>
    <s v="12/09/2022"/>
    <s v="28/09/2022"/>
  </r>
  <r>
    <s v="AT-11468-28092022"/>
    <s v=" ZONA BANANERA "/>
    <x v="1"/>
    <s v="Se convocó a la reunión virtual con el objetivo de socializar observaciones al proyecto &quot;CONSTRUCCIÓN DE LAS OBRAS PARA EL SISTEMA DE ACUEDUCTO DE LA VEREDA EL REPOSO EN EL CORREGIMIENTO DE RÍO FRÍO, MUNICIPIO DE ZONA BANANERA, DEPARTAMENTO DEL MAGDALENA&quot;"/>
    <s v="Heidi Yoselin Castro Torrado"/>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28/09/2022"/>
  </r>
  <r>
    <s v="AT-11469-28092022"/>
    <s v=" CIÉNAGA DE ORO "/>
    <x v="9"/>
    <s v="Se convocó a la reunión virtual con el objetivo de socializar observaciones al proyecto “CONSTRUCCIÓN DEL SISTEMA DE ACUEDUCTO RURAL DE LA VEREDA EL LLANO, CORREGIMIENTO DE PALMITAS, MUNICIPIO DE CIENAGA DE ORO, DEPARTAMENTO CÓRDOBA&quot;"/>
    <s v="Heidi Yoselin Castro Torrado"/>
    <s v="CONTRATISTA"/>
    <s v="SUBDIRECCIÓN DE PROYECTOS"/>
    <s v="EVALUACIÓN Y FORMULACIÓN DE PROYECTOS"/>
    <s v="PERSONAS CON ACCESO A SOLUCIONES ADECUADAS DE AGUA POTABLE-PERSONAS CON ACCESO A SOLUCIONES ADECUADAS PARA EL MANEJO DE AGUAS RESIDUALES EN ZONA URBANA"/>
    <s v="ALCALDÍAS"/>
    <s v="Sí"/>
    <s v="Sí"/>
    <s v="21/09/2022"/>
    <s v="21/09/2022"/>
    <s v="28/09/2022"/>
  </r>
  <r>
    <s v="AT-11493-29092022"/>
    <s v=" IZA "/>
    <x v="0"/>
    <s v="Se convocó a la reunión virtual con el objetivo de socializar las observaciones del proyecto “CONSTRUCCION DE UNIDADES SANITARIAS RURALES EN EL MUNICIPIO DE IZA DEPARTAMENTO DE BOYACA”"/>
    <s v="Heidi Yoselin Castro Torrado"/>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9/09/2022"/>
  </r>
  <r>
    <s v="AT-11489-29092022"/>
    <s v=" NECHÍ "/>
    <x v="7"/>
    <s v="Se convocó a la reunión virtual con el objetivo de realizar empalme de los proyectos del municipio de NECHÍ-ANTIOQUIA, que se encuentran en el mecanismo de viabilizacion en la modalidad de evaluación por requerimientos y por etapas."/>
    <s v="Heidi Yoselin Castro Torrado"/>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9/09/2022"/>
  </r>
  <r>
    <s v="AT-11453-28092022"/>
    <s v=" BARRANQUILLA "/>
    <x v="3"/>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23/09/2022"/>
    <s v="23/09/2022"/>
    <s v="28/09/2022"/>
  </r>
  <r>
    <s v="AT-11454-28092022"/>
    <s v=" EL ESPINO "/>
    <x v="0"/>
    <s v="Brindar asistencia técnica a funcionarios de la alcaldía del Espino - Boyacá con respecto a la formulación del proyecto CONSTRUCCION DE UNIDADES SANITARIAS RURALES EN EL MUNICIPIO DE EL ESPINO – BOYACÁ"/>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7/09/2022"/>
    <s v="7/09/2022"/>
    <s v="28/09/2022"/>
  </r>
  <r>
    <s v="AT-11455-28092022"/>
    <s v=" GÜICÁN "/>
    <x v="0"/>
    <s v="Brindar asistencia técnica a funcionarios de la alcaldía del Guican - Boyacá con respecto a la formulación del proyecto CONSTRUCCION DE UNIDADES SANITARIAS RURALES EN EL MUNICIPIO DE GUICAN – BOYACÁ"/>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7/09/2022"/>
    <s v="7/09/2022"/>
    <s v="28/09/2022"/>
  </r>
  <r>
    <s v="AT-11456-28092022"/>
    <s v=" MADRID "/>
    <x v="13"/>
    <s v="Brindar asistencia técnica a funcionarios de la EAAaM - Cundinamarca con respecto a la formulación de proyectos de alcantarillado urbano de Madrid – Cundinamarca."/>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1/09/2022"/>
    <s v="1/09/2022"/>
    <s v="28/09/2022"/>
  </r>
  <r>
    <s v="AT-11457-28092022"/>
    <s v=" PEREIRA "/>
    <x v="14"/>
    <s v="Brindar asistencia técnica a funcionarios de A&amp;A de Pereira con respecto a la expectativa de reformulación del proyecto  CONSTRUCCIÓN PLANTA DE TRATAMIENTO DE AGUA RESIDUAL PARA LAS CIUDADES DE PEREIRA Y DOSQUEBRADAS"/>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16/09/2022"/>
    <s v="16/09/2022"/>
    <s v="28/09/2022"/>
  </r>
  <r>
    <s v="AT-11458-28092022"/>
    <s v=" PEREIRA "/>
    <x v="14"/>
    <s v="Brindar asistencia técnica a funcionarios de A&amp;A de Pereira con respecto a la expectativa de reformulación del proyecto  CONSTRUCCIÓN PLANTA DE TRATAMIENTO DE AGUA RESIDUAL PARA LAS CIUDADES DE PEREIRA Y DOSQUEBRADAS"/>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27/09/2022"/>
    <s v="27/09/2022"/>
    <s v="28/09/2022"/>
  </r>
  <r>
    <s v="AT-11459-28092022"/>
    <s v=" SABANAGRANDE "/>
    <x v="3"/>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14/09/2022"/>
    <s v="14/09/2022"/>
    <s v="28/09/2022"/>
  </r>
  <r>
    <s v="AT-11460-28092022"/>
    <s v=" SALDAÑA "/>
    <x v="15"/>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DE AGUA POTABLE-PERSONAS CON ACCESO A SOLUCIONES ADECUADAS PARA EL MANEJO DE AGUAS RESIDUALES EN ZONA URBANA"/>
    <s v="ALCALDÍAS"/>
    <s v="Sí"/>
    <s v="Sí"/>
    <s v="7/09/2022"/>
    <s v="7/09/2022"/>
    <s v="28/09/2022"/>
  </r>
  <r>
    <s v="AT-11537-30092022"/>
    <s v=" DEPARTAMENTAL "/>
    <x v="16"/>
    <s v="1._x0009_Acompañamiento proyecto: Acueducto multiveredal del Pacífico – PDA Nariño."/>
    <s v="Julio Cuesta Olave"/>
    <s v="CONTRATISTA"/>
    <s v="SUBDIRECCIÓN DE PROYECTOS"/>
    <s v="EVALUACIÓN Y FORMULACIÓN DE PROYECTOS"/>
    <s v="PERSONAS CON ACCESO A SOLUCIONES ADECUADAS DE AGUA POTABLE-PERSONAS CON ACCESO A SOLUCIONES ADECUADAS PARA EL MANEJO DE AGUAS RESIDUALES EN ZONA URBANA"/>
    <s v="ALCALDÍAS"/>
    <s v="Sí"/>
    <s v="Sí"/>
    <s v="30/09/2022"/>
    <s v="30/09/2022"/>
    <s v="30/09/2022"/>
  </r>
  <r>
    <s v="AT-11540-30092022"/>
    <s v=" PIVIJAY "/>
    <x v="1"/>
    <s v="Reunión en el marco de la evaluación preliminar etapa 1 de los proyectos"/>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30/09/2022"/>
    <s v="30/09/2022"/>
    <s v="30/09/2022"/>
  </r>
  <r>
    <s v="AT-11541-30092022"/>
    <s v=" SOLEDAD "/>
    <x v="3"/>
    <s v="Mesa de trabajo en el marco de la evaluación presupuestal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30/09/2022"/>
    <s v="30/09/2022"/>
    <s v="30/09/2022"/>
  </r>
  <r>
    <s v="AT-11542-30092022"/>
    <s v=" GACHALA "/>
    <x v="13"/>
    <s v="Reunión en el marco de la evaluación topográfica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30/09/2022"/>
    <s v="30/09/2022"/>
    <s v="30/09/2022"/>
  </r>
  <r>
    <s v="AT-11428-26092022"/>
    <s v=" SOLEDAD "/>
    <x v="3"/>
    <s v="Mesa de trabajo en el marco de la evaluación presupuestal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6/09/2022"/>
  </r>
  <r>
    <s v="AT-11399-16092022"/>
    <s v=" FREDONIA "/>
    <x v="7"/>
    <s v="Mesa de trabajo en el marco de la evaluación geotécnica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16/09/2022"/>
    <s v="16/09/2022"/>
    <s v="16/09/2022"/>
  </r>
  <r>
    <s v="AT-11400-16092022"/>
    <s v=" SOLEDAD "/>
    <x v="3"/>
    <s v="Mesa de trabajo en el marco de la evaluación hidráulica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16/09/2022"/>
    <s v="16/09/2022"/>
    <s v="16/09/2022"/>
  </r>
  <r>
    <s v="AT-11384-13092022"/>
    <s v=" NOBSA "/>
    <x v="0"/>
    <s v="Reunión en el marco de la evaluación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13/09/2022"/>
  </r>
  <r>
    <s v="AT-11385-13092022"/>
    <s v=" FREDONIA "/>
    <x v="7"/>
    <s v="Mesa de trabajo en el marco de la evaluación hidráulica del proyecto."/>
    <s v="Jaime Alberto Fuentes Romero"/>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13/09/2022"/>
  </r>
  <r>
    <s v="AT-11409-22092022"/>
    <s v=" ICONONZO "/>
    <x v="15"/>
    <s v="Aclarar las inquietudes sobre el informe de interventoría de los estudios y diseños correspondiente al proyecto “CONSTRUCCIÓN DEL SISTEMA DE ACUEDUCTO INTERVEREDAL CHAPARRO FASE I, MUNICIPIO DE ICONONZO, DEPARTAMENTO DEL TOLIMA”."/>
    <s v="JUAN SEBASTIÁN GÓMEZ ACEVEDO"/>
    <s v="CONTRATISTA"/>
    <s v="SUBDIRECCIÓN DE PROYECTOS"/>
    <s v="EVALUACIÓN Y FORMULACIÓN DE PROYECTOS"/>
    <s v="PERSONAS CON ACCESO A SOLUCIONES ADECUADAS DE AGUA POTABLE-PERSONAS CON ACCESO A SOLUCIONES ADECUADAS PARA EL MANEJO DE AGUAS RESIDUALES EN ZONA URBANA"/>
    <s v="ALCALDÍAS"/>
    <s v="Sí"/>
    <s v="Sí"/>
    <s v="6/09/2022"/>
    <s v="6/09/2022"/>
    <s v="22/09/2022"/>
  </r>
  <r>
    <s v="AT-11410-22092022"/>
    <s v=" TENERIFE "/>
    <x v="1"/>
    <s v="Socializar las observaciones resultantes de la revisión documental preliminar correspondiente al proyecto “CONSTRUCCIÓN DEL SISTEMA DE ALCANTARILLADO DEL CORREGIMIENTO DEL OBISPO, MUNICIPIO DE TENERIFE, DEPARTAMENTO DEL MAGDALENA”"/>
    <s v="JUAN SEBASTIÁN GÓMEZ ACEVEDO"/>
    <s v="CONTRATISTA"/>
    <s v="SUBDIRECCIÓN DE PROYECTOS"/>
    <s v="EVALUACIÓN Y FORMULACIÓN DE PROYECTOS"/>
    <s v="PERSONAS CON ACCESO A SOLUCIONES ADECUADAS DE AGUA POTABLE-PERSONAS CON ACCESO A SOLUCIONES ADECUADAS PARA EL MANEJO DE AGUAS RESIDUALES EN ZONA URBANA"/>
    <s v="ALCALDÍAS"/>
    <s v="Sí"/>
    <s v="Sí"/>
    <s v="13/09/2022"/>
    <s v="13/09/2022"/>
    <s v="22/09/2022"/>
  </r>
  <r>
    <s v="AT-11411-22092022"/>
    <s v=" CHINÚ "/>
    <x v="9"/>
    <s v="Socializar las observaciones resultantes de la revisión documental preliminar correspondiente al proyecto “CONSTRUCCIÓN DEL COLECTOR DE ALCANTARILLADO SANITARIO, ESTACIÓN DE BOMBEO DE AGUAS RESIDUALES Y OPTIMIZACIÓN DEL SISTEMA DE TRATAMIENTO DE AGUAS RESIDUALES DEL DISTRITO SANITARIO OCCIDENTAL EN EL MUNICIPIO DE CHINÚ - DEPARTAMENTO DE CÓRDOBA”"/>
    <s v="JUAN SEBASTIÁN GÓMEZ ACEVEDO"/>
    <s v="CONTRATISTA"/>
    <s v="SUBDIRECCIÓN DE PROYECTOS"/>
    <s v="EVALUACIÓN Y FORMULACIÓN DE PROYECTOS"/>
    <s v="PERSONAS CON ACCESO A SOLUCIONES ADECUADAS DE AGUA POTABLE-PERSONAS CON ACCESO A SOLUCIONES ADECUADAS PARA EL MANEJO DE AGUAS RESIDUALES EN ZONA URBANA"/>
    <s v="ALCALDÍAS"/>
    <s v="Sí"/>
    <s v="Sí"/>
    <s v="1/09/2022"/>
    <s v="1/09/2022"/>
    <s v="22/09/2022"/>
  </r>
  <r>
    <s v="AT-11412-22092022"/>
    <s v=" ZETAQUIRA "/>
    <x v="0"/>
    <s v="Socializar las observaciones resultantes de la revisión documental preliminar correspondiente al proyecto “ESTUDIOS Y DISEÑOS PARA LA OPTIMIZACION DE LAS REDES DE LOS ACUEDUCTOS DE LAS VEREDAS ESPERANZA, PATANOA Y HORMIGAS EN EL MARGEN IZQUIERDO, AGUAS ABAJO DEL RIO FUCHE MUNICIPIO DE ZETAQUIRA ANTE EL MECANISMPO DE VIABILIZACION DE VICEMINISTRO DE AGUA Y SANEAMIENTO”"/>
    <s v="JUAN SEBASTIÁN GÓMEZ ACEVEDO"/>
    <s v="CONTRATISTA"/>
    <s v="SUBDIRECCIÓN DE PROYECTOS"/>
    <s v="EVALUACIÓN Y FORMULACIÓN DE PROYECTOS"/>
    <s v="PERSONAS CON ACCESO A SOLUCIONES ADECUADAS DE AGUA POTABLE-PERSONAS CON ACCESO A SOLUCIONES ADECUADAS PARA EL MANEJO DE AGUAS RESIDUALES EN ZONA URBANA"/>
    <s v="ALCALDÍAS"/>
    <s v="Sí"/>
    <s v="Sí"/>
    <s v="14/09/2022"/>
    <s v="14/09/2022"/>
    <s v="22/09/2022"/>
  </r>
  <r>
    <s v="AT-11413-22092022"/>
    <s v=" CARMEN DE VIBORAL "/>
    <x v="7"/>
    <s v="Socializar las observaciones resultantes de la revisión documental preliminar correspondiente al proyecto “INCREMENTO DE LA COBERTURA Y EFICIENCIA EN LA PRESTACIÓN DEL SERVICIO DE RECOLECCIÓN DE RESIDUOS EN ZONAS DE DIFICIL ACCESO DEL ÁREA RURAL DEL MUNICIPIO DE EL CARMEN DE VIBORAL”"/>
    <s v="JUAN SEBASTIÁN GÓMEZ ACEVEDO"/>
    <s v="CONTRATISTA"/>
    <s v="SUBDIRECCIÓN DE PROYECTOS"/>
    <s v="EVALUACIÓN Y FORMULACIÓN DE PROYECTOS"/>
    <s v="PERSONAS CON ACCESO A SOLUCIONES ADECUADAS DE AGUA POTABLE-PERSONAS CON ACCESO A SOLUCIONES ADECUADAS PARA EL MANEJO DE AGUAS RESIDUALES EN ZONA URBANA"/>
    <s v="ALCALDÍAS"/>
    <s v="Sí"/>
    <s v="Sí"/>
    <s v="16/09/2022"/>
    <s v="16/09/2022"/>
    <s v="22/09/2022"/>
  </r>
  <r>
    <s v="AT-11444-28092022"/>
    <s v=" SUAITA "/>
    <x v="6"/>
    <s v="Brindar asistencia técnica al Municipio de Suaita, departamento de Santander, como ente territorial y a la Empresa De Servicios Públicos de Acueducto Alcantarillado y Aseo de Suaita S A E S P, como actor vinculado al sector, en la formulación y presentación de los proyectos de pre-inversión de agua potable y saneamiento básico."/>
    <s v="José Vasquez"/>
    <s v="FUNCIONARIO"/>
    <s v="SUBDIRECCIÓN DE PROYECTOS"/>
    <s v="EVALUACIÓN Y FORMULACIÓN DE PROYECTOS"/>
    <s v="PERSONAS CON ACCESO A SOLUCIONES ADECUADAS DE AGUA POTABLE-PERSONAS CON ACCESO A SOLUCIONES ADECUADAS PARA EL MANEJO DE AGUAS RESIDUALES EN ZONA URBANA"/>
    <s v="ALCALDÍAS"/>
    <s v="Sí"/>
    <s v="Sí"/>
    <s v="23/09/2022"/>
    <s v="23/09/2022"/>
    <s v="28/09/2022"/>
  </r>
  <r>
    <s v="AT-11518-30092022"/>
    <s v="APULO _x000a_TOCAIMA"/>
    <x v="13"/>
    <s v="Brindar asistencia técnica a los Municipios de Apulo, Viotá y Tocaima, Cundinamarca y a las Empresas de Servicios Públicos de Cundinamarca, en la formulación y planeación de un proyecto de agua potable regional para estos tres municipios, en el marco de la orden 4.3 de la Sentencia 6 de junio de 2013 Tribunal Administrativo de Cundinamarca Expediente: 25000232400020110042501."/>
    <s v="José Vasquez"/>
    <s v="FUNCIONARIO"/>
    <s v="SUBDIRECCIÓN DE PROYECTOS"/>
    <s v="EVALUACIÓN Y FORMULACIÓN DE PROYECTOS"/>
    <s v="PERSONAS CON ACCESO A SOLUCIONES ADECUADAS DE AGUA POTABLE-PERSONAS CON ACCESO A SOLUCIONES ADECUADAS PARA EL MANEJO DE AGUAS RESIDUALES EN ZONA URBANA"/>
    <s v="ALCALDÍAS"/>
    <s v="No"/>
    <s v="No"/>
    <s v="29/09/2022"/>
    <s v="29/09/2022"/>
    <s v="30/09/2022"/>
  </r>
  <r>
    <s v="AT-11511-29092022"/>
    <s v=" GUADALUPE "/>
    <x v="6"/>
    <s v="Brindar asistencia técnica al Municipio de Guadalupe, departamento de Santander, como ente territorial, en la formulación y presentación de los proyectos de pre-inversión de agua potable y saneamiento básico."/>
    <s v="José Vasquez"/>
    <s v="FUNCIONARIO"/>
    <s v="SUBDIRECCIÓN DE PROYECTOS"/>
    <s v="EVALUACIÓN Y FORMULACIÓN DE PROYECTOS"/>
    <s v="PERSONAS CON ACCESO A SOLUCIONES ADECUADAS DE AGUA POTABLE-PERSONAS CON ACCESO A SOLUCIONES ADECUADAS PARA EL MANEJO DE AGUAS RESIDUALES EN ZONA URBANA"/>
    <s v="ALCALDÍAS"/>
    <s v="No"/>
    <s v="Sí"/>
    <s v="21/09/2022"/>
    <s v="21/09/2022"/>
    <s v="29/09/2022"/>
  </r>
  <r>
    <s v="AT-11514-30092022"/>
    <s v=" DEPARTAMENTAL "/>
    <x v="17"/>
    <s v="Brindar asistencia técnica al Departamento de Vichada, como ente territorial, en la formulación y presentación de los proyectos rurales de agua potable y saneamiento básico esquema diferencial."/>
    <s v="José Vasquez"/>
    <s v="FUNCIONARIO"/>
    <s v="SUBDIRECCIÓN DE PROYECTOS"/>
    <s v="EVALUACIÓN Y FORMULACIÓN DE PROYECTOS"/>
    <s v="PERSONAS CON ACCESO A SOLUCIONES ADECUADAS DE AGUA POTABLE-PERSONAS CON ACCESO A SOLUCIONES ADECUADAS PARA EL MANEJO DE AGUAS RESIDUALES EN ZONA URBANA"/>
    <s v="ALCALDÍAS"/>
    <s v="Sí"/>
    <s v="Sí"/>
    <s v="6/09/2022"/>
    <s v="6/09/2022"/>
    <s v="30/09/2022"/>
  </r>
  <r>
    <s v="AT-11515-30092022"/>
    <s v=" URUMITA "/>
    <x v="18"/>
    <s v="Brindar asistencia técnica a Grupo de Energía de Bogotá, como actor del sector, en la formulación y presentación del proyecto CONSTRUCCIÓN Y OPTIMIZACIÓN DEL SISTEMA DE ACUEDUCTO (NUEVA BOCATOMA Y ADUCCIÓN RIO MARQUEZOTE Y OPTIMIZACIÓN HIDRÁULICA) EN EL MUNICIPIO DE URUMITA."/>
    <s v="José Vasquez"/>
    <s v="FUNCIONARIO"/>
    <s v="SUBDIRECCIÓN DE PROYECTOS"/>
    <s v="EVALUACIÓN Y FORMULACIÓN DE PROYECTOS"/>
    <s v="PERSONAS CON ACCESO A SOLUCIONES ADECUADAS DE AGUA POTABLE-PERSONAS CON ACCESO A SOLUCIONES ADECUADAS PARA EL MANEJO DE AGUAS RESIDUALES EN ZONA URBANA"/>
    <s v="ALCALDÍAS"/>
    <s v="Sí"/>
    <s v="Sí"/>
    <s v="23/09/2022"/>
    <s v="23/09/2022"/>
    <s v="30/09/2022"/>
  </r>
  <r>
    <s v="AT-11509-29092022"/>
    <s v=" SUAITA "/>
    <x v="6"/>
    <s v="Brindar asistencia técnica al Municipio de Suaita, departamento de Santander, como ente territorial, en la formulación y presentación de los proyectos de pre-inversión de agua potable y saneamiento básico."/>
    <s v="José Vasquez"/>
    <s v="FUNCIONARIO"/>
    <s v="SUBDIRECCIÓN DE PROYECTOS"/>
    <s v="EVALUACIÓN Y FORMULACIÓN DE PROYECTOS"/>
    <s v="PERSONAS CON ACCESO A SOLUCIONES ADECUADAS DE AGUA POTABLE-PERSONAS CON ACCESO A SOLUCIONES ADECUADAS PARA EL MANEJO DE AGUAS RESIDUALES EN ZONA URBANA"/>
    <s v="ALCALDÍAS"/>
    <s v="No"/>
    <s v="Sí"/>
    <s v="21/09/2022"/>
    <s v="21/09/2022"/>
    <s v="29/09/2022"/>
  </r>
  <r>
    <s v="AT-11491-29092022"/>
    <s v=" JESÚS MARÍA "/>
    <x v="6"/>
    <s v="CONSTRUCCIÓN DE PLANTA DE TRATAMIENTO DE AGUA POTABLE Y REHABILITACIÓN DEL SISTEMA DE ACUEDUCTO DE LA CABECERA MUNICIPAL Y LAS VEREDAS BRAVO PÁEZ, ARCINIEGAS, Y ANGOSTURAS EN EL MUNICIPIO DE JESÚS MARIA, SANTANDER_x000a_Exportación Watergems a EPAnet"/>
    <s v="Leonardo Nicolas Guerrero Laverde"/>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9/09/2022"/>
  </r>
  <r>
    <s v="AT-11538-30092022"/>
    <s v=" SANTIAGO "/>
    <x v="19"/>
    <s v="Mesa realizada en visita de campo a la zona de influencia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No"/>
    <s v="Sí"/>
    <s v="28/09/2022"/>
    <s v="28/09/2022"/>
    <s v="30/09/2022"/>
  </r>
  <r>
    <s v="AT-11408-21092022"/>
    <s v=" CANDELARIA "/>
    <x v="3"/>
    <s v="Observaciones del diseño hidráulico del proyecto “CONSTRUCCIÓN ALCANTARILLADO SANITARIO DEL CORREGIMIENTO DE LEÑA MUNICIPIO DE CANDELARIA-ATLÁNTIC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20/09/2022"/>
    <s v="20/09/2022"/>
    <s v="21/09/2022"/>
  </r>
  <r>
    <s v="AT-11431-26092022"/>
    <s v=" SANTIAGO "/>
    <x v="19"/>
    <s v="Asistencia en el diseño hidráulico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6/09/2022"/>
  </r>
  <r>
    <s v="AT-11401-19092022"/>
    <s v=" CHACHAGÜI "/>
    <x v="16"/>
    <s v="Seguimiento los compromisos del proyecto y empalme con la nueva consultoría; “CONSTRUCCION ALCANTARILLADO SANITARIO EN LOS SECTORES PEDREGAL Y ARIZONA DEL MUNICIPIO DE CHACHAGUI”."/>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16/09/2022"/>
    <s v="16/09/2022"/>
    <s v="19/09/2022"/>
  </r>
  <r>
    <s v="AT-11402-19092022"/>
    <s v=" SANTIAGO "/>
    <x v="19"/>
    <s v="Mesa técnica solicitada para brindar asistencia en el componente ambiental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19/09/2022"/>
    <s v="19/09/2022"/>
    <s v="19/09/2022"/>
  </r>
  <r>
    <s v="AT-11393-15092022"/>
    <s v=" BETANIA "/>
    <x v="7"/>
    <s v="Mesa técnica solicitada por el evaluador del proyecto, para realizar seguimiento a los compromisos del proyecto; “CONSTRUCCIÓN Y OPTIMIZACIÓN DEL ACUEDUCTO MULTIVEREDAL DE LA CUENTA TAPARTÓ MUNICIPIO DE BETANIA”."/>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15/09/2022"/>
    <s v="15/09/2022"/>
    <s v="15/09/2022"/>
  </r>
  <r>
    <s v="AT-11376-09092022"/>
    <s v=" RONCESVALLES "/>
    <x v="15"/>
    <s v="Mesa de trabajo solicitada por el evaluador para realizar seguimiento al proyecto; “CONSTRUCCION DEL ACUEDUCTO SEGÚN PLAN MAESTRO DEL ACUEDUCTO DEL MUNICIPIO DE RONCESVALLES TOLIMA”."/>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8/09/2022"/>
    <s v="8/09/2022"/>
    <s v="9/09/2022"/>
  </r>
  <r>
    <s v="AT-11377-09092022"/>
    <s v=" RICAURTE "/>
    <x v="13"/>
    <s v="Mesa técnica solicitada, para socializar observaciones hidráulicas del proyecto; “CONSTRUCCIÓN Y AMPLIACIÓN DE LA RED DE ACUEDUCTO DE LAS VEREDAS LA TETILLA, LA CARRERA, MANUEL SUR Y MANUEL NORTE DEL MUNICIPIO DE RICAURTE - CUNDINAMARCA”."/>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8/09/2022"/>
    <s v="8/09/2022"/>
    <s v="9/09/2022"/>
  </r>
  <r>
    <s v="AT-11371-07092022"/>
    <s v=" SANTIAGO "/>
    <x v="19"/>
    <s v="Mesa técnica solicitada para brindar asistencia en el componente institucional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7/09/2022"/>
    <s v="7/09/2022"/>
    <s v="7/09/2022"/>
  </r>
  <r>
    <s v="AT-11373-08092022"/>
    <s v=" BRICEÑO "/>
    <x v="0"/>
    <s v="Mesa técnica solicitada por el formulador del proyecto, para socializar inquietudes relacionadas al componente de geotecnia y demás componentes del proyecto “CONSTRUCCIÓN DEL PLAN MAESTRO DE ACUEDUCTO Y ALCANTARILLADO PLUVIAL Y SANITARIO FASE 1 PARA EL MUNICIPIO DE BRICEÑO – BOYACÁ”."/>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No"/>
    <s v="Sí"/>
    <s v="2/09/2022"/>
    <s v="2/09/2022"/>
    <s v="8/09/2022"/>
  </r>
  <r>
    <s v="AT-11374-08092022"/>
    <s v=" MÁLAGA "/>
    <x v="6"/>
    <s v="Se convocó mesa de trabajo en respuesta a la solicitud realizada por la Alcaldía Municipal de Málaga – Santander el día 26 de agosto del 2022, con el objetivo de brindar asesoría técnica y jurídica para la formulación del proyecto correspondiente al “Acueducto Jaimito”."/>
    <s v="Lucia Lombana Ortiz"/>
    <s v="CONTRATISTA"/>
    <s v="SUBDIRECCIÓN DE PROYECTOS"/>
    <s v="EVALUACIÓN Y FORMULACIÓN DE PROYECTOS"/>
    <s v="PERSONAS CON ACCESO A SOLUCIONES ADECUADAS DE AGUA POTABLE-PERSONAS CON ACCESO A SOLUCIONES ADECUADAS PARA EL MANEJO DE AGUAS RESIDUALES EN ZONA URBANA"/>
    <s v="ALCALDÍAS"/>
    <s v="Sí"/>
    <s v="Sí"/>
    <s v="5/09/2022"/>
    <s v="5/09/2022"/>
    <s v="8/09/2022"/>
  </r>
  <r>
    <s v="AT-11490-29092022"/>
    <s v=" BELÉN DE UMBRÍA "/>
    <x v="14"/>
    <s v="Brindar asistencia técnica a la Corporación Autónoma Regional de Risaralda – CARDER, quien requiere presentar ante el mecanismo de evaluación de este Viceministerio, el proyecto para “Construcción de la planta de tratamiento de aguas residuales PTAR del municipio de Belén de Umbría” en el Departamento de Risaralda; la presente mesa de trabajo fue citada, en atención a correo electrónico recibido en este Viceministerio, del cual se generó radicado de ingreso No. 2022ER0115290, donde se solicitaba “(…) que se indique el contacto de la persona asignada a los proyectos de las Plantas de Tratamiento con el fin de que poder realizar una mesa de trabajo en relación con el proyecto que se que se describe (…)”."/>
    <s v="Lizardo Ovalle"/>
    <s v="CONTRATISTA"/>
    <s v="SUBDIRECCIÓN DE PROYECTOS"/>
    <s v="PROYECTOS ESTRUCTURACIÓN"/>
    <s v="PERSONAS CON ACCESO A SOLUCIONES ADECUADAS DE AGUA POTABLE-PERSONAS CON ACCESO A SOLUCIONES ADECUADAS PARA EL MANEJO DE AGUAS RESIDUALES EN ZONA URBANA"/>
    <s v="ALCALDÍAS"/>
    <s v="Sí"/>
    <s v="Sí"/>
    <s v="28/09/2022"/>
    <s v="28/09/2022"/>
    <s v="29/09/2022"/>
  </r>
  <r>
    <s v="AT-11406-21092022"/>
    <s v=" PITALITO "/>
    <x v="12"/>
    <s v="Mesa de trabajo para atender la información radica del proyecto CONSTRUCCIÓN DE COLECTORES DEL SISTEMA DE ALCANTARILLADO PLUVIAL DEL SECTOR ALDEA DE LA LIBERTAD Y BAJO SOLARTE MUNICIPIO DE PITALITO"/>
    <s v="Luis Hernan Torres Suarez"/>
    <s v="FUNCIONARIO"/>
    <s v="SUBDIRECCIÓN DE PROYECTOS"/>
    <s v="MECANISMO DE VIABILIZACIÓN"/>
    <s v="PERSONAS CON ACCESO A SOLUCIONES ADECUADAS DE AGUA POTABLE-PERSONAS CON ACCESO A SOLUCIONES ADECUADAS PARA EL MANEJO DE AGUAS RESIDUALES EN ZONA URBANA"/>
    <s v="ALCALDÍAS"/>
    <s v="Sí"/>
    <s v="Sí"/>
    <s v="15/09/2022"/>
    <s v="15/09/2022"/>
    <s v="21/09/2022"/>
  </r>
  <r>
    <s v="AT-11483-29092022"/>
    <s v=" SEGOVIA "/>
    <x v="7"/>
    <s v="Mesa de trabajo para la socialización de avances de subsanación de la documentación requerida faltante del proyecto denominado: CONSTRUCCIÓN ETAPA 2 DE OBRAS DE ACUEDUCTO ENMARCADAS EN EL PMA EN LA ZONA URBANA DEL MUNICIPIO DE SEGOVIA- ANTIOQUIA."/>
    <s v="Mateo Felipe Apraez Portilla"/>
    <s v="CONTRATISTA"/>
    <s v="SUBDIRECCIÓN DE PROYECTOS"/>
    <s v="EVALUACIÓN Y FORMULACIÓN DE PROYECTOS"/>
    <s v="PERSONAS CON ACCESO A SOLUCIONES ADECUADAS DE AGUA POTABLE-PERSONAS CON ACCESO A SOLUCIONES ADECUADAS PARA EL MANEJO DE AGUAS RESIDUALES EN ZONA URBANA"/>
    <s v="ALCALDÍAS"/>
    <s v="Sí"/>
    <s v="Sí"/>
    <s v="9/09/2022"/>
    <s v="9/09/2022"/>
    <s v="29/09/2022"/>
  </r>
  <r>
    <s v="AT-11479-29092022"/>
    <s v=" PUERRES "/>
    <x v="16"/>
    <s v="Mesa de trabajo para la socialización de los resultados del avance de la subsanación de los documentos requeridos faltante del proyecto: REPOSICIÓN DE REDES DE ALCANTARILLADO SANITARIO EN EL SECTOR DE YANALE ALTO EN EL MUNICIPIO DE PUERRES, DEPARTAMENTO DE NARIÑO."/>
    <s v="Mateo Felipe Apraez Portilla"/>
    <s v="CONTRATISTA"/>
    <s v="SUBDIRECCIÓN DE PROYECTOS"/>
    <s v="EVALUACIÓN Y FORMULACIÓN DE PROYECTOS"/>
    <s v="PERSONAS CON ACCESO A SOLUCIONES ADECUADAS DE AGUA POTABLE-PERSONAS CON ACCESO A SOLUCIONES ADECUADAS PARA EL MANEJO DE AGUAS RESIDUALES EN ZONA URBANA"/>
    <s v="ALCALDÍAS"/>
    <s v="Sí"/>
    <s v="Sí"/>
    <s v="1/09/2022"/>
    <s v="1/09/2022"/>
    <s v="29/09/2022"/>
  </r>
  <r>
    <s v="AT-11480-29092022"/>
    <s v=" TAMALAMEQUE "/>
    <x v="20"/>
    <s v="Mesa de trabajo para la socialización de los resultados de la revisión documental preliminar del proyecto: CONSTRUCCIÓN DE UNIDADES SANITARIAS CON SISTEMA DE TRATAMIENTO DE AGUAS RESIDUALES PARA EL ÁREA RURAL DISPERSA DEL MUNICIPIO DE TAMALAMEQUE, CESAR."/>
    <s v="Mateo Felipe Apraez Portilla"/>
    <s v="CONTRATISTA"/>
    <s v="SUBDIRECCIÓN DE PROYECTOS"/>
    <s v="EVALUACIÓN Y FORMULACIÓN DE PROYECTOS"/>
    <s v="PERSONAS CON ACCESO A SOLUCIONES ADECUADAS DE AGUA POTABLE-PERSONAS CON ACCESO A SOLUCIONES ADECUADAS PARA EL MANEJO DE AGUAS RESIDUALES EN ZONA URBANA"/>
    <s v="ALCALDÍAS"/>
    <s v="Sí"/>
    <s v="Sí"/>
    <s v="6/09/2022"/>
    <s v="6/09/2022"/>
    <s v="29/09/2022"/>
  </r>
  <r>
    <s v="AT-11481-29092022"/>
    <s v=" EL MOLINO "/>
    <x v="18"/>
    <s v="Mesa de trabajo para la socialización de los resultados de avance de subsanación de los documentos requeridos faltantes del proyecto: IMPLEMENTACIÓN DE SOLUCIONES DE ABASTECIMIENTO DE AGUA PARA CONSUMO EN LAS VEREDAS OREJERO, FARIAS, LOS TAMACOS, EL CARMEN EN EL MUNICIPIO DEL MOLINO LA GUAJIRA."/>
    <s v="Mateo Felipe Apraez Portilla"/>
    <s v="CONTRATISTA"/>
    <s v="SUBDIRECCIÓN DE PROYECTOS"/>
    <s v="EVALUACIÓN Y FORMULACIÓN DE PROYECTOS"/>
    <s v="PERSONAS CON ACCESO A SOLUCIONES ADECUADAS DE AGUA POTABLE-PERSONAS CON ACCESO A SOLUCIONES ADECUADAS PARA EL MANEJO DE AGUAS RESIDUALES EN ZONA URBANA"/>
    <s v="ALCALDÍAS"/>
    <s v="Sí"/>
    <s v="Sí"/>
    <s v="9/09/2022"/>
    <s v="9/09/2022"/>
    <s v="29/09/2022"/>
  </r>
  <r>
    <s v="AT-11492-29092022"/>
    <s v=" LETICIA "/>
    <x v="4"/>
    <s v="Mesa de trabajo para conocer el estado de avance de los requerimientos al proyecto: “IMPLEMENTACIÓN DEL PLAN MAESTRO DE ACUEDUCTO Y ALCANTARILLADO FASE III LETICIA AMAZONAS”"/>
    <s v="Marlon David Olarte Tangarife"/>
    <s v="CONTRATISTA"/>
    <s v="SUBDIRECCIÓN DE PROYECTOS"/>
    <s v="EVALUACIÓN Y FORMULACIÓN DE PROYECTOS"/>
    <s v="PERSONAS CON ACCESO A SOLUCIONES ADECUADAS DE AGUA POTABLE-PERSONAS CON ACCESO A SOLUCIONES ADECUADAS PARA EL MANEJO DE AGUAS RESIDUALES EN ZONA URBANA"/>
    <s v="ALCALDÍAS"/>
    <s v="Sí"/>
    <s v="Sí"/>
    <s v="29/09/2022"/>
    <s v="29/09/2022"/>
    <s v="29/09/2022"/>
  </r>
  <r>
    <s v="AT-11446-28092022"/>
    <s v=" PLATO "/>
    <x v="1"/>
    <s v="Mesa de trabajo para conocer el estado de avance de los requerimientos al proyecto: “OPTIMIZACIÓN Y AMPLIACIÓN DE LA PLANTA DE TRATAMIENTO DE AGUA POTABLE DEL MUNICIPIO DE PLATO, DEPARTAMENTO DEL MAGDALENA”"/>
    <s v="Marlon David Olarte Tangarife"/>
    <s v="CONTRATISTA"/>
    <s v="SUBDIRECCIÓN DE PROYECTOS"/>
    <s v="EVALUACIÓN Y FORMULACIÓN DE PROYECTOS"/>
    <s v="PERSONAS CON ACCESO A SOLUCIONES ADECUADAS DE AGUA POTABLE-PERSONAS CON ACCESO A SOLUCIONES ADECUADAS PARA EL MANEJO DE AGUAS RESIDUALES EN ZONA URBANA"/>
    <s v="ALCALDÍAS"/>
    <s v="Sí"/>
    <s v="Sí"/>
    <s v="28/09/2022"/>
    <s v="28/09/2022"/>
    <s v="28/09/2022"/>
  </r>
  <r>
    <s v="AT-11441-27092022"/>
    <s v=" LA PRIMAVERA "/>
    <x v="17"/>
    <s v="Se convocó a la reunión presencial con el objetivo de brindar asistencia técnica enfocada en el componente ambiental."/>
    <s v="Marlon David Olarte Tangarife"/>
    <s v="CONTRATISTA"/>
    <s v="SUBDIRECCIÓN DE PROYECTOS"/>
    <s v="MECANISMO DE VIABILIZACIÓN-PROYECTOS ESTRUCTURACIÓN-EVALUACIÓN Y FORMULACIÓN DE PROYECTOS"/>
    <s v="PERSONAS CON ACCESO A SOLUCIONES ADECUADAS DE AGUA POTABLE-PERSONAS CON ACCESO A SOLUCIONES ADECUADAS PARA EL MANEJO DE AGUAS RESIDUALES EN ZONA URBANA"/>
    <s v="ALCALDÍAS"/>
    <s v="Sí"/>
    <s v="Sí"/>
    <s v="3/09/2022"/>
    <s v="3/09/2022"/>
    <s v="27/09/2022"/>
  </r>
  <r>
    <s v="AT-11452-28092022"/>
    <s v=" CANDELARIA "/>
    <x v="3"/>
    <s v="Mesa de trabajo para la socialización de los resultados de la revisión documental preliminar del proyecto: “OPTIMIZACIÓN DEL SISTEMA DE ALCANTARILLADO SANITARIO DEL CORREGIMIENTO DE CARRETO, DEL MUNICIPIO DE CANDELARIA, ATLÁNTICO”"/>
    <s v="Marlon David Olarte Tangarife"/>
    <s v="CONTRATISTA"/>
    <s v="SUBDIRECCIÓN DE PROYECTOS"/>
    <s v="EVALUACIÓN Y FORMULACIÓN DE PROYECTOS"/>
    <s v="PERSONAS CON ACCESO A SOLUCIONES ADECUADAS DE AGUA POTABLE-PERSONAS CON ACCESO A SOLUCIONES ADECUADAS PARA EL MANEJO DE AGUAS RESIDUALES EN ZONA URBANA"/>
    <s v="ALCALDÍAS"/>
    <s v="Sí"/>
    <s v="Sí"/>
    <s v="28/09/2022"/>
    <s v="28/09/2022"/>
    <s v="28/09/2022"/>
  </r>
  <r>
    <s v="AT-11449-28092022"/>
    <s v=" SÁCHICA "/>
    <x v="0"/>
    <s v="Se convocó a la mesa de trabajo con el objetivo de socializar las observaciones resultantes de la revisión de la información adicional remitida por la Secretaría de Planeación el día martes 20 de Septiembre del 2022 en respuesta a los faltantes del proyecto &quot;OPTIMIZACIÓN Y CONSTRUCCIÓN DEL PLAN MAESTRO ALCANTARILLADO SEPARADO FASE 1 DEL ÁREA URBANA DEL MUNICIPIO DE SÁCHICA BOYACÁ&quot;."/>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7/09/2022"/>
    <s v="27/09/2022"/>
    <s v="28/09/2022"/>
  </r>
  <r>
    <s v="AT-11407-21092022"/>
    <s v=" LLORÓ "/>
    <x v="5"/>
    <s v="Se convocó a la mesa de trabajo con el objetivo de socializar las observaciones resultantes de la Revisión Documental Preliminar efectuada al proyecto “CONSULTORIA PARA REALIZAR ESTUDIOS Y DISEÑOS PARA LA CONSTRUCCION DEL ACUEDUCTO Y ALCANTARILLADO DE BORAUDO EN EL MUNICIPIO DE LLORO - CHOCO”."/>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0/09/2022"/>
    <s v="20/09/2022"/>
    <s v="21/09/2022"/>
  </r>
  <r>
    <s v="AT-11375-08092022"/>
    <s v=" SÁCHICA "/>
    <x v="0"/>
    <s v="Se convocó a la mesa de trabajo con el objetivo de socializar las observaciones resultantes de la Revisión Documental Preliminar efectuada al proyecto “OPTIMIZACIÓN Y CONSTRUCCIÓN DEL PLAN MAESTRO ALCANTARILLADO SEPARADO FASE 1 DEL ÁREA URBANA DEL MUNICIPIO DE SÁCHICA BOYACÁ”."/>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6/09/2022"/>
    <s v="6/09/2022"/>
    <s v="8/09/2022"/>
  </r>
  <r>
    <s v="AT-11372-08092022"/>
    <s v="ALGARROBO _x000a_CHIVOLO_x000a_EL RETÉN_x000a_GUAMAL_x000a_SAN SEBASTIÁN DE BUENAVISTA"/>
    <x v="1"/>
    <s v="Se convocó a la mesa de trabajo con el objetivo de socializar las observaciones resultantes de la Revisión Documental Preliminar efectuada al proyecto “CONSTRUCCIÓN DEL SISTEMA DE CAPTACIÓN, TRATAMIENTO Y CONEXIÓN DE AGUA POTABLE PARA ABASTECIMIENTO EN COMUNIDADES RURALES CON RIESGO DE DESASBASTECIMIENTO DEL DEPARTAMENTO DEL MAGDALENA”."/>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09/2022"/>
    <s v="2/09/2022"/>
    <s v="8/09/2022"/>
  </r>
  <r>
    <s v="AT-11381-12092022"/>
    <s v="ALGARROBO _x000a_CHIVOLO_x000a_EL RETÉN_x000a_GUAMAL_x000a_SAN SEBASTIÁN DE BUENAVISTA"/>
    <x v="1"/>
    <s v="Se convocó a la mesa de trabajo con el objetivo de resolver ciertas dudas que se tienen referente al componente técnico – hidráulico del proyecto &quot;CONSTRUCCIÓN DEL SISTEMA DE CAPTACIÓN, TRATAMIENTO Y CONEXIÓN DE AGUA POTABLE PARA ABASTECIMIENTO EN COMUNIDADES RURALES CON RIESGO DE DESASBASTECIMIENTO DEL DEPARTAMENTO DEL MAGDALENA&quot;."/>
    <s v="Marcela Paola Julio Jimén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9/09/2022"/>
    <s v="9/09/2022"/>
    <s v="12/09/2022"/>
  </r>
  <r>
    <s v="AT-11416-22092022"/>
    <s v=" GAMEZA "/>
    <x v="0"/>
    <s v="Prestar asistencia técnica en el componente de geotecnia al proyecto de Unidades Sanitarias Gámeza (Boyaca)"/>
    <s v="Naty Vanesa Rivero Galvis"/>
    <s v="CONTRATISTA"/>
    <s v="SUBDIRECCIÓN DE PROYECTOS"/>
    <s v="EVALUACIÓN Y FORMULACIÓN DE PROYECTOS"/>
    <s v="PERSONAS CON ACCESO A SOLUCIONES ADECUADAS DE AGUA POTABLE-PERSONAS CON ACCESO A SOLUCIONES ADECUADAS PARA EL MANEJO DE AGUAS RESIDUALES EN ZONA URBANA"/>
    <s v="ALCALDÍAS"/>
    <s v="Sí"/>
    <s v="Sí"/>
    <s v="22/09/2022"/>
    <s v="22/09/2022"/>
    <s v="22/09/2022"/>
  </r>
  <r>
    <s v="AT-11433-26092022"/>
    <s v=" CHOCONTÁ "/>
    <x v="13"/>
    <s v="Socializar los requerimientos y/o observaciones generadas por los especialistas de apoyo para los componentes PREDIAL, TOPOGRÁFICO, GEOTECNIA, ESTRUCTURAS Y PERMISOS AMBIENTALES dentro del proceso de evaluación del proyecto 1-2022-89 CONSTRUCCIÓN PLAN MAESTRO DE ALCANTARILLADO URBANO DEL MUNICIPIO DE CHOCONTÁ-FASE 1 y atender inquietudes por parte de la entidad formuladora para su ajuste y/o subsanación."/>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Sí"/>
    <s v="Sí"/>
    <s v="5/09/2022"/>
    <s v="5/09/2022"/>
    <s v="26/09/2022"/>
  </r>
  <r>
    <s v="AT-11434-27092022"/>
    <s v=" PAILITAS "/>
    <x v="20"/>
    <s v="Mesa de trabajo para dar inicio formal al proceso de evaluación del proyecto 1-2022-137 OPTIMIZACIÓN DE LA RED DE DISTRIBUCIÓN Y DEL ALMACENAMIENTO DEL SISTEMA DE ACUEDUCTO DE LA ZONA URBANA DEL MUNICIPIO DE PAILITAS, CESAR, hacer la presentación integral del proyecto en términos de alcance, objetivo y componentes y definir los compromisos de la entidad formuladora para allegar los componentes que presentan falencias e incumplimientos."/>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Sí"/>
    <s v="Sí"/>
    <s v="7/09/2022"/>
    <s v="7/09/2022"/>
    <s v="27/09/2022"/>
  </r>
  <r>
    <s v="AT-11497-29092022"/>
    <s v=" CAUCASIA "/>
    <x v="7"/>
    <s v="Desarrollar la octava mesa de trabajo dentro del proceso de viabilización del proyecto 1-2021-228 OPTIMIZACIÓN Y CONSTRUCCIÓN ETAPA I, COLECTOR Y ESTACIÓN DE BOMBEO DE AGUAS RESIDUALES, PLUVIALES PARCIALES Y REDES DE DISTRIBUCIÓN DE ACUEDUCTO EN EL DISTRITO ATASCOSO DE LA ZONA URBANA DEL MUNICIPIO DE CAUCASIA, a solicitud del equipo consultor con el objeto de presentar los ajustes y actualizaciones de los componentes de TOPOGRAFÍA, SUELOS, ESTRUCTURAS y PREDIAL."/>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Sí"/>
    <s v="Sí"/>
    <s v="8/09/2022"/>
    <s v="8/09/2022"/>
    <s v="29/09/2022"/>
  </r>
  <r>
    <s v="AT-11487-29092022"/>
    <s v=" GUASCA "/>
    <x v="13"/>
    <s v="Se desarrolla la tercera mesa convocada a solicitud de la entidad formulador con el objeto de presentar los ajustes y actualizaciones del proyecto (estructural, suelos y topografía) dentro del proceso de evaluación del proyecto 1-2022-54 CONSTRUCCIÓN DE TANQUE DE ALMACENAMIENTO DEL ACUEDUCTO SAN JOIS DEL MUNICIPIO DE GUASCA."/>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Sí"/>
    <s v="Sí"/>
    <s v="8/09/2022"/>
    <s v="8/09/2022"/>
    <s v="29/09/2022"/>
  </r>
  <r>
    <s v="AT-11505-29092022"/>
    <s v=" TOLUVIEJO "/>
    <x v="2"/>
    <s v="Desarrollar la tercera mesa de trabajo dentro del proceso de evaluación del proyecto 1-2022-143 OPTIMIZACIÓN DEL SISTEMA DE ACUEDUCTO DE LA ZONA URBANA DEL MUNICIPIO DE TOLUVIEJO, SUCRE, para la presentación integral del componente hidráulico"/>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Sí"/>
    <s v="Sí"/>
    <s v="20/09/2022"/>
    <s v="20/09/2022"/>
    <s v="29/09/2022"/>
  </r>
  <r>
    <s v="AT-11502-29092022"/>
    <s v=" MONIQUIRÁ "/>
    <x v="0"/>
    <s v="A solicitud del señor alcalde municipal de Moniquirá, revisar y analizar de manera presencial el avance del proceso de evaluación, el estado de las subsanaciones y/o ajustes remitidos mediante lista de chequeo en el mes de mayo de 2022 y la recepción de documentación ajustada por parte del municipio, al proyecto 1-2022-14 OPTIMIZACIÓN Y CONSTRUCCIÓN DEL ACUEDUCTO VEREDAL DEL NORTE DEL MUNICIPIO DE MONIQUIRA-BOYACÁ."/>
    <s v="NÉSTOR FABIÁN ROMERO BRAGA"/>
    <s v="CONTRATISTA"/>
    <s v="SUBDIRECCIÓN DE PROYECTOS"/>
    <s v="MECANISMO DE VIABILIZACIÓN"/>
    <s v="PERSONAS CON ACCESO A SOLUCIONES ADECUADAS DE AGUA POTABLE-PERSONAS CON ACCESO A SOLUCIONES ADECUADAS PARA EL MANEJO DE AGUAS RESIDUALES EN ZONA URBANA"/>
    <s v="ALCALDÍAS"/>
    <s v="No"/>
    <s v="Sí"/>
    <s v="12/09/2022"/>
    <s v="12/09/2022"/>
    <s v="29/09/2022"/>
  </r>
  <r>
    <s v="AT-11503-29092022"/>
    <s v=" TOLEDO "/>
    <x v="7"/>
    <s v="El objetivo de la reunión es que desde el equipo de evaluación de proyectos se pueda expresar y socializar a la entidad formuladora los requerimientos faltantes como resultado de la revisión documental preliminar del proyecto."/>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9/09/2022"/>
    <s v="29/09/2022"/>
    <s v="29/09/2022"/>
  </r>
  <r>
    <s v="AT-11500-29092022"/>
    <s v=" PALESTINA "/>
    <x v="12"/>
    <s v="El objetivo de la reunión es que desde el equipo de evaluación de proyectos se pueda expresar y socializar a la entidad formuladora los requerimientos faltantes como resultado de la revisión documental preliminar del proyecto."/>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9/09/2022"/>
    <s v="29/09/2022"/>
    <s v="29/09/2022"/>
  </r>
  <r>
    <s v="AT-11501-29092022"/>
    <s v=" CARMEN DEL DARIÉN "/>
    <x v="5"/>
    <s v="El objetivo de la reunión es que desde el equipo de evaluación de proyectos se pueda expresar y socializar a la entidad formuladora los requerimientos faltantes como resultado de la revisión documental preliminar del proyecto."/>
    <s v="Steven Alfonso Acevedo Sanchez"/>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9/09/2022"/>
    <s v="29/09/2022"/>
    <s v="29/09/2022"/>
  </r>
  <r>
    <s v="AT-11499-29092022"/>
    <s v=" ZAPAYÁN "/>
    <x v="1"/>
    <s v="Socialización de las observaciones resultado de la evaluación del proyecto Construcción sistema de Alcantarillado sanitario corregimiento caño de Agua Municipio de Zapayán, ETAPA 1."/>
    <s v="Sayda Naiyury Montes Molina"/>
    <s v="FUNCIONARIO"/>
    <s v="SUBDIRECCIÓN DE PROYECTOS"/>
    <s v="MECANISMO DE VIABILIZACIÓN"/>
    <s v="PERSONAS CON ACCESO A SOLUCIONES ADECUADAS DE AGUA POTABLE-PERSONAS CON ACCESO A SOLUCIONES ADECUADAS PARA EL MANEJO DE AGUAS RESIDUALES EN ZONA URBANA"/>
    <s v="ALCALDÍAS"/>
    <s v="Sí"/>
    <s v="Sí"/>
    <s v="19/09/2022"/>
    <s v="19/09/2022"/>
    <s v="29/09/2022"/>
  </r>
  <r>
    <s v="AT-11495-29092022"/>
    <s v=" ZAPAYÁN "/>
    <x v="1"/>
    <s v="Mesa de reunión virtual de asistencia técnica a Aguas del Magdalena para estructuración y presentación plan de trabajo de subsanación de observaciones resultado de la evaluación del proyecto Construcción sistema de Alcantarillado sanitario corregimiento caño de Agua Municipio de Zapayán, socializadas en mesa de trabajo del 19/09/2022"/>
    <s v="Sayda Naiyury Montes Molina"/>
    <s v="FUNCIONARIO"/>
    <s v="SUBDIRECCIÓN DE PROYECTOS"/>
    <s v="MECANISMO DE VIABILIZACIÓN"/>
    <s v="PERSONAS CON ACCESO A SOLUCIONES ADECUADAS DE AGUA POTABLE-PERSONAS CON ACCESO A SOLUCIONES ADECUADAS PARA EL MANEJO DE AGUAS RESIDUALES EN ZONA URBANA"/>
    <s v="ALCALDÍAS"/>
    <s v="Sí"/>
    <s v="Sí"/>
    <s v="23/09/2022"/>
    <s v="23/09/2022"/>
    <s v="29/09/2022"/>
  </r>
  <r>
    <s v="AT-11504-29092022"/>
    <s v=" CERINZA "/>
    <x v="0"/>
    <s v="En atención a la solicitud realizada por medio del oficio con referencia 2022ER0107990 por la cual el municipio de Cerinza solicitó a este ministerio “(u)na mesa de trabajo de manera presencial con la finalidad de tener claridad a las observaciones efectuadas a la documentación radicada además la asesoría y acompañamiento en el proceso de viabilización del proyecto de acuerdo a disponibilidad de agenda del MVCT”, se programó la mesa de trabajo presencial en las instalaciones del Ministerio de Vivienda, Ciudad y Territorio en la Calle 17 N.º 9 – 36 piso 4to._x000a__x000a_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No"/>
    <s v="Sí"/>
    <s v="28/09/2022"/>
    <s v="28/09/2022"/>
    <s v="29/09/2022"/>
  </r>
  <r>
    <s v="AT-11506-29092022"/>
    <s v=" UNIÓN PANAMERICANA "/>
    <x v="5"/>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y de aguas residuales propuesto con el proyecto del asunto por las recomendaciones realizadas en mesa de trabajo anteriores."/>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29/09/2022"/>
    <s v="29/09/2022"/>
    <s v="29/09/2022"/>
  </r>
  <r>
    <s v="AT-11516-30092022"/>
    <s v=" UNIÓN PANAMERICANA "/>
    <x v="5"/>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30/09/2022"/>
    <s v="30/09/2022"/>
    <s v="30/09/2022"/>
  </r>
  <r>
    <s v="AT-11422-23092022"/>
    <s v=" UNIÓN PANAMERICANA "/>
    <x v="5"/>
    <s v="Seguimiento a los ajustes solicitados al proyecto_x000a_OPTIMIZACIÓN DE LOS SISTEMAS DE ACUEDUCTO Y ALCANTARILLADO DEL CENTRO POBLADO DE RASPADURA EN EL MUNICIPIO DE UNIÓN PANAMERICANA – CHOCÓ”. Se solicitó espacio por parte de representantes de la consultoría a la supervisión (PDA) y los evaluadores del proyecto (MVCT) sobre avance de los ajustes y cambios realizados al proyecto del asunto, principalmente respecto del estudio de suelos, y diseños estructural, eléctrico e hidráulico."/>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5/09/2022"/>
    <s v="5/09/2022"/>
    <s v="23/09/2022"/>
  </r>
  <r>
    <s v="AT-11423-23092022"/>
    <s v=" SAN SEBASTIÁN DE BUENAVISTA "/>
    <x v="1"/>
    <s v="Presentación de los resultados de la revisión documental y evaluación Etapa 1 de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5/09/2022"/>
    <s v="5/09/2022"/>
    <s v="23/09/2022"/>
  </r>
  <r>
    <s v="AT-11424-23092022"/>
    <s v=" SAN JOSÉ DEL PALMAR  "/>
    <x v="5"/>
    <s v="Seguimiento a los ajustes solicitados al proyecto OPTIMIZACIÓN DE LOS SISTEMAS DE ACUEDUCTO Y ALCANTARILLADO DEL CENTRO POBLADO DE RASPADURA EN EL MUNICIPIO DE UNIÓN PANAMERICANA – CHOCÓ”._x000a__x000a_Se realiza la reunión en atención a la solicitud realizada por parte de la empresa Aguas del Chocó S.A E.S.P gestor PDA Chocó, respecto de la socialización de ajustes solicitados al proyecto “OPTIMIZACIÓN DE LOS SISTEMA DE ACUEDUCTO Y ALCANTARILLADO DEL CENTRO POBLADO DE RASPADURA EN EL MUNICIPIO DE UNIÓN PANAMERICANA – CHOCO”, el cual actualmente se encuentra requerido por observaciones de tipo documental, legal, institucional, técnica, financiera y predial, se programó mesa de trabajo presencial el día 06 de septiembre de 2022 en las instalación del MVCT en la Calle 17 Nº 9 – 36 Piso 4 en la ciudad de Bogotá, con representación del Plan Departamental de Aguas del Chocó (PDA - Aguas del Chocó S.A. E.S.P.), consultoría, interventoría y el equipo de trabajo del Viceministerio de Agua Potable y Saneamiento Básico del Ministerio de Vivienda, Ciudad y Territorio._x000a__x000a_Adicionalmente se realiza el acompañamiento y recomendaciones por parte de profesionales del MVCT del proyecto en estructuración denominado “ESTUDIOS Y DISEÑOS PARA LA OPTIMIZACIÓN DE OBRAS COMPLEMENTARIAS DE LOS SISTEMAS DE ACUEDUCTO Y ALCANTARILLADO DEL CENTRO POBLADO DE LA ITALIA  DEL MUNICIPIO DE SAN JOSÉ DEL PALMAR DEPARTAMENTO DEL CHOCÓ”,"/>
    <s v="Sergio Andres Rodriguez Olaya"/>
    <s v="CONTRATISTA"/>
    <s v="SUBDIRECCIÓN DE PROYECTOS"/>
    <s v="PROYECTOS ESTRUCTURACIÓN-EVALUACIÓN Y FORMULACIÓN DE PROYECTOS"/>
    <s v="PERSONAS CON ACCESO A SOLUCIONES ADECUADAS DE AGUA POTABLE-PERSONAS CON ACCESO A SOLUCIONES ADECUADAS PARA EL MANEJO DE AGUAS RESIDUALES EN ZONA URBANA"/>
    <s v="ALCALDÍAS"/>
    <s v="No"/>
    <s v="Sí"/>
    <s v="6/09/2022"/>
    <s v="6/09/2022"/>
    <s v="23/09/2022"/>
  </r>
  <r>
    <s v="AT-11425-23092022"/>
    <s v=" CARMEN DEL DARIÉN "/>
    <x v="5"/>
    <s v="En atención a la solicitud realizada por parte de la empresa Aguas del Chocó S.A E.S.P gestor PDA se concertó la mesa de trabajo por la cual el formulador realizará la socialización de los proyectos denominados CONSTRUCCION DE OBRAS COMPLEMENTARIAS PARA LA OPTIMIZACION DEL SISTEMA DE ACUEDUCTO Y ALCANTARILLADO DEL AREA URBANA DEL MUNICIPIO DE SIPI DEPARTAMENTO DEL CHOCO y CONSTRUCCIÓN DEL SISTEMA DE ALCANTARILLADO CON CONEXIONES INTRADOMICILIARIAS PARA EL ÁREA URBANA DEL MUNICIPIO DEL CARMEN DEL DARIÉN"/>
    <s v="Sergio Andres Rodriguez Olaya"/>
    <s v="CONTRATISTA"/>
    <s v="SUBDIRECCIÓN DE PROYECTOS"/>
    <s v="PROYECTOS ESTRUCTURACIÓN-EVALUACIÓN Y FORMULACIÓN DE PROYECTOS"/>
    <s v="PERSONAS CON ACCESO A SOLUCIONES ADECUADAS DE AGUA POTABLE-PERSONAS CON ACCESO A SOLUCIONES ADECUADAS PARA EL MANEJO DE AGUAS RESIDUALES EN ZONA URBANA"/>
    <s v="ALCALDÍAS"/>
    <s v="No"/>
    <s v="Sí"/>
    <s v="7/09/2022"/>
    <s v="7/09/2022"/>
    <s v="23/09/2022"/>
  </r>
  <r>
    <s v="AT-11426-26092022"/>
    <s v="SAN JOSÉ DEL PALMAR _x000a_UNIÓN PANAMERICANA"/>
    <x v="5"/>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propuesto con el proyecto del asunto por las recomendaciones realizadas en mesa de trabajo anteriores._x000a__x000a_Adicionalmente se realiza el acompañamiento y recomendaciones por parte de profesionales del MVCT del proyecto en estructuración denominado “ESTUDIOS Y DISEÑOS PARA LA OPTIMIZACIÓN DE OBRAS COMPLEMENTARIAS DE LOS SISTEMAS DE ACUEDUCTO Y ALCANTARILLADO DEL CENTRO POBLADO DE LA ITALIA  DEL MUNICIPIO DE SAN JOSÉ DEL PALMAR DEPARTAMENTO DEL CHOCÓ”, particularmente referente a los avances en el planteamiento de alternativas del sistema de alcantarillado y tratamiento de aguas residuales."/>
    <s v="Sergio Andres Rodriguez Olaya"/>
    <s v="CONTRATISTA"/>
    <s v="SUBDIRECCIÓN DE PROYECTOS"/>
    <s v="PROYECTOS ESTRUCTURACIÓN-EVALUACIÓN Y FORMULACIÓN DE PROYECTOS"/>
    <s v="PERSONAS CON ACCESO A SOLUCIONES ADECUADAS DE AGUA POTABLE-PERSONAS CON ACCESO A SOLUCIONES ADECUADAS PARA EL MANEJO DE AGUAS RESIDUALES EN ZONA URBANA"/>
    <s v="ALCALDÍAS"/>
    <s v="Sí"/>
    <s v="Sí"/>
    <s v="13/09/2022"/>
    <s v="13/09/2022"/>
    <s v="26/09/2022"/>
  </r>
  <r>
    <s v="AT-11442-28092022"/>
    <s v=" SAN SEBASTIÁN DE BUENAVISTA "/>
    <x v="1"/>
    <s v="Presentación de cronograma de parte de representante del formulador de proyecto al evaluador del MVCT sobre las fechas estimadas en la entrega de ajustes solicitados ante faltantes y pendientes identificados producto de la revisión documental y evaluación Etapa 1 de los proyectos “CONSTRUCCIÓN DE LAS OBRAS PARA EL SISTEMA DE ACUEDUCTO DEL CORREGIMIENTO DE LA PACHA, MUNICIPIO DE SAN SEBASTIAN DE BUENAVISTA, DEPARTAMENTO DEL MAGDALENA” y “CONSTRUCCIÓN DE LAS OBRAS PARA EL SISTEMA DE ALCANTARILLADO DEL CORREGIMIENTO DE LA PACHA MUNICIPIO DE SAN SEBASTIAN DE BUENAVISTA, DEPARTAMENTO DEL MAGDALENA”."/>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26/09/2022"/>
    <s v="26/09/2022"/>
    <s v="28/09/2022"/>
  </r>
  <r>
    <s v="AT-11440-27092022"/>
    <s v=" JURADÓ "/>
    <x v="5"/>
    <s v="Mesa de trabajo solicitada por representante del formulador del proyecto para comentar sobre avances de los ajustes y pendientes solicitados por observaciones, requerimientos y faltantes identificados en la evaluación por requerimientos del proyecto de pre-inversión ESTUDIOS Y DISEÑOS PARA LA OPTIMIZACIÓN Y AMPLIACIÓN DEL SISTEMA DE ALCANTARILLADO DEL MUNICIPIO DE JURADÓ, DEPARTAMENTO DE CHOCÓ._x000a_Particularmente se tratará sobre ajustes parciales entregados el 6 de septiembre de 2022, y los cuales fueron objeto de verificación de profesionales del Grupo de Evaluación de Proyectos: Diagnóstico Situacional, Términos de referencia, Anexo Técnico, y Presupuesto y Cronograma de actividades."/>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20/09/2022"/>
    <s v="20/09/2022"/>
    <s v="27/09/2022"/>
  </r>
  <r>
    <s v="AT-11462-28092022"/>
    <s v=" UNIÓN PANAMERICANA "/>
    <x v="5"/>
    <s v="Seguimiento a los ajustes solicitados al proyecto OPTIMIZACIÓN DE LOS SISTEMAS DE ACUEDUCTO Y ALCANTARILLADO DEL CENTRO POBLADO DE RASPADURA EN EL MUNICIPIO DE UNIÓN PANAMERICANA – CHOCÓ”. Por solicitud de representantes del formulador, se quiere adelantar avance de ajustes solicitados, principalmente respecto del sistema de tratamiento de agua potable y de aguas residuales propuesto con el proyecto del asunto por las recomendaciones realizadas en mesa de trabajo anteriores."/>
    <s v="Sergio Andres Rodriguez Olaya"/>
    <s v="CONTRATISTA"/>
    <s v="SUBDIRECCIÓN DE PROYECTOS"/>
    <s v="EVALUACIÓN Y FORMULACIÓN DE PROYECTOS"/>
    <s v="PERSONAS CON ACCESO A SOLUCIONES ADECUADAS DE AGUA POTABLE-PERSONAS CON ACCESO A SOLUCIONES ADECUADAS PARA EL MANEJO DE AGUAS RESIDUALES EN ZONA URBANA"/>
    <s v="ALCALDÍAS"/>
    <s v="Sí"/>
    <s v="Sí"/>
    <s v="23/09/2022"/>
    <s v="23/09/2022"/>
    <s v="28/09/2022"/>
  </r>
  <r>
    <s v="AT-11477-29092022"/>
    <s v=" MADRID "/>
    <x v="13"/>
    <s v="Mesa de trabajo convocada con el propósito de realizar un seguimiento sobre el avance de los documentos faltantes del proyecto &quot;CONSTRUCCIÓN DE UN TANQUE DE 4800 FUSIONADO AL ACERO VFA Y SUS OBRAS COMPLEMENTARIAS PARA LA AMPLIACIÓN DEL SISTEMA DE ALMACENAMIENTO Y COMPENSACIÓN DEL MUNICIPIO DE MADRID, CUNDINAMARCA&quot;."/>
    <s v="SERGIO RAFAEL TRESPALACIOS PENICHE"/>
    <s v="CONTRATISTA"/>
    <s v="SUBDIRECCIÓN DE PROYECTOS"/>
    <s v="EVALUACIÓN Y FORMULACIÓN DE PROYECTOS"/>
    <s v="PERSONAS CON ACCESO A SOLUCIONES ADECUADAS DE AGUA POTABLE-PERSONAS CON ACCESO A SOLUCIONES ADECUADAS PARA EL MANEJO DE AGUAS RESIDUALES EN ZONA URBANA"/>
    <s v="ALCALDÍAS"/>
    <s v="Sí"/>
    <s v="Sí"/>
    <s v="28/09/2022"/>
    <s v="28/09/2022"/>
    <s v="29/09/2022"/>
  </r>
  <r>
    <s v="AT-11478-29092022"/>
    <s v=" MADRID "/>
    <x v="13"/>
    <s v="Se convoca a la mesa de trabajo con el objetivo de socializar las observaciones resultantes de la revisión documental preliminar efectuada al proyecto &quot;CONSTRUCCIÓN DE UN TANQUE DE 4800 FUSIONADO AL ACERO VFA Y SUS OBRAS COMPLEMENTARIAS PARA LA AMPLIACIÓN DEL SISTEMA DE ALMACENAMIENTO Y COMPENSACIÓN DEL MUNICIPIO DE MADRID, CUNDINAMARCA&quot;."/>
    <s v="SERGIO RAFAEL TRESPALACIOS PENICHE"/>
    <s v="CONTRATISTA"/>
    <s v="SUBDIRECCIÓN DE PROYECTOS"/>
    <s v="EVALUACIÓN Y FORMULACIÓN DE PROYECTOS"/>
    <s v="PERSONAS CON ACCESO A SOLUCIONES ADECUADAS DE AGUA POTABLE-PERSONAS CON ACCESO A SOLUCIONES ADECUADAS PARA EL MANEJO DE AGUAS RESIDUALES EN ZONA URBANA"/>
    <s v="ALCALDÍAS"/>
    <s v="Sí"/>
    <s v="Sí"/>
    <s v="22/09/2022"/>
    <s v="22/09/2022"/>
    <s v="29/09/2022"/>
  </r>
  <r>
    <s v="AT-11484-29092022"/>
    <s v=" TESALIA "/>
    <x v="12"/>
    <s v="Se convoca a la mesa de trabajo con el objetivo de socializar las observaciones resultantes de la revisión documental preliminar efectuada al proyecto &quot;ELABORACIÓN DE ESTUDIOS Y DISEÑOS PARA LA OPTIMIZACIÓN DEL SISTEMA DE ACUEDUCTO DEL MUNICIPIO DE TESALIA&quot;."/>
    <s v="SERGIO RAFAEL TRESPALACIOS PENICHE"/>
    <s v="CONTRATISTA"/>
    <s v="SUBDIRECCIÓN DE PROYECTOS"/>
    <s v="EVALUACIÓN Y FORMULACIÓN DE PROYECTOS"/>
    <s v="PERSONAS CON ACCESO A SOLUCIONES ADECUADAS DE AGUA POTABLE-PERSONAS CON ACCESO A SOLUCIONES ADECUADAS PARA EL MANEJO DE AGUAS RESIDUALES EN ZONA URBANA"/>
    <s v="ALCALDÍAS"/>
    <s v="Sí"/>
    <s v="Sí"/>
    <s v="27/09/2022"/>
    <s v="27/09/2022"/>
    <s v="29/09/2022"/>
  </r>
  <r>
    <s v="AT-11445-28092022"/>
    <s v=" MEDIO BAUDÓ "/>
    <x v="5"/>
    <s v="Seguimiento a las principales observaciones resultantes de la Revisión Documental Preliminar correspondiente al proyecto “CONSTRUCCIÓN SISTEMA DE ALCANTARILLADO SANITARIO Y PTAR EN PUERTO MELUK, MUNICIPIO DE MEDIO BAUDÓ, DEPARTAMENTO DEL CHOCÓ”."/>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7/09/2022"/>
    <s v="27/09/2022"/>
    <s v="28/09/2022"/>
  </r>
  <r>
    <s v="AT-11414-22092022"/>
    <s v=" SAN ANDRÉS DE SOTAVENTO "/>
    <x v="9"/>
    <s v="Reunión de seguimiento principales observaciones resultantes de la Revisión Documental Preliminar correspondiente al proyecto “EXTENSIÓN DE REDES DE ACUEDUCTO Y ALCANTARILLADO SANITARIO DE LA ZONA URBANA DEL MUNICIPIO DE SAN ANDRÉS DE SOTAVENTO-DEPARTAMENTO DE CÓRDOBA”."/>
    <s v="William Farid Zambrano Guillen"/>
    <s v="CONTRATISTA"/>
    <s v="SUBDIRECCIÓN DE PROYECTOS"/>
    <s v="MECANISMO DE VIABILIZACIÓN-EVALUACIÓN Y FORMULACIÓN DE PROYECTOS"/>
    <s v="PERSONAS CON ACCESO A SOLUCIONES ADECUADAS DE AGUA POTABLE-PERSONAS CON ACCESO A SOLUCIONES ADECUADAS PARA EL MANEJO DE AGUAS RESIDUALES EN ZONA URBANA"/>
    <s v="ALCALDÍAS"/>
    <s v="Sí"/>
    <s v="Sí"/>
    <s v="21/09/2022"/>
    <s v="21/09/2022"/>
    <s v="22/09/2022"/>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s v="AT-11817-04112022"/>
    <s v=" PELAYA "/>
    <x v="0"/>
    <s v="Seguimiento a las principales observaciones resultantes de la Revisión Documental Preliminar correspondiente al proyecto “CONSTRUCCIÓN DE DOSCIENTAS CINCUENTA (250) UNIDADES SANITARIAS PARA VIVIENDA RURAL DISPERSAS EN LOS CORREGIMIENTOS DE SAN BERNARDO Y COSTILLA DEL MUNICIPIO DE PELAYA-DEPARTAMENTO DEL CESAR”."/>
    <s v="Andres Felipe Gonzalez Meneses"/>
    <s v="CONTRATISTA"/>
    <s v="SUBDIRECCIÓN DE PROYECTOS"/>
    <s v="MECANISMO DE VIABILIZACIÓN-EVALUACIÓN Y FORMULACIÓN DE PROYECTOS"/>
    <s v="PERSONAS CON ACCESO A SOLUCIONES ADECUADAS PARA EL MANEJO DE AGUAS RESIDUALES"/>
    <s v="ALCALDÍAS"/>
    <s v="Sí"/>
    <s v="Sí"/>
    <s v="4/11/2022"/>
    <s v="4/11/2022"/>
    <s v="4/11/2022"/>
  </r>
  <r>
    <s v="AT-11863-17112022"/>
    <s v=" ATACO "/>
    <x v="1"/>
    <s v="Socializar las principales observaciones resultantes de la Revisión Documental Preliminar correspondiente al proyecto “CONSTRUCCIÓN DEL SISTEMA DE ACUEDUCTO DEL CENTRO POBLADO PAUJIL, MUNICIPIO DE ATACO, DEPARTAMENTO DEL TOLIMA”."/>
    <s v="Andres Felipe Gonzalez Meneses"/>
    <s v="CONTRATISTA"/>
    <s v="SUBDIRECCIÓN DE PROYECTOS"/>
    <s v="MECANISMO DE VIABILIZACIÓN-EVALUACIÓN Y FORMULACIÓN DE PROYECTOS"/>
    <s v="PERSONAS CON ACCESO A SOLUCIONES ADECUADAS PARA EL MANEJO DE AGUAS RESIDUALES"/>
    <s v="ALCALDÍAS"/>
    <s v="Sí"/>
    <s v="Sí"/>
    <s v="17/11/2022"/>
    <s v="17/11/2022"/>
    <s v="17/11/2022"/>
  </r>
  <r>
    <s v="AT-11919-24112022"/>
    <s v=" PUERTO PARRA "/>
    <x v="2"/>
    <s v="Socializar las principales observaciones resultantes de la Revisión Documental Preliminar correspondiente al proyecto “OPTIMIZACIÓN DEL SISTEMA DE ALCANTARILLADO SANITARIO DE LA CABECERA MUNICIPAL Y CONSTRUCCIÓN DE LA PLANTA DE TRATAMIENTO DE AGUAS RESIDUALES PTAR DEL MUNICIPIO DE PUERTO PARRA SANTANDER”."/>
    <s v="Andres Felipe Gonzalez Meneses"/>
    <s v="CONTRATISTA"/>
    <s v="SUBDIRECCIÓN DE PROYECTOS"/>
    <s v="MECANISMO DE VIABILIZACIÓN-EVALUACIÓN Y FORMULACIÓN DE PROYECTOS"/>
    <s v="PERSONAS CON ACCESO A SOLUCIONES ADECUADAS PARA EL MANEJO DE AGUAS RESIDUALES"/>
    <s v="ALCALDÍAS"/>
    <s v="Sí"/>
    <s v="Sí"/>
    <s v="24/11/2022"/>
    <s v="24/11/2022"/>
    <s v="24/11/2022"/>
  </r>
  <r>
    <s v="AT-11914-24112022"/>
    <s v=" CIMITARRA "/>
    <x v="2"/>
    <s v="Realizar el seguimiento de los requerimientos que aún se encuentran pendientes por subsanar, evidenciados durante la Revisión Documental Preliminar del proyecto “CONSTRUCCIÓN DE LA PRIMERA FASE EL EMISARIO DE ALCANTARILLADO QUEBRADA AGUA FRÍA MARGEN IZQUIERDO, EMISARIO FINAL Y PLANTA DE TRATAMIENTO DE AGUAS RESIDUALES PTAR DEL MUNICIPIO DE CIMITARRA”."/>
    <s v="DANIEL FELIPE GARZÓN GALLO"/>
    <s v="CONTRATISTA"/>
    <s v="SUBDIRECCIÓN DE PROYECTOS"/>
    <s v="MECANISMO DE VIABILIZACIÓN-EVALUACIÓN Y FORMULACIÓN DE PROYECTOS"/>
    <s v="PERSONAS CON ACCESO A SOLUCIONES ADECUADAS PARA EL MANEJO DE AGUAS RESIDUALES"/>
    <s v="ALCALDÍAS"/>
    <s v="Sí"/>
    <s v="Sí"/>
    <s v="16/11/2022"/>
    <s v="16/11/2022"/>
    <s v="24/11/2022"/>
  </r>
  <r>
    <s v="AT-11900-23112022"/>
    <s v=" SAN JOSÉ DE MIRANDA "/>
    <x v="2"/>
    <s v="Socializar las observaciones resultantes de la Revisión Documental Preliminar efectuada al proyecto “CONSTRUCCIÓN DE LA SEGUNDA FASE DE LA PLANTA DE TRATAMIENTO DE AGUAS RESIDUALES (PTAR) PARA EL MUNICIPIO DE SAN JOSÉ DE MIRANDA DEPARTAMENTO DE SANTANDER”."/>
    <s v="DANIEL FELIPE GARZÓN GALLO"/>
    <s v="CONTRATISTA"/>
    <s v="SUBDIRECCIÓN DE PROYECTOS"/>
    <s v="MECANISMO DE VIABILIZACIÓN-EVALUACIÓN Y FORMULACIÓN DE PROYECTOS"/>
    <s v="PERSONAS CON ACCESO A SOLUCIONES ADECUADAS PARA EL MANEJO DE AGUAS RESIDUALES"/>
    <s v="ALCALDÍAS"/>
    <s v="Sí"/>
    <s v="Sí"/>
    <s v="16/11/2022"/>
    <s v="16/11/2022"/>
    <s v="23/11/2022"/>
  </r>
  <r>
    <s v="AT-11860-16112022"/>
    <s v=" REPELÓN "/>
    <x v="3"/>
    <s v="Realizar el seguimiento de los requerimientos que aún se encuentran pendientes por subsanar, evidenciados durante la Revisión Documental Preliminar del proyecto “COMPLEMENTACIÓN Y OPTIMIZACIÓN DE LA PLANTA DE TRATAMIENTO DE AGUA RESIDUAL DE REPELON, DEPARTAMENTO DEL ATLÁNTICO”."/>
    <s v="DANIEL FELIPE GARZÓN GALLO"/>
    <s v="CONTRATISTA"/>
    <s v="SUBDIRECCIÓN DE PROYECTOS"/>
    <s v="MECANISMO DE VIABILIZACIÓN-EVALUACIÓN Y FORMULACIÓN DE PROYECTOS"/>
    <s v="PERSONAS CON ACCESO A SOLUCIONES ADECUADAS PARA EL MANEJO DE AGUAS RESIDUALES"/>
    <s v="ALCALDÍAS"/>
    <s v="Sí"/>
    <s v="Sí"/>
    <s v="11/11/2022"/>
    <s v="11/11/2022"/>
    <s v="16/11/2022"/>
  </r>
  <r>
    <s v="AT-11856-16112022"/>
    <s v=" SANTA ROSA "/>
    <x v="4"/>
    <s v="Socializar las observaciones resultantes de la Revisión Documental Preliminar efectuada al proyecto “CONSTRUCCIÓN DEL SISTEMA DE ALCANTARILLADO EN LA CABECERA MUNICIPAL DE SANTA ROSA”."/>
    <s v="DANIEL FELIPE GARZÓN GALLO"/>
    <s v="CONTRATISTA"/>
    <s v="SUBDIRECCIÓN DE PROYECTOS"/>
    <s v="MECANISMO DE VIABILIZACIÓN-EVALUACIÓN Y FORMULACIÓN DE PROYECTOS"/>
    <s v="PERSONAS CON ACCESO A SOLUCIONES ADECUADAS PARA EL MANEJO DE AGUAS RESIDUALES"/>
    <s v="ALCALDÍAS"/>
    <s v="Sí"/>
    <s v="Sí"/>
    <s v="10/11/2022"/>
    <s v="10/11/2022"/>
    <s v="16/11/2022"/>
  </r>
  <r>
    <s v="AT-11838-09112022"/>
    <s v=" REPELÓN "/>
    <x v="3"/>
    <s v="Socializar las observaciones resultantes de la Revisión Documental Preliminar efectuada al proyecto “COMPLEMENTACIÓN Y OPTIMIZACIÓN DE LA PLANTA DE TRATAMIENTO DE AGUA RESIDUAL DE REPELON, DEPARTAMENTO DEL ATLÁNTICO”."/>
    <s v="DANIEL FELIPE GARZÓN GALLO"/>
    <s v="CONTRATISTA"/>
    <s v="SUBDIRECCIÓN DE PROYECTOS"/>
    <s v="MECANISMO DE VIABILIZACIÓN-EVALUACIÓN Y FORMULACIÓN DE PROYECTOS"/>
    <s v="PERSONAS CON ACCESO A SOLUCIONES ADECUADAS PARA EL MANEJO DE AGUAS RESIDUALES"/>
    <s v="ALCALDÍAS"/>
    <s v="Sí"/>
    <s v="Sí"/>
    <s v="2/11/2022"/>
    <s v="2/11/2022"/>
    <s v="9/11/2022"/>
  </r>
  <r>
    <s v="AT-11947-28112022"/>
    <s v=" NECOCLÍ "/>
    <x v="5"/>
    <s v="Brindar asistencia técnica al Municipio de Necoclí, departamento de Antioquia, como ente territorial, en la formulación y presentación de los proyectos de pre-inversión de agua potable y saneamiento básico."/>
    <s v="José Vasquez"/>
    <s v="FUNCIONARIO"/>
    <s v="SUBDIRECCIÓN DE PROYECTOS"/>
    <s v="MECANISMO DE VIABILIZACIÓN-EVALUACIÓN Y FORMULACIÓN DE PROYECTOS"/>
    <s v="PERSONAS CON ACCESO A SOLUCIONES ADECUADAS PARA EL MANEJO DE AGUAS RESIDUALES"/>
    <s v="ALCALDÍAS"/>
    <s v="No"/>
    <s v="Sí"/>
    <s v="10/11/2022"/>
    <s v="10/11/2022"/>
    <s v="28/11/2022"/>
  </r>
  <r>
    <s v="AT-11869-17112022"/>
    <s v=" CURUMANÍ "/>
    <x v="0"/>
    <s v="Con el propósito de hacer seguimiento al avance en las subsanaciones del proyecto Cierre de Botadero a Cielo Abierto del Municipio de Curumaní (Cesar), se convocó el 15 de noviembre de 2022 por parte de la evaluadora líder del Viceministerio de agua y saneamiento básico (VASB), la presente mesa de trabajo virtual. _x000a_Orden del día:_x000a__x000a_•_x0009_Presentación de los asistentes._x000a_•_x0009_Antecedentes._x000a_•_x0009_Información por parte del Municipio._x000a_•_x0009_Información por parte del MVCT."/>
    <s v="Ghisel Alcira Gonzalez Grey"/>
    <s v="CONTRATISTA"/>
    <s v="SUBDIRECCIÓN DE PROYECTOS"/>
    <s v="EVALUACIÓN Y FORMULACIÓN DE PROYECTOS"/>
    <s v="PERSONAS CON ACCESO A SOLUCIONES ADECUADAS PARA EL MANEJO DE AGUAS RESIDUALES"/>
    <s v="ALCALDÍAS"/>
    <s v="Sí"/>
    <s v="Sí"/>
    <s v="17/11/2022"/>
    <s v="17/11/2022"/>
    <s v="17/11/2022"/>
  </r>
  <r>
    <s v="AT-11887-22112022"/>
    <s v=" LÉRIDA "/>
    <x v="1"/>
    <s v="En atención a la solicitud de la Universidad Sergio Arboleda, se agenda mesa de trabajo sobre el proyecto:_x000a__x000a_CONSTRUCCIÓN DE UNIDADES SANITARIAS CON POZO SÉPTICO EN LA ZONA RURAL DISPERSA EN EL MUNICIPIO DE LÉRIDA (TOLIMA)._x000a__x000a_Se solicitó a la Universidad convocar al Municipio de Lérida (Tolima) y también a la Interventoría._x000a__x000a_-_x0009_Inquietudes de Lérida Tolima / Retroalimentación MVCT_x000a_-_x0009_Conclusiones"/>
    <s v="Ghisel Alcira Gonzalez Grey"/>
    <s v="CONTRATISTA"/>
    <s v="SUBDIRECCIÓN DE PROYECTOS"/>
    <s v="EVALUACIÓN Y FORMULACIÓN DE PROYECTOS"/>
    <s v="PERSONAS CON ACCESO A SOLUCIONES ADECUADAS PARA EL MANEJO DE AGUAS RESIDUALES"/>
    <s v="ALCALDÍAS"/>
    <s v="Sí"/>
    <s v="Sí"/>
    <s v="3/11/2022"/>
    <s v="3/11/2022"/>
    <s v="22/11/2022"/>
  </r>
  <r>
    <s v="AT-11888-22112022"/>
    <s v=" AGUADAS "/>
    <x v="6"/>
    <s v="Se programa la presente mesa de trabajo en atención a la solicitud del PDA de Caldas sobre el tema de Interventoría relacionada con el proyecto:_x000a__x000a_OPTIMIZACIÓN DEL RELLENO SANITARIO LOS EUCALIPTOS DE AGUADAS._x000a__x000a_El orden del día es el siguiente:_x000a__x000a_1._x0009_Presentación de los asistentes._x000a_2._x0009_Consulta PDA/Retroalimentación MVCT_x000a_3._x0009_Compromisos"/>
    <s v="Ghisel Alcira Gonzalez Grey"/>
    <s v="CONTRATISTA"/>
    <s v="SUBDIRECCIÓN DE PROYECTOS"/>
    <s v="EVALUACIÓN Y FORMULACIÓN DE PROYECTOS"/>
    <s v="PERSONAS CON ACCESO A SOLUCIONES ADECUADAS PARA EL MANEJO DE AGUAS RESIDUALES"/>
    <s v="ALCALDÍAS"/>
    <s v="Sí"/>
    <s v="Sí"/>
    <s v="15/11/2022"/>
    <s v="15/11/2022"/>
    <s v="22/11/2022"/>
  </r>
  <r>
    <s v="AT-11891-22112022"/>
    <s v=" SAN MARCOS "/>
    <x v="7"/>
    <s v="En atención a la solicitud del PDA de Sucre, nos permitimos programar la presente mesa de trabajo para que dicha Entidad socialice los ajustes realizados al siguiente proyecto:_x000a__x000a_AMPLIACIÓN Y OPTIMIZACIÓN DEL SISTEMA DE ACUEDUCTO DEL CORREGIMIENTO CAYO DE LA CRUZ, MUNICIPIO DE SAN MARCOS._x000a__x000a_El orden del día es el siguiente:_x000a__x000a_•_x0009_Presentación de los asistentes_x000a__x000a_•_x0009_Socialización de los ajustes/Retroalimentación MVCT"/>
    <s v="Ghisel Alcira Gonzalez Grey"/>
    <s v="CONTRATISTA"/>
    <s v="SUBDIRECCIÓN DE PROYECTOS"/>
    <s v="EVALUACIÓN Y FORMULACIÓN DE PROYECTOS"/>
    <s v="PERSONAS CON ACCESO A SOLUCIONES ADECUADAS PARA EL MANEJO DE AGUAS RESIDUALES"/>
    <s v="ALCALDÍAS"/>
    <s v="Sí"/>
    <s v="Sí"/>
    <s v="18/11/2022"/>
    <s v="18/11/2022"/>
    <s v="22/11/2022"/>
  </r>
  <r>
    <s v="AT-11916-24112022"/>
    <s v=" VILLAVICENCIO "/>
    <x v="8"/>
    <s v="Mesa de Asistencia en la formulación al proyecto para la fuente alterna del acueducto de Villavicencio, Meta, por parte del equipo formulador de la EAAV ESP de Villavicencio."/>
    <s v="German Andres Naranjo Faccini"/>
    <s v="CONTRATISTA"/>
    <s v="SUBDIRECCIÓN DE PROYECTOS"/>
    <s v="EVALUACIÓN Y FORMULACIÓN DE PROYECTOS"/>
    <s v="PERSONAS CON ACCESO A SOLUCIONES ADECUADAS PARA EL MANEJO DE AGUAS RESIDUALES"/>
    <s v="ALCALDÍAS"/>
    <s v="Sí"/>
    <s v="Sí"/>
    <s v="11/11/2022"/>
    <s v="11/11/2022"/>
    <s v="24/11/2022"/>
  </r>
  <r>
    <s v="AT-11917-24112022"/>
    <s v=" VILLAVICENCIO "/>
    <x v="8"/>
    <s v="Seguimiento sobre el avance en la formulación del proyecto de preinversión para el Plan Maestro de la ciudad de Villavicencio, Meta, por parte del equipo formulador de la ESP de Villavicencio."/>
    <s v="German Andres Naranjo Faccini"/>
    <s v="CONTRATISTA"/>
    <s v="SUBDIRECCIÓN DE PROYECTOS"/>
    <s v="EVALUACIÓN Y FORMULACIÓN DE PROYECTOS"/>
    <s v="PERSONAS CON ACCESO A SOLUCIONES ADECUADAS PARA EL MANEJO DE AGUAS RESIDUALES"/>
    <s v="ALCALDÍAS"/>
    <s v="Sí"/>
    <s v="Sí"/>
    <s v="15/11/2022"/>
    <s v="15/11/2022"/>
    <s v="24/11/2022"/>
  </r>
  <r>
    <s v="AT-11918-24112022"/>
    <s v=" RÍO QUITO "/>
    <x v="9"/>
    <s v="Mesa de seguimiento al estado del proyecto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por solicitud de la Alcaldía."/>
    <s v="German Andres Naranjo Faccini"/>
    <s v="CONTRATISTA"/>
    <s v="SUBDIRECCIÓN DE PROYECTOS"/>
    <s v="EVALUACIÓN Y FORMULACIÓN DE PROYECTOS"/>
    <s v="PERSONAS CON ACCESO A SOLUCIONES ADECUADAS PARA EL MANEJO DE AGUAS RESIDUALES"/>
    <s v="ALCALDÍAS"/>
    <s v="Sí"/>
    <s v="Sí"/>
    <s v="16/11/2022"/>
    <s v="16/11/2022"/>
    <s v="24/11/2022"/>
  </r>
  <r>
    <s v="AT-11921-25112022"/>
    <s v=" NEIVA "/>
    <x v="10"/>
    <s v="Por solicitud de la Entidad, se realiza esta mesa de asistencia para que el Formulador presente los ajustes al proyecto “CONSTRUCCIÓN DEL ALCANTARILLADO SANITARIO Y PLUVIAL DEL BARRIO LOS ANDAQUÍES, COMUNA 1 DE LA CIUDAD DE NEIVA” según las recomendaciones recibidas en el Comité Técnico No. 47 del 11/11/2022 para la actualización del concepto logrado modificando el alcance propuesto de acuerdo al recurso existente."/>
    <s v="German Andres Naranjo Faccini"/>
    <s v="CONTRATISTA"/>
    <s v="SUBDIRECCIÓN DE PROYECTOS"/>
    <s v="EVALUACIÓN Y FORMULACIÓN DE PROYECTOS"/>
    <s v="PERSONAS CON ACCESO A SOLUCIONES ADECUADAS PARA EL MANEJO DE AGUAS RESIDUALES"/>
    <s v="ALCALDÍAS"/>
    <s v="Sí"/>
    <s v="Sí"/>
    <s v="17/11/2022"/>
    <s v="17/11/2022"/>
    <s v="25/11/2022"/>
  </r>
  <r>
    <s v="AT-11882-21112022"/>
    <s v=" RÍO QUITO "/>
    <x v="9"/>
    <s v="Asistencia por parte del MVCT en inquietudes presentadas por la Alcaldia en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s v="German Andres Naranjo Faccini"/>
    <s v="CONTRATISTA"/>
    <s v="SUBDIRECCIÓN DE PROYECTOS"/>
    <s v="EVALUACIÓN Y FORMULACIÓN DE PROYECTOS"/>
    <s v="PERSONAS CON ACCESO A SOLUCIONES ADECUADAS PARA EL MANEJO DE AGUAS RESIDUALES"/>
    <s v="ALCALDÍAS"/>
    <s v="No"/>
    <s v="Sí"/>
    <s v="21/11/2022"/>
    <s v="21/11/2022"/>
    <s v="21/11/2022"/>
  </r>
  <r>
    <s v="AT-11883-21112022"/>
    <s v="RIOSUCIO _x000a_SUPIA "/>
    <x v="6"/>
    <s v="Socialización de las observaciones sobre los componentes Documentales, Técnicos en Hidráulica y de Presupuestos realizadas por el MVCT sobre el proyecto ESTUDIOS Y DISEÑOS CONSTRUCCIÓN DE ACUEDUCTO MULTIVEREDAL AGUA DULCE (SUPÍA Y RIOSUCIO) FASE 1, para aclarar las observaciones realizadas ante el Formulador."/>
    <s v="German Andres Naranjo Faccini"/>
    <s v="CONTRATISTA"/>
    <s v="SUBDIRECCIÓN DE PROYECTOS"/>
    <s v="EVALUACIÓN Y FORMULACIÓN DE PROYECTOS"/>
    <s v="PERSONAS CON ACCESO A SOLUCIONES ADECUADAS PARA EL MANEJO DE AGUAS RESIDUALES"/>
    <s v="ALCALDÍAS"/>
    <s v="Sí"/>
    <s v="Sí"/>
    <s v="9/11/2022"/>
    <s v="9/11/2022"/>
    <s v="21/11/2022"/>
  </r>
  <r>
    <s v="AT-11874-18112022"/>
    <s v=" TIBASOSA "/>
    <x v="11"/>
    <s v="Reunión de seguimiento sobre el ajuste y complementación del proyecto “ESTUDIO PLAN MAESTRO DEL ACUEDUCTO MUNICIPIO DE TIBASOSA” donde se aclarará algunas de las inquietudes de la Entidad Territorial sobre las observaciones presentadas al momento por parte del MVCT."/>
    <s v="German Andres Naranjo Faccini"/>
    <s v="CONTRATISTA"/>
    <s v="SUBDIRECCIÓN DE PROYECTOS"/>
    <s v="EVALUACIÓN Y FORMULACIÓN DE PROYECTOS"/>
    <s v="PERSONAS CON ACCESO A SOLUCIONES ADECUADAS PARA EL MANEJO DE AGUAS RESIDUALES"/>
    <s v="ALCALDÍAS"/>
    <s v="Sí"/>
    <s v="Sí"/>
    <s v="4/11/2022"/>
    <s v="4/11/2022"/>
    <s v="18/11/2022"/>
  </r>
  <r>
    <s v="AT-11846-11112022"/>
    <s v=" CORRALES "/>
    <x v="11"/>
    <s v="Mesa de trabajo sobre el componente hidráulico del proyecto ESTUDIOS Y DISEÑOS PARA LA CONSTRUCCIÓN DE LA PLANTA DE TRATAMIENTO DE AGUA POTABLE (PTAP) Y TANQUE DE ALMACENAMIENTO DEL MUNICIPIO DE CORRALES DEPARTAMENTO DE BOYACÁ, revisando las inquietudes presentes por el formulador."/>
    <s v="German Andres Naranjo Faccini"/>
    <s v="CONTRATISTA"/>
    <s v="SUBDIRECCIÓN DE PROYECTOS"/>
    <s v="EVALUACIÓN Y FORMULACIÓN DE PROYECTOS"/>
    <s v="PERSONAS CON ACCESO A SOLUCIONES ADECUADAS PARA EL MANEJO DE AGUAS RESIDUALES"/>
    <s v="ALCALDÍAS"/>
    <s v="Sí"/>
    <s v="Sí"/>
    <s v="3/11/2022"/>
    <s v="3/11/2022"/>
    <s v="11/11/2022"/>
  </r>
  <r>
    <s v="AT-11960-29112022"/>
    <s v="RIOSUCIO _x000a_SUPIA "/>
    <x v="6"/>
    <s v="Socialización de las observaciones sobre el componente predial realizadas por el MVCT sobre el proyecto ESTUDIOS Y DISEÑOS CONSTRUCCIÓN DE ACUEDUCTO MULTIVEREDAL AGUA DULCE (SUPÍA Y RIOSUCIO) FASE 1, para aclarar las observaciones realizadas ante el Formulador."/>
    <s v="German Andres Naranjo Faccini"/>
    <s v="CONTRATISTA"/>
    <s v="SUBDIRECCIÓN DE PROYECTOS"/>
    <s v="EVALUACIÓN Y FORMULACIÓN DE PROYECTOS"/>
    <s v="PERSONAS CON ACCESO A SOLUCIONES ADECUADAS PARA EL MANEJO DE AGUAS RESIDUALES"/>
    <s v="ALCALDÍAS"/>
    <s v="Sí"/>
    <s v="Sí"/>
    <s v="2/11/2022"/>
    <s v="2/11/2022"/>
    <s v="29/11/2022"/>
  </r>
  <r>
    <s v="AT-11924-25112022"/>
    <s v=" MOGOTES "/>
    <x v="2"/>
    <s v="Mesa de trabajo para tratar los temas del componente Presupuestal del proyecto “CONSTRUCCIÓN DEL PLAN MAESTRO DE ACUEDUCTO PARA EL CASCO URBANO DEL MUNICIPIO DE MOGOTES – SANTANDER” para definir el presupuesto definitivo del proyecto."/>
    <s v="German Andres Naranjo Faccini"/>
    <s v="CONTRATISTA"/>
    <s v="SUBDIRECCIÓN DE PROYECTOS"/>
    <s v="EVALUACIÓN Y FORMULACIÓN DE PROYECTOS"/>
    <s v="PERSONAS CON ACCESO A SOLUCIONES ADECUADAS PARA EL MANEJO DE AGUAS RESIDUALES"/>
    <s v="ALCALDÍAS"/>
    <s v="Sí"/>
    <s v="Sí"/>
    <s v="25/11/2022"/>
    <s v="25/11/2022"/>
    <s v="25/11/2022"/>
  </r>
  <r>
    <s v="AT-11937-28112022"/>
    <s v=" TEORAMA "/>
    <x v="12"/>
    <s v="Mesa de asistencia sobre presentación de proyectos."/>
    <s v="German Andres Naranjo Faccini"/>
    <s v="CONTRATISTA"/>
    <s v="SUBDIRECCIÓN DE PROYECTOS"/>
    <s v="EVALUACIÓN Y FORMULACIÓN DE PROYECTOS"/>
    <s v="PERSONAS CON ACCESO A SOLUCIONES ADECUADAS PARA EL MANEJO DE AGUAS RESIDUALES"/>
    <s v="ALCALDÍAS"/>
    <s v="No"/>
    <s v="Sí"/>
    <s v="28/11/2022"/>
    <s v="28/11/2022"/>
    <s v="28/11/2022"/>
  </r>
  <r>
    <s v="AT-11935-28112022"/>
    <s v="RIOSUCIO _x000a_SUPIA "/>
    <x v="6"/>
    <s v="Mesa preparatoria ante la audiencia próxima sobre el estado y acciones del proyecto ESTUDIOS Y DISEÑOS CONSTRUCCIÓN DE ACUEDUCTO MULTIVEREDAL AGUA DULCE (SUPÍA Y RIOSUCIO) FASE 1, para coordinar la información y acciones entre las entidades para presentar el estado ante la Audiencia."/>
    <s v="German Andres Naranjo Faccini"/>
    <s v="CONTRATISTA"/>
    <s v="SUBDIRECCIÓN DE PROYECTOS"/>
    <s v="EVALUACIÓN Y FORMULACIÓN DE PROYECTOS"/>
    <s v="PERSONAS CON ACCESO A SOLUCIONES ADECUADAS PARA EL MANEJO DE AGUAS RESIDUALES"/>
    <s v="ALCALDÍAS"/>
    <s v="Sí"/>
    <s v="Sí"/>
    <s v="28/11/2022"/>
    <s v="28/11/2022"/>
    <s v="28/11/2022"/>
  </r>
  <r>
    <s v="AT-11962-29112022"/>
    <s v=" ICONONZO "/>
    <x v="1"/>
    <s v="Se convocó a la reunión virtual con el objetivo de socializar observaciones al proyecto &quot;MESA DE TRABAJO DEL PROYECTO “CONSTRUCCIÓN DEL SISTEMA DE ACUEDUCTO INTERVEREDAL CHAPARRO FASE I, MUNICIPIO DE ICONONZO, DEPARTAMENTO DEL TOLIMA&quot;"/>
    <s v="Heidi Yoselin Castro Torrado"/>
    <s v="CONTRATISTA"/>
    <s v="SUBDIRECCIÓN DE PROYECTOS"/>
    <s v="EVALUACIÓN Y FORMULACIÓN DE PROYECTOS"/>
    <s v="PERSONAS CON ACCESO A SOLUCIONES ADECUADAS PARA EL MANEJO DE AGUAS RESIDUALES"/>
    <s v="ALCALDÍAS"/>
    <s v="Sí"/>
    <s v="Sí"/>
    <s v="22/11/2022"/>
    <s v="22/11/2022"/>
    <s v="29/11/2022"/>
  </r>
  <r>
    <s v="AT-11903-24112022"/>
    <s v=" CARMEN DE VIBORAL "/>
    <x v="5"/>
    <s v="Mesa de trabajo para la socialización de los resultados de la revisión documental preliminar del proyecto: INCREMENTO DE LA COBERTURA Y EFICIENCIA EN LA PRESTACIÓN DE SERVICIO DE RECOLECCIÓN DE RESIDUOS EN ZONAS DE DIFÍCIL ACCESO DEL ÁREA RURAL DEL MUNICIPIO DEL CARMEN DE VIBORAL."/>
    <s v="Mateo Felipe Apraez Portilla"/>
    <s v="CONTRATISTA"/>
    <s v="SUBDIRECCIÓN DE PROYECTOS"/>
    <s v="EVALUACIÓN Y FORMULACIÓN DE PROYECTOS"/>
    <s v="PERSONAS CON ACCESO A SOLUCIONES ADECUADAS PARA EL MANEJO DE AGUAS RESIDUALES"/>
    <s v="ALCALDÍAS"/>
    <s v="Sí"/>
    <s v="Sí"/>
    <s v="10/11/2022"/>
    <s v="10/11/2022"/>
    <s v="24/11/2022"/>
  </r>
  <r>
    <s v="AT-11944-28112022"/>
    <s v=" SUPATÁ "/>
    <x v="13"/>
    <s v="Se convocó a mesa de trabajo con el objetivo de realizar empalme al proyecto “CONSTRUCCIÓN SOLUCIONES INDIVIDUALES DE UNIDADES SANITARIAS EN EL ÁREA RURAL DEL MUNICIPIO DE SUPATÁ, DEPARTAMENTO DE CUNDINAMARCA”"/>
    <s v="Heidi Yoselin Castro Torrado"/>
    <s v="CONTRATISTA"/>
    <s v="SUBDIRECCIÓN DE PROYECTOS"/>
    <s v="EVALUACIÓN Y FORMULACIÓN DE PROYECTOS"/>
    <s v="PERSONAS CON ACCESO A SOLUCIONES ADECUADAS PARA EL MANEJO DE AGUAS RESIDUALES"/>
    <s v="ALCALDÍAS"/>
    <s v="Sí"/>
    <s v="Sí"/>
    <s v="10/11/2022"/>
    <s v="10/11/2022"/>
    <s v="28/11/2022"/>
  </r>
  <r>
    <s v="AT-11945-28112022"/>
    <s v=" CHINÚ "/>
    <x v="14"/>
    <s v="Se convocó a mesa de trabajo con el objetivo de socializar observaciones al proyecto “SANEAMIENTO POTABILIZACIÓN DE AGUA DE POZO PARA SUMINISTRAR AGUA POTABLE A LAS VEREDAS CIENAGUETA , TIERRA GRATA, PITAL, POTRERO, JERICO, VILLA FATIMA, TREBOL, BARRIO NUEVO(MAJAGUA) CHINÚ”"/>
    <s v="Heidi Yoselin Castro Torrado"/>
    <s v="CONTRATISTA"/>
    <s v="SUBDIRECCIÓN DE PROYECTOS"/>
    <s v="EVALUACIÓN Y FORMULACIÓN DE PROYECTOS"/>
    <s v="PERSONAS CON ACCESO A SOLUCIONES ADECUADAS PARA EL MANEJO DE AGUAS RESIDUALES"/>
    <s v="ALCALDÍAS"/>
    <s v="Sí"/>
    <s v="Sí"/>
    <s v="17/11/2022"/>
    <s v="17/11/2022"/>
    <s v="28/11/2022"/>
  </r>
  <r>
    <s v="AT-11892-22112022"/>
    <s v=" MIRAFLORES "/>
    <x v="15"/>
    <s v="Se convocó a mesa de trabajo con el objetivo de realizar empalme al proyecto “MEJORAMIENTO DE LA GESTIÓN INTEGRAL DE LOS RESIDUOS SÓLIDOS, MEDIANTE LA ADQUISICIÓN DE UN VEHÍCULO RECOLECTOR COMPACTADOR DE BASURAS EN EL MUNICIPIO DE MIRAFLORES-GUAVIARE”"/>
    <s v="Heidi Yoselin Castro Torrado"/>
    <s v="CONTRATISTA"/>
    <s v="SUBDIRECCIÓN DE PROYECTOS"/>
    <s v="EVALUACIÓN Y FORMULACIÓN DE PROYECTOS"/>
    <s v="PERSONAS CON ACCESO A SOLUCIONES ADECUADAS PARA EL MANEJO DE AGUAS RESIDUALES"/>
    <s v="ALCALDÍAS"/>
    <s v="Sí"/>
    <s v="Sí"/>
    <s v="10/11/2022"/>
    <s v="10/11/2022"/>
    <s v="22/11/2022"/>
  </r>
  <r>
    <s v="AT-11885-21112022"/>
    <s v=" CHISCAS "/>
    <x v="11"/>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
    <s v="ALCALDÍAS"/>
    <s v="Sí"/>
    <s v="Sí"/>
    <s v="21/11/2022"/>
    <s v="21/11/2022"/>
    <s v="21/11/2022"/>
  </r>
  <r>
    <s v="AT-11851-15112022"/>
    <s v=" SABANAGRANDE "/>
    <x v="3"/>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PARA EL MANEJO DE AGUAS RESIDUALES"/>
    <s v="ALCALDÍAS"/>
    <s v="Sí"/>
    <s v="Sí"/>
    <s v="15/11/2022"/>
    <s v="15/11/2022"/>
    <s v="15/11/2022"/>
  </r>
  <r>
    <s v="AT-11845-11112022"/>
    <s v=" SOTAQUIRÁ "/>
    <x v="11"/>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
    <s v="ALCALDÍAS"/>
    <s v="Sí"/>
    <s v="Sí"/>
    <s v="11/11/2022"/>
    <s v="11/11/2022"/>
    <s v="11/11/2022"/>
  </r>
  <r>
    <s v="AT-11872-18112022"/>
    <s v=" CHISCAS "/>
    <x v="11"/>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
    <s v="ALCALDÍAS"/>
    <s v="Sí"/>
    <s v="Sí"/>
    <s v="18/11/2022"/>
    <s v="18/11/2022"/>
    <s v="18/11/2022"/>
  </r>
  <r>
    <s v="AT-11840-09112022"/>
    <s v=" CHISCAS "/>
    <x v="11"/>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
    <s v="ALCALDÍAS"/>
    <s v="Sí"/>
    <s v="Sí"/>
    <s v="9/11/2022"/>
    <s v="9/11/2022"/>
    <s v="9/11/2022"/>
  </r>
  <r>
    <s v="AT-11834-09112022"/>
    <s v=" BARRANQUILLA "/>
    <x v="3"/>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PARA EL MANEJO DE AGUAS RESIDUALES"/>
    <s v="ALCALDÍAS"/>
    <s v="Sí"/>
    <s v="Sí"/>
    <s v="9/11/2022"/>
    <s v="9/11/2022"/>
    <s v="9/11/2022"/>
  </r>
  <r>
    <s v="AT-11825-08112022"/>
    <s v=" CHISCAS "/>
    <x v="11"/>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
    <s v="ALCALDÍAS"/>
    <s v="Sí"/>
    <s v="Sí"/>
    <s v="8/11/2022"/>
    <s v="8/11/2022"/>
    <s v="8/11/2022"/>
  </r>
  <r>
    <s v="AT-11805-03112022"/>
    <s v=" SABANAGRANDE "/>
    <x v="3"/>
    <s v="Brindar asistencia técnica a funcionarios de Triple A con respecto a la formulación del proyecto CONSTRUCCIÓN TUBERÍA DE CONDUCCIÓN PTAP-CASCO URBANO DE SABANAGRANDE, DEPARTAMENTO DEL ATLÁNTICO"/>
    <s v="Iván Dario Suescun Quiñones"/>
    <s v="CONTRATISTA"/>
    <s v="SUBDIRECCIÓN DE PROYECTOS"/>
    <s v="EVALUACIÓN Y FORMULACIÓN DE PROYECTOS"/>
    <s v="PERSONAS CON ACCESO A SOLUCIONES ADECUADAS PARA EL MANEJO DE AGUAS RESIDUALES"/>
    <s v="ALCALDÍAS"/>
    <s v="Sí"/>
    <s v="Sí"/>
    <s v="2/11/2022"/>
    <s v="2/11/2022"/>
    <s v="3/11/2022"/>
  </r>
  <r>
    <s v="AT-11806-03112022"/>
    <s v=" BARRANQUILLA "/>
    <x v="3"/>
    <s v="Brindar asistencia técnica a funcionarios de Triple A y Puerta de Oro - Barranquilla con respecto a la formulación del proyecto CONSTRUCCIÓN DEL COLECTOR DE ALCANTARILLADO DE LA ZONA OCCIDENTAL DEL DISTRITO DE BARRANQUILLA"/>
    <s v="Iván Dario Suescun Quiñones"/>
    <s v="CONTRATISTA"/>
    <s v="SUBDIRECCIÓN DE PROYECTOS"/>
    <s v="EVALUACIÓN Y FORMULACIÓN DE PROYECTOS"/>
    <s v="PERSONAS CON ACCESO A SOLUCIONES ADECUADAS PARA EL MANEJO DE AGUAS RESIDUALES"/>
    <s v="ALCALDÍAS"/>
    <s v="Sí"/>
    <s v="Sí"/>
    <s v="2/11/2022"/>
    <s v="2/11/2022"/>
    <s v="3/11/2022"/>
  </r>
  <r>
    <s v="AT-11923-25112022"/>
    <s v=" CHISCAS "/>
    <x v="11"/>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
    <s v="ALCALDÍAS"/>
    <s v="Sí"/>
    <s v="Sí"/>
    <s v="25/11/2022"/>
    <s v="25/11/2022"/>
    <s v="25/11/2022"/>
  </r>
  <r>
    <s v="AT-12004-30112022"/>
    <s v=" ALBANIA "/>
    <x v="2"/>
    <s v="Socializar las observaciones al componente de topografía del proyecto:CONSTRUCCIÓN DE LA OPTIMIZACION DE LA PLANTA DE AGUA POTABLE “PTAP” Y DE LA PLANTA DE TRATAMIENTO DE AGUA RESIDUAL PTAR DEL MUNICIPIO DE ALBANIA, SANTANDER"/>
    <s v="Julio Cuesta Olave"/>
    <s v="CONTRATISTA"/>
    <s v="SUBDIRECCIÓN DE PROYECTOS"/>
    <s v="EVALUACIÓN Y FORMULACIÓN DE PROYECTOS"/>
    <s v="PERSONAS CON ACCESO A SOLUCIONES ADECUADAS PARA EL MANEJO DE AGUAS RESIDUALES"/>
    <s v="ALCALDÍAS"/>
    <s v="Sí"/>
    <s v="Sí"/>
    <s v="23/11/2022"/>
    <s v="23/11/2022"/>
    <s v="30/11/2022"/>
  </r>
  <r>
    <s v="AT-12006-30112022"/>
    <s v=" YOTOCO "/>
    <x v="16"/>
    <s v="1._x0009_Socialización de inquietudes sobre ítem de presupuesto del proyecto de PTAR media canoa en el municipio de Yotoco – Valle del Cauca."/>
    <s v="Julio Cuesta Olave"/>
    <s v="CONTRATISTA"/>
    <s v="SUBDIRECCIÓN DE PROYECTOS"/>
    <s v="SEGUIMIENTO DE PROYECTOS"/>
    <s v="PERSONAS CON ACCESO A SOLUCIONES ADECUADAS PARA EL MANEJO DE AGUAS RESIDUALES"/>
    <s v="ALCALDÍAS"/>
    <s v="Sí"/>
    <s v="Sí"/>
    <s v="11/11/2022"/>
    <s v="11/11/2022"/>
    <s v="30/11/2022"/>
  </r>
  <r>
    <s v="AT-11837-09112022"/>
    <s v=" NOBSA "/>
    <x v="11"/>
    <s v="Reunión en el marco de la evaluación de los componentes goetécnico y estructural del proyecto."/>
    <s v="Jaime Alberto Fuentes Romero"/>
    <s v="CONTRATISTA"/>
    <s v="SUBDIRECCIÓN DE PROYECTOS"/>
    <s v="EVALUACIÓN Y FORMULACIÓN DE PROYECTOS"/>
    <s v="PERSONAS CON ACCESO A SOLUCIONES ADECUADAS PARA EL MANEJO DE AGUAS RESIDUALES"/>
    <s v="ALCALDÍAS"/>
    <s v="Sí"/>
    <s v="Sí"/>
    <s v="9/11/2022"/>
    <s v="9/11/2022"/>
    <s v="9/11/2022"/>
  </r>
  <r>
    <s v="AT-11920-25112022"/>
    <s v=" SOLEDAD "/>
    <x v="3"/>
    <s v="Mesa de trabajo en el marco de la evaluación del proyecto."/>
    <s v="Jaime Alberto Fuentes Romero"/>
    <s v="CONTRATISTA"/>
    <s v="SUBDIRECCIÓN DE PROYECTOS"/>
    <s v="EVALUACIÓN Y FORMULACIÓN DE PROYECTOS"/>
    <s v="PERSONAS CON ACCESO A SOLUCIONES ADECUADAS PARA EL MANEJO DE AGUAS RESIDUALES"/>
    <s v="ALCALDÍAS"/>
    <s v="Sí"/>
    <s v="Sí"/>
    <s v="25/11/2022"/>
    <s v="25/11/2022"/>
    <s v="25/11/2022"/>
  </r>
  <r>
    <s v="AT-11889-22112022"/>
    <s v=" PIEDECUESTA "/>
    <x v="2"/>
    <s v="Reunión solicitada por el municipio de Piedecuesta, acerca de la renovación del concepto favorable sin financiación del proyecto"/>
    <s v="Jaime Alberto Fuentes Romero"/>
    <s v="CONTRATISTA"/>
    <s v="SUBDIRECCIÓN DE PROYECTOS"/>
    <s v="EVALUACIÓN Y FORMULACIÓN DE PROYECTOS"/>
    <s v="PERSONAS CON ACCESO A SOLUCIONES ADECUADAS PARA EL MANEJO DE AGUAS RESIDUALES"/>
    <s v="ALCALDÍAS"/>
    <s v="Sí"/>
    <s v="Sí"/>
    <s v="22/11/2022"/>
    <s v="22/11/2022"/>
    <s v="22/11/2022"/>
  </r>
  <r>
    <s v="AT-11992-30112022"/>
    <s v=" VILLANUEVA "/>
    <x v="17"/>
    <s v="Brindar asistencia técnica al Municipio de Villanueva, departamento de Casanare, como entidad territorial, sobre la priorización de proyectos para la presentación al Mecanismo de Evaluación y Viabilización."/>
    <s v="José Vasquez"/>
    <s v="FUNCIONARIO"/>
    <s v="SUBDIRECCIÓN DE PROYECTOS"/>
    <s v="PROYECTOS ESTRUCTURACIÓN"/>
    <s v="PERSONAS CON ACCESO A SOLUCIONES ADECUADAS PARA EL MANEJO DE AGUAS RESIDUALES"/>
    <s v="ALCALDÍAS"/>
    <s v="No"/>
    <s v="Sí"/>
    <s v="30/11/2022"/>
    <s v="30/11/2022"/>
    <s v="30/11/2022"/>
  </r>
  <r>
    <s v="AT-11968-29112022"/>
    <s v=" SOTARA "/>
    <x v="18"/>
    <s v="Brindar asistencia técnica al Municipio de Sotará, departamento de Cauca, como entidad territorial, en el trámite ante el PDA para disminución de su porcentaje de aporte al FIA."/>
    <s v="José Vasquez"/>
    <s v="FUNCIONARIO"/>
    <s v="SUBDIRECCIÓN DE PROYECTOS"/>
    <s v="MECANISMO DE VIABILIZACIÓN-EVALUACIÓN Y FORMULACIÓN DE PROYECTOS"/>
    <s v="PERSONAS CON ACCESO A SOLUCIONES ADECUADAS PARA EL MANEJO DE AGUAS RESIDUALES"/>
    <s v="ALCALDÍAS"/>
    <s v="No"/>
    <s v="Sí"/>
    <s v="29/11/2022"/>
    <s v="29/11/2022"/>
    <s v="29/11/2022"/>
  </r>
  <r>
    <s v="AT-11988-30112022"/>
    <s v=" SAN JOSÉ DE MIRANDA "/>
    <x v="2"/>
    <s v="Brindar asistencia técnica al Municipio de San José de Miranda, departamento de Santander, como entidad territorial, en el estado del proyecto “OPTIMIZACIÓN DEL SISTEMA DE ACUECUCTO PARA EL CASCO URBANO DE SAN JOSÉ DE MIRANDA,_x000a_DEPARTAMENTO DE SANTANDER”."/>
    <s v="José Vasquez"/>
    <s v="FUNCIONARIO"/>
    <s v="SUBDIRECCIÓN DE PROYECTOS"/>
    <s v="EVALUACIÓN Y FORMULACIÓN DE PROYECTOS"/>
    <s v="PERSONAS CON ACCESO A SOLUCIONES ADECUADAS PARA EL MANEJO DE AGUAS RESIDUALES"/>
    <s v="ALCALDÍAS"/>
    <s v="No"/>
    <s v="Sí"/>
    <s v="30/11/2022"/>
    <s v="30/11/2022"/>
    <s v="30/11/2022"/>
  </r>
  <r>
    <s v="AT-11938-28112022"/>
    <s v=" ARAUCA "/>
    <x v="19"/>
    <s v="Mesa de asistencia técnica en inclusión de profesional Social en Formulación de proyectos y ejecución de obras para cumplimiento del PASO."/>
    <s v="José Vasquez"/>
    <s v="FUNCIONARIO"/>
    <s v="SUBDIRECCIÓN DE PROYECTOS"/>
    <s v="EVALUACIÓN Y FORMULACIÓN DE PROYECTOS"/>
    <s v="PERSONAS CON ACCESO A SOLUCIONES ADECUADAS PARA EL MANEJO DE AGUAS RESIDUALES"/>
    <s v="ALCALDÍAS"/>
    <s v="Sí"/>
    <s v="Sí"/>
    <s v="28/11/2022"/>
    <s v="28/11/2022"/>
    <s v="28/11/2022"/>
  </r>
  <r>
    <s v="AT-11939-28112022"/>
    <s v=" TUCHÍN "/>
    <x v="14"/>
    <s v="Brindar asistencia técnica al Municipio de Tuchín, Departamento de Córdoba, en el estado del proyecto de “CONSTRUCCIÓN DE 261 UNIDADES SANITARIAS DISPERSAS EN ZONAS RURAL DEL MUNICIPIO DE TUCHIN, DEPARTAMENTO DE CÓRDOBA”"/>
    <s v="José Vasquez"/>
    <s v="FUNCIONARIO"/>
    <s v="SUBDIRECCIÓN DE PROYECTOS"/>
    <s v="MECANISMO DE VIABILIZACIÓN-EVALUACIÓN Y FORMULACIÓN DE PROYECTOS"/>
    <s v="PERSONAS CON ACCESO A SOLUCIONES ADECUADAS PARA EL MANEJO DE AGUAS RESIDUALES"/>
    <s v="ALCALDÍAS"/>
    <s v="Sí"/>
    <s v="Sí"/>
    <s v="18/11/2022"/>
    <s v="18/11/2022"/>
    <s v="28/11/2022"/>
  </r>
  <r>
    <s v="AT-11843-11112022"/>
    <s v=" MONTEBELLO "/>
    <x v="5"/>
    <s v="Se convocó a la mesa de trabajo con el objetivo de realizar seguimiento a los avances del proyecto “OPTIMIZACION DEL SISTEMA DE ACUEDUCTO URBANO DEL MUNICIPIO DE MONTEBELLO, ANTIOQUIA. II ETAPA —PLANTA DE TRATAMIENTO Y DISTRIBUCION” en lo que respecta a la Revisión Documental Preliminar efectuada."/>
    <s v="Marcela Paola Julio Jiménez"/>
    <s v="CONTRATISTA"/>
    <s v="SUBDIRECCIÓN DE PROYECTOS"/>
    <s v="MECANISMO DE VIABILIZACIÓN-EVALUACIÓN Y FORMULACIÓN DE PROYECTOS"/>
    <s v="PERSONAS CON ACCESO A SOLUCIONES ADECUADAS PARA EL MANEJO DE AGUAS RESIDUALES"/>
    <s v="ALCALDÍAS"/>
    <s v="Sí"/>
    <s v="Sí"/>
    <s v="11/11/2022"/>
    <s v="11/11/2022"/>
    <s v="11/11/2022"/>
  </r>
  <r>
    <s v="AT-11963-29112022"/>
    <s v=" LA LLANADA "/>
    <x v="20"/>
    <s v="Brindar asistencia técnica al Municipio de La Llanada, departamento de Nariño, como ente territorial, en la formulación y presentación de los proyectos de pre-inversión de agua potable y saneamiento básico."/>
    <s v="José Vasquez"/>
    <s v="FUNCIONARIO"/>
    <s v="SUBDIRECCIÓN DE PROYECTOS"/>
    <s v="MECANISMO DE VIABILIZACIÓN-EVALUACIÓN Y FORMULACIÓN DE PROYECTOS"/>
    <s v="PERSONAS CON ACCESO A SOLUCIONES ADECUADAS PARA EL MANEJO DE AGUAS RESIDUALES"/>
    <s v="ALCALDÍAS"/>
    <s v="No"/>
    <s v="Sí"/>
    <s v="3/11/2022"/>
    <s v="3/11/2022"/>
    <s v="29/11/2022"/>
  </r>
  <r>
    <s v="AT-11965-29112022"/>
    <s v=" EL PEÑOL "/>
    <x v="20"/>
    <s v="Brindar asistencia técnica al Municipio de El Peñol, departamento de Nariño, como ente territorial, en la formulación y presentación de los proyectos de pre-inversión de agua potable y saneamiento básico"/>
    <s v="José Vasquez"/>
    <s v="FUNCIONARIO"/>
    <s v="SUBDIRECCIÓN DE PROYECTOS"/>
    <s v="MECANISMO DE VIABILIZACIÓN-EVALUACIÓN Y FORMULACIÓN DE PROYECTOS"/>
    <s v="PERSONAS CON ACCESO A SOLUCIONES ADECUADAS PARA EL MANEJO DE AGUAS RESIDUALES"/>
    <s v="ALCALDÍAS"/>
    <s v="No"/>
    <s v="Sí"/>
    <s v="16/11/2022"/>
    <s v="16/11/2022"/>
    <s v="29/11/2022"/>
  </r>
  <r>
    <s v="AT-11966-29112022"/>
    <s v=" EL MOLINO "/>
    <x v="21"/>
    <s v="Brindar asistencia técnica al Municipio de El Molino, departamento de La Guajira, como entidad territorial, en el estado de la evaluación del proyecto “IMPLEMENTACIÓN DE SOLUCIONES DE ABASTECIMIENTO DE AGUA PARA CONSUMO EN LAS VEREDAS OREJERO, FARIAS, LOS TAMACOS, EL CARMEN EN EL MUNICIPIO DEL MOLINO LA GUAJIRA”"/>
    <s v="José Vasquez"/>
    <s v="FUNCIONARIO"/>
    <s v="SUBDIRECCIÓN DE PROYECTOS"/>
    <s v="EVALUACIÓN Y FORMULACIÓN DE PROYECTOS"/>
    <s v="PERSONAS CON ACCESO A SOLUCIONES ADECUADAS PARA EL MANEJO DE AGUAS RESIDUALES"/>
    <s v="ALCALDÍAS"/>
    <s v="Sí"/>
    <s v="Sí"/>
    <s v="25/11/2022"/>
    <s v="25/11/2022"/>
    <s v="29/11/2022"/>
  </r>
  <r>
    <s v="AT-11925-25112022"/>
    <s v=" TURBO "/>
    <x v="5"/>
    <s v="Mesa de trabajo para conocer el estado de avance de los requerimientos al proyecto: “CONSTRUCCIÓN DE PLANTA DE TRATAMIENTO DE AGUAS RESIDUALES EN EL DISTRITO DE TURBO”"/>
    <s v="Marlon David Olarte Tangarife"/>
    <s v="CONTRATISTA"/>
    <s v="SUBDIRECCIÓN DE PROYECTOS"/>
    <s v="EVALUACIÓN Y FORMULACIÓN DE PROYECTOS"/>
    <s v="PERSONAS CON ACCESO A SOLUCIONES ADECUADAS PARA EL MANEJO DE AGUAS RESIDUALES"/>
    <s v="ALCALDÍAS"/>
    <s v="Sí"/>
    <s v="Sí"/>
    <s v="17/11/2022"/>
    <s v="17/11/2022"/>
    <s v="25/11/2022"/>
  </r>
  <r>
    <s v="AT-11934-28112022"/>
    <s v=" SUCRE "/>
    <x v="18"/>
    <s v="Brindar asistencia técnica al municipio de Sucre, en la formulación y presentación del proyecto de inversión “Construcción de unidades sanitarias para vivienda rural dispersa en Sucre”."/>
    <s v="Luis Carlos Garces Fernandez"/>
    <s v="FUNCIONARIO"/>
    <s v="SUBDIRECCIÓN DE PROYECTOS"/>
    <s v="EVALUACIÓN Y FORMULACIÓN DE PROYECTOS"/>
    <s v="PERSONAS CON ACCESO A SOLUCIONES ADECUADAS PARA EL MANEJO DE AGUAS RESIDUALES"/>
    <s v="ALCALDÍAS"/>
    <s v="Sí"/>
    <s v="Sí"/>
    <s v="25/11/2022"/>
    <s v="25/11/2022"/>
    <s v="28/11/2022"/>
  </r>
  <r>
    <s v="AT-11961-29112022"/>
    <s v=" PUERRES "/>
    <x v="20"/>
    <s v="Brindar asistencia técnica al municipio de Puerres, en el componente institucional del proyecto de inversión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PARA EL MANEJO DE AGUAS RESIDUALES"/>
    <s v="ALCALDÍAS"/>
    <s v="Sí"/>
    <s v="Sí"/>
    <s v="28/11/2022"/>
    <s v="28/11/2022"/>
    <s v="29/11/2022"/>
  </r>
  <r>
    <s v="AT-11936-28112022"/>
    <s v=" SITIONUEVO "/>
    <x v="22"/>
    <s v="Brindar asistencia técnica al municipio de Sitionuevo, en la formulación y presentación del proyecto de inversión “Construcción de 130 sistemas sépticos integrados para las familias de la vereda San Antonio del municipio de Sitionuevo, departamento de Magdalena”."/>
    <s v="Luis Carlos Garces Fernandez"/>
    <s v="FUNCIONARIO"/>
    <s v="SUBDIRECCIÓN DE PROYECTOS"/>
    <s v="EVALUACIÓN Y FORMULACIÓN DE PROYECTOS"/>
    <s v="PERSONAS CON ACCESO A SOLUCIONES ADECUADAS PARA EL MANEJO DE AGUAS RESIDUALES"/>
    <s v="ALCALDÍAS"/>
    <s v="Sí"/>
    <s v="Sí"/>
    <s v="28/11/2022"/>
    <s v="28/11/2022"/>
    <s v="28/11/2022"/>
  </r>
  <r>
    <s v="AT-11886-21112022"/>
    <s v=" PUERRES "/>
    <x v="20"/>
    <s v="Brindar asistencia técnica al municipio de Puerres, en la formulación y presentación del proyecto de inversión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PARA EL MANEJO DE AGUAS RESIDUALES"/>
    <s v="ALCALDÍAS"/>
    <s v="Sí"/>
    <s v="Sí"/>
    <s v="17/11/2022"/>
    <s v="17/11/2022"/>
    <s v="21/11/2022"/>
  </r>
  <r>
    <s v="AT-11844-11112022"/>
    <s v=" LA MONTAÑITA "/>
    <x v="23"/>
    <s v="Brindar asistencia técnica al operador Servimontañita SA ESP, en la formulación y presentación del proyecto de inversión “Adquisición de un vehículo compactador de residuos sólidos para Servimontañita S.A. E.S.P. municipio de La Montañita”."/>
    <s v="Luis Carlos Garces Fernandez"/>
    <s v="FUNCIONARIO"/>
    <s v="SUBDIRECCIÓN DE PROYECTOS"/>
    <s v="EVALUACIÓN Y FORMULACIÓN DE PROYECTOS"/>
    <s v="PERSONAS CON ACCESO A SOLUCIONES ADECUADAS PARA EL MANEJO DE AGUAS RESIDUALES"/>
    <s v="ALCALDÍAS"/>
    <s v="Sí"/>
    <s v="Sí"/>
    <s v="8/11/2022"/>
    <s v="8/11/2022"/>
    <s v="11/11/2022"/>
  </r>
  <r>
    <s v="AT-11941-28112022"/>
    <s v=" NECOCLÍ "/>
    <x v="5"/>
    <s v="Brindar asistencia técnica al Municipio de Necoclí, departamento de Antioquia, como ente territorial, en la formulación en el Plan Maestro de Acueducto y Alcantarillado."/>
    <s v="José Vasquez"/>
    <s v="FUNCIONARIO"/>
    <s v="SUBDIRECCIÓN DE PROYECTOS"/>
    <s v="MECANISMO DE VIABILIZACIÓN-EVALUACIÓN Y FORMULACIÓN DE PROYECTOS"/>
    <s v="PERSONAS CON ACCESO A SOLUCIONES ADECUADAS PARA EL MANEJO DE AGUAS RESIDUALES"/>
    <s v="ALCALDÍAS"/>
    <s v="Sí"/>
    <s v="Sí"/>
    <s v="18/11/2022"/>
    <s v="18/11/2022"/>
    <s v="28/11/2022"/>
  </r>
  <r>
    <s v="AT-11979-30112022"/>
    <s v=" ARBOLETES "/>
    <x v="5"/>
    <s v="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PARA EL MANEJO DE AGUAS RESIDUALES"/>
    <s v="ALCALDÍAS"/>
    <s v="Sí"/>
    <s v="Sí"/>
    <s v="2/11/2022"/>
    <s v="2/11/2022"/>
    <s v="30/11/2022"/>
  </r>
  <r>
    <s v="AT-11959-29112022"/>
    <s v="CAÑASGORDAS _x000a_ENTRERRIOS_x000a_GUADALUPE_x000a_JERICÓ _x000a_LA CEJA "/>
    <x v="5"/>
    <s v="Brindar asistencia técnica a los Municipios de Entrerríos, La Ceja, Cañasgordas, Guadalupe y Jericó, departamento de Antioquia, como entidades territoriales, en el estado de la evaluación de proyectos de agua potable y saneamiento básico."/>
    <s v="José Vasquez"/>
    <s v="FUNCIONARIO"/>
    <s v="SUBDIRECCIÓN DE PROYECTOS"/>
    <s v="MECANISMO DE VIABILIZACIÓN-EVALUACIÓN Y FORMULACIÓN DE PROYECTOS"/>
    <s v="PERSONAS CON ACCESO A SOLUCIONES ADECUADAS PARA EL MANEJO DE AGUAS RESIDUALES"/>
    <s v="ALCALDÍAS"/>
    <s v="Sí"/>
    <s v="Sí"/>
    <s v="21/11/2022"/>
    <s v="21/11/2022"/>
    <s v="29/11/2022"/>
  </r>
  <r>
    <s v="AT-11912-24112022"/>
    <s v="NECOCLÍ _x000a_SAN JUAN DE URABÁ"/>
    <x v="5"/>
    <s v="Se convocó a la mesa de trabajo con el objetivo de socializar las observaciones resultantes de la Revisión Documental Preliminar efectuada al proyecto “CONSTRUCCIÓN DEL ACUEDUCTO REGIONAL VEREDAL EN LAS POBLACIONES DOS BOCAS, ISLA BOA, RANCHA, CEDRITO, LA PITA, LOS VOLCANES, FILO DE DAMAQUIEL, ZAPATA Y ZAPATICA PARA LOS MUNICIPIOS DE SAN JUAN DE URABÁ Y NECOCLÍ ANTIOQUIA SAN JUAN DE URABÁ”."/>
    <s v="Marcela Paola Julio Jiménez"/>
    <s v="CONTRATISTA"/>
    <s v="SUBDIRECCIÓN DE PROYECTOS"/>
    <s v="MECANISMO DE VIABILIZACIÓN-EVALUACIÓN Y FORMULACIÓN DE PROYECTOS"/>
    <s v="PERSONAS CON ACCESO A SOLUCIONES ADECUADAS PARA EL MANEJO DE AGUAS RESIDUALES"/>
    <s v="ALCALDÍAS"/>
    <s v="Sí"/>
    <s v="Sí"/>
    <s v="21/11/2022"/>
    <s v="21/11/2022"/>
    <s v="24/11/2022"/>
  </r>
  <r>
    <s v="AT-11909-24112022"/>
    <s v=" SEGOVIA "/>
    <x v="5"/>
    <s v="Mesa de trabajo para la socialización de la documentación requerida faltante como resultado de la subsanación de la documentación solicitada en mesas de trabajo anteriores del proyecto denominado: CONSTRUCCIÓN ETAPA 2 DE OBRAS DE ACUEDUCTO ENMARCADAS EN EL PMA EN LA ZONA URBANA DEL MUNICIPIO DE SEGOVIA- ANTIOQUIA."/>
    <s v="Mateo Felipe Apraez Portilla"/>
    <s v="CONTRATISTA"/>
    <s v="SUBDIRECCIÓN DE PROYECTOS"/>
    <s v="EVALUACIÓN Y FORMULACIÓN DE PROYECTOS"/>
    <s v="PERSONAS CON ACCESO A SOLUCIONES ADECUADAS PARA EL MANEJO DE AGUAS RESIDUALES"/>
    <s v="ALCALDÍAS"/>
    <s v="Sí"/>
    <s v="Sí"/>
    <s v="22/11/2022"/>
    <s v="22/11/2022"/>
    <s v="24/11/2022"/>
  </r>
  <r>
    <s v="AT-11985-30112022"/>
    <s v=" SUTATAUSA "/>
    <x v="13"/>
    <s v="AJUSTES A LOS ESTUDIOS Y DISEÑOS PLAN MAESTRO DE ALCANTARILLADO SANITARIO Y PLUVIAL DEL MUNICIPIO DE SUTATUSA"/>
    <s v="Leonardo Nicolas Guerrero Laverde"/>
    <s v="CONTRATISTA"/>
    <s v="SUBDIRECCIÓN DE PROYECTOS"/>
    <s v="EVALUACIÓN Y FORMULACIÓN DE PROYECTOS"/>
    <s v="PERSONAS CON ACCESO A SOLUCIONES ADECUADAS PARA EL MANEJO DE AGUAS RESIDUALES"/>
    <s v="ALCALDÍAS"/>
    <s v="Sí"/>
    <s v="Sí"/>
    <s v="29/11/2022"/>
    <s v="29/11/2022"/>
    <s v="30/11/2022"/>
  </r>
  <r>
    <s v="AT-11913-24112022"/>
    <s v=" MONTERÍA "/>
    <x v="14"/>
    <s v="Asistecia técnica al municipio de Montería – Córdoba, con el objetivo de brindar asesoría técnica para la formulación de proyectos en el marco de la resolución 0661/2019."/>
    <s v="Lucia Lombana Ortiz"/>
    <s v="CONTRATISTA"/>
    <s v="SUBDIRECCIÓN DE PROYECTOS"/>
    <s v="EVALUACIÓN Y FORMULACIÓN DE PROYECTOS"/>
    <s v="PERSONAS CON ACCESO A SOLUCIONES ADECUADAS PARA EL MANEJO DE AGUAS RESIDUALES"/>
    <s v="ALCALDÍAS"/>
    <s v="Sí"/>
    <s v="Sí"/>
    <s v="23/11/2022"/>
    <s v="23/11/2022"/>
    <s v="24/11/2022"/>
  </r>
  <r>
    <s v="AT-11950-28112022"/>
    <s v=" CALIMA "/>
    <x v="16"/>
    <s v="Mesa técnica solicitada por el municipio Calima Darién Valle del cauca, del proyecto “CONSTRUCCIÓN DEL SISTEMA DE ACUEDUCTO INTERVEREDAL PARA LAS VEREDAS LA GAVIOTA, EL MIRADOR, LA ITALIA Y EL DIAMANTE DEL MUNICIPIO DE CALIMA”, con el objeto de analizar la situación predial y técnica."/>
    <s v="Lucia Lombana Ortiz"/>
    <s v="CONTRATISTA"/>
    <s v="SUBDIRECCIÓN DE PROYECTOS"/>
    <s v="EVALUACIÓN Y FORMULACIÓN DE PROYECTOS"/>
    <s v="PERSONAS CON ACCESO A SOLUCIONES ADECUADAS PARA EL MANEJO DE AGUAS RESIDUALES"/>
    <s v="ALCALDÍAS"/>
    <s v="Sí"/>
    <s v="Sí"/>
    <s v="25/11/2022"/>
    <s v="25/11/2022"/>
    <s v="28/11/2022"/>
  </r>
  <r>
    <s v="AT-11871-18112022"/>
    <s v=" MONTERÍA "/>
    <x v="14"/>
    <s v="Mesa técnica solicitada por el municipio de Montería – Córdoba, con el objeto de consultar por los proyectos que se encuentran radicados ante el mecanismo de evaluación del VASB."/>
    <s v="Lucia Lombana Ortiz"/>
    <s v="CONTRATISTA"/>
    <s v="SUBDIRECCIÓN DE PROYECTOS"/>
    <s v="EVALUACIÓN Y FORMULACIÓN DE PROYECTOS"/>
    <s v="PERSONAS CON ACCESO A SOLUCIONES ADECUADAS PARA EL MANEJO DE AGUAS RESIDUALES"/>
    <s v="ALCALDÍAS"/>
    <s v="No"/>
    <s v="Sí"/>
    <s v="17/11/2022"/>
    <s v="17/11/2022"/>
    <s v="18/11/2022"/>
  </r>
  <r>
    <s v="AT-11827-08112022"/>
    <s v=" AYAPEL "/>
    <x v="14"/>
    <s v="Mesa técnica de seguimiento al proyecto; “CONSTRUCCIÓN DE TANQUE ELEVADO Y REDES DE ACUEDUCTO EN LAS VEREDAS MATA DE CAÑA, RONDO, COREA Y CAÑO PESCADO EN EL MUNICIPIO DE AYAPEL, CÓRDOBA”."/>
    <s v="Lucia Lombana Ortiz"/>
    <s v="CONTRATISTA"/>
    <s v="SUBDIRECCIÓN DE PROYECTOS"/>
    <s v="EVALUACIÓN Y FORMULACIÓN DE PROYECTOS"/>
    <s v="PERSONAS CON ACCESO A SOLUCIONES ADECUADAS PARA EL MANEJO DE AGUAS RESIDUALES"/>
    <s v="ALCALDÍAS"/>
    <s v="Sí"/>
    <s v="Sí"/>
    <s v="8/11/2022"/>
    <s v="8/11/2022"/>
    <s v="8/11/2022"/>
  </r>
  <r>
    <s v="AT-11836-09112022"/>
    <s v=" SAHAGÚN "/>
    <x v="14"/>
    <s v="Mesa técnica solicitada por el evaluador del proyecto, para hacer seguimiento al proyecto; “CONSTRUCCION DE ALCANTARILLADO SANITARIO EN EL MUNICIPIO DE SAHAGUN DEL DEPARTAMENTO DE CÓRDOBA”."/>
    <s v="Lucia Lombana Ortiz"/>
    <s v="CONTRATISTA"/>
    <s v="SUBDIRECCIÓN DE PROYECTOS"/>
    <s v="EVALUACIÓN Y FORMULACIÓN DE PROYECTOS"/>
    <s v="PERSONAS CON ACCESO A SOLUCIONES ADECUADAS PARA EL MANEJO DE AGUAS RESIDUALES"/>
    <s v="ALCALDÍAS"/>
    <s v="Sí"/>
    <s v="Sí"/>
    <s v="9/11/2022"/>
    <s v="9/11/2022"/>
    <s v="9/11/2022"/>
  </r>
  <r>
    <s v="AT-11922-25112022"/>
    <s v=" CANDELARIA "/>
    <x v="3"/>
    <s v="Mesa técnica solicitada por el evaluador, para solicitar aclaraciones en el diseño hidráulico del proyecto “CONSTRUCCIÓN ALCANTARILLADO SANITARIO DEL CORREGIMIENTO DE LEÑA MUNICIPIO DE CANDELARIA-ATLÁNTICO”."/>
    <s v="Lucia Lombana Ortiz"/>
    <s v="CONTRATISTA"/>
    <s v="SUBDIRECCIÓN DE PROYECTOS"/>
    <s v="EVALUACIÓN Y FORMULACIÓN DE PROYECTOS"/>
    <s v="PERSONAS CON ACCESO A SOLUCIONES ADECUADAS PARA EL MANEJO DE AGUAS RESIDUALES"/>
    <s v="ALCALDÍAS"/>
    <s v="Sí"/>
    <s v="Sí"/>
    <s v="25/11/2022"/>
    <s v="25/11/2022"/>
    <s v="25/11/2022"/>
  </r>
  <r>
    <s v="AT-11915-24112022"/>
    <s v=" SANTIAGO "/>
    <x v="24"/>
    <s v="Avances en el componente predial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PARA EL MANEJO DE AGUAS RESIDUALES"/>
    <s v="ALCALDÍAS"/>
    <s v="Sí"/>
    <s v="Sí"/>
    <s v="16/11/2022"/>
    <s v="16/11/2022"/>
    <s v="24/11/2022"/>
  </r>
  <r>
    <s v="AT-11832-08112022"/>
    <s v=" YOPAL "/>
    <x v="17"/>
    <s v="Brindar asistencia técnica a la Empresa de Acueducto, Alcantarillado y Aseo de Yopal - EAAAY, quien manifiesta dudas frente a la radicación virtual de proyectos ante el mecanismo de evaluación de este Viceministerio. La presente mesa de trabajo fue citada, en atención a correo electrónico recibido en este Viceministerio, del cual se generó radicado de ingreso No. 2022ER0133805"/>
    <s v="Lizardo Ovalle"/>
    <s v="CONTRATISTA"/>
    <s v="SUBDIRECCIÓN DE PROYECTOS"/>
    <s v="PROYECTOS ESTRUCTURACIÓN"/>
    <s v="PERSONAS CON ACCESO A SOLUCIONES ADECUADAS PARA EL MANEJO DE AGUAS RESIDUALES"/>
    <s v="ALCALDÍAS"/>
    <s v="Sí"/>
    <s v="Sí"/>
    <s v="3/11/2022"/>
    <s v="3/11/2022"/>
    <s v="8/11/2022"/>
  </r>
  <r>
    <s v="AT-11870-18112022"/>
    <s v=" ESPINAL "/>
    <x v="1"/>
    <s v="mesa de trabajo para socializar las observaciones al proyecto &quot;CONSTRUCCIÓN DEL COLECTOR NORTE DE ALCANTARILLADO SANITARIO EN EL CASCO URBANO DEL MUNICIPIO DE EL ESPINAL – TOLIMA&quot;"/>
    <s v="Luis Hernan Torres Suarez"/>
    <s v="FUNCIONARIO"/>
    <s v="SUBDIRECCIÓN DE PROYECTOS"/>
    <s v="MECANISMO DE VIABILIZACIÓN"/>
    <s v="PERSONAS CON ACCESO A SOLUCIONES ADECUADAS PARA EL MANEJO DE AGUAS RESIDUALES"/>
    <s v="ALCALDÍAS"/>
    <s v="Sí"/>
    <s v="Sí"/>
    <s v="9/11/2022"/>
    <s v="9/11/2022"/>
    <s v="18/11/2022"/>
  </r>
  <r>
    <s v="AT-11880-21112022"/>
    <s v=" SINCELEJO "/>
    <x v="7"/>
    <s v="Mesa de trabajo para presentar las observaciones a la información entregada con el radicado 2022ER0117613 “CONSTRUCCIÓN DEL SISTEMA DE ACUEDUCTO DEL CORREGIMIENTO LA ARENA EN EL MUNICIPIO DE SINCELEJO”"/>
    <s v="Luis Hernan Torres Suarez"/>
    <s v="FUNCIONARIO"/>
    <s v="SUBDIRECCIÓN DE PROYECTOS"/>
    <s v="MECANISMO DE VIABILIZACIÓN"/>
    <s v="PERSONAS CON ACCESO A SOLUCIONES ADECUADAS PARA EL MANEJO DE AGUAS RESIDUALES"/>
    <s v="ALCALDÍAS"/>
    <s v="Sí"/>
    <s v="Sí"/>
    <s v="16/11/2022"/>
    <s v="16/11/2022"/>
    <s v="21/11/2022"/>
  </r>
  <r>
    <s v="AT-11901-24112022"/>
    <s v=" SANTA LUCÍA "/>
    <x v="3"/>
    <s v="Mesa de trabajo para la socialización de los resultados de la revisión documental preliminar del proyecto: OPTIMIZACIÓN DEL SISTEMA DE ACUEDUCTO DEL CASCO URBANO DEL MUNICIPIO DE SANTA LUCIA Y EL CORREGIMIENTO DE ALGODONAL EN EL DEPARTAMENTO DEL ATLÁNTICO FASE I."/>
    <s v="Mateo Felipe Apraez Portilla"/>
    <s v="CONTRATISTA"/>
    <s v="SUBDIRECCIÓN DE PROYECTOS"/>
    <s v="EVALUACIÓN Y FORMULACIÓN DE PROYECTOS"/>
    <s v="PERSONAS CON ACCESO A SOLUCIONES ADECUADAS PARA EL MANEJO DE AGUAS RESIDUALES"/>
    <s v="ALCALDÍAS"/>
    <s v="Sí"/>
    <s v="Sí"/>
    <s v="1/11/2022"/>
    <s v="1/11/2022"/>
    <s v="24/11/2022"/>
  </r>
  <r>
    <s v="AT-11902-24112022"/>
    <s v=" BARANOA "/>
    <x v="3"/>
    <s v="Mesa de trabajo para la socialización de los resultados de subsanación de la documental requerida faltante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PARA EL MANEJO DE AGUAS RESIDUALES"/>
    <s v="ALCALDÍAS"/>
    <s v="Sí"/>
    <s v="Sí"/>
    <s v="1/11/2022"/>
    <s v="1/11/2022"/>
    <s v="24/11/2022"/>
  </r>
  <r>
    <s v="AT-11953-28112022"/>
    <s v=" EBÉJICO "/>
    <x v="5"/>
    <s v="Se convocó a la reunión virtual con el objetivo de socializar observaciones al proyecto &quot; CONSTRUCCION DE UNIDADES SANITARIAS RURALES PARA EL MUNICIPIO DE EBEJICO, ANTIOQUIA&quot;"/>
    <s v="Heidi Yoselin Castro Torrado"/>
    <s v="CONTRATISTA"/>
    <s v="SUBDIRECCIÓN DE PROYECTOS"/>
    <s v="EVALUACIÓN Y FORMULACIÓN DE PROYECTOS"/>
    <s v="PERSONAS CON ACCESO A SOLUCIONES ADECUADAS PARA EL MANEJO DE AGUAS RESIDUALES"/>
    <s v="ALCALDÍAS"/>
    <s v="Sí"/>
    <s v="Sí"/>
    <s v="24/11/2022"/>
    <s v="24/11/2022"/>
    <s v="28/11/2022"/>
  </r>
  <r>
    <s v="AT-11904-24112022"/>
    <s v=" GUAPI "/>
    <x v="18"/>
    <s v="Mesa de trabajo para la socialización de los resultados de la revisión documental preliminar del proyecto: CONSULTORÍA PARA REALIZAR LOS ESTUDIOS Y DISEÑOS PARA EL PLAN DE CIERRE, CLAUSURA Y POST CLAUSURA DEL BOTADERO A CIELO ABIERTO EL OLÍMPICO DEL MUNICIPIO DE GUAPI, DEPARTAMENTO DEL CAUCA."/>
    <s v="Mateo Felipe Apraez Portilla"/>
    <s v="CONTRATISTA"/>
    <s v="SUBDIRECCIÓN DE PROYECTOS"/>
    <s v="EVALUACIÓN Y FORMULACIÓN DE PROYECTOS"/>
    <s v="PERSONAS CON ACCESO A SOLUCIONES ADECUADAS PARA EL MANEJO DE AGUAS RESIDUALES"/>
    <s v="ALCALDÍAS"/>
    <s v="Sí"/>
    <s v="Sí"/>
    <s v="15/11/2022"/>
    <s v="15/11/2022"/>
    <s v="24/11/2022"/>
  </r>
  <r>
    <s v="AT-11905-24112022"/>
    <s v=" BARANOA "/>
    <x v="3"/>
    <s v="Mesa de trabajo para la socialización de los resultados de subsanación de la documental requerida faltante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PARA EL MANEJO DE AGUAS RESIDUALES"/>
    <s v="ALCALDÍAS"/>
    <s v="Sí"/>
    <s v="Sí"/>
    <s v="17/11/2022"/>
    <s v="17/11/2022"/>
    <s v="24/11/2022"/>
  </r>
  <r>
    <s v="AT-11906-24112022"/>
    <s v=" TAMALAMEQUE "/>
    <x v="0"/>
    <s v="Mesa de trabajo para la socialización de los resultados de la revisión documental preliminar del proyecto: CONSTRUCCIÓN DE UNIDADES SANITARIAS CON SISTEMA DE TRATAMIENTO DE AGUAS RESIDUALES PARA EL ÁREA RURAL DISPERSA DEL MUNICIPIO DE TAMALAMEQUE, CESAR."/>
    <s v="Mateo Felipe Apraez Portilla"/>
    <s v="CONTRATISTA"/>
    <s v="SUBDIRECCIÓN DE PROYECTOS"/>
    <s v="EVALUACIÓN Y FORMULACIÓN DE PROYECTOS"/>
    <s v="PERSONAS CON ACCESO A SOLUCIONES ADECUADAS PARA EL MANEJO DE AGUAS RESIDUALES"/>
    <s v="ALCALDÍAS"/>
    <s v="Sí"/>
    <s v="Sí"/>
    <s v="17/11/2022"/>
    <s v="17/11/2022"/>
    <s v="24/11/2022"/>
  </r>
  <r>
    <s v="AT-11907-24112022"/>
    <s v=" SANTA LUCÍA "/>
    <x v="3"/>
    <s v="Mesa de trabajo para la socialización de los resultados del avance de subsanación de los documentos requeridos faltantes del proyecto: OPTIMIZACIÓN DEL SISTEMA DE ACUEDUCTO DEL CASCO URBANO DEL MUNICIPIO DE SANTA LUCIA Y EL CORREGIMIENTO DE ALGODONAL EN EL DEPARTAMENTO DEL ATLÁNTICO FASE I."/>
    <s v="Mateo Felipe Apraez Portilla"/>
    <s v="CONTRATISTA"/>
    <s v="SUBDIRECCIÓN DE PROYECTOS"/>
    <s v="EVALUACIÓN Y FORMULACIÓN DE PROYECTOS"/>
    <s v="PERSONAS CON ACCESO A SOLUCIONES ADECUADAS PARA EL MANEJO DE AGUAS RESIDUALES"/>
    <s v="ALCALDÍAS"/>
    <s v="Sí"/>
    <s v="Sí"/>
    <s v="17/11/2022"/>
    <s v="17/11/2022"/>
    <s v="24/11/2022"/>
  </r>
  <r>
    <s v="AT-11908-24112022"/>
    <s v=" COROZAL "/>
    <x v="7"/>
    <s v="Mesa de trabajo para la socialización de los resultados de subsanación de la documentación requerida faltante del proyecto denominado: CONSTRUCCIÓN DEL SISTEMA DE ALCANTARILLADO DEL CORREGIMIENTO DE DON ALONSO, MUNICIPIO DE COROZAL, DEPARTAMENTO DE SUCRE."/>
    <s v="Mateo Felipe Apraez Portilla"/>
    <s v="CONTRATISTA"/>
    <s v="SUBDIRECCIÓN DE PROYECTOS"/>
    <s v="EVALUACIÓN Y FORMULACIÓN DE PROYECTOS"/>
    <s v="PERSONAS CON ACCESO A SOLUCIONES ADECUADAS PARA EL MANEJO DE AGUAS RESIDUALES"/>
    <s v="ALCALDÍAS"/>
    <s v="Sí"/>
    <s v="Sí"/>
    <s v="22/11/2022"/>
    <s v="22/11/2022"/>
    <s v="24/11/2022"/>
  </r>
  <r>
    <s v="AT-11884-21112022"/>
    <s v=" ATACO "/>
    <x v="1"/>
    <s v="Mesa de trabajo para la socialización de los resultados de la revisión documental preliminar del proyecto: “CONSTRUCCIÓN DEL SISTEMA DE ACUEDUCTO DEL CENTRO POBLADO CASA VERDE, MUNICIPIO DE ATACO, DEPARTAMENTO DEL TOLIMA”"/>
    <s v="Marlon David Olarte Tangarife"/>
    <s v="CONTRATISTA"/>
    <s v="SUBDIRECCIÓN DE PROYECTOS"/>
    <s v="EVALUACIÓN Y FORMULACIÓN DE PROYECTOS"/>
    <s v="PERSONAS CON ACCESO A SOLUCIONES ADECUADAS PARA EL MANEJO DE AGUAS RESIDUALES"/>
    <s v="ALCALDÍAS"/>
    <s v="Sí"/>
    <s v="Sí"/>
    <s v="2/11/2022"/>
    <s v="2/11/2022"/>
    <s v="21/11/2022"/>
  </r>
  <r>
    <s v="AT-11955-29112022"/>
    <s v=" PLANADAS "/>
    <x v="1"/>
    <s v="Mesa de trabajo para la socialización de los resultados de la revisión documental preliminar del proyecto: “CONSTRUCCIÓN DEL SISTEMA DE ACUEDUCTO INTERVEREDAL CAICEDONIA – LA ESTRELLA - LOS CÁMBULOS, MUNICIPIO DE PLANADAS, DEPARTAMENTO DEL TOLIMA”"/>
    <s v="Marlon David Olarte Tangarife"/>
    <s v="CONTRATISTA"/>
    <s v="SUBDIRECCIÓN DE PROYECTOS"/>
    <s v="EVALUACIÓN Y FORMULACIÓN DE PROYECTOS"/>
    <s v="PERSONAS CON ACCESO A SOLUCIONES ADECUADAS PARA EL MANEJO DE AGUAS RESIDUALES"/>
    <s v="ALCALDÍAS"/>
    <s v="Sí"/>
    <s v="Sí"/>
    <s v="17/11/2022"/>
    <s v="17/11/2022"/>
    <s v="29/11/2022"/>
  </r>
  <r>
    <s v="AT-11956-29112022"/>
    <s v=" LA VIRGINIA "/>
    <x v="25"/>
    <s v="Mesa de trabajo para conocer el estado de avance de los requerimientos al proyecto: “CONSTRUCCIÓN PRIMERA ETAPA DE REDES MATRICES Y TANQUE DE ALMACENAMIENTO PARA EL ABASTECIMIENTO DE AGUAS A LAS ZONAS DE EXPANSIÓN Y AL SECTOR DE LA VARIANTE, MUNICIPIO DE LA VIRGINIA”"/>
    <s v="Marlon David Olarte Tangarife"/>
    <s v="CONTRATISTA"/>
    <s v="SUBDIRECCIÓN DE PROYECTOS"/>
    <s v="EVALUACIÓN Y FORMULACIÓN DE PROYECTOS"/>
    <s v="PERSONAS CON ACCESO A SOLUCIONES ADECUADAS PARA EL MANEJO DE AGUAS RESIDUALES"/>
    <s v="ALCALDÍAS"/>
    <s v="Sí"/>
    <s v="Sí"/>
    <s v="21/11/2022"/>
    <s v="21/11/2022"/>
    <s v="29/11/2022"/>
  </r>
  <r>
    <s v="AT-11957-29112022"/>
    <s v=" PEREIRA "/>
    <x v="25"/>
    <s v="Mesa de trabajo para la socialización de los resultados de la revisión documental preliminar del proyecto: “ACTUALIZACIÓN DE LOS ESTUDIOS Y DISEÑOS DEL PROYECTO DE OPTIMIZACIÓN DEL ACUEDUCTO Y PTAP, DE LA REPRESA CHARCO HONDO - VEREDA EL PROVENIR-PEREIRA”"/>
    <s v="Marlon David Olarte Tangarife"/>
    <s v="CONTRATISTA"/>
    <s v="SUBDIRECCIÓN DE PROYECTOS"/>
    <s v="EVALUACIÓN Y FORMULACIÓN DE PROYECTOS"/>
    <s v="PERSONAS CON ACCESO A SOLUCIONES ADECUADAS PARA EL MANEJO DE AGUAS RESIDUALES"/>
    <s v="ALCALDÍAS"/>
    <s v="Sí"/>
    <s v="Sí"/>
    <s v="23/11/2022"/>
    <s v="23/11/2022"/>
    <s v="29/11/2022"/>
  </r>
  <r>
    <s v="AT-11958-29112022"/>
    <s v=" PITAL "/>
    <x v="10"/>
    <s v="Mesa de trabajo para conocer el estado de avance de los requerimientos al proyecto: “CONSTRUCCIÓN DE LA PLANTA DE TRATAMIENTO DE AGUAS RESIDUALES DEL MUNICIPIO DE PITAL - HUILA”"/>
    <s v="Marlon David Olarte Tangarife"/>
    <s v="CONTRATISTA"/>
    <s v="SUBDIRECCIÓN DE PROYECTOS"/>
    <s v="EVALUACIÓN Y FORMULACIÓN DE PROYECTOS"/>
    <s v="PERSONAS CON ACCESO A SOLUCIONES ADECUADAS PARA EL MANEJO DE AGUAS RESIDUALES"/>
    <s v="ALCALDÍAS"/>
    <s v="Sí"/>
    <s v="Sí"/>
    <s v="29/11/2022"/>
    <s v="29/11/2022"/>
    <s v="29/11/2022"/>
  </r>
  <r>
    <s v="AT-11839-09112022"/>
    <s v=" FREDONIA "/>
    <x v="5"/>
    <s v="Realizar el seguimiento de los requerimientos que aún se encuentran pendientes por subsanar, evidenciados durante la Revisión Documental Preliminar del proyecto “DISEÑO Y CONSTRUCCIÓN DEL COLECTOR, REDES SECUNDARIAS Y PLANTA DE TRATAMIENTO, PARA LAS AGUAS RESIDUALES DOMÉSTICAS DE LOS SECTORES HORMIGUERO Y ANTONIO ROLDÁN, DEL MUNICIPIO DE FREDONIA, ANTIOQUIA”."/>
    <s v="DANIEL FELIPE GARZÓN GALLO"/>
    <s v="CONTRATISTA"/>
    <s v="SUBDIRECCIÓN DE PROYECTOS"/>
    <s v="MECANISMO DE VIABILIZACIÓN-EVALUACIÓN Y FORMULACIÓN DE PROYECTOS"/>
    <s v="PERSONAS CON ACCESO A SOLUCIONES ADECUADAS PARA EL MANEJO DE AGUAS RESIDUALES"/>
    <s v="ALCALDÍAS"/>
    <s v="Sí"/>
    <s v="Sí"/>
    <s v="3/11/2022"/>
    <s v="3/11/2022"/>
    <s v="9/11/2022"/>
  </r>
  <r>
    <s v="AT-11940-28112022"/>
    <s v=" CIÉNAGA DE ORO "/>
    <x v="14"/>
    <s v="Se convocó a la mesa de trabajo con el objetivo de socializar las observaciones resultantes de la revisión de la información adicional remitida el día 20 de noviembre del 2022 en respuesta a los faltantes del proyecto &quot;CONSTRUCCIÓN DEL PLAN MAESTRO DE ALCANTARILLADO EN EL CORREGIMIENTO DE BERASTEGUI DEL MUNICIPIO DE CIÉNAGA DE ORO, DEPARTAMENTO DE CÓRDOBA&quot;."/>
    <s v="Marcela Paola Julio Jiménez"/>
    <s v="CONTRATISTA"/>
    <s v="SUBDIRECCIÓN DE PROYECTOS"/>
    <s v="MECANISMO DE VIABILIZACIÓN-EVALUACIÓN Y FORMULACIÓN DE PROYECTOS"/>
    <s v="PERSONAS CON ACCESO A SOLUCIONES ADECUADAS PARA EL MANEJO DE AGUAS RESIDUALES"/>
    <s v="ALCALDÍAS"/>
    <s v="Sí"/>
    <s v="Sí"/>
    <s v="25/11/2022"/>
    <s v="25/11/2022"/>
    <s v="28/11/2022"/>
  </r>
  <r>
    <s v="AT-11980-30112022"/>
    <s v=" ARBOLETES "/>
    <x v="5"/>
    <s v="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PARA EL MANEJO DE AGUAS RESIDUALES"/>
    <s v="ALCALDÍAS"/>
    <s v="Sí"/>
    <s v="Sí"/>
    <s v="8/11/2022"/>
    <s v="8/11/2022"/>
    <s v="30/11/2022"/>
  </r>
  <r>
    <s v="AT-11981-30112022"/>
    <s v=" ARBOLETES "/>
    <x v="5"/>
    <s v="TEMA DE LA REUNIÓN:_x000a_CONSTRUCCIÓN DEL SISTEMA DE CAPTACIÓN, REDES DE CONDUCCIÓN, IMPULSIÓN Y BOMBEO DESDE EL RÍO SAN JUAN EN EL MUNICIPIO DE SAN JUAN DE URABA HASTA EL ACUEDUCTO DEL MUNICIPIO DE ARBOLETES, ANTIOQUIA"/>
    <s v="Leonardo Nicolas Guerrero Laverde"/>
    <s v="CONTRATISTA"/>
    <s v="SUBDIRECCIÓN DE PROYECTOS"/>
    <s v="EVALUACIÓN Y FORMULACIÓN DE PROYECTOS"/>
    <s v="PERSONAS CON ACCESO A SOLUCIONES ADECUADAS PARA EL MANEJO DE AGUAS RESIDUALES"/>
    <s v="ALCALDÍAS"/>
    <s v="Sí"/>
    <s v="Sí"/>
    <s v="9/11/2022"/>
    <s v="9/11/2022"/>
    <s v="30/11/2022"/>
  </r>
  <r>
    <s v="AT-11833-09112022"/>
    <s v=" BUENAVENTURA "/>
    <x v="16"/>
    <s v="Se llevó a cabo la asistencia técnica en respuesta a la solicitud realizada por FonBuenaventura, con el objetivo de tratar temas relacionados con el proyecto “ESTUDIOS Y DISEÑOS PARA CONSTRUCCIÓN Y OPTIMIZACION DEL SISTEMAS DE ACUEDUCTO VEREDAS SAN ANTONIO, SAN ANTOÑITO (RIO YURUMANGUI) Y SAN FRANCISCO (RIO NAYA) DEL DISTRITO ESPECIAL DE BUENAVENTURA VEREDAS PRIORIZADAS INTERVENCION RURAL DE FON BUENAVENTURA”. Así mismo, resolver algunas dudas con respecto a un proyecto de vivienda que se quiere radicar."/>
    <s v="Marcela Paola Julio Jiménez"/>
    <s v="CONTRATISTA"/>
    <s v="SUBDIRECCIÓN DE PROYECTOS"/>
    <s v="MECANISMO DE VIABILIZACIÓN-EVALUACIÓN Y FORMULACIÓN DE PROYECTOS"/>
    <s v="PERSONAS CON ACCESO A SOLUCIONES ADECUADAS PARA EL MANEJO DE AGUAS RESIDUALES"/>
    <s v="ALCALDÍAS"/>
    <s v="Sí"/>
    <s v="Sí"/>
    <s v="3/11/2022"/>
    <s v="3/11/2022"/>
    <s v="9/11/2022"/>
  </r>
  <r>
    <s v="AT-11829-08112022"/>
    <s v=" BUENAVENTURA "/>
    <x v="16"/>
    <s v="Se convocó a la mesa de trabajo con el objetivo de socializar las observaciones resultantes de la Revisión Documental Preliminar efectuada al proyecto “ESTUDIOS Y DISEÑOS PARA CONSTRUCCIÓN Y OPTIMIZACION DEL SISTEMAS DE ACUEDUCTO VEREDAS SAN ANTONIO, SAN ANTOÑITO (RIO YURUMANGUI) Y SAN FRANCISCO (RIO NAYA) DEL DISTRITO ESPECIAL DE BUENAVENTURA VEREDAS PRIORIZADAS INTERVENCION RURAL DE FON BUENAVENTURA”."/>
    <s v="Marcela Paola Julio Jiménez"/>
    <s v="CONTRATISTA"/>
    <s v="SUBDIRECCIÓN DE PROYECTOS"/>
    <s v="MECANISMO DE VIABILIZACIÓN-EVALUACIÓN Y FORMULACIÓN DE PROYECTOS"/>
    <s v="PERSONAS CON ACCESO A SOLUCIONES ADECUADAS PARA EL MANEJO DE AGUAS RESIDUALES"/>
    <s v="ALCALDÍAS"/>
    <s v="Sí"/>
    <s v="Sí"/>
    <s v="2/11/2022"/>
    <s v="2/11/2022"/>
    <s v="8/11/2022"/>
  </r>
  <r>
    <s v="AT-11830-08112022"/>
    <s v=" LLORÓ "/>
    <x v="9"/>
    <s v="Se convocó a la mesa de trabajo con el objetivo de realizar seguimiento a los avances del proyecto “CONSULTORIA PARA REALIZAR ESTUDIOS Y DISEÑOS PARA LA CONSTRUCCION DEL ACUEDUCTO Y ALCANTARILLADO DE BORAUDO EN EL MUNICIPIO DE LLORO - CHOCO” en lo que respecta a las observaciones resultantes de la Revisión Documental Preliminar efectuada."/>
    <s v="Marcela Paola Julio Jiménez"/>
    <s v="CONTRATISTA"/>
    <s v="SUBDIRECCIÓN DE PROYECTOS"/>
    <s v="MECANISMO DE VIABILIZACIÓN-EVALUACIÓN Y FORMULACIÓN DE PROYECTOS"/>
    <s v="PERSONAS CON ACCESO A SOLUCIONES ADECUADAS PARA EL MANEJO DE AGUAS RESIDUALES"/>
    <s v="ALCALDÍAS"/>
    <s v="Sí"/>
    <s v="Sí"/>
    <s v="4/11/2022"/>
    <s v="4/11/2022"/>
    <s v="8/11/2022"/>
  </r>
  <r>
    <s v="AT-11835-09112022"/>
    <s v=" CIÉNAGA DE ORO "/>
    <x v="14"/>
    <s v="Se convocó a la mesa de trabajo con el objetivo de socializar las observaciones resultantes de la Revisión Documental Preliminar efectuada al proyecto &quot;CONSTRUCCIÓN DEL PLAN MAESTRO DE ALCANTARILLADO EN EL CORREGIMIENTO DE BERASTEGUI DEL MUNICIPIO DE CIÉNAGA DE ORO, DEPARTAMENTO DE CÓRDOBA&quot;."/>
    <s v="Marcela Paola Julio Jiménez"/>
    <s v="CONTRATISTA"/>
    <s v="SUBDIRECCIÓN DE PROYECTOS"/>
    <s v="MECANISMO DE VIABILIZACIÓN-EVALUACIÓN Y FORMULACIÓN DE PROYECTOS"/>
    <s v="PERSONAS CON ACCESO A SOLUCIONES ADECUADAS PARA EL MANEJO DE AGUAS RESIDUALES"/>
    <s v="ALCALDÍAS"/>
    <s v="Sí"/>
    <s v="Sí"/>
    <s v="8/11/2022"/>
    <s v="8/11/2022"/>
    <s v="9/11/2022"/>
  </r>
  <r>
    <s v="AT-11841-10112022"/>
    <s v=" SAN JUAN DE URABÁ "/>
    <x v="5"/>
    <s v="Se llevó a cabo la mesa de trabajo por motivo de la presentación de un proyecto correspondiente al acueducto veredal que abastecerá a los Municipios de Necoclí y San Juan de Urabá del Departamento de Antioquia."/>
    <s v="Marcela Paola Julio Jiménez"/>
    <s v="CONTRATISTA"/>
    <s v="SUBDIRECCIÓN DE PROYECTOS"/>
    <s v="MECANISMO DE VIABILIZACIÓN-EVALUACIÓN Y FORMULACIÓN DE PROYECTOS"/>
    <s v="PERSONAS CON ACCESO A SOLUCIONES ADECUADAS PARA EL MANEJO DE AGUAS RESIDUALES"/>
    <s v="ALCALDÍAS"/>
    <s v="Sí"/>
    <s v="Sí"/>
    <s v="9/11/2022"/>
    <s v="9/11/2022"/>
    <s v="10/11/2022"/>
  </r>
  <r>
    <s v="AT-11808-03112022"/>
    <s v=" TIBASOSA "/>
    <x v="11"/>
    <s v="Realizar presentación y socialización del proyecto a consideración del VASB Estudio Plan Maestro del Acueducto Municipio de Tibasosa por parte de la consultoría e interventoría."/>
    <s v="Naty Vanesa Rivero Galvis"/>
    <s v="CONTRATISTA"/>
    <s v="SUBDIRECCIÓN DE PROYECTOS"/>
    <s v="EVALUACIÓN Y FORMULACIÓN DE PROYECTOS"/>
    <s v="PERSONAS CON ACCESO A SOLUCIONES ADECUADAS PARA EL MANEJO DE AGUAS RESIDUALES"/>
    <s v="ALCALDÍAS"/>
    <s v="Sí"/>
    <s v="Sí"/>
    <s v="2/11/2022"/>
    <s v="2/11/2022"/>
    <s v="3/11/2022"/>
  </r>
  <r>
    <s v="AT-11974-30112022"/>
    <s v=" CHIPAQUE "/>
    <x v="13"/>
    <s v="1-2022-165 ESTUDIOS Y DISEÑOS PARA LA REVISIÓN, AJUSTES Y ACTUALIZACIÓN DEL PLAN MAESTRO DE ALCANTARILLADO DEL CASCO URBANO DEL MUNICIPIO DE CHIPAQUE_x000a_Realizar una visita de campo al casco urbano del municipio, recorrer las áreas del proyecto, reconocimiento del estado actual de la infraestructura asociada y localización de las estructuras lineales y puntuales del proyecto y otras condiciones relevantes, de acuerdo con los compromisos adquiridos en la mesa de trabajo desarrollada el 14 de octubre de 2022 y la confirmación del señor alcalde del municipio de Chipaque para la fecha de la visita."/>
    <s v="NÉSTOR FABIÁN ROMERO BRAGA"/>
    <s v="CONTRATISTA"/>
    <s v="SUBDIRECCIÓN DE PROYECTOS"/>
    <s v="MECANISMO DE VIABILIZACIÓN"/>
    <s v="PERSONAS CON ACCESO A SOLUCIONES ADECUADAS PARA EL MANEJO DE AGUAS RESIDUALES"/>
    <s v="ALCALDÍAS"/>
    <s v="No"/>
    <s v="No"/>
    <s v="28/11/2022"/>
    <s v="28/11/2022"/>
    <s v="30/11/2022"/>
  </r>
  <r>
    <s v="AT-11975-30112022"/>
    <s v=" MOÑITOS "/>
    <x v="14"/>
    <s v="Tratar inquietudes asociadas al componente de suelos y geotecnia, en el marco del proceso de evaluación del proyecto 1-2022-81 CONSTRUCCIÓN DEL ACUEDUCTO INTERVEREDAL RURAL DEL MUNICIPIO DE MOÑITOS EN EL CORREDOR VOLUNTAD -LA RISA, específicamente sobre resultados de la revisión que fuera remitido a la entidad formuladora en fecha 23 de agosto de 2022."/>
    <s v="NÉSTOR FABIÁN ROMERO BRAGA"/>
    <s v="CONTRATISTA"/>
    <s v="SUBDIRECCIÓN DE PROYECTOS"/>
    <s v="MECANISMO DE VIABILIZACIÓN"/>
    <s v="PERSONAS CON ACCESO A SOLUCIONES ADECUADAS PARA EL MANEJO DE AGUAS RESIDUALES"/>
    <s v="ALCALDÍAS"/>
    <s v="Sí"/>
    <s v="Sí"/>
    <s v="29/11/2022"/>
    <s v="29/11/2022"/>
    <s v="30/11/2022"/>
  </r>
  <r>
    <s v="AT-11991-30112022"/>
    <s v=" INZÁ "/>
    <x v="18"/>
    <s v="Se comunicaran los requisitos de presentación para el ingreso al mecanismo de evaluación del proyecto ''CONSTRUCCIÓN ALCANTARILLADO SANITARIO TIPO CONVENCIONAL Y ASAS CON PTAR PARA EL CASCO URBANO DE TURMINA, VEREDAS PUEBLO NUEVO Y EL SOCORRO, DEL MUNICIPIO DE INZÁ -CAUCA”._x000a_Se hace una breve descripción del proyecto._x000a_De conformidad con los parámetros exigidos por la Guía de presentación de proyectos se relacionan los documentos faltantes."/>
    <s v="Steven Alfonso Acevedo Sanchez"/>
    <s v="CONTRATISTA"/>
    <s v="SUBDIRECCIÓN DE PROYECTOS"/>
    <s v="MECANISMO DE VIABILIZACIÓN-EVALUACIÓN Y FORMULACIÓN DE PROYECTOS"/>
    <s v="PERSONAS CON ACCESO A SOLUCIONES ADECUADAS PARA EL MANEJO DE AGUAS RESIDUALES"/>
    <s v="ALCALDÍAS"/>
    <s v="Sí"/>
    <s v="Sí"/>
    <s v="30/11/2022"/>
    <s v="30/11/2022"/>
    <s v="30/11/2022"/>
  </r>
  <r>
    <s v="AT-11993-30112022"/>
    <s v=" REMOLINO "/>
    <x v="22"/>
    <s v="Se comunicaran los requisitos de presentación para el ingreso al mecanismo de evaluación del proyecto: ''REPOSICION DE REDES DE ACUEDUCTO EN VARIOS TRAMOS DE LA CABECERA MUNICIPAL DE REMOLINO MAGDALENA''_x000a_Se hace una breve descripción del proyecto._x000a_De conformidad con los parámetros exigidos por la Guía de presentación de proyectos se relacionan los documentos faltantes."/>
    <s v="Steven Alfonso Acevedo Sanchez"/>
    <s v="CONTRATISTA"/>
    <s v="SUBDIRECCIÓN DE PROYECTOS"/>
    <s v="MECANISMO DE VIABILIZACIÓN-EVALUACIÓN Y FORMULACIÓN DE PROYECTOS"/>
    <s v="PERSONAS CON ACCESO A SOLUCIONES ADECUADAS PARA EL MANEJO DE AGUAS RESIDUALES"/>
    <s v="ALCALDÍAS"/>
    <s v="Sí"/>
    <s v="Sí"/>
    <s v="9/11/2022"/>
    <s v="9/11/2022"/>
    <s v="30/11/2022"/>
  </r>
  <r>
    <s v="AT-11946-28112022"/>
    <s v=" PASTO "/>
    <x v="20"/>
    <s v="mesa de trabajo con el objetivo de socializar las observaciones resultantes de la revisión del proyecto &quot;MEJORAMIENTO DE REDES D ACUEDUCTO Y ALCANTARILLADO FASE EN EL CASCO URBANO EN EL MUNICIPIO DE PASTO-DEPARTAMENTO D E NARIÑO, VALOR DEL PROYECTO $5.978.931.836."/>
    <s v="Sandra Milena Rodriguez Castro"/>
    <s v="FUNCIONARIO"/>
    <s v="SUBDIRECCIÓN DE PROYECTOS"/>
    <s v="MECANISMO DE VIABILIZACIÓN"/>
    <s v="PERSONAS CON ACCESO A SOLUCIONES ADECUADAS PARA EL MANEJO DE AGUAS RESIDUALES"/>
    <s v="ALCALDÍAS"/>
    <s v="Sí"/>
    <s v="Sí"/>
    <s v="28/11/2022"/>
    <s v="28/11/2022"/>
    <s v="28/11/2022"/>
  </r>
  <r>
    <s v="AT-11879-21112022"/>
    <s v=" TIMANÁ "/>
    <x v="10"/>
    <s v="socializar las observaciones resultantes de la revisión del proyecto &quot;CONSTRUCCIÓN PLAN MAESTRO DE ALCANTARILLADO SANITARIO Y PLUVIAL DEL MUNICIPIO DE TIMANA HUILA Y OTRAS CONSIDERACIONES&quot;."/>
    <s v="Sandra Milena Rodriguez Castro"/>
    <s v="FUNCIONARIO"/>
    <s v="SUBDIRECCIÓN DE PROYECTOS"/>
    <s v="MECANISMO DE VIABILIZACIÓN-EVALUACIÓN Y FORMULACIÓN DE PROYECTOS"/>
    <s v="PERSONAS CON ACCESO A SOLUCIONES ADECUADAS PARA EL MANEJO DE AGUAS RESIDUALES"/>
    <s v="ALCALDÍAS"/>
    <s v="Sí"/>
    <s v="Sí"/>
    <s v="18/11/2022"/>
    <s v="18/11/2022"/>
    <s v="21/11/2022"/>
  </r>
  <r>
    <s v="AT-11896-23112022"/>
    <s v=" LA VICTORIA "/>
    <x v="16"/>
    <s v="Mesa de trabajo socialización de observaciones del proyecto ADQUISICION DE UN VEHICULO RECOLECTOR COMPACTADOR DE RESIDUOS SOLIDOS PARA EL MUNICIPIO DE LA VICTORIA."/>
    <s v="Sayda Naiyury Montes Molina"/>
    <s v="FUNCIONARIO"/>
    <s v="SUBDIRECCIÓN DE PROYECTOS"/>
    <s v="EVALUACIÓN Y FORMULACIÓN DE PROYECTOS"/>
    <s v="PERSONAS CON ACCESO A SOLUCIONES ADECUADAS PARA EL MANEJO DE AGUAS RESIDUALES"/>
    <s v="ALCALDÍAS"/>
    <s v="Sí"/>
    <s v="Sí"/>
    <s v="22/11/2022"/>
    <s v="22/11/2022"/>
    <s v="23/11/2022"/>
  </r>
  <r>
    <s v="AT-11897-23112022"/>
    <s v=" VILLANUEVA "/>
    <x v="21"/>
    <s v="Mesa No. 2 de trabajo seguimiento compromisos y ajustes del proyecto CONSTRUCCIÓN DE UNIDADES SANITARIAS CON SANEAMIENTO BÁSICO PARA VIVIENDA RURAL DISPERSA EN EL MUNICIPIO DE VILLANUEVA – LA GUAJIRA"/>
    <s v="Sayda Naiyury Montes Molina"/>
    <s v="FUNCIONARIO"/>
    <s v="SUBDIRECCIÓN DE PROYECTOS"/>
    <s v="EVALUACIÓN Y FORMULACIÓN DE PROYECTOS"/>
    <s v="PERSONAS CON ACCESO A SOLUCIONES ADECUADAS PARA EL MANEJO DE AGUAS RESIDUALES"/>
    <s v="ALCALDÍAS"/>
    <s v="Sí"/>
    <s v="Sí"/>
    <s v="22/11/2022"/>
    <s v="22/11/2022"/>
    <s v="23/11/2022"/>
  </r>
  <r>
    <s v="AT-11898-23112022"/>
    <s v=" SAN ANDRÉS DE SOTAVENTO "/>
    <x v="14"/>
    <s v="Mesa No. 1 técnica virtual para socialización de observaciones y aclaraciones componente Estructural y Presupuestal de la evaluación por requerimientos del proyecto Extensión de redes de acueducto y Alcantarillado San Andres de Sotavento."/>
    <s v="Sayda Naiyury Montes Molina"/>
    <s v="FUNCIONARIO"/>
    <s v="SUBDIRECCIÓN DE PROYECTOS"/>
    <s v="EVALUACIÓN Y FORMULACIÓN DE PROYECTOS"/>
    <s v="PERSONAS CON ACCESO A SOLUCIONES ADECUADAS PARA EL MANEJO DE AGUAS RESIDUALES"/>
    <s v="ALCALDÍAS"/>
    <s v="Sí"/>
    <s v="Sí"/>
    <s v="11/11/2022"/>
    <s v="11/11/2022"/>
    <s v="23/11/2022"/>
  </r>
  <r>
    <s v="AT-11899-23112022"/>
    <s v=" SAN ANDRÉS DE SOTAVENTO "/>
    <x v="14"/>
    <s v="Mesa No. 2  técnica virtual para socialización de observaciones y aclaraciones componente hidráulico y Predial de la evaluación por requerimientos del proyecto Extensión de redes de acueducto y Alcantarillado San Andres de Sotavento"/>
    <s v="Sayda Naiyury Montes Molina"/>
    <s v="FUNCIONARIO"/>
    <s v="SUBDIRECCIÓN DE PROYECTOS"/>
    <s v="EVALUACIÓN Y FORMULACIÓN DE PROYECTOS"/>
    <s v="PERSONAS CON ACCESO A SOLUCIONES ADECUADAS PARA EL MANEJO DE AGUAS RESIDUALES"/>
    <s v="ALCALDÍAS"/>
    <s v="Sí"/>
    <s v="Sí"/>
    <s v="16/11/2022"/>
    <s v="16/11/2022"/>
    <s v="23/11/2022"/>
  </r>
  <r>
    <s v="AT-11911-24112022"/>
    <s v=" MOMPÓS "/>
    <x v="4"/>
    <s v="Mesa de trabajo de socialización de observaciones técnicas hidráulicas y asistencia para aclaraciones respecto del componente geotécnico y topográfico de los proyectos: _x000a_1. CONSTRUCCIÓN DE 183 UNIDADES SANITARIAS PARA EL MEJORAMIENTO DE LAS CONDICIONES DE SANEAMIENTO DE LA ZONA RURAL DEL CORREGIMIENTO DE LA RINCONADA JURISDICCIÓN DEL DISTRITO DE SANTA CRUZ DE MOMPOX, BOLÍVAR_x000a_2. CONSTRUCCIÓN DE UNIDADES SANITARIAS PARA EL MEJORAMIENTO DE LAS CONDICIONES DE SANEAMIENTO DE LA ZONA RURAL DEL DISTRITO DE SANTA CRUZ DE MOMPOX, BOLÍVAR_x000a_DATOS GENERALES"/>
    <s v="Sayda Naiyury Montes Molina"/>
    <s v="FUNCIONARIO"/>
    <s v="SUBDIRECCIÓN DE PROYECTOS"/>
    <s v="EVALUACIÓN Y FORMULACIÓN DE PROYECTOS"/>
    <s v="PERSONAS CON ACCESO A SOLUCIONES ADECUADAS PARA EL MANEJO DE AGUAS RESIDUALES"/>
    <s v="ALCALDÍAS"/>
    <s v="Sí"/>
    <s v="Sí"/>
    <s v="1/11/2022"/>
    <s v="1/11/2022"/>
    <s v="24/11/2022"/>
  </r>
  <r>
    <s v="AT-11933-28112022"/>
    <s v=" VILLANUEVA "/>
    <x v="21"/>
    <s v="Mesa de trabajo No. 3 seguimiento compromisos y ajustes del proyecto CONSTRUCCIÓN DE UNIDADES SANITARIAS CON SANEAMIENTO BÁSICO PARA VIVIENDA RURAL DISPERSA EN EL MUNICIPIO DE VILLANUEVA – LA GUAJIRA"/>
    <s v="Sayda Naiyury Montes Molina"/>
    <s v="FUNCIONARIO"/>
    <s v="SUBDIRECCIÓN DE PROYECTOS"/>
    <s v="EVALUACIÓN Y FORMULACIÓN DE PROYECTOS"/>
    <s v="PERSONAS CON ACCESO A SOLUCIONES ADECUADAS PARA EL MANEJO DE AGUAS RESIDUALES"/>
    <s v="ALCALDÍAS"/>
    <s v="Sí"/>
    <s v="Sí"/>
    <s v="28/11/2022"/>
    <s v="28/11/2022"/>
    <s v="28/11/2022"/>
  </r>
  <r>
    <s v="AT-11943-28112022"/>
    <s v=" UNIÓN PANAMERICANA "/>
    <x v="9"/>
    <s v="Verificación de la documentación (permisos) del componente predial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17 de noviembre de 2022 por parte de representantes del formulador."/>
    <s v="Sergio Andres Rodriguez Olaya"/>
    <s v="CONTRATISTA"/>
    <s v="SUBDIRECCIÓN DE PROYECTOS"/>
    <s v="EVALUACIÓN Y FORMULACIÓN DE PROYECTOS"/>
    <s v="PERSONAS CON ACCESO A SOLUCIONES ADECUADAS PARA EL MANEJO DE AGUAS RESIDUALES"/>
    <s v="ALCALDÍAS"/>
    <s v="Sí"/>
    <s v="Sí"/>
    <s v="28/11/2022"/>
    <s v="28/11/2022"/>
    <s v="28/11/2022"/>
  </r>
  <r>
    <s v="AT-11994-30112022"/>
    <s v=" DEPARTAMENTAL "/>
    <x v="13"/>
    <s v="Se tratará sobre observaciones y pendientes correspondiente al proyecto AMPLIACIÓN DEL SUBSISTEMA DE TRANSPORTE DE LA SABANA DE OCCIDENTE Y TEQUENDAMA QUE TRANSPORTA AGUA SUMINISTRADA POR LA EMPRESA DE ACUEDUCTO DE BOGOTÁ - FASE I. _x000a__x000a_Se revisará el componente predial del proyecto."/>
    <s v="Sergio Andres Rodriguez Olaya"/>
    <s v="CONTRATISTA"/>
    <s v="SUBDIRECCIÓN DE PROYECTOS"/>
    <s v="EVALUACIÓN Y FORMULACIÓN DE PROYECTOS"/>
    <s v="PERSONAS CON ACCESO A SOLUCIONES ADECUADAS PARA EL MANEJO DE AGUAS RESIDUALES"/>
    <s v="ALCALDÍAS"/>
    <s v="Sí"/>
    <s v="Sí"/>
    <s v="30/11/2022"/>
    <s v="30/11/2022"/>
    <s v="30/11/2022"/>
  </r>
  <r>
    <s v="AT-11881-21112022"/>
    <s v=" UNIÓN PANAMERICANA "/>
    <x v="9"/>
    <s v="Verificación de la documentación (permisos) del componente ambiental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22 de noviembre de 2022."/>
    <s v="Sergio Andres Rodriguez Olaya"/>
    <s v="CONTRATISTA"/>
    <s v="SUBDIRECCIÓN DE PROYECTOS"/>
    <s v="EVALUACIÓN Y FORMULACIÓN DE PROYECTOS"/>
    <s v="PERSONAS CON ACCESO A SOLUCIONES ADECUADAS PARA EL MANEJO DE AGUAS RESIDUALES"/>
    <s v="ALCALDÍAS"/>
    <s v="Sí"/>
    <s v="Sí"/>
    <s v="21/11/2022"/>
    <s v="21/11/2022"/>
    <s v="21/11/2022"/>
  </r>
  <r>
    <s v="AT-11857-16112022"/>
    <s v=" CERINZA "/>
    <x v="11"/>
    <s v="En atención a la petición realizada por medio telefónico por representantes del formulador por la cual se solicitó a los profesionales del MVCT acompañamiento y asistencia técnica respecto de avances reportados por la consultoría de los diseños, principalmente respecto de la PTAR se adelanta la mesa de trabajo requerida._x000a__x000a_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resultado de evaluación etapas 1 y 2."/>
    <s v="Sergio Andres Rodriguez Olaya"/>
    <s v="CONTRATISTA"/>
    <s v="SUBDIRECCIÓN DE PROYECTOS"/>
    <s v="VERIFICACIÓN DE CRITERIOS-PROYECTOS ESTRUCTURACIÓN"/>
    <s v="PERSONAS CON ACCESO A SOLUCIONES ADECUADAS PARA EL MANEJO DE AGUAS RESIDUALES"/>
    <s v="ALCALDÍAS"/>
    <s v="Sí"/>
    <s v="Sí"/>
    <s v="16/11/2022"/>
    <s v="16/11/2022"/>
    <s v="16/11/2022"/>
  </r>
  <r>
    <s v="AT-11873-18112022"/>
    <s v=" DEPARTAMENTAL "/>
    <x v="22"/>
    <s v="En atención a la petición realizada por la Subdirectora de Proyectos de la Dirección de Infraestructura y Desarrollo Empresarial del Viceministerio de Agua Potable y Saneamiento Básico del MVCT, se solicitó a Aguas del Magdalena (Gestor PDA) espacio para adelantar reunión sobre varios proyectos radicados por esa entidad en el mecanismo de evaluación y sobre los cuales algunos de estos se encuentran en evaluación y otros devueltos (o en proceso) debido a que se encuentran desactualizados, no cuentan con interventoría y en general no cumplen de lleno con los requisitos de presentación solicitados por la Resolución 0661 de 2019 (De tipo documental, legal, ambiental, institucional, técnico, financiero y predial)."/>
    <s v="Sergio Andres Rodriguez Olaya"/>
    <s v="CONTRATISTA"/>
    <s v="SUBDIRECCIÓN DE PROYECTOS"/>
    <s v="MECANISMO DE VIABILIZACIÓN-VERIFICACIÓN DE CRITERIOS-PROYECTOS ESTRUCTURACIÓN-EVALUACIÓN Y FORMULACIÓN DE PROYECTOS"/>
    <s v="PERSONAS CON ACCESO A SOLUCIONES ADECUADAS PARA EL MANEJO DE AGUAS RESIDUALES"/>
    <s v="ALCALDÍAS"/>
    <s v="Sí"/>
    <s v="Sí"/>
    <s v="17/11/2022"/>
    <s v="17/11/2022"/>
    <s v="18/11/2022"/>
  </r>
  <r>
    <s v="AT-11875-18112022"/>
    <s v=" UNIÓN PANAMERICANA "/>
    <x v="9"/>
    <s v="Socialización de ajustes presentados al evaluador líder del proyecto “OPTIMIZACIÓN DE LOS SISTEMAS DE ACUEDUCTO Y ALCANTARILLADO DEL CENTRO POBLADO DE RASPADURA EN EL MUNICIPIO DE UNIÓN PANAMERICANA – CHOCÓ”."/>
    <s v="Sergio Andres Rodriguez Olaya"/>
    <s v="CONTRATISTA"/>
    <s v="SUBDIRECCIÓN DE PROYECTOS"/>
    <s v="EVALUACIÓN Y FORMULACIÓN DE PROYECTOS"/>
    <s v="PERSONAS CON ACCESO A SOLUCIONES ADECUADAS PARA EL MANEJO DE AGUAS RESIDUALES"/>
    <s v="ALCALDÍAS"/>
    <s v="Sí"/>
    <s v="Sí"/>
    <s v="18/11/2022"/>
    <s v="18/11/2022"/>
    <s v="18/11/2022"/>
  </r>
  <r>
    <s v="AT-11969-29112022"/>
    <s v=" ZETAQUIRA "/>
    <x v="11"/>
    <s v="Mesa de trabajo convocada con el propósito de realizar un seguimiento sobre el avance de los documentos faltantes del proyecto de inversión &quot;ESTUDIOS Y DISEÑOS PARA LA OPTIMIZACION DE LAS REDES DE LOS ACUEDUCTOS DE LAS VEREDAS ESPERANZA, PATANOA Y HORMIGAS EN EL MARGEN IZQUIERDO, AGUAS ABAJO DEL RIO FUCHE MUNICIPIO DE ZETAQUIRA&quot;."/>
    <s v="SERGIO RAFAEL TRESPALACIOS PENICHE"/>
    <s v="CONTRATISTA"/>
    <s v="SUBDIRECCIÓN DE PROYECTOS"/>
    <s v="MECANISMO DE VIABILIZACIÓN-EVALUACIÓN Y FORMULACIÓN DE PROYECTOS"/>
    <s v="PERSONAS CON ACCESO A SOLUCIONES ADECUADAS PARA EL MANEJO DE AGUAS RESIDUALES"/>
    <s v="ALCALDÍAS"/>
    <s v="Sí"/>
    <s v="Sí"/>
    <s v="16/11/2022"/>
    <s v="16/11/2022"/>
    <s v="29/11/2022"/>
  </r>
  <r>
    <s v="AT-11972-29112022"/>
    <s v=" GRANADA "/>
    <x v="8"/>
    <s v="Se convoca a la mesa de trabajo con el objetivo de socializar las observaciones resultantes de la revisión documental preliminar efectuada al proyecto &quot;CONSTRUCCIÓN DE SISTEMA DE TRATAMIENTO DE AGUAS RESIDUALES EN EL MUNICIPIO DE GRANADA&quot;."/>
    <s v="SERGIO RAFAEL TRESPALACIOS PENICHE"/>
    <s v="CONTRATISTA"/>
    <s v="SUBDIRECCIÓN DE PROYECTOS"/>
    <s v="MECANISMO DE VIABILIZACIÓN-EVALUACIÓN Y FORMULACIÓN DE PROYECTOS"/>
    <s v="PERSONAS CON ACCESO A SOLUCIONES ADECUADAS PARA EL MANEJO DE AGUAS RESIDUALES"/>
    <s v="ALCALDÍAS"/>
    <s v="Sí"/>
    <s v="Sí"/>
    <s v="17/11/2022"/>
    <s v="17/11/2022"/>
    <s v="29/11/2022"/>
  </r>
  <r>
    <s v="AT-11973-29112022"/>
    <s v=" ZETAQUIRA "/>
    <x v="11"/>
    <s v="Mesa de trabajo realizada con el propósito de revisar el Aspecto Predial del proyecto de inversión &quot;ESTUDIOS Y DISEÑOS PARA LA OPTIMIZACION DE LAS REDES DE LOS ACUEDUCTOS DE LAS VEREDAS ESPERANZA, PATANOA Y HORMIGAS EN EL MARGEN IZQUIERDO, AGUAS ABAJO DEL RIO FUCHE MUNICIPIO DE ZETAQUIRA&quot;."/>
    <s v="SERGIO RAFAEL TRESPALACIOS PENICHE"/>
    <s v="CONTRATISTA"/>
    <s v="SUBDIRECCIÓN DE PROYECTOS"/>
    <s v="EVALUACIÓN Y FORMULACIÓN DE PROYECTOS"/>
    <s v="PERSONAS CON ACCESO A SOLUCIONES ADECUADAS PARA EL MANEJO DE AGUAS RESIDUALES"/>
    <s v="ALCALDÍAS"/>
    <s v="Sí"/>
    <s v="Sí"/>
    <s v="17/11/2022"/>
    <s v="17/11/2022"/>
    <s v="29/11/2022"/>
  </r>
  <r>
    <s v="AT-11926-28112022"/>
    <s v=" PALMITO "/>
    <x v="7"/>
    <s v="Mesa de trabajo convocada con el propósito de realizar un seguimiento sobre el avance de los documentos faltantes del proyecto &quot;AMPLIACIÓN Y OPTIMIZACIÓN DEL SISTEMA DE ACUEDUCTO EN EL MUNICIPIO DE SAN ANTONIO DE PALMITO, DEPARTAMENTO DE SUCRE&quot;."/>
    <s v="SERGIO RAFAEL TRESPALACIOS PENICHE"/>
    <s v="CONTRATISTA"/>
    <s v="SUBDIRECCIÓN DE PROYECTOS"/>
    <s v="MECANISMO DE VIABILIZACIÓN"/>
    <s v="PERSONAS CON ACCESO A SOLUCIONES ADECUADAS PARA EL MANEJO DE AGUAS RESIDUALES"/>
    <s v="ALCALDÍAS"/>
    <s v="Sí"/>
    <s v="Sí"/>
    <s v="1/11/2022"/>
    <s v="1/11/2022"/>
    <s v="28/11/2022"/>
  </r>
  <r>
    <s v="AT-11927-28112022"/>
    <s v=" ACEVEDO "/>
    <x v="10"/>
    <s v="Mesa de trabajo convocada con el propósito de realizar un seguimiento sobre el avance de los documentos faltantes del proyecto &quot;CONSTRUCCIÓN DEL SISTEMA REGIONAL DE ACUEDUCTO DE LAS VEREDAS EL MIRADOR, BATEAS Y MESA ALTA DEL MUNICIPIO DE ACEVEDO, DEPARTAMENTO DEL HUILA&quot;."/>
    <s v="SERGIO RAFAEL TRESPALACIOS PENICHE"/>
    <s v="CONTRATISTA"/>
    <s v="SUBDIRECCIÓN DE PROYECTOS"/>
    <s v="MECANISMO DE VIABILIZACIÓN"/>
    <s v="PERSONAS CON ACCESO A SOLUCIONES ADECUADAS PARA EL MANEJO DE AGUAS RESIDUALES"/>
    <s v="ALCALDÍAS"/>
    <s v="Sí"/>
    <s v="Sí"/>
    <s v="8/11/2022"/>
    <s v="8/11/2022"/>
    <s v="28/11/2022"/>
  </r>
  <r>
    <s v="AT-11928-28112022"/>
    <s v=" SAN JOSÉ DE PARE "/>
    <x v="11"/>
    <s v="Se convoca a la mesa de trabajo con el objetivo de socializar las observaciones resultantes de la revisión documental preliminar efectuada al proyecto &quot;OPTIMIZACION DEL ACUEDUCTO URBANO DEL MUNICIPIO DE SAN JOSE DE PARE, DEPARTAMENTO DE BOYACA&quot;."/>
    <s v="SERGIO RAFAEL TRESPALACIOS PENICHE"/>
    <s v="CONTRATISTA"/>
    <s v="SUBDIRECCIÓN DE PROYECTOS"/>
    <s v="EVALUACIÓN Y FORMULACIÓN DE PROYECTOS"/>
    <s v="PERSONAS CON ACCESO A SOLUCIONES ADECUADAS PARA EL MANEJO DE AGUAS RESIDUALES"/>
    <s v="ALCALDÍAS"/>
    <s v="Sí"/>
    <s v="Sí"/>
    <s v="9/11/2022"/>
    <s v="9/11/2022"/>
    <s v="28/11/2022"/>
  </r>
  <r>
    <s v="AT-11929-28112022"/>
    <s v=" PALMITO "/>
    <x v="7"/>
    <s v="Mesa de trabajo convocada con el propósito de realizar un seguimiento sobre el avance de los documentos faltantes del proyecto &quot;CONSTRUCCIÓN DEL SISTEMA DE TRATAMIENTO DE AGUAS RESIDUALES Y REDES DE ALCANTARILLADO EN EL CORREGIMIENTO DE PUEBLECITO, MUNICIPIO DE SAN ANTONIO DE PALMITO, DEPARTAMENTO DE SUCRE&quot;."/>
    <s v="SERGIO RAFAEL TRESPALACIOS PENICHE"/>
    <s v="CONTRATISTA"/>
    <s v="SUBDIRECCIÓN DE PROYECTOS"/>
    <s v="EVALUACIÓN Y FORMULACIÓN DE PROYECTOS"/>
    <s v="PERSONAS CON ACCESO A SOLUCIONES ADECUADAS PARA EL MANEJO DE AGUAS RESIDUALES"/>
    <s v="ALCALDÍAS"/>
    <s v="Sí"/>
    <s v="Sí"/>
    <s v="15/11/2022"/>
    <s v="15/11/2022"/>
    <s v="28/11/2022"/>
  </r>
  <r>
    <s v="AT-11930-28112022"/>
    <s v=" MERCADERES "/>
    <x v="18"/>
    <s v="Se convoca a la mesa de trabajo con el objetivo de socializar las observaciones resultantes de la revisión documental preliminar efectuada al proyecto &quot;CONSTRUCCION DE UNIDADES SANITARIAS CON SISTEMA DE TRATAMIENTO DE AGUAS RESIDUALES EN EL SECTOR RURAL DEL MUNICIPIO MERCADERES – DEPARTAMENTO DEL CAUCA&quot;."/>
    <s v="SERGIO RAFAEL TRESPALACIOS PENICHE"/>
    <s v="CONTRATISTA"/>
    <s v="SUBDIRECCIÓN DE PROYECTOS"/>
    <s v="EVALUACIÓN Y FORMULACIÓN DE PROYECTOS"/>
    <s v="PERSONAS CON ACCESO A SOLUCIONES ADECUADAS PARA EL MANEJO DE AGUAS RESIDUALES"/>
    <s v="ALCALDÍAS"/>
    <s v="Sí"/>
    <s v="Sí"/>
    <s v="17/11/2022"/>
    <s v="17/11/2022"/>
    <s v="28/11/2022"/>
  </r>
  <r>
    <s v="AT-11967-29112022"/>
    <s v=" YACUANQUER "/>
    <x v="20"/>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
    <s v="ALCALDÍAS"/>
    <s v="Sí"/>
    <s v="Sí"/>
    <s v="11/11/2022"/>
    <s v="11/11/2022"/>
    <s v="29/11/2022"/>
  </r>
  <r>
    <s v="AT-11855-16112022"/>
    <s v=" ARENAL "/>
    <x v="4"/>
    <s v="Socialización de las principales observaciones resultantes de la Revisión Documental Preliminar correspondiente al proyecto “CONSTRUCCIÓN DE 122 UNIDADES SANITARIAS CON POZO SÉPTICO, EN EL MARCO DE LA IMPLEMENTACIÓN DE LOS ACUERDOS DE PAZ, EN LA ZONA RURAL DEL MUNICIPIO DE ARENAL - BOLIVAR”."/>
    <s v="William Farid Zambrano Guillen"/>
    <s v="CONTRATISTA"/>
    <s v="SUBDIRECCIÓN DE PROYECTOS"/>
    <s v="MECANISMO DE VIABILIZACIÓN-EVALUACIÓN Y FORMULACIÓN DE PROYECTOS"/>
    <s v="PERSONAS CON ACCESO A SOLUCIONES ADECUADAS PARA EL MANEJO DE AGUAS RESIDUALES"/>
    <s v="ALCALDÍAS"/>
    <s v="Sí"/>
    <s v="Sí"/>
    <s v="15/11/2022"/>
    <s v="15/11/2022"/>
    <s v="16/11/2022"/>
  </r>
  <r>
    <s v="AT-11842-10112022"/>
    <s v=" ATACO "/>
    <x v="1"/>
    <s v="Socialización de las principales observaciones resultantes de la Revisión Documental Preliminar correspondiente al proyecto “CONSTRUCCIÓN DEL SISTEMA DE ACUEDUCTO DEL CENTRO POBLADO POMARROSO, MUNICIPIO DE ATACO, DEPARTAMENTO DEL TOLIMA”."/>
    <s v="William Farid Zambrano Guillen"/>
    <s v="CONTRATISTA"/>
    <s v="SUBDIRECCIÓN DE PROYECTOS"/>
    <s v="MECANISMO DE VIABILIZACIÓN-EVALUACIÓN Y FORMULACIÓN DE PROYECTOS"/>
    <s v="PERSONAS CON ACCESO A SOLUCIONES ADECUADAS PARA EL MANEJO DE AGUAS RESIDUALES"/>
    <s v="ALCALDÍAS"/>
    <s v="Sí"/>
    <s v="Sí"/>
    <s v="10/11/2022"/>
    <s v="10/11/2022"/>
    <s v="10/11/2022"/>
  </r>
  <r>
    <s v="AT-11795-01112022"/>
    <s v=" CALI "/>
    <x v="16"/>
    <s v="Aclarar el cambio del nombre y nuevo radicado correspondiente al proyecto “OPTIMIZACIÓN ACUEDUCTO DE 7 BARRIOS CALI (SULTANA – BERLÍN - SAN FRANCISCO, EVARISTO GARCÍA, LOS SAUCES, SAN JOAQUÍN, MAYAPAN, SANTA ANITA, EL TRONCAL)”."/>
    <s v="William Farid Zambrano Guillen"/>
    <s v="CONTRATISTA"/>
    <s v="SUBDIRECCIÓN DE PROYECTOS"/>
    <s v="MECANISMO DE VIABILIZACIÓN-EVALUACIÓN Y FORMULACIÓN DE PROYECTOS"/>
    <s v="PERSONAS CON ACCESO A SOLUCIONES ADECUADAS PARA EL MANEJO DE AGUAS RESIDUALES"/>
    <s v="ALCALDÍAS"/>
    <s v="Sí"/>
    <s v="Sí"/>
    <s v="1/11/2022"/>
    <s v="1/11/2022"/>
    <s v="1/11/2022"/>
  </r>
  <r>
    <s v="AT-11890-22112022"/>
    <s v=" CANTAGALLO "/>
    <x v="4"/>
    <s v="Socialización de las principales observaciones resultantes de la Revisión Documental Preliminar correspondiente a los proyectos “CONSTRUCCIÓN DEL SISTEMA DE ALCANTARILLADO SANITARIO Y PLANTA DE TRATAMIENTO DE AGUAS RESIDUALES PARA LA VEREDA EL CAGÜÍ EN EL CORREGIMIENTO SAN LORENZO DEL MUNICIPIO DE CANTAGALLO”. _x000a__x000a_“CONSTRUCCIÓN DE ALCANTARILLADO SANITARIO EN EL CENTRO POBLADO PATICO DEL MUNICIPIO DE CANTAGALLO DEPARTAMENTO DE BOLÍVAR”"/>
    <s v="William Farid Zambrano Guillen"/>
    <s v="CONTRATISTA"/>
    <s v="SUBDIRECCIÓN DE PROYECTOS"/>
    <s v="MECANISMO DE VIABILIZACIÓN-EVALUACIÓN Y FORMULACIÓN DE PROYECTOS"/>
    <s v="PERSONAS CON ACCESO A SOLUCIONES ADECUADAS PARA EL MANEJO DE AGUAS RESIDUALES"/>
    <s v="ALCALDÍAS"/>
    <s v="Sí"/>
    <s v="Sí"/>
    <s v="22/11/2022"/>
    <s v="22/11/2022"/>
    <s v="22/11/202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
  <r>
    <s v="AT-12049-05122022"/>
    <s v=" SORACÁ "/>
    <x v="0"/>
    <s v="Brindar asistencia técnica a funcionarios de la alcaldía de Sotaquira con respecto a la formulación del proyecto CONSTRUCCIÓN PLAN MAESTRO DE ALCANTARILLADO CENTRO POBLADO EL MANZANO, MUNICIPIO DE SOTAQUIRA-BOYACÁ"/>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5/12/2022"/>
  </r>
  <r>
    <s v="AT-12057-05122022"/>
    <s v=" DEPARTAMENTAL "/>
    <x v="1"/>
    <s v="El PDA de Magdalena, a través de correo electrónico de fecha 29-11-2022 solicitó a este Ministerio una capacitación para la formulación de proyectos que incluyen la compra de vehículos compra de vehículos compactadores para el fortalecimiento de los sistemas de esquemas de regionales de aseo._x000a__x000a_El orden del día es:_x000a__x000a_-_x0009_Contexto PDA de Magdalena._x000a_-_x0009_Requisitos de la revisión documental._x000a_-_x0009_Marco normativo para la estructuración de proyectos de vehículos recolectores._x000a_-_x0009_Conclusiones."/>
    <s v="Ghisel Alcira Gonzalez Grey"/>
    <s v="CONTRATISTA"/>
    <s v="SUBDIRECCIÓN DE PROYECTOS"/>
    <s v="PROYECTOS ESTRUCTURACIÓN"/>
    <s v="PERSONAS CON ACCESO A SOLUCIONES ADECUADAS PARA EL MANEJO DE AGUAS RESIDUALES-PERSONAS CON ACCESO A SOLUCIONES ADECUADAS PARA EL MANEJO DE AGUAS RESIDUALES EN ZONA URBANA"/>
    <s v="ALCALDÍAS-GESTORES PDA"/>
    <s v="Sí"/>
    <s v="Sí"/>
    <s v="5/12/2022"/>
    <s v="5/12/2022"/>
    <s v="5/12/2022"/>
  </r>
  <r>
    <s v="AT-12071-05122022"/>
    <s v=" RICAURTE "/>
    <x v="2"/>
    <s v="Mesa técnica solicitada, para socializar observaciones del presupuesto del proyecto; “CONSTRUCCIÓN Y AMPLIACIÓN DE LA RED DE ACUEDUCTO DE LAS VEREDAS LA TETILLA, LA CARRERA, MANUEL SUR Y MANUEL NORTE DEL MUNICIPIO DE RICAURTE - CUNDINAMARCA”."/>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5/12/2022"/>
  </r>
  <r>
    <s v="AT-12074-06122022"/>
    <s v=" CHISCAS "/>
    <x v="0"/>
    <s v="Brindar asistencia técnica a funcionarios de la alcaldía de Chiscas - Boyacá con respecto a la formulación del proyecto CONSTRUCCION DE UNIDADES SANITARIAS EN EL MUNICIPIO DE CHISCAS – BOYACÁ"/>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6/12/2022"/>
  </r>
  <r>
    <s v="AT-12075-06122022"/>
    <s v=" GÜICÁN "/>
    <x v="0"/>
    <s v="Brindar asistencia técnica a funcionarios de la alcaldía del Guican - Boyacá con respecto a la formulación del proyecto CONSTRUCCION DE UNIDADES SANITARIAS RURALES EN EL MUNICIPIO DE GUICAN – BOYACÁ"/>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6/12/2022"/>
    <s v="6/12/2022"/>
    <s v="6/12/2022"/>
  </r>
  <r>
    <s v="AT-12076-06122022"/>
    <s v=" EL ESPINO "/>
    <x v="0"/>
    <s v="Brindar asistencia técnica a funcionarios de la alcaldía del Espino - Boyacá con respecto a la formulación del proyecto CONSTRUCCION DE UNIDADES SANITARIAS RURALES EN EL MUNICIPIO DE EL ESPINO – BOYACÁ"/>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6/12/2022"/>
  </r>
  <r>
    <s v="AT-12077-06122022"/>
    <s v=" FLANDES "/>
    <x v="3"/>
    <s v="Mesa de trabajo en el marco de la evaluación del proyecto"/>
    <s v="Jaime Alberto Fuentes Romer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No"/>
    <s v="Sí"/>
    <s v="6/12/2022"/>
    <s v="6/12/2022"/>
    <s v="6/12/2022"/>
  </r>
  <r>
    <s v="AT-12081-07122022"/>
    <s v=" UNIÓN PANAMERICANA "/>
    <x v="4"/>
    <s v="Verificación de la documentación (permisos) del estudio de suelos, del componente predial y del estudio hidráulico del sistema de alcantarillado requeridos con al proyecto “OPTIMIZACIÓN DE LOS SISTEMAS DE ACUEDUCTO Y ALCANTARILLADO DEL CENTRO POBLADO DE RASPADURA EN EL MUNICIPIO DE UNIÓN PANAMERICANA – CHOCÓ”, y sobre los cuales se presentan inquietudes y faltantes evidenciados por los profesionales del MVCT. La documentación verificada corresponde a la aportada mediante correo electrónico el 17 de noviembre de 2022 por parte de representantes del formulador."/>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2/2022"/>
    <s v="2/12/2022"/>
    <s v="7/12/2022"/>
  </r>
  <r>
    <s v="AT-12082-07122022"/>
    <s v=" TÚQUERRES "/>
    <x v="5"/>
    <s v="Mesa técnica solicitada por el evaluador del proyecto, para realizar seguimiento a los compromisos de los proyectos; _x000a_“CONSTRUCCION ALCANTARILLADO SEPARADO Y PLANTA DE TRATAMIENTO DE AGUAS RESIDUALES, URBANIZACION LA ESMERALDA, MUNICIPIO DE TUQUERRES, DEPARTAMENTO DE NARIÑO” _x000a_“OPTIMIZACION ACUEDUCTO PARA EL CORREGIMIENTO DE SANTANDER DEL MUNICIPIO DE TUQUERRES – NARIÑO”."/>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7/12/2022"/>
  </r>
  <r>
    <s v="AT-12083-07122022"/>
    <s v=" BRICEÑO "/>
    <x v="0"/>
    <s v="Socialización de los avances y ajuste al componente de geotecnia del proyecto “CONSTRUCCIÓN DEL PLAN MAESTRO DE ACUEDUCTO Y ALCANTARILLADO PLUVIAL Y SANITARIO FASE 1 PARA EL MUNICIPIO DE BRICEÑO – BOYACÁ”."/>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6/12/2022"/>
    <s v="6/12/2022"/>
    <s v="7/12/2022"/>
  </r>
  <r>
    <s v="AT-12084-08122022"/>
    <s v=" BARBOSA "/>
    <x v="6"/>
    <s v="Socializar las observaciones resultantes de la Revisión Documental Preliminar efectuada al proyecto “CONSTRUCCIÓN DE OBRAS NECESARIAS PARA LA SEPARACIÓN DE REDES DE ALCANTARILLADO, SANITARIO Y PLUVIAL, EN EL SECTOR NORORIENTAL DEL ÁREA URBANA PRINCIPAL DEL MUNICIPIO DE BARBOSA, SANTANDER”."/>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12/2022"/>
    <s v="1/12/2022"/>
    <s v="8/12/2022"/>
  </r>
  <r>
    <s v="AT-12085-08122022"/>
    <s v=" SAN ANDRÉS "/>
    <x v="7"/>
    <s v="Socializar las observaciones resultantes de la Revisión Documental Preliminar efectuada al proyecto “PROGRAMA DE CONTROL DE PERDIDAS EN LA ISLA DE SAN ANDRÉS”."/>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12/2022"/>
    <s v="1/12/2022"/>
    <s v="8/12/2022"/>
  </r>
  <r>
    <s v="AT-12086-08122022"/>
    <s v=" SANTA ROSA "/>
    <x v="8"/>
    <s v="Realizar el seguimiento de los requerimientos que aún se encuentran pendientes por subsanar, evidenciados durante la Revisión Documental Preliminar del proyecto “CONSTRUCCIÓN DEL SISTEMA DE ALCANTARILLADO EN LA CABECERA MUNICIPAL DE SANTA ROSA”."/>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12/2022"/>
    <s v="2/12/2022"/>
    <s v="8/12/2022"/>
  </r>
  <r>
    <s v="AT-12087-09122022"/>
    <s v=" FREDONIA "/>
    <x v="9"/>
    <s v="Realizar el seguimiento de los requerimientos que aún se encuentran pendientes por subsanar, evidenciados durante la Revisión Documental Preliminar del proyecto “DISEÑO Y CONSTRUCCIÓN DEL COLECTOR, REDES SECUNDARIAS Y PLANTA DE TRATAMIENTO, PARA LAS AGUAS RESIDUALES DOMÉSTICAS DE LOS SECTORES HORMIGUERO Y ANTONIO ROLDÁN, DEL MUNICIPIO DE FREDONIA, ANTIOQUIA”."/>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5/12/2022"/>
    <s v="5/12/2022"/>
    <s v="9/12/2022"/>
  </r>
  <r>
    <s v="AT-12088-09122022"/>
    <s v=" DEPARTAMENTAL "/>
    <x v="1"/>
    <s v="Brindar asistencia técnica al PDA Aguas del Magdalena SA ESP, como actor vinculado al sector, en la formulación y presentación del proyecto de inversión “Construcción del sistema de alcantarillado del corregimiento San Luis municipio de Tenerife, departamento del Magdalena”."/>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9/12/2022"/>
  </r>
  <r>
    <s v="AT-12089-09122022"/>
    <s v=" PUERRES "/>
    <x v="5"/>
    <s v="Brindar asistencia técnica al municipio de Puerres, en el componente topográfico del proyecto de inversión “REPOSICIÓN DE REDES DE ALCANTARILLADO SANITARIO EN EL SECTOR DE YANALE ALTO EN EL MUNICIPIO DE PUERRES, DEPARTAMENTO DE NARIÑO”."/>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9/12/2022"/>
  </r>
  <r>
    <s v="AT-12090-12122022"/>
    <s v=" CHIRIGUANÁ "/>
    <x v="10"/>
    <s v="Brindar asistencia técnica al municipio de Chiriguana, en la formulación y presentación del proyecto de inversión “Construcción de 250 unidades de saneamiento básico para hogares en situación de vulnerabilidad en veredas del municipio de Chiriguana departamento del Cesar”."/>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6/12/2022"/>
    <s v="6/12/2022"/>
    <s v="12/12/2022"/>
  </r>
  <r>
    <s v="AT-12091-12122022"/>
    <s v=" VERGARA "/>
    <x v="2"/>
    <s v="Brindar asistencia técnica al municipio de Vergara, en la formulación y presentación del proyecto de inversión “Construcción unidades sanitarias para vivienda rural dispersa del municipio de Vergara”."/>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12/12/2022"/>
  </r>
  <r>
    <s v="AT-12092-12122022"/>
    <s v=" FREDONIA "/>
    <x v="9"/>
    <s v="Mesa de trabajo en el marco de la evaluación del proyecto"/>
    <s v="Jaime Alberto Fuentes Romer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9/12/2022"/>
    <s v="9/12/2022"/>
    <s v="12/12/2022"/>
  </r>
  <r>
    <s v="AT-12093-12122022"/>
    <s v=" BELÉN DE LOS ANDAQUÍES, EL PAUJIL Y PUERTO RICO "/>
    <x v="11"/>
    <s v="Se convocó a la mesa de trabajo con el objetivo de socializar las observaciones resultantes de la Revisión Documental Preliminar efectuada al proyecto correspondiente a la adquisición de vehículos compactadores recolectores para los residuos sólidos ordinarios generados en los Municipios de El Paujil, Belén de los Andaquies y Puerto Rico – Departamento de Caquetá."/>
    <s v="Marcela Paola Julio Jimén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12/2022"/>
    <s v="2/12/2022"/>
    <s v="12/12/2022"/>
  </r>
  <r>
    <s v="AT-12094-12122022"/>
    <s v=" UNIÓN PANAMERICANA "/>
    <x v="4"/>
    <s v="Verificación de los diseños hidráulicos correspondientes a las redes de alcantarillado del proyecto “OPTIMIZACIÓN DE LOS SISTEMAS DE ACUEDUCTO Y ALCANTARILLADO DEL CENTRO POBLADO DE RASPADURA EN EL MUNICIPIO DE UNIÓN PANAMERICANA – CHOCÓ”."/>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12/12/2022"/>
  </r>
  <r>
    <s v="AT-12096-12122022"/>
    <s v=" UNIÓN PANAMERICANA "/>
    <x v="4"/>
    <s v="Verificación de los diseños hidráulicos correspondientes a las plantas de tratamiento de agua potable y de aguas residuales propuesta con el proyecto “OPTIMIZACIÓN DE LOS SISTEMAS DE ACUEDUCTO Y ALCANTARILLADO DEL CENTRO POBLADO DE RASPADURA EN EL MUNICIPIO DE UNIÓN PANAMERICANA – CHOCÓ”."/>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12/12/2022"/>
  </r>
  <r>
    <s v="AT-12097-14122022"/>
    <s v=" ESPINAL "/>
    <x v="3"/>
    <s v="mesa de trabajo para socializar las observaciones al proyecto &quot;CONSTRUCCIÓN DEL COLECTOR NORTE DE ALCANTARILLADO SANITARIO EN EL CASCO URBANO DEL MUNICIPIO DE EL ESPINAL – TOLIMA&quot;"/>
    <s v="Luis Hernan Torres Suarez"/>
    <s v="FUNCIONARIO"/>
    <s v="SUBDIRECCIÓN DE PROYECTOS"/>
    <s v="MECANISMO DE VIABILIZACIÓN"/>
    <s v="PERSONAS CON ACCESO A SOLUCIONES ADECUADAS PARA EL MANEJO DE AGUAS RESIDUALES-PERSONAS CON ACCESO A SOLUCIONES ADECUADAS PARA EL MANEJO DE AGUAS RESIDUALES EN ZONA URBANA"/>
    <s v="ALCALDÍAS-GESTORES PDA"/>
    <s v="Sí"/>
    <s v="Sí"/>
    <s v="7/12/2022"/>
    <s v="7/12/2022"/>
    <s v="14/12/2022"/>
  </r>
  <r>
    <s v="AT-12114-14122022"/>
    <s v=" YOPAL "/>
    <x v="12"/>
    <s v="Se convocó a la mesa de trabajo con el objetivo de socializar las observaciones resultantes de la Revisión Documental Preliminar efectuada al proyecto “OBRAS DE OPTIMIZACIÓN HIDRÁULICA DE LAS REDES DE DISTRIBUCIÓN DEL SISTEMA DE ACUEDUCTO DEL MUNICIPIO DE YOPAL”."/>
    <s v="Marcela Paola Julio Jimén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2/12/2022"/>
    <s v="12/12/2022"/>
    <s v="14/12/2022"/>
  </r>
  <r>
    <s v="AT-12121-15122022"/>
    <s v=" UNIÓN PANAMERICANA "/>
    <x v="4"/>
    <s v="Seguimiento a los avances que se presentan en los ajustes que viene adelantando el formulador de proyecto “OPTIMIZACIÓN DE LOS SISTEMAS DE ACUEDUCTO Y ALCANTARILLADO DEL CENTRO POBLADO DE RASPADURA EN EL MUNICIPIO DE UNIÓN PANAMERICANA – CHOCÓ” sobre el componente predial."/>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15/12/2022"/>
  </r>
  <r>
    <s v="AT-12122-15122022"/>
    <s v=" FREDONIA "/>
    <x v="9"/>
    <s v="Mesa de trabajo en el marco de la evaluación topográfica del proyecto."/>
    <s v="Jaime Alberto Fuentes Romer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15/12/2022"/>
  </r>
  <r>
    <s v="AT-12128-16122022"/>
    <s v=" GRANADA "/>
    <x v="13"/>
    <s v="Brindar asistencia técnica a funcionarios de la alcaldía de Granada - Meta con respecto a la formulación del proyecto CONSTRUCCIÓN DE SISTEMA DE TRATAMIENTO DE AGUAS RESIDUALES EN EL MUNICIPIO DE GRANAD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4/12/2022"/>
    <s v="14/12/2022"/>
    <s v="16/12/2022"/>
  </r>
  <r>
    <s v="AT-12129-16122022"/>
    <s v=" GRANADA "/>
    <x v="13"/>
    <s v="Brindar asistencia técnica a funcionarios de la alcaldía de Granada - Meta con respecto a la formulación del proyecto CONSTRUCCIÓN DE SISTEMA DE TRATAMIENTO DE AGUAS RESIDUALES EN EL MUNICIPIO DE GRANAD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6/12/2022"/>
    <s v="16/12/2022"/>
    <s v="16/12/2022"/>
  </r>
  <r>
    <s v="AT-12130-16122022"/>
    <s v=" SALDAÑA "/>
    <x v="3"/>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2/12/2022"/>
    <s v="12/12/2022"/>
    <s v="16/12/2022"/>
  </r>
  <r>
    <s v="AT-12131-16122022"/>
    <s v=" SALDAÑA "/>
    <x v="3"/>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3/12/2022"/>
    <s v="13/12/2022"/>
    <s v="16/12/2022"/>
  </r>
  <r>
    <s v="AT-12132-16122022"/>
    <s v=" SALDAÑA "/>
    <x v="3"/>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16/12/2022"/>
  </r>
  <r>
    <s v="AT-12133-16122022"/>
    <s v=" VALENCIA "/>
    <x v="14"/>
    <s v="Socializar las principales observaciones resultantes de la Revisión Documental Preliminar correspondiente al proyecto “ESTUDIOS Y DISEÑOS DEL ACUEDUCTO REGIONAL RURAL DEL MUNICIPIO DE VALENCIA, CORREDOR VILLANUEVA - GUASIMAL - LAS PALOMAS, DEPARTAMENTO DE CÓRDOBA”."/>
    <s v="Andres Felipe Gonzalez Meneses"/>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6/12/2022"/>
    <s v="16/12/2022"/>
    <s v="16/12/2022"/>
  </r>
  <r>
    <s v="AT-12139-19122022"/>
    <s v=" MORALES "/>
    <x v="15"/>
    <s v="Socialización de las principales observaciones resultantes de la Revisión Documental Preliminar correspondiente al proyecto “OPTIMIZACIÓN SISTEMA DE ALCANTAILLADO CABECERA MUNICIPAL DE MORALES CAUCA”."/>
    <s v="William Farid Zambrano Guillen"/>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19/12/2022"/>
  </r>
  <r>
    <s v="AT-12142-19122022"/>
    <s v=" CERINZA "/>
    <x v="0"/>
    <s v="En atención a la petición realizada por medio telefónico por representantes del formulador por la cual se solicitó a los profesionales del MVCT acompañamiento y asistencia técnica respecto de avances reportados por la consultoría de los diseños, principalmente respecto de la PTAR se adelanta la mesa de trabajo requerida._x000a__x000a_Lo anterior correspondiente al proyecto FASE No. 1 DEL PLAN MAESTRO DE ACUEDUCTO Y ALCANTARILLADO DEL CASCO URBANO DEL MUNICIPIO DE CERINZA-BOYACÁ (Radicado 2021ER0094878) el cual ingreso al mecanismo de viabilización bajo la modalidad por etapas, y posteriormente fue devuelto para ajustes y/o complementos resultado de evaluación etapas 1 y 2."/>
    <s v="Sergio Andres Rodriguez Olaya"/>
    <s v="CONTRATISTA"/>
    <s v="SUBDIRECCIÓN DE PROYECTOS"/>
    <s v="PROYECTOS ESTRUCTURACIÓN"/>
    <s v="PERSONAS CON ACCESO A SOLUCIONES ADECUADAS PARA EL MANEJO DE AGUAS RESIDUALES-PERSONAS CON ACCESO A SOLUCIONES ADECUADAS PARA EL MANEJO DE AGUAS RESIDUALES EN ZONA URBANA"/>
    <s v="ALCALDÍAS-GESTORES PDA"/>
    <s v="Sí"/>
    <s v="Sí"/>
    <s v="19/12/2022"/>
    <s v="19/12/2022"/>
    <s v="19/12/2022"/>
  </r>
  <r>
    <s v="AT-12143-19122022"/>
    <s v=" PEDRAZA "/>
    <x v="1"/>
    <s v="Mesa técnica solicitada por el formulador para informar avances del proyecto; “CONSTRUCCIÓN DEL SISTEMA DE ALCANTARILLADO SANITARIO EN EL CORREGIMIENTO DE BAHIA HONDA DEL MUNICIPIO DE PEDRAZA DEPARTAMENTO DEL MAGDALENA”."/>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6/12/2022"/>
    <s v="16/12/2022"/>
    <s v="19/12/2022"/>
  </r>
  <r>
    <s v="AT-12144-19122022"/>
    <s v=" CHIRIGUANÁ "/>
    <x v="10"/>
    <s v="Brindar asistencia técnica al municipio de Chiriguana, en la formulación y presentación del proyecto de inversión “Construcción de 250 unidades de saneamiento básico para hogares en situación de vulnerabilidad en veredas del municipio de Chiriguana departamento del Cesar”."/>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6/12/2022"/>
    <s v="16/12/2022"/>
    <s v="19/12/2022"/>
  </r>
  <r>
    <s v="AT-12145-20122022"/>
    <s v=" QUINCHÍA "/>
    <x v="16"/>
    <s v="Mesa de trabajo en el marco de la evaluación del proyecto: MEJORAMIENTO DE LA PRESTACIÓN DEL SERVICIO DE ASEO EN LOS COMPONENTES DE RECOLECCIÓN Y TRANSPORTE DE RESIDUOS ORDINARIO, ACORDE A LOS REQUISITOS NORMATIVOS, AMBIENTALES Y TÉCNICOS APLICABLES, EN EL ÁREA URBANA Y RURAL DEL MUNICIPIO DE QUINCHÍA DEPARTAMENTO DE RISARALDA_x000a__x000a_1._x0009_Contexto. PDA de Risaralda._x000a_2._x0009_Observaciones. MVCT."/>
    <s v="Ghisel Alcira Gonzalez Grey"/>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0/12/2022"/>
  </r>
  <r>
    <s v="AT-12146-20122022"/>
    <s v=" TIBASOSA "/>
    <x v="0"/>
    <s v="Reunión de seguimiento sobre el ajuste y complementación del componente de hidráulica al proyecto “ESTUDIO PLAN MAESTRO DEL ACUEDUCTO MUNICIPIO DE TIBASOSA” donde se presenta la revisión por parte del MVCT sobre las ultimas subsanaciones presentadas al proyecto por el Formulador y se indican que observaciones continúan en pie."/>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20/12/2022"/>
  </r>
  <r>
    <s v="AT-12147-20122022"/>
    <s v=" LA PRIMAVERA "/>
    <x v="17"/>
    <s v="Mesa de asistencia técnica por parte del Ministerio de Vivienda, Ciudad y Territorio para resolver las inquietudes y apoyar al PDA en la presentación del proyecto &quot;ESTUDIOS Y DISEÑOS PARA LA CONSTRUCCIÓN DE UN MICRO ACUEDUCTO Y AMPLIACIÓN DE REDES EN EL SECTOR LA ESPERANZA DEL MUNICIPIO DE LA PRIMA VERA VICHADA&quot;."/>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20/12/2022"/>
  </r>
  <r>
    <s v="AT-12151-20122022"/>
    <s v=" RÍO QUITO "/>
    <x v="4"/>
    <s v="Mesa de seguimiento de acuerdo a los compromisos del Viceministro para revisar los avances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y su equipo formulador."/>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9/12/2022"/>
    <s v="9/12/2022"/>
    <s v="20/12/2022"/>
  </r>
  <r>
    <s v="AT-12152-20122022"/>
    <s v=" NEIVA "/>
    <x v="18"/>
    <s v="Seguimiento y revisión de las observaciones presentadas por el MVCT sobre el componente de presupuestos del proyecto CONSTRUCCIÓN DEL ALCANTARILLADO SANITARIO Y PLUVIAL DEL BARRIO RODRIGO LARA, COMUNA 1 DE LA CIUDAD DE NEIVA."/>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3/12/2022"/>
    <s v="13/12/2022"/>
    <s v="20/12/2022"/>
  </r>
  <r>
    <s v="AT-12153-20122022"/>
    <s v=" RÍO QUITO "/>
    <x v="4"/>
    <s v="Mesa de trabajo del componente Institucional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su equipo formulador y la Empresa de Servicios Públicos."/>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4/12/2022"/>
    <s v="14/12/2022"/>
    <s v="20/12/2022"/>
  </r>
  <r>
    <s v="AT-12154-20122022"/>
    <s v=" QUIBDÓ "/>
    <x v="4"/>
    <s v="Se realiza mesa de trabajo y visita de seguimiento a las obras del proyecto: OPTIMIZACIÓN EN LA PRESTACIÓN DEL SERVICIO DE ASEO EN EL PERÍMETRO URBANO DE LA CIUDAD DE QUIBDÓ._x000a__x000a_1._x0009_Visita a las obras_x000a__x000a_2._x0009_Mesa de trabajo_x000a__x000a_3._x0009_Conclusiones"/>
    <s v="Ghisel Alcira Gonzalez Grey"/>
    <s v="CONTRATISTA"/>
    <s v="SUBDIRECCIÓN DE PROYECTOS"/>
    <s v="PROYECTOS EN OBRA"/>
    <s v="PERSONAS CON ACCESO A SOLUCIONES ADECUADAS PARA EL MANEJO DE AGUAS RESIDUALES-PERSONAS CON ACCESO A SOLUCIONES ADECUADAS PARA EL MANEJO DE AGUAS RESIDUALES EN ZONA URBANA"/>
    <s v="ALCALDÍAS-GESTORES PDA"/>
    <s v="Sí"/>
    <s v="Sí"/>
    <s v="12/12/2022"/>
    <s v="12/12/2022"/>
    <s v="20/12/2022"/>
  </r>
  <r>
    <s v="AT-12156-20122022"/>
    <s v=" QUIBDÓ "/>
    <x v="4"/>
    <s v="Proyecto de preinversión en estructuración parque ecológico para el manejo de residuos."/>
    <s v="Ghisel Alcira Gonzalez Grey"/>
    <s v="CONTRATISTA"/>
    <s v="SUBDIRECCIÓN DE PROYECTOS"/>
    <s v="PROYECTOS ESTRUCTURACIÓN"/>
    <s v="PERSONAS CON ACCESO A SOLUCIONES ADECUADAS PARA EL MANEJO DE AGUAS RESIDUALES-PERSONAS CON ACCESO A SOLUCIONES ADECUADAS PARA EL MANEJO DE AGUAS RESIDUALES EN ZONA URBANA"/>
    <s v="ALCALDÍAS-GESTORES PDA"/>
    <s v="Sí"/>
    <s v="Sí"/>
    <s v="13/12/2022"/>
    <s v="13/12/2022"/>
    <s v="20/12/2022"/>
  </r>
  <r>
    <s v="AT-12157-21122022"/>
    <s v=" GRANADA "/>
    <x v="13"/>
    <s v="Brindar asistencia técnica a funcionarios de la alcaldía de Granada - Meta con respecto a la formulación del proyecto CONSTRUCCIÓN DE SISTEMA DE TRATAMIENTO DE AGUAS RESIDUALES EN EL MUNICIPIO DE GRANAD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1/12/2022"/>
  </r>
  <r>
    <s v="AT-12158-21122022"/>
    <s v=" SALDAÑA "/>
    <x v="3"/>
    <s v="Brindar asistencia técnica a funcionarios de Saldaña - Tolima con respecto a la formulación del proyecto CONSTRUCCIÓN Y OPTIMIZACIÓN DEL SISTEMA DE ALMACENAMIENTO, BOMBEO Y DISTRIBUCION DEL ACUEDUCTO URBANO DEL MUNICIPIO DE SALDAÑA -TOLIM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1/12/2022"/>
  </r>
  <r>
    <s v="AT-12159-21122022"/>
    <s v=" SANTO DOMINGO "/>
    <x v="9"/>
    <s v="Brindar asistencia técnica a funcionarios de la alcaldía de Chiscas - Boyacá con respecto a la formulación del proyecto CONSTRUCCIÓN DE UNIDADES SANITARIAS RURALES PARA EL MUNICIPIO DE SANTO DOMINGO, ANTIOQUIA"/>
    <s v="Iván Dario Suescun Quiñone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1/12/2022"/>
  </r>
  <r>
    <s v="AT-12166-21122022"/>
    <s v=" RESTREPO "/>
    <x v="19"/>
    <s v="Mesa de trabajo del proyecto “Construcción de unidades sanitarias para vivienda rural dispersa en Restrepo, Valle del Cauca”."/>
    <s v="Luis Carlos Garces Fernand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1/12/2022"/>
  </r>
  <r>
    <s v="AT-12167-21122022"/>
    <s v=" ACANDÍ "/>
    <x v="4"/>
    <s v="Segunda Mesa de trabajo sobre el proyecto de residuos sólidos del Municipio de Acandí (Chocó)."/>
    <s v="Ghisel Alcira Gonzalez Grey"/>
    <s v="CONTRATISTA"/>
    <s v="SUBDIRECCIÓN DE PROYECTOS"/>
    <s v="PROYECTOS ESTRUCTURACIÓN"/>
    <s v="PERSONAS CON ACCESO A SOLUCIONES ADECUADAS PARA EL MANEJO DE AGUAS RESIDUALES-PERSONAS CON ACCESO A SOLUCIONES ADECUADAS PARA EL MANEJO DE AGUAS RESIDUALES EN ZONA URBANA"/>
    <s v="ALCALDÍAS-GESTORES PDA"/>
    <s v="No"/>
    <s v="No"/>
    <s v="13/12/2022"/>
    <s v="13/12/2022"/>
    <s v="21/12/2022"/>
  </r>
  <r>
    <s v="AT-12168-22122022"/>
    <s v=" ILES "/>
    <x v="5"/>
    <s v="Mesa técnica solicitada por el formulador del proyecto para socializar los avances realizados sobre las observaciones técnicas y prediales del proyecto; “CONSTRUCCIÓN ALCANTARILLADO SANITARIO DE LAS VEREDAS EL CAPULI-EL PORVENIR MUNICIPIO DE ILES-NARIÑO”."/>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2/12/2022"/>
  </r>
  <r>
    <s v="AT-12169-22122022"/>
    <s v=" PUERTO PARRA "/>
    <x v="6"/>
    <s v="Seguimiento a las principales observaciones resultantes de la Revisión Documental Preliminar correspondiente al proyecto “OPTIMIZACIÓN DEL SISTEMA DE ALCANTARILLADO SANITARIO DE LA CABECERA MUNICIPAL Y CONSTRUCCIÓN DE LA PLANTA DE TRATAMIENTO DE AGUAS RESIDUALES PTAR DEL MUNICIPIO DE PUERTO PARRA SANTANDER”."/>
    <s v="Andres Felipe Gonzalez Meneses"/>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2/12/2022"/>
  </r>
  <r>
    <s v="AT-12170-23122022"/>
    <s v=" CIÉNAGA DE ORO "/>
    <x v="14"/>
    <s v="Se convocó a la mesa de trabajo con el objetivo de socializar las observaciones resultantes de la revisión de la información adicional remitida el día 2 de diciembre del 2022 en respuesta a los faltantes del proyecto &quot;CONSTRUCCIÓN DEL PLAN MAESTRO DE ALCANTARILLADO EN EL CORREGIMIENTO DE BERASTEGUI DEL MUNICIPIO DE CIÉNAGA DE ORO, DEPARTAMENTO DE CÓRDOBA&quot;."/>
    <s v="Marcela Paola Julio Jimén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3/12/2022"/>
  </r>
  <r>
    <s v="AT-12171-23122022"/>
    <s v=" VILLAVIEJA "/>
    <x v="18"/>
    <s v="Se convocó a la mesa de trabajo con el objetivo de socializar las observaciones resultantes de la Revisión Documental Preliminar efectuada al proyecto “CONSTRUCCION DE UNA PLANTA DE TRATAMIENTO DE AGUAS RESIDUALES PARA EL CENTRO POBLADO DE SAN ALFONSO DEL MUNICIPIO DE VILLAVIEJA-DEPARTAMENTO DEL HUILA”."/>
    <s v="Marcela Paola Julio Jimén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3/12/2022"/>
  </r>
  <r>
    <s v="AT-12175-23122022"/>
    <s v=" TURBACO "/>
    <x v="8"/>
    <s v="Socialización de las principales observaciones resultantes de la Revisión Documental Preliminar correspondiente al proyecto “CONSTRUCCIÓN SISTEMA DE ALCANTARILLADO SANITARIO TURBACO”."/>
    <s v="William Farid Zambrano Guillen"/>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3/12/2022"/>
  </r>
  <r>
    <s v="AT-12176-23122022"/>
    <s v=" CANDELARIA "/>
    <x v="20"/>
    <s v="Mesa técnica solicitada por el evaluador, para solicitar observaciones del proyecto “CONSTRUCCIÓN ALCANTARILLADO SANITARIO DEL CORREGIMIENTO DE LEÑA MUNICIPIO DE CANDELARIA-ATLÁNTICO”."/>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3/12/2022"/>
  </r>
  <r>
    <s v="AT-12183-23122022"/>
    <s v=" PEDRAZA "/>
    <x v="1"/>
    <s v="Mesa técnica solicitada por el evaluador del proyecto, para socializar observaciones de todos los componentes del proyecto “CONSTRUCCIÓN DEL SISTEMA DE ALCANTARILLADO SANITARIO EN EL CORREGIMIENTO DE BAHIA HONDA DEL MUNICIPIO DE PEDRAZA DEPARTAMENTO DEL MAGDALENA”."/>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3/12/2022"/>
  </r>
  <r>
    <s v="AT-12184-23122022"/>
    <s v=" SANTIAGO "/>
    <x v="21"/>
    <s v="Mesa solicitada por el formulador, para socializar los avances en todos los componentes del proyecto; “CONSTRUCCION DEL NUEVO SISTEMA DE ACUEDUCTO PARA LA ZONA URBANA DEL MUNICIPIO DE SANTIAGO-DEPARTAMENTO DE PUTUMAYO”."/>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No"/>
    <s v="Sí"/>
    <s v="21/12/2022"/>
    <s v="21/12/2022"/>
    <s v="23/12/2022"/>
  </r>
  <r>
    <s v="AT-12185-23122022"/>
    <s v=" PAMPLONA "/>
    <x v="22"/>
    <s v="Socializar las principales observaciones resultantes de la Revisión Documental Preliminar correspondiente al proyecto “CONSTRUCCIÓN DE LA PLANTA DE TRATAMIENTO DE AGUAS RESIDUALES DEL MUNICIPIO DE PAMPLONA, NORTE DE SANTANDER”."/>
    <s v="Andres Felipe Gonzalez Meneses"/>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3/12/2022"/>
  </r>
  <r>
    <s v="AT-12186-23122022"/>
    <s v=" TERUEL "/>
    <x v="18"/>
    <s v="Mesa de trabajo del proyecto para socializar y presentar avances al proyecto &quot;CONSTRUCCIÓN DE LA PLANTA DE TRATAMIENTO DE AGUAS RESIDUALES DOMÉSTICAS DEL MUNICIPIO DE TERUEL&quot;"/>
    <s v="Luis Hernan Torres Suarez"/>
    <s v="FUNCIONARIO"/>
    <s v="SUBDIRECCIÓN DE PROYECTOS"/>
    <s v="MECANISMO DE VIABILIZACIÓN"/>
    <s v="PERSONAS CON ACCESO A SOLUCIONES ADECUADAS PARA EL MANEJO DE AGUAS RESIDUALES-PERSONAS CON ACCESO A SOLUCIONES ADECUADAS PARA EL MANEJO DE AGUAS RESIDUALES EN ZONA URBANA"/>
    <s v="ALCALDÍAS-GESTORES PDA"/>
    <s v="Sí"/>
    <s v="Sí"/>
    <s v="14/12/2022"/>
    <s v="14/12/2022"/>
    <s v="23/12/2022"/>
  </r>
  <r>
    <s v="AT-12187-23122022"/>
    <s v=" EL GUAMO "/>
    <x v="8"/>
    <s v="mesa de trabajo citada a solicitud del formulador del proyecto aguas de Bolívar"/>
    <s v="Luis Hernan Torres Suarez"/>
    <s v="FUNCIONARIO"/>
    <s v="SUBDIRECCIÓN DE PROYECTOS"/>
    <s v="MECANISMO DE VIABILIZACIÓN"/>
    <s v="PERSONAS CON ACCESO A SOLUCIONES ADECUADAS PARA EL MANEJO DE AGUAS RESIDUALES-PERSONAS CON ACCESO A SOLUCIONES ADECUADAS PARA EL MANEJO DE AGUAS RESIDUALES EN ZONA URBANA"/>
    <s v="ALCALDÍAS-GESTORES PDA"/>
    <s v="Sí"/>
    <s v="Sí"/>
    <s v="20/12/2022"/>
    <s v="20/12/2022"/>
    <s v="23/12/2022"/>
  </r>
  <r>
    <s v="AT-12188-23122022"/>
    <s v=" PITALITO "/>
    <x v="18"/>
    <s v="mesa de trabajo para presentar observaciones a la información radicada en su segundo envió."/>
    <s v="Luis Hernan Torres Suarez"/>
    <s v="FUNCIONARIO"/>
    <s v="SUBDIRECCIÓN DE PROYECTOS"/>
    <s v="MECANISMO DE VIABILIZACIÓN"/>
    <s v="PERSONAS CON ACCESO A SOLUCIONES ADECUADAS PARA EL MANEJO DE AGUAS RESIDUALES-PERSONAS CON ACCESO A SOLUCIONES ADECUADAS PARA EL MANEJO DE AGUAS RESIDUALES EN ZONA URBANA"/>
    <s v="ALCALDÍAS-GESTORES PDA"/>
    <s v="Sí"/>
    <s v="Sí"/>
    <s v="22/12/2022"/>
    <s v="22/12/2022"/>
    <s v="23/12/2022"/>
  </r>
  <r>
    <s v="AT-12189-23122022"/>
    <s v=" UNIÓN PANAMERICANA "/>
    <x v="4"/>
    <s v="Seguimiento a los avances que se presentan en los ajustes que viene adelantando el formulador de proyecto “OPTIMIZACIÓN DE LOS SISTEMAS DE ACUEDUCTO Y ALCANTARILLADO DEL CENTRO POBLADO DE RASPADURA EN EL MUNICIPIO DE UNIÓN PANAMERICANA – CHOCÓ” sobre pendientes técnicos, financieros, prediales, institucionales y ambientales."/>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3/12/2022"/>
  </r>
  <r>
    <s v="AT-12190-23122022"/>
    <s v=" UNIÓN PANAMERICANA "/>
    <x v="4"/>
    <s v="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3/12/2022"/>
  </r>
  <r>
    <s v="AT-12193-26122022"/>
    <s v=" PEREIRA "/>
    <x v="16"/>
    <s v="Socializar las observaciones resultantes de la Revisión Documental Preliminar efectuada al proyecto “ELABORACIÓN DE LOS ESTUDIOS Y DISEÑOS DEL SISTEMA DE ALCANTARILLADO SANITARIO, VEREDA NUEVO SOL, CORREGIMIENTO DE MORELIA”."/>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12/12/2022"/>
    <s v="12/12/2022"/>
    <s v="26/12/2022"/>
  </r>
  <r>
    <s v="AT-12196-26122022"/>
    <s v=" MEDIO BAUDÓ "/>
    <x v="4"/>
    <s v="Socializar las observaciones resultantes de la Revisión Documental Preliminar efectuada al proyecto “CONSTRUCCIÓN DEL SISTEMA DE ALCANTARILLADO SANITARIO PARA EL CORREGIMIENTO DE BELLAVISTA, MUNICIPIO DE MEDIO BAUDÓ - CHOCÓ”."/>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6/12/2022"/>
  </r>
  <r>
    <s v="AT-12201-27122022"/>
    <s v=" CARURU "/>
    <x v="23"/>
    <s v="Socialización de las principales observaciones resultantes de la Revisión Documental Preliminar correspondiente a los proyectos “SUMINISTRO DE VEHICULOS PARA LA RECOLECCION DE RESIDUOS SOLIDOS EN EL MUNICIPIO DE CARURU, DEPARTAMENTO DE VAUPES”. _x000a__x000a_“SUMINISTRO DE EQUIPOS PARA EL MANTENIMIENTO DE REDES DEL SISTEMA DE ALCANTARILLADO DEL MUNICIPIO DE CARURU DEPARTAMENTO DE VAUPES”."/>
    <s v="William Farid Zambrano Guillen"/>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6/12/2022"/>
    <s v="26/12/2022"/>
    <s v="27/12/2022"/>
  </r>
  <r>
    <s v="AT-12202-27122022"/>
    <s v=" CALIMA "/>
    <x v="19"/>
    <s v="Asistencia técnica solicitada por el municipio Calima Darién Valle del cauca, del proyecto “CONSTRUCCIÓN DEL SISTEMA DE ACUEDUCTO INTERVEREDAL PARA LAS VEREDAS LA GAVIOTA, EL MIRADOR, LA ITALIA Y EL DIAMANTE DEL MUNICIPIO DE CALIMA”, con el objeto de analizar la situación técnica del proyecto."/>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9/12/2022"/>
    <s v="9/12/2022"/>
    <s v="27/12/2022"/>
  </r>
  <r>
    <s v="AT-12217-27122022"/>
    <s v=" TALAIGUA NUEVO "/>
    <x v="8"/>
    <s v="Socializar las principales observaciones resultantes de la Revisión Documental Preliminar correspondiente al proyecto “CONSTRUCCIÓN DEL SISTEMA REGIONAL DE ACUEDUCTO RURAL EN EL MUNICIPIO DE TALAIGA-DEPARTAMENTO DE BOLÍVAR”."/>
    <s v="Andres Felipe Gonzalez Meneses"/>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7/12/2022"/>
  </r>
  <r>
    <s v="AT-12218-27122022"/>
    <s v=" MONIQUIRÁ "/>
    <x v="0"/>
    <s v="Se convocó a mesa de trabajo con el objetivo de socializar las observaciones realizadas al proyecto “UNIDADES SANITARIAS DISPERSAS RURALES DEL MUNICIPIO DE MONIQUIRÁ”"/>
    <s v="Heidi Yoselin Castro Torrad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27/12/2022"/>
  </r>
  <r>
    <s v="AT-12219-27122022"/>
    <s v=" EL TAMBO "/>
    <x v="15"/>
    <s v="Socializar las principales observaciones resultantes de la Revisión Documental Preliminar correspondiente al proyecto “CONSTRUCCIÓN DE UNIDADES SANITARIAS CON SANEAMIENTO BÁSICO PARA VIVIENDA RURAL DISPERSA EN EL TAMBO”."/>
    <s v="Andres Felipe Gonzalez Meneses"/>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7/12/2022"/>
  </r>
  <r>
    <s v="AT-12220-27122022"/>
    <s v=" MARQUETALIA "/>
    <x v="24"/>
    <s v="Se convocó a la reunión virtual con el objetivo de realizar seguimiento al proyecto &quot;CONSTRUCCIÓN DE UNIDADES SANITARIAS PARA VIVIENDA RURAL MUNICIPIO DE MARQUETALIA&quot;"/>
    <s v="Heidi Yoselin Castro Torrad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3/12/2022"/>
    <s v="13/12/2022"/>
    <s v="27/12/2022"/>
  </r>
  <r>
    <s v="AT-12232-28122022"/>
    <s v=" PALMITO "/>
    <x v="25"/>
    <s v="Mesa de trabajo convocada con el propósito de realizar un seguimiento sobre el avance de los documentos faltantes del proyecto &quot;CONSTRUCCIÓN DEL SISTEMA DE TRATAMIENTO DE AGUAS RESIDUALES Y REDES DE ALCANTARILLADO EN EL CORREGIMIENTO DE PUEBLECITO, MUNICIPIO DE SAN ANTONIO DE PALMITO, DEPARTAMENTO DE SUCRE&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28/12/2022"/>
  </r>
  <r>
    <s v="AT-12233-28122022"/>
    <s v=" ZETAQUIRA "/>
    <x v="0"/>
    <s v="Mesa de trabajo convocada con el propósito de realizar un seguimiento sobre el avance de los documentos faltantes del proyecto de inversión &quot;ESTUDIOS Y DISEÑOS PARA LA OPTIMIZACION DE LAS REDES DE LOS ACUEDUCTOS DE LAS VEREDAS ESPERANZA, PATANOA Y HORMIGAS EN EL MARGEN IZQUIERDO, AGUAS ABAJO DEL RIO FUCHE MUNICIPIO DE ZETAQUIRA&quot;."/>
    <s v="SERGIO RAFAEL TRESPALACIOS PENICHE"/>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12/2022"/>
    <s v="2/12/2022"/>
    <s v="28/12/2022"/>
  </r>
  <r>
    <s v="AT-12234-28122022"/>
    <s v=" CURUMANÍ "/>
    <x v="10"/>
    <s v="Mesa de trabajo para la socialización de los resultados de la revisión documental preliminar del proyecto: “CONSTRUCCIÓN Y OPTIMIZACIÓN DEL SISTEMA DE ACUEDUCTO DE LA CABECERA MUNICIPAL DE CURUMANÍ-FASE I, DEPARTAMENTO DEL CESAR”"/>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28/12/2022"/>
  </r>
  <r>
    <s v="AT-12235-28122022"/>
    <s v=" SANTA ROSA "/>
    <x v="8"/>
    <s v="Realizar el seguimiento de los requerimientos que aún se encuentran pendientes por subsanar, evidenciados durante la Revisión Documental Preliminar del proyecto “CONSTRUCCIÓN DEL SISTEMA DE ALCANTARILLADO EN LA CABECERA MUNICIPAL DE SANTA ROSA”."/>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36-28122022"/>
    <s v=" BARANOA "/>
    <x v="20"/>
    <s v="Mesa de trabajo para la socialización de los resultados de subsanación de la documentación requerida faltante del proyecto: CONSTRUCCIÓN DEL SISTEMA DE ALCANTARILLADO PARA EL CORREGIMIENTO DE CAMPECHE DEL MUNICIPIO DE BARANOA- DEPARTAMENTO DEL ATLÁNTICO"/>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28/12/2022"/>
  </r>
  <r>
    <s v="AT-12237-28122022"/>
    <s v=" FUNDACIÓN "/>
    <x v="1"/>
    <s v="Mesa de trabajo para la socialización de avances de subsanación de la documentación requerida faltante del proyecto denominado: ESTUDIOS Y DISEÑOS PARA LA REPOSICIÓN DE REDES EN ASBESTO CEMENTO Y OPTIMIZACIÓN DEL ACUEDUCTO DEL MUNICIPIO DE FUNDACIÓN, DEPARTAMENTO DEL MAGDALEN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7/12/2022"/>
    <s v="7/12/2022"/>
    <s v="28/12/2022"/>
  </r>
  <r>
    <s v="AT-12238-28122022"/>
    <s v=" GIGANTE "/>
    <x v="18"/>
    <s v="Se convocó a la reunión virtual con el objetivo de realizar seguimiento del proyecto &quot;CONSTRUCCIÓN ALCANTARILLADO AGUAS RESIDUALES DOMESTICAS DEL CENTRO POBLADO EL RECREO, EL SECTOR DEL ARADO Y CENTRO POBLADO PUEBLO NUEVO MUNICIPIO DE GIGANTE-DEPARTAMENTO DE HUILA&quot;"/>
    <s v="Heidi Yoselin Castro Torrad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0/12/2022"/>
    <s v="20/12/2022"/>
    <s v="28/12/2022"/>
  </r>
  <r>
    <s v="AT-12239-28122022"/>
    <s v=" AYAPEL "/>
    <x v="14"/>
    <s v="Mesa de trabajo para la socialización de los resultados de la revisión documental preliminar del proyecto: EXTENSIÓN DE REDES DE ALCANTARILLADO SANITARIO FASE 9 EN LA ZONA URBANA DEL MUNICIPIO DE AYAPEL, DEPARTAMENTO DE CORDOB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28/12/2022"/>
  </r>
  <r>
    <s v="AT-12240-28122022"/>
    <s v=" ATACO "/>
    <x v="3"/>
    <s v="Se convocó a la reunión virtual con el objetivo socializar las observaciones resultantes de la evaluación preliminar al proyecto &quot;CONSTRUCCIÓN DEL SISTEMA DE ACUEDUCTO DEL CENTRO POBLADO POMARROSO, MUNICIPIO DE ATACO, DEPARTAMENTO DEL TOLIMA&quot;."/>
    <s v="Heidi Yoselin Castro Torrado"/>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8/12/2022"/>
  </r>
  <r>
    <s v="AT-12241-28122022"/>
    <s v=" ACEVEDO "/>
    <x v="18"/>
    <s v="Mesa de trabajo para la socialización de los resultados de la revisión documental preliminar del proyecto: CONSTRUCCIÓN DE UNA PLANTA DE TRATAMIENTO DE AGUAS RESIDUALES PARA EL MUNICIPIO DE ACEVEDO-DEPARTAMENTO DEL HUIL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28/12/2022"/>
  </r>
  <r>
    <s v="AT-12242-28122022"/>
    <s v=" AIPE "/>
    <x v="18"/>
    <s v="Mesa de trabajo para la socialización de los resultados de la revisión documental preliminar del proyecto: MEJORAMIENTO DEL SISTEMA DE ACUEDUCTO DEL SECTOR CRUCE DE GUACIRCO DE LA VEREDA DINDAL DEL MUNICIPIO DE AIPE"/>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28/12/2022"/>
  </r>
  <r>
    <s v="AT-12243-28122022"/>
    <s v=" MANIZALES "/>
    <x v="24"/>
    <s v="Mesa de trabajo para la socialización de los resultados de la revisión documental preliminar del proyecto: MEJORAMIENTO SISTEMA DE ALCANTARILLADO Y OBRAS COMPLEMENTARIAS DEL DISTRITO SUR DE LA CIUDAD DE MANIZALES - TRAMO INTERCEPTOR QUEBRADA TEXTIL, SECTOR ESCOMBRERA - BARRIO"/>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8/12/2022"/>
  </r>
  <r>
    <s v="AT-12244-28122022"/>
    <s v=" CALIMA "/>
    <x v="19"/>
    <s v="Asistencia técnica solicitada por el municipio Calima Darién Valle del cauca, del proyecto “CONSTRUCCIÓN DEL SISTEMA DE ACUEDUCTO INTERVEREDAL PARA LAS VEREDAS LA GAVIOTA, EL MIRADOR, LA ITALIA Y EL DIAMANTE DEL MUNICIPIO DE CALIMA”, con el objeto socializar los avances en el análisis de alternativas y diagnostico situacional."/>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4/12/2022"/>
    <s v="14/12/2022"/>
    <s v="28/12/2022"/>
  </r>
  <r>
    <s v="AT-12245-28122022"/>
    <s v=" SAN MARCOS "/>
    <x v="25"/>
    <s v="Mesa de trabajo del componente de suelos y geotecnia e hidrogeología para socializar observaciones pendientes  y atender dudas o inquietudes del proyecto “AMPLIACIÓN Y OPTIMIZACIÓN DEL SISTEMA DE ACUEDUCTO DEL CORREGIMIENTO CAYO DE LA CRUZ, MUNICIPIO DE SAN MARCOS”"/>
    <s v="DIEGO ALEJANDRO SORZA RIO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6/12/2022"/>
    <s v="26/12/2022"/>
    <s v="28/12/2022"/>
  </r>
  <r>
    <s v="AT-12246-28122022"/>
    <s v=" IBAGUÉ "/>
    <x v="3"/>
    <s v="Realizar el seguimiento de los requerimientos que aún se encuentran pendientes por subsanar, evidenciados durante la Revisión Documental Preliminar del proyecto “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DANIEL FELIPE GARZÓN GALLO"/>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8/12/2022"/>
  </r>
  <r>
    <s v="AT-12247-28122022"/>
    <s v=" ALPUJARRA "/>
    <x v="3"/>
    <s v="Mesa de trabajo para la socialización de los resultados de la revisión documental preliminar del proyecto: CONSTRUCCIÓN DEL PLAN MAESTRO DE ALCANTARILLADO DE AGUAS NEGRAS Y AGUAS LLUVIAS DEL CENTRO POBLADO LA ARADA DEL MUNICIPIO DE ALPUJARRA TOLIM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8/12/2022"/>
  </r>
  <r>
    <s v="AT-12249-28122022"/>
    <s v=" RÍO QUITO "/>
    <x v="4"/>
    <s v="Mesa de trabajo del componente topográfico de los proyectos: CONSTRUCCIÓN DEL SISTEMA DE ALCANTARILLADO Y PLANTA DE TRATAMIENTO DE AGUAS RESIDUALES (PTAR) EN EL CORREGIMIENTO DE VILLACONTO MUNICIPIO DE RIO QUITO-CHOCÓ y OPTIMIZACIÓN DEL SISTEMA DE ACUEDUCTO Y CONSTRUCCIÓN DE LA PLANTA DE TRATAMIENTO DE AGUA POTABLE DEL CORREGIMIENTO DE VILLACONTO DEL MUNICIPIO DE RIO QUITO – CHOCO, con la asistencia de la Alcaldía, su equipo formulador y la consultoría encargada de la topografía."/>
    <s v="German Andres Naranjo Faccini"/>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8/12/2022"/>
    <s v="28/12/2022"/>
    <s v="28/12/2022"/>
  </r>
  <r>
    <s v="AT-12251-28122022"/>
    <s v=" ALTAMIRA "/>
    <x v="18"/>
    <s v="Mesa de trabajo para la socialización de los resultados de la revisión documental preliminar del proyecto: CONSTRUCCIÓN DE LAS OBRAS DE OPTIMIZACIÓN DE LA LINEA DE ADUCCIÓN DEL ACUEDUCTO DEL MUNICIPIO DE ALTAMIRA HUILA FASE II"/>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9/12/2022"/>
    <s v="19/12/2022"/>
    <s v="28/12/2022"/>
  </r>
  <r>
    <s v="AT-12252-28122022"/>
    <s v=" CALIMA "/>
    <x v="19"/>
    <s v="Mesa técnica solicitada por el municipio Calima Darién Valle del cauca, del proyecto “CONSTRUCCIÓN DEL SISTEMA DE ACUEDUCTO INTERVEREDAL PARA LAS VEREDAS LA GAVIOTA, EL MIRADOR, LA ITALIA Y EL DIAMANTE DEL MUNICIPIO DE CALIMA”, con el objeto de analizar la situación predial y brindar asistencia."/>
    <s v="Lucia Lombana Ortiz"/>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6/12/2022"/>
    <s v="6/12/2022"/>
    <s v="28/12/2022"/>
  </r>
  <r>
    <s v="AT-12253-28122022"/>
    <s v=" MANIZALES "/>
    <x v="24"/>
    <s v="Mesa de trabajo para la socialización de los resultados de la revisión documental preliminar del proyecto: MEJORAMIENTO SISTEMA DE ALCANTARILLADO Y OBRAS COMPLEMENTARIAS DEL DISTRITO SUR DE LA CIUDAD DE MANIZALES - TRAMO INTERCEPTOR QUEBRADA TEXTIL, SECTOR ESCOMBRERA – BARRIO. Segunda entreg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8/12/2022"/>
    <s v="28/12/2022"/>
    <s v="28/12/2022"/>
  </r>
  <r>
    <s v="AT-12254-28122022"/>
    <s v=" FLORENCIA "/>
    <x v="11"/>
    <s v="Mesa de trabajo del componente de suelos y geotecnia para socializar observaciones pendientes  y atender dudas o inquietudes del proyecto “CONSTRUCCIÓN DE LA LÍNEA DE ADUCCIÓN CARAÑO-PTAP DIVISO Y DEL PLAN DE CONTINGENCIA POR BOMBEO PARA LA PRESTACIÓN DEL SERVICIO DE ACUEDUCTO EN EL CASCO URBANO DEL MUNICIPIO DE FLORENCIA”."/>
    <s v="DIEGO ALEJANDRO SORZA RIOS"/>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8/12/2022"/>
  </r>
  <r>
    <s v="AT-12255-28122022"/>
    <s v=" ARMENIA "/>
    <x v="26"/>
    <s v="Mesa de trabajo para conocer el estado de avance de los requerimientos al proyecto: “REPOSICIÓN Y OPTIMIZACIÓN ALCANTARILLADO EN EL BARRIO LIBERTADORES FASE 1 y 2”"/>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2/12/2022"/>
    <s v="12/12/2022"/>
    <s v="28/12/2022"/>
  </r>
  <r>
    <s v="AT-12256-28122022"/>
    <s v=" BARRANCO DE LOBA "/>
    <x v="8"/>
    <s v="Mesa de trabajo para conocer el estado de avance de los requerimientos al proyecto: “CONSTRUCCIÓN DE LA PLANTA DE TRATAMINETO DE AGUAS RESIDUALES PTAR Y OPTIMIZACION DEL SISTEMA DE ALCANTARILLADO SANITARIO (REDES Y EBAR) PARA EL CASCO URBANO EN EL MUNICIPIO DE BARRANCO DE LOBA, BOLÍVAR"/>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4/12/2022"/>
    <s v="14/12/2022"/>
    <s v="28/12/2022"/>
  </r>
  <r>
    <s v="AT-12257-28122022"/>
    <s v=" SANTA LUCÍA "/>
    <x v="20"/>
    <s v="Mesa de trabajo para la socialización de los resultados del avance de subsanación de los documentos requeridos faltantes del proyecto: OPTIMIZACIÓN DEL SISTEMA DE ACUEDUCTO DEL CASCO URBANO DEL MUNICIPIO DE SANTA LUCIA Y EL CORREGIMIENTO DE ALGODONAL EN EL DEPARTAMENTO DEL ATLÁNTICO FASE I. Segunda entreg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8/12/2022"/>
    <s v="28/12/2022"/>
    <s v="28/12/2022"/>
  </r>
  <r>
    <s v="AT-12258-28122022"/>
    <s v=" VALENCIA "/>
    <x v="14"/>
    <s v="Mesa de trabajo para la socialización de los resultados de la revisión documental preliminar del proyecto: “ACUEDUCTO INTERVEREDAL DEL MUNICIPIO DE VALENCIA CORREDOR MATA DE MAIZ, DEPARTAMENTO DE CÓRDOBA”"/>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28/12/2022"/>
  </r>
  <r>
    <s v="AT-12260-28122022"/>
    <s v=" COROZAL "/>
    <x v="25"/>
    <s v="Mesa de trabajo para la socialización de los resultados de subsanación de la documentación requerida faltante del proyecto denominado: CONSTRUCCIÓN DEL SISTEMA DE ALCANTARILLADO DEL CORREGIMIENTO DE DON ALONSO, MUNICIPIO DE COROZAL, DEPARTAMENTO DE SUCRE. Segunda entrega."/>
    <s v="Mateo Felipe Apraez Portill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8/12/2022"/>
    <s v="28/12/2022"/>
    <s v="28/12/2022"/>
  </r>
  <r>
    <s v="AT-12261-28122022"/>
    <s v=" CURUMANÍ "/>
    <x v="10"/>
    <s v="Mesa de trabajo para la socialización de los resultados de la revisión documental preliminar del proyecto: “CONSTRUCCIÓN TANQUE DE ALMACENAMIENTO DEL SISTEMA DE ACUEDUCTO DE LA CABECERA MUNICIPAL DE CURUMANI, DEPARTAMENTO DEL CESAR”"/>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6/12/2022"/>
    <s v="16/12/2022"/>
    <s v="28/12/2022"/>
  </r>
  <r>
    <s v="AT-12263-28122022"/>
    <s v=" VILLAVIEJA "/>
    <x v="18"/>
    <s v="Mesa de trabajo para la socialización de los resultados de la revisión documental preliminar del proyecto: “MEJORAMIENTO DE LA PLANTA DE TRATAMIENTO DE AGUAS RESIDUALES PARA EL CENTRO POBLADO DE POLONIA-MUNICIPIO DE VILLAVIEJA-DEPARTAMENTO DEL HUILA”"/>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64-28122022"/>
    <s v=" SANTA ANA "/>
    <x v="1"/>
    <s v="Mesa de trabajo seguimiento avances de ajustes del proyecto CONSTRUCCIÓN DEL SISTEMA DE ALCANTARILLADO Y LAGUNA DE OXIDACIÓN DEL CORREGIMIENTO DE SAN FERNANDO EN EL MUNICIPIO DE SANTA ANA MAGDALENA"/>
    <s v="Sayda Naiyury Montes Molina"/>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8/12/2022"/>
  </r>
  <r>
    <s v="AT-12265-28122022"/>
    <s v=" PALESTINA "/>
    <x v="18"/>
    <s v="Mesa de trabajo socialización de observaciones del proyecto MEJORAMIENTO DE LA GESTION INTEGRAL DE RESIDUOS SOLIDOS MEDIANTE LA ADQUISICION DE UN VEHICULO RECOLECTOR COMPACTADOR DE BASURAS CON CAPACIDAD DE 12 YDS3 PARA LA ZONA URBANA Y RURAL DEL MUNICIPIO DE PALESTINA HUILA."/>
    <s v="Sayda Naiyury Montes Molina"/>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28/12/2022"/>
  </r>
  <r>
    <s v="AT-12266-28122022"/>
    <s v=" CHIPAQUE "/>
    <x v="2"/>
    <s v="Se convoca a la tercera mesa de trabajo dentro del proceso de viabilización del proyecto 1-2022-165 ESTUDIOS Y DISEÑOS PARA LA REVISIÓN, AJUSTES Y ACTUALIZACIÓN DEL PLAN MAESTRO DE ALCANTARILLADO DEL CASCO URBANO DEL MUNICIPIO DE CHIPAQUE, con el objeto de revisar el estado del proceso de subsanación y/o ajuste a los componentes remitidos por el MVCT y atender inquietudes de la entidad formuladora, consultor e interventor."/>
    <s v="NÉSTOR FABIÁN ROMERO BRAGA"/>
    <s v="CONTRATISTA"/>
    <s v="SUBDIRECCIÓN DE PROYECTOS"/>
    <s v="MECANISMO DE VIABILIZACIÓN"/>
    <s v="PERSONAS CON ACCESO A SOLUCIONES ADECUADAS PARA EL MANEJO DE AGUAS RESIDUALES-PERSONAS CON ACCESO A SOLUCIONES ADECUADAS PARA EL MANEJO DE AGUAS RESIDUALES EN ZONA URBANA"/>
    <s v="ALCALDÍAS-GESTORES PDA"/>
    <s v="Sí"/>
    <s v="Sí"/>
    <s v="27/12/2022"/>
    <s v="27/12/2022"/>
    <s v="28/12/2022"/>
  </r>
  <r>
    <s v="AT-12267-28122022"/>
    <s v=" LA VICTORIA "/>
    <x v="19"/>
    <s v="Mesa técnica No. 2 para seguimiento de avances en ajustes requeridos por parte del diseñador, interventor y municipio de La Victoria del proyecto ADQUISICION DE UN VEHICULO RECOLECTOR COMPACTADOR DE RESIDUOS SOLIDOS PARA EL MUNICIPIO DE LA VICTORIA."/>
    <s v="Sayda Naiyury Montes Molina"/>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68-28122022"/>
    <s v=" PLATO, PUEBLOVIEJO Y SANTA MARTA "/>
    <x v="1"/>
    <s v="Mesa de trabajo para conocer el estado de avance de los requerimientos al proyecto: _x000a_- CONSTRUCCIÓN REDES DE ACUEDUCTO DEL BARRIO PORTAL DE LAS AVENIDAS EN LA CIUDAD DE SANTA MARTA, DEPARTAMENTO DEL MAGDALENA_x000a_- ESTUDIOS Y DISEÑOS PARA EL PLAN MAESTRO DE ALCANTARILLADO DE LOS CORREGIMIENTOS DE ISLA DEL ROSARIO, PALMIRA Y TASAJERA, MUNICIPIO DE PUEBLO VIEJO-MAGDALENA._x000a_- OPTIMIZACIÓN Y AMPLIACIÓN DE LA PLANTA DE TRATAMIENTO DE AGUA POTABLE DEL MUNICIPIO DE PLATO, DEPARTAMENTO DEL MAGDALENA"/>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8/12/2022"/>
  </r>
  <r>
    <s v="AT-12269-28122022"/>
    <s v=" AIPE "/>
    <x v="18"/>
    <s v="Mesa de trabajo para la socialización de los resultados de la revisión documental preliminar del proyecto: “MEJORAMIENTO DEL SISTEMA DE ACUEDUCTO DE LA VEREDA DINA DEL MUNICIPIO DE AIPE”"/>
    <s v="Marlon David Olarte Tangarif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3/12/2022"/>
    <s v="23/12/2022"/>
    <s v="28/12/2022"/>
  </r>
  <r>
    <s v="AT-12270-28122022"/>
    <s v=" SANTA ANA "/>
    <x v="1"/>
    <s v="Mesa de trabajo No. 1 socialización de resultados de evaluación por Etapas del proyecto CONSTRUCCIÓN DEL SISTEMA DE ALCANTARILLADO Y LAGUNA DE OXIDACIÓN DEL CORREGIMIENTO DE SAN FERNANDO EN EL MUNICIPIO DE SANTA ANA MAGDALENA."/>
    <s v="Sayda Naiyury Montes Molina"/>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5/12/2022"/>
    <s v="15/12/2022"/>
    <s v="28/12/2022"/>
  </r>
  <r>
    <s v="AT-12271-28122022"/>
    <s v=" PALESTINA "/>
    <x v="18"/>
    <s v="Mesa de asistencia técnica No. 2 aclaración de observaciones del proceso de evaluación del proyecto MEJORAMIENTO DE LA GESTION INTEGRAL DE RESIDUOS SOLIDOS MEDIANTE LA ADQUISICION DE UN VEHICULO RECOLECTOR COMPACTADOR DE BASURAS CON CAPACIDAD DE 12 YDS3 PARA LA ZONA URBANA Y RURAL DEL MUNICIPIO DE PALESTINA HUILA."/>
    <s v="Sayda Naiyury Montes Molina"/>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72-28122022"/>
    <s v=" CURUMANÍ "/>
    <x v="10"/>
    <s v="Se convoca a la mesa de trabajo con el objetivo de socializar las observaciones resultantes de la revisión documental preliminar efectuada al proyecto &quot;CONSTRUCCIÓN DE DOSCIENTAS CINCUENTA (250) UNIDADES SANITARIAS PAR VIVIENDAS RURALES DISPERSAS EN LOS CORREGIMIENTOS DE SABANAGRANDE, SAN ROQUE, CHAMPAN, GUAIMARAL, EL MAMEY, SAN SEBASTIAN, SANTA ISABEL Y LAS VEREDAS CHINELA, LOS SERENOS, LAS GALAXIAS, SAN PEDRO MEDIO, CAÑO LARGO, HOJANCHA, SAN RAFAEL, LA LUCHA Y LAURELES BAJOS DEL MUNICIPIO DE CURUMANÍ-DEPARTAMENTO DEL CESAR&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5/12/2022"/>
    <s v="5/12/2022"/>
    <s v="28/12/2022"/>
  </r>
  <r>
    <s v="AT-12273-28122022"/>
    <s v=" VILLAVIEJA "/>
    <x v="18"/>
    <s v="Se convoca a la mesa de trabajo con el objetivo de socializar las observaciones resultantes de la revisión documental preliminar efectuada al proyecto &quot;CONSTRUCCION DE UNA PLANTA DE TRATAMIENTO DE AGUAS RESIDUALES DEL CENTRO POBLADO DE POTOSI DEL MUNICIPIO DE VILLAVIEJA&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74-28122022"/>
    <s v=" ANCUYA "/>
    <x v="5"/>
    <s v="Se convoca a la mesa de trabajo con el objetivo de socializar las observaciones resultantes de la revisión documental preliminar efectuada al proyecto &quot;OPTIMIZACION DEL ACUEDUCTO LA LOMA DEL MUNICIPIO DE ANCUYA, DEPARTAMENTO DE NARINO&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12/2022"/>
    <s v="21/12/2022"/>
    <s v="28/12/2022"/>
  </r>
  <r>
    <s v="AT-12276-28122022"/>
    <s v=" GRANADA "/>
    <x v="13"/>
    <s v="Mesa de trabajo convocada con el propósito de realizar un seguimiento sobre el avance de los documentos faltantes del proyecto &quot;CONSTRUCCIÓN DE SISTEMA DE TRATAMIENTO DE AGUAS RESIDUALES EN EL MUNICIPIO DE GRANADA&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12/2022"/>
    <s v="2/12/2022"/>
    <s v="28/12/2022"/>
  </r>
  <r>
    <s v="AT-12277-28122022"/>
    <s v=" SANTA MARTA "/>
    <x v="1"/>
    <s v="ASISTIR A CORPAMAG, al Distrito Turístico, Cultural e Histórico de SANTA MARTA y a la Empresa de Servicios Públicos ESSMAR, atendiendo la invitación para acompañamiento a la acción popular 2021-00198-00, en la formulación y planeación de soluciones e4n materia de saneamiento básico."/>
    <s v="José Vasquez"/>
    <s v="COORDINADOR"/>
    <s v="SUBDIRECCIÓN DE PROYECTOS"/>
    <s v="EVALUACIÓN Y FORMULACIÓN DE PROYECTOS"/>
    <s v="PERSONAS CON ACCESO A SOLUCIONES ADECUADAS PARA EL MANEJO DE AGUAS RESIDUALES-PERSONAS CON ACCESO A SOLUCIONES ADECUADAS PARA EL MANEJO DE AGUAS RESIDUALES EN ZONA URBANA"/>
    <s v="ALCALDÍAS-GESTORES PDA"/>
    <s v="No"/>
    <s v="No"/>
    <s v="13/12/2022"/>
    <s v="14/12/2022"/>
    <s v="28/12/2022"/>
  </r>
  <r>
    <s v="AT-12278-28122022"/>
    <s v=" BALBOA "/>
    <x v="15"/>
    <s v="Brindar asistencia técnica al Municipio de Balboa, Departamento de Cauca, para la presentación de proyectos de unidades sanitarias."/>
    <s v="José Vasqu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No"/>
    <s v="Sí"/>
    <s v="15/12/2022"/>
    <s v="15/12/2022"/>
    <s v="28/12/2022"/>
  </r>
  <r>
    <s v="AT-12279-28122022"/>
    <s v=" ARAUQUITA "/>
    <x v="27"/>
    <s v="Mesa técnica convocada por el Ministerio para socializar las observaciones resultantes de la revisión documental preliminar efectuada al proyecto “IMPLEMENTACIÓN DEL PLAN DE CIERRE, CLAUSURA Y RESTAURACIÓN AMBIENTAL DE LA CELDA SANITARIA CENTRO POBLADO DE PANAMÁ DEL MUNICIPIO DE ARAUQUITA -DEPARTAMENTO DE ARAUCA”"/>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5/12/2022"/>
    <s v="5/12/2022"/>
    <s v="28/12/2022"/>
  </r>
  <r>
    <s v="AT-12280-28122022"/>
    <s v=" POLONUEVO "/>
    <x v="20"/>
    <s v="Mesa técnica convocada por el Ministerio para socializar las observaciones resultantes de la revisión documental preliminar efectuada al proyecto “CONSTRUCCIÓN REDES DE DISTRIBUCIÓN DE AGUA POTABLE BARRIO VILLA LUNA, MUNICIPIO DE POLONUEVO, DEPARTMENTO DEL ATLÁNTICO”"/>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6/12/2022"/>
    <s v="6/12/2022"/>
    <s v="28/12/2022"/>
  </r>
  <r>
    <s v="AT-12281-28122022"/>
    <s v=" CANTAGALLO "/>
    <x v="8"/>
    <s v="Mesa técnica convocada por el Ministerio para socializar las observaciones resultantes de la revisión documental preliminar efectuada al proyecto “CONSTRUCCIÓN DE UNIDADES SANITARIAS PARA VIVIENDA RURAL DISPERSA _x000a_EN EL MUNICIPIO DE CANTAGALLO - BOLÍVAR”"/>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9/12/2022"/>
    <s v="9/12/2022"/>
    <s v="28/12/2022"/>
  </r>
  <r>
    <s v="AT-12282-28122022"/>
    <s v=" ALTO BAUDÓ "/>
    <x v="4"/>
    <s v="Mesa técnica convocada por el Ministerio para socializar las observaciones resultantes de la revisión documental preliminar efectuada al proyecto “CONSULTORÍA PARA LA OPTIMIZACIÓN DEL SISTEMA DE ACUEDUCTO DE PIE DE PATO CABECERA MUNICIPAL DEL ALTO BAUDÓ CHOCÓ”"/>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8/12/2022"/>
  </r>
  <r>
    <s v="AT-12283-28122022"/>
    <s v=" AIPE "/>
    <x v="18"/>
    <s v="Mesa técnica convocada por el Ministerio para socializar las observaciones resultantes de la revisión documental preliminar efectuada al proyecto “MEJORAMIENTO DEL SISTEMA DE ACUEDUCTO DEL SECTOR SAN JOSÉ DE LA VEREDA DINA DEL MUNICIPIO DE AIPE”"/>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6/12/2022"/>
    <s v="26/12/2022"/>
    <s v="28/12/2022"/>
  </r>
  <r>
    <s v="AT-12284-28122022"/>
    <s v=" TIMBÍO "/>
    <x v="15"/>
    <s v="Brindar asistencia técnica al Municipio de Timbio, Departamento de Cauca, para la presentación de proyectos en agua potable y saneamiento básico."/>
    <s v="José Vasquez"/>
    <s v="FUNCIONARIO"/>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No"/>
    <s v="Sí"/>
    <s v="6/12/2022"/>
    <s v="6/12/2022"/>
    <s v="28/12/2022"/>
  </r>
  <r>
    <s v="AT-12285-28122022"/>
    <s v=" VILLAVIEJA "/>
    <x v="18"/>
    <s v="Mesa técnica convocada por el Ministerio para socializar las observaciones resultantes de la revisión documental preliminar efectuada al proyecto “CONSTRUCCION DE UNA PLANTA DE TRATAMIENTO DE AGUAS RESIDUALES PARA EL CENTRO POBLADO DE HATO NUEVO MUNICIPIO DE VILLAVIEJA DEPARTAMENTO DEL HUILA”"/>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8/12/2022"/>
  </r>
  <r>
    <s v="AT-12286-28122022"/>
    <s v=" LA UNIÓN "/>
    <x v="9"/>
    <s v="Mesa técnica convocada por el Ministerio para socializar las observaciones resultantes de la revisión documental preliminar efectuada al proyecto “OPTIMIZACIÓN Y AMPLIACIÓN DEL SERVICIO DE ACUEDUCTO URBANO DEL MUNICIPIO DE LA UNIÓN A TRAVÉS DE LA CONSTRUCCIÓN DE LA LÍNEA PARALELA Y LA CONSTRUCCIÓN DEL TANQUE ELEVADO”."/>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7/12/2022"/>
    <s v="27/12/2022"/>
    <s v="28/12/2022"/>
  </r>
  <r>
    <s v="AT-12287-28122022"/>
    <s v=" FLORIDABLANCA "/>
    <x v="6"/>
    <s v="Mesa técnica convocada por el Ministerio para socializar las observaciones resultantes de la revisión documental preliminar efectuada al proyecto “OPTIMIZACIÓN Y MEJORAMIENTO DE LOS ACUEDUCTOS DE LAS VEREDAS CASIANO, HELECHALES, AGUA BLANCA PARTE BAJA Y LA JUDÍA, DEL MUNICIPIO DE FLORIDABLANCA - SANTANDER"/>
    <s v="Steven Alfonso Acevedo Sanchez"/>
    <s v="CONTRATISTA"/>
    <s v="SUBDIRECCIÓN DE PROYECTOS"/>
    <s v="MECANISMO DE VIABILIZACIÓN-EVALUACIÓN Y FORMULACIÓN DE PROYECTOS"/>
    <s v="PERSONAS CON ACCESO A SOLUCIONES ADECUADAS PARA EL MANEJO DE AGUAS RESIDUALES-PERSONAS CON ACCESO A SOLUCIONES ADECUADAS PARA EL MANEJO DE AGUAS RESIDUALES EN ZONA URBANA"/>
    <s v="ALCALDÍAS-GESTORES PDA"/>
    <s v="Sí"/>
    <s v="Sí"/>
    <s v="28/12/2022"/>
    <s v="28/12/2022"/>
    <s v="28/12/2022"/>
  </r>
  <r>
    <s v="AT-12288-28122022"/>
    <s v=" YACUANQUER "/>
    <x v="5"/>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12/2022"/>
    <s v="1/12/2022"/>
    <s v="28/12/2022"/>
  </r>
  <r>
    <s v="AT-12289-28122022"/>
    <s v=" CAJIBÍO Y SUÁREZ"/>
    <x v="15"/>
    <s v="Brindar asistencia técnica a los Municipios de Cajibio y Suarez, Departamento de Cauca, para la presentación de proyectos en agua potable y saneamiento básico."/>
    <s v="José Vasquez"/>
    <s v="FUNCIONARIO"/>
    <s v="SUBDIRECCIÓN DE PROYECTOS"/>
    <s v="EVALUACIÓN Y FORMULACIÓN DE PROYECTOS"/>
    <s v="PERSONAS CON ACCESO A SOLUCIONES ADECUADAS PARA EL MANEJO DE AGUAS RESIDUALES-PERSONAS CON ACCESO A SOLUCIONES ADECUADAS PARA EL MANEJO DE AGUAS RESIDUALES EN ZONA URBANA"/>
    <s v="ALCALDÍAS-GESTORES PDA"/>
    <s v="No"/>
    <s v="Sí"/>
    <s v="6/12/2022"/>
    <s v="6/12/2022"/>
    <s v="28/12/2022"/>
  </r>
  <r>
    <s v="AT-12290-28122022"/>
    <s v=" YACUANQUER "/>
    <x v="5"/>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13/12/2022"/>
    <s v="13/12/2022"/>
    <s v="28/12/2022"/>
  </r>
  <r>
    <s v="AT-12291-28122022"/>
    <s v=" YACUANQUER "/>
    <x v="5"/>
    <s v="Mesa de trabajo convocada con el propósito de realizar un seguimiento sobre el avance de los documentos faltantes del proyecto &quot;OPTIMIZACIÓN DEL ACUEDUCTO DEL CASCO URBANO DEL MUNICIPIO DE YACUANQUER&quot;."/>
    <s v="SERGIO RAFAEL TRESPALACIOS PENICHE"/>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2/12/2022"/>
    <s v="22/12/2022"/>
    <s v="28/12/2022"/>
  </r>
  <r>
    <s v="AT-12292-29122022"/>
    <s v=" UNIÓN PANAMERICANA "/>
    <x v="28"/>
    <s v="Seguimiento a los avances que se presentan en los ajustes que viene adelantando el formulador de proyecto “OPTIMIZACIÓN DE LOS SISTEMAS DE ACUEDUCTO Y ALCANTARILLADO DEL CENTRO POBLADO DE RASPADURA EN EL MUNICIPIO DE UNIÓN PANAMERICANA – CHOCÓ” sobre pendientes técnicos, financieros y prediales."/>
    <s v="Sergio Andres Rodriguez Olaya"/>
    <s v="CONTRATISTA"/>
    <s v="SUBDIRECCIÓN DE PROYECTOS"/>
    <s v="EVALUACIÓN Y FORMULACIÓN DE PROYECTOS"/>
    <s v="PERSONAS CON ACCESO A SOLUCIONES ADECUADAS PARA EL MANEJO DE AGUAS RESIDUALES-PERSONAS CON ACCESO A SOLUCIONES ADECUADAS PARA EL MANEJO DE AGUAS RESIDUALES EN ZONA URBANA"/>
    <s v="ALCALDÍAS-GESTORES PDA"/>
    <s v="Sí"/>
    <s v="Sí"/>
    <s v="29/12/2022"/>
    <s v="29/12/2022"/>
    <s v="29/12/2022"/>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
  <r>
    <s v="AT-13445-01062023"/>
    <s v=" PAMPLONA "/>
    <x v="0"/>
    <s v="Socializar las principales observaciones resultantes de la Revisión Documental Preliminar correspondiente al proyecto “ESTUDIOS Y DISEÑOS EN FASE DE INGENIERÍA DE DETALLE PARA LA CONSTRUCCIÓN DE UN SISTEMA DE APROVECHAMIENTO ENERGÉTICO Y DE MATERIAL MEDIANTE EL TRATAMIENTO DE RESIDUOS SÓLIDOS ORGÁNICOS DEL MUNICIPIO DE PAMPLONA - NORTE DE SANTANDER”."/>
    <s v="Andres Felipe Gonzalez Meneses"/>
    <s v="CONTRATISTA"/>
    <s v="SUBDIRECCIÓN DE PROYECTOS"/>
    <s v="MECANISMO DE VIABILIZACIÓN-EVALUACIÓN Y FORMULACIÓN DE PROYECTOS"/>
    <s v="PERSONAS CON ACCESO A SOLUCIONES ADECUADAS PARA EL MANEJO DE AGUAS RESIDUALES EN ZONA URBANA"/>
    <s v="ALCALDÍAS"/>
    <s v="Sí"/>
    <s v="Sí"/>
    <s v="1/06/2023"/>
    <s v="1/06/2023"/>
    <s v="1/06/2023"/>
  </r>
  <r>
    <s v="AT-13446-01062023"/>
    <s v=" PUERTO CARREÑO "/>
    <x v="1"/>
    <s v="Socializar las observaciones resultantes de la Revisión Documental Preliminar efectuada al proyecto “ESTUDIO Y DISEÑOS DE LA OPTIMIZACIÓN DEL RELLENO SANITARIO, FACTIBILIDAD PARA LA IMPLEMENTACIÓN DE ALTERNATIVA DE APROVECHAMIENTO Y/O TRATAMIENTO DE LOS RESIDUOS SÓLIDOS Y FORTALECIMIENTO INSTITUCIONAL DEL SERVICIO DE ASEO DEL MUNICIPIO DE PUERTO CARREÑO”."/>
    <s v="DANIEL FELIPE GARZÓN GALLO"/>
    <s v="CONTRATISTA"/>
    <s v="SUBDIRECCIÓN DE PROYECTOS"/>
    <s v="MECANISMO DE VIABILIZACIÓN-EVALUACIÓN Y FORMULACIÓN DE PROYECTOS"/>
    <s v="PERSONAS CON ACCESO A SOLUCIONES ADECUADAS PARA EL MANEJO DE AGUAS RESIDUALES EN ZONA URBANA"/>
    <s v="ALCALDÍAS"/>
    <s v="Sí"/>
    <s v="Sí"/>
    <s v="1/06/2023"/>
    <s v="1/06/2023"/>
    <s v="1/06/2023"/>
  </r>
  <r>
    <s v="AT-13447-02062023"/>
    <s v=" CABRERA "/>
    <x v="2"/>
    <s v="Asistencia técnica a funcionarios de la Alcaldía de Cabrera - Santander para la formulación y presentación de proyectos de Agua y Saneamiento Básico ante el mecanismo de viabilización del VASB."/>
    <s v="SERGIO RAFAEL TRESPALACIOS PENICHE"/>
    <s v="CONTRATISTA"/>
    <s v="SUBDIRECCIÓN DE PROYECTOS"/>
    <s v="EVALUACIÓN Y FORMULACIÓN DE PROYECTOS"/>
    <s v="PERSONAS CON ACCESO A SOLUCIONES ADECUADAS PARA EL MANEJO DE AGUAS RESIDUALES EN ZONA URBANA"/>
    <s v="ALCALDÍAS"/>
    <s v="Sí"/>
    <s v="Sí"/>
    <s v="1/06/2023"/>
    <s v="1/06/2023"/>
    <s v="2/06/2023"/>
  </r>
  <r>
    <s v="AT-13448-02062023"/>
    <s v=" CARURU "/>
    <x v="3"/>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1/06/2023"/>
    <s v="1/06/2023"/>
    <s v="2/06/2023"/>
  </r>
  <r>
    <s v="AT-13454-02062023"/>
    <s v=" SOGAMOSO "/>
    <x v="4"/>
    <s v="-Presentación asistentes_x000a_-Socialización observaciones producto de la revisión preliminar del proyecto: “Estudios y diseños para la construcción de una planta de tratamiento de residuos sólidos orgánicos en el municipio de Sogamoso, Boyacá” _x000a_-Atención de dudas _x000a_-Compromisos"/>
    <s v="Marlon David Olarte Tangarife"/>
    <s v="CONTRATISTA"/>
    <s v="SUBDIRECCIÓN DE PROYECTOS"/>
    <s v="EVALUACIÓN Y FORMULACIÓN DE PROYECTOS"/>
    <s v="PERSONAS CON ACCESO A SOLUCIONES ADECUADAS PARA EL MANEJO DE AGUAS RESIDUALES EN ZONA URBANA"/>
    <s v="ALCALDÍAS"/>
    <s v="Sí"/>
    <s v="Sí"/>
    <s v="1/06/2023"/>
    <s v="1/06/2023"/>
    <s v="2/06/2023"/>
  </r>
  <r>
    <s v="AT-13460-03062023"/>
    <s v=" BUESACO "/>
    <x v="5"/>
    <s v="Seguimiento y aclaración de las principales observaciones resultantes de la Revisión Documental Preliminar correspondiente al proyecto “OPTIMIZACION Y AMPLIACION DEL ALCANTARILLADO EN LA CABECERA CORREGIMENTAL DE SANTA MARIA EN EL MUNICIPIO DE BUESACO DEPARTAMENTO DE NARIÑO”."/>
    <s v="Andres Felipe Gonzalez Meneses"/>
    <s v="CONTRATISTA"/>
    <s v="SUBDIRECCIÓN DE PROYECTOS"/>
    <s v="MECANISMO DE VIABILIZACIÓN-EVALUACIÓN Y FORMULACIÓN DE PROYECTOS"/>
    <s v="PERSONAS CON ACCESO A SOLUCIONES ADECUADAS PARA EL MANEJO DE AGUAS RESIDUALES EN ZONA URBANA"/>
    <s v="ALCALDÍAS"/>
    <s v="No"/>
    <s v="Sí"/>
    <s v="1/06/2023"/>
    <s v="1/06/2023"/>
    <s v="3/06/2023"/>
  </r>
  <r>
    <s v="AT-13462-05062023"/>
    <s v=" SAN CAYETANO "/>
    <x v="0"/>
    <s v="Asistencia técnica proyecto sobre el plano predial del proyecto: CONSTRUCCIÓN DEL SISTEMA DE ACUEDUCTO DE LAS VEREDAS TABIRO, GUADUAS, FLORIDA, URIMACO Y PUENTE ZULIA DEL MUNICIPIO DE SAN CAYETANO, NORTE DE SANTANDER._x000a__x000a_Orden del día._x000a__x000a_1._x0009_Revisión de observaciones prediales pendientes._x000a_2._x0009_Retroalimentación Municipio de San Cayetano._x000a_3._x0009_Retroalimentación MVCT._x000a_4._x0009_Compromisos."/>
    <s v="Ghisel Alcira Gonzalez Grey"/>
    <s v="CONTRATISTA"/>
    <s v="SUBDIRECCIÓN DE PROYECTOS"/>
    <s v="EVALUACIÓN Y FORMULACIÓN DE PROYECTOS"/>
    <s v="PERSONAS CON ACCESO A SOLUCIONES ADECUADAS PARA EL MANEJO DE AGUAS RESIDUALES EN ZONA URBANA"/>
    <s v="ALCALDÍAS"/>
    <s v="Sí"/>
    <s v="Sí"/>
    <s v="5/06/2023"/>
    <s v="5/06/2023"/>
    <s v="5/06/2023"/>
  </r>
  <r>
    <s v="AT-13477-07062023"/>
    <s v=" MITÚ "/>
    <x v="3"/>
    <s v="Socialización de las principales observaciones resultantes de la Revisión Documental       Preliminar correspondiente a los proyectos “CONSULTORÍA PARA LA ELABORACIÓN DE LOS ESTUDIOS Y DISEÑOS DEL NUEVO RELLENO SANITARIO MUNICIPAL, CIERRE Y CLAUSURA DEL BOTADERO A CIELO ABIERTO Y ESTUDIO DE FACTIBILIDAD PARA LA IMPLEMENTACIÓN DE ALTERNATIVA DE APROVECHAMIENTO Y/O TRATAMIENTO DE LOS RESIDUOS SÓLIDOS DEL MUNICIPIO DE MITÚ – VAUPÉS”."/>
    <s v="William Farid Zambrano Guillen"/>
    <s v="CONTRATISTA"/>
    <s v="SUBDIRECCIÓN DE PROYECTOS"/>
    <s v="MECANISMO DE VIABILIZACIÓN-EVALUACIÓN Y FORMULACIÓN DE PROYECTOS"/>
    <s v="PERSONAS CON ACCESO A SOLUCIONES ADECUADAS PARA EL MANEJO DE AGUAS RESIDUALES EN ZONA URBANA"/>
    <s v="ALCALDÍAS"/>
    <s v="Sí"/>
    <s v="Sí"/>
    <s v="1/06/2023"/>
    <s v="1/06/2023"/>
    <s v="7/06/2023"/>
  </r>
  <r>
    <s v="AT-13478-07062023"/>
    <s v=" CARURU "/>
    <x v="3"/>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5/06/2023"/>
    <s v="5/06/2023"/>
    <s v="7/06/2023"/>
  </r>
  <r>
    <s v="AT-13479-07062023"/>
    <s v=" BARANOA "/>
    <x v="6"/>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7/06/2023"/>
    <s v="7/06/2023"/>
    <s v="7/06/2023"/>
  </r>
  <r>
    <s v="AT-13480-07062023"/>
    <s v=" LA UNIÓN "/>
    <x v="7"/>
    <s v="Socialización de requerimientos al Proyecto 1-2023-56 OPTIMIZACIÓN Y AMPLIACIÓN DEL SERVICIO DE ACUEDUCTO URBANO DEL MUNICIPIO DE LA UNIÓN A TRAVÉS DE LA CONSTRUCCIÓN DE LA LÍNEA PARALELA Y LA CONSTRUCCIÓN DEL TANQUE ELEVADO"/>
    <s v="Alvaro Andrés Corcho Ramirez"/>
    <s v="CONTRATISTA"/>
    <s v="SUBDIRECCIÓN DE PROYECTOS"/>
    <s v="EVALUACIÓN Y FORMULACIÓN DE PROYECTOS"/>
    <s v="PERSONAS CON ACCESO A SOLUCIONES ADECUADAS PARA EL MANEJO DE AGUAS RESIDUALES EN ZONA URBANA"/>
    <s v="ALCALDÍAS"/>
    <s v="Sí"/>
    <s v="Sí"/>
    <s v="7/06/2023"/>
    <s v="7/06/2023"/>
    <s v="7/06/2023"/>
  </r>
  <r>
    <s v="AT-13481-07062023"/>
    <s v=" OCAÑA "/>
    <x v="0"/>
    <s v="Mesa de trabajo en el marco de la evaluación presupuestal y ambiental del proyecto"/>
    <s v="Jaime Alberto Fuentes Romero"/>
    <s v="CONTRATISTA"/>
    <s v="SUBDIRECCIÓN DE PROYECTOS"/>
    <s v="EVALUACIÓN Y FORMULACIÓN DE PROYECTOS"/>
    <s v="PERSONAS CON ACCESO A SOLUCIONES ADECUADAS PARA EL MANEJO DE AGUAS RESIDUALES EN ZONA URBANA"/>
    <s v="ALCALDÍAS"/>
    <s v="Sí"/>
    <s v="Sí"/>
    <s v="7/06/2023"/>
    <s v="7/06/2023"/>
    <s v="7/06/2023"/>
  </r>
  <r>
    <s v="AT-13484-08062023"/>
    <s v=" EL PIÑON "/>
    <x v="8"/>
    <s v="Mesa de trabajo No. 4 para verificación avances de ajustes a observaciones proyecto CONSTRUCCION DE UNIDADES SANITARIAS CON SISTEMA DE TRATAMIENTO DE AGUAS RESIDUALES PARA EL AREA RURAL DISPERSA DEL MUNICIPIO DE EL PIÑON – MAGDALENA"/>
    <s v="Sayda Naiyury Montes Molina"/>
    <s v="FUNCIONARIO"/>
    <s v="SUBDIRECCIÓN DE PROYECTOS"/>
    <s v="EVALUACIÓN Y FORMULACIÓN DE PROYECTOS"/>
    <s v="PERSONAS CON ACCESO A SOLUCIONES ADECUADAS PARA EL MANEJO DE AGUAS RESIDUALES EN ZONA URBANA"/>
    <s v="ALCALDÍAS"/>
    <s v="No"/>
    <s v="Sí"/>
    <s v="8/06/2023"/>
    <s v="8/06/2023"/>
    <s v="8/06/2023"/>
  </r>
  <r>
    <s v="AT-13486-09062023"/>
    <s v=" EL BANCO "/>
    <x v="8"/>
    <s v="Brindar asistencia técnica al Municipio de El Banco - Magdalena para la socialización de las observaciones documentales y del componente hidráulico del proyecto CONSTRUCCIÓN DE LA PLANTA DE TRATAMIENTO DE AGUAS RESIDUALES (PTAR) MUNICIPIO DE EL BANCO- MAGDALENA."/>
    <s v="Luz Stella Bautista Tibaquira"/>
    <s v="FUNCIONARIO"/>
    <s v="SUBDIRECCIÓN DE PROYECTOS"/>
    <s v="EVALUACIÓN Y FORMULACIÓN DE PROYECTOS"/>
    <s v="PERSONAS CON ACCESO A SOLUCIONES ADECUADAS PARA EL MANEJO DE AGUAS RESIDUALES EN ZONA URBANA"/>
    <s v="ALCALDÍAS"/>
    <s v="Sí"/>
    <s v="Sí"/>
    <s v="2/06/2023"/>
    <s v="2/06/2023"/>
    <s v="9/06/2023"/>
  </r>
  <r>
    <s v="AT-13504-12062023"/>
    <s v=" VILLAVICENCIO "/>
    <x v="9"/>
    <s v="Seguimiento a la Revisión Documental Preliminar del proyecto “ESTUDIOS, DISEÑO Y CONSTRUCCIÓN DE LA FUENTE ALTERNA QUEBRADA BLANCA VEREDA MARÍA LA ALTA PARA EL ACUEDUCTO DE VILLAVICENCIO” y acompañamiento para la presentación de un proyecto por pre-inversión según la Resolución 0661 de 2019."/>
    <s v="Andres Felipe Gonzalez Meneses"/>
    <s v="CONTRATISTA"/>
    <s v="SUBDIRECCIÓN DE PROYECTOS"/>
    <s v="MECANISMO DE VIABILIZACIÓN-EVALUACIÓN Y FORMULACIÓN DE PROYECTOS"/>
    <s v="PERSONAS CON ACCESO A SOLUCIONES ADECUADAS PARA EL MANEJO DE AGUAS RESIDUALES EN ZONA URBANA"/>
    <s v="ALCALDÍAS"/>
    <s v="Sí"/>
    <s v="Sí"/>
    <s v="7/06/2023"/>
    <s v="7/06/2023"/>
    <s v="12/06/2023"/>
  </r>
  <r>
    <s v="AT-13508-13062023"/>
    <s v=" BUENAVENTURA "/>
    <x v="10"/>
    <s v="Seguimiento a las principales observaciones resultantes de la Revisión Documental Preliminar correspondiente al proyecto “CONSTRUCCIÓN DEL SISTEMA DE ABASTECIMIENTO Y SANEAMIENTO COLECTIVO PARA LA VEREDA DE AGUA CLARA EN EL DISTRITO DE BUENAVENTURA”."/>
    <s v="Andres Felipe Gonzalez Meneses"/>
    <s v="CONTRATISTA"/>
    <s v="SUBDIRECCIÓN DE PROYECTOS"/>
    <s v="MECANISMO DE VIABILIZACIÓN-EVALUACIÓN Y FORMULACIÓN DE PROYECTOS"/>
    <s v="PERSONAS CON ACCESO A SOLUCIONES ADECUADAS PARA EL MANEJO DE AGUAS RESIDUALES EN ZONA URBANA"/>
    <s v="ALCALDÍAS"/>
    <s v="Sí"/>
    <s v="Sí"/>
    <s v="7/06/2023"/>
    <s v="7/06/2023"/>
    <s v="13/06/2023"/>
  </r>
  <r>
    <s v="AT-13511-13062023"/>
    <s v=" GUARANDA "/>
    <x v="11"/>
    <s v="Seguimiento a compromisos y temas tratados en la mesa de trabajo del 10/may/2023 del proyecto “código 2-2023-68. ESTUDIOS Y DISEÑO INTEGRAL DEL SISTEMA DE ABASTECIMIENTO DE AGUA POTABLE PARA EL CENTRO POBLADO PUERTO LOPEZ, MUNICIPIO DE GUARANDA, SUCRE” (Radicado: 2023ER0033160)."/>
    <s v="Daniel Emilio Moreno Montenegro"/>
    <s v="FUNCIONARIO"/>
    <s v="SUBDIRECCIÓN DE PROYECTOS"/>
    <s v="EVALUACIÓN Y FORMULACIÓN DE PROYECTOS"/>
    <s v="PERSONAS CON ACCESO A SOLUCIONES ADECUADAS PARA EL MANEJO DE AGUAS RESIDUALES EN ZONA URBANA"/>
    <s v="ALCALDÍAS"/>
    <s v="Sí"/>
    <s v="Sí"/>
    <s v="5/06/2023"/>
    <s v="5/06/2023"/>
    <s v="13/06/2023"/>
  </r>
  <r>
    <s v="AT-13512-13062023"/>
    <s v=" MEDIO BAUDÓ "/>
    <x v="12"/>
    <s v="Socialización de resultados del modelamiento hidrológico e hidráulico del río Berreberre realizado por el Formulador tendiente a determinar los niveles de riesgo de inundación del proyecto de inversión denominado “CONSTRUCCIÓN DEL SISTEMA DE ALCANTARILLADO SANITARIO PARA EL CORREGIMIENTO DE BELLAVISTA, MUNICIPIO DE MEDIO BAUDÓ - CHOCÓ”, código: 1-2023-15, Radicado: 2022ER0147505. Evaluación por requerimientos. Socialización de resultados del proceso de evaluación del proyecto por parte del MVCT."/>
    <s v="Daniel Emilio Moreno Montenegro"/>
    <s v="FUNCIONARIO"/>
    <s v="SUBDIRECCIÓN DE PROYECTOS"/>
    <s v="EVALUACIÓN Y FORMULACIÓN DE PROYECTOS"/>
    <s v="PERSONAS CON ACCESO A SOLUCIONES ADECUADAS PARA EL MANEJO DE AGUAS RESIDUALES EN ZONA URBANA"/>
    <s v="ALCALDÍAS"/>
    <s v="Sí"/>
    <s v="Sí"/>
    <s v="1/06/2023"/>
    <s v="1/06/2023"/>
    <s v="13/06/2023"/>
  </r>
  <r>
    <s v="AT-13515-14062023"/>
    <s v=" CAMPOALEGRE "/>
    <x v="13"/>
    <s v="Mesa de trabajo para la socialización de los resultados de la revisión documental preliminar del proyecto: OPTIMIZACIÓN DEL SISTEMA DE ACUEDUCTO Y ALCANTARILLADO FASE II, SEGÚN EL PLAN MAESTRO DE ALCANCE REGIONAL DEL MUNICIPIO DE CAMPOALEGRE, DEPARTAMENTO DEL HUILA."/>
    <s v="Yanine Carolina Avila Martinez"/>
    <s v="CONTRATISTA"/>
    <s v="SUBDIRECCIÓN DE PROYECTOS"/>
    <s v="EVALUACIÓN Y FORMULACIÓN DE PROYECTOS"/>
    <s v="PERSONAS CON ACCESO A SOLUCIONES ADECUADAS PARA EL MANEJO DE AGUAS RESIDUALES EN ZONA URBANA"/>
    <s v="ALCALDÍAS"/>
    <s v="Sí"/>
    <s v="Sí"/>
    <s v="8/06/2023"/>
    <s v="8/06/2023"/>
    <s v="14/06/2023"/>
  </r>
  <r>
    <s v="AT-13516-14062023"/>
    <s v=" SAN PEDRO "/>
    <x v="10"/>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14/06/2023"/>
    <s v="14/06/2023"/>
    <s v="14/06/2023"/>
  </r>
  <r>
    <s v="AT-13518-15062023"/>
    <s v=" BARANOA "/>
    <x v="6"/>
    <s v="Reunión en el marco de la evaluación topográfica del proyecto"/>
    <s v="Jaime Alberto Fuentes Romero"/>
    <s v="CONTRATISTA"/>
    <s v="SUBDIRECCIÓN DE PROYECTOS"/>
    <s v="EVALUACIÓN Y FORMULACIÓN DE PROYECTOS"/>
    <s v="PERSONAS CON ACCESO A SOLUCIONES ADECUADAS PARA EL MANEJO DE AGUAS RESIDUALES EN ZONA URBANA"/>
    <s v="ALCALDÍAS"/>
    <s v="Sí"/>
    <s v="Sí"/>
    <s v="15/06/2023"/>
    <s v="15/06/2023"/>
    <s v="15/06/2023"/>
  </r>
  <r>
    <s v="AT-13522-15062023"/>
    <s v=" ACANDÍ "/>
    <x v="12"/>
    <s v="Se convoca a la mesa de trabajo con el objetivo de revisar el Plano Predial del proyecto &quot;IMPLEMENTACIÓN DEL PLAN DE CIERRE Y CLAUSURA DEL RELLENO SANITARIO Y CONSTRUCCIÓN DE UNA CELDA, EN LA CABECERA MUNICIPAL DE ACANDÍ. CHOCÓ”."/>
    <s v="SERGIO RAFAEL TRESPALACIOS PENICHE"/>
    <s v="CONTRATISTA"/>
    <s v="SUBDIRECCIÓN DE PROYECTOS"/>
    <s v="EVALUACIÓN Y FORMULACIÓN DE PROYECTOS"/>
    <s v="PERSONAS CON ACCESO A SOLUCIONES ADECUADAS PARA EL MANEJO DE AGUAS RESIDUALES EN ZONA URBANA"/>
    <s v="ALCALDÍAS"/>
    <s v="Sí"/>
    <s v="Sí"/>
    <s v="6/06/2023"/>
    <s v="6/06/2023"/>
    <s v="15/06/2023"/>
  </r>
  <r>
    <s v="AT-13523-15062023"/>
    <s v=" CÚCUTA "/>
    <x v="0"/>
    <s v="Asistencia técnica a los funcionarios de la Empresa de Servicios Públicos EIS Cúcuta S.A. E.S.P. para la presentación de proyectos de acueducto y alcantarillado en zona rural del municipio de Cúcuta ante el mecanismo de viabilización del VASB."/>
    <s v="SERGIO RAFAEL TRESPALACIOS PENICHE"/>
    <s v="CONTRATISTA"/>
    <s v="SUBDIRECCIÓN DE PROYECTOS"/>
    <s v="MECANISMO DE VIABILIZACIÓN"/>
    <s v="PERSONAS CON ACCESO A SOLUCIONES ADECUADAS PARA EL MANEJO DE AGUAS RESIDUALES EN ZONA URBANA"/>
    <s v="ALCALDÍAS"/>
    <s v="Sí"/>
    <s v="Sí"/>
    <s v="6/06/2023"/>
    <s v="6/06/2023"/>
    <s v="15/06/2023"/>
  </r>
  <r>
    <s v="AT-13524-15062023"/>
    <s v=" CHÍA "/>
    <x v="14"/>
    <s v="Se convoca a la mesa de trabajo con el objetivo de socializar las observaciones resultantes de la revisión documental preliminar efectuada al proyecto &quot; CONSTRUCCIÓN DE LA RED MATRIZ SOBRE LA AV. PRADILLA FASE II&quot;."/>
    <s v="SERGIO RAFAEL TRESPALACIOS PENICHE"/>
    <s v="CONTRATISTA"/>
    <s v="SUBDIRECCIÓN DE PROYECTOS"/>
    <s v="EVALUACIÓN Y FORMULACIÓN DE PROYECTOS"/>
    <s v="PERSONAS CON ACCESO A SOLUCIONES ADECUADAS PARA EL MANEJO DE AGUAS RESIDUALES EN ZONA URBANA"/>
    <s v="ALCALDÍAS"/>
    <s v="Sí"/>
    <s v="Sí"/>
    <s v="7/06/2023"/>
    <s v="7/06/2023"/>
    <s v="15/06/2023"/>
  </r>
  <r>
    <s v="AT-13525-15062023"/>
    <s v=" TEORAMA "/>
    <x v="0"/>
    <s v="Mesa de trabajo convocada con el propósito de realizar un seguimiento sobre el avance de los documentos faltantes del proyecto &quot;CONSTRUCCIÓN DEL SISTEMA DE AGUA POTABLE SANEAMIENTO Y PTAR PARA EL MANEJO ADECUADO DE LOS VERTIMIENTOS DE AGUAS RESIDUALES DE LOS CENTROS POBLADOS DE 8 DE NOVIEMBRE, 15 LETRAS Y AIRES DEL CATATUMBO, FASE I, MUNICIPIO DE TEORAMA, DEPARTAMENTO DE NORTE DE SANTANDER&quot;."/>
    <s v="SERGIO RAFAEL TRESPALACIOS PENICHE"/>
    <s v="CONTRATISTA"/>
    <s v="SUBDIRECCIÓN DE PROYECTOS"/>
    <s v="EVALUACIÓN Y FORMULACIÓN DE PROYECTOS"/>
    <s v="PERSONAS CON ACCESO A SOLUCIONES ADECUADAS PARA EL MANEJO DE AGUAS RESIDUALES EN ZONA URBANA"/>
    <s v="ALCALDÍAS"/>
    <s v="Sí"/>
    <s v="Sí"/>
    <s v="14/06/2023"/>
    <s v="14/06/2023"/>
    <s v="15/06/2023"/>
  </r>
  <r>
    <s v="AT-13526-15062023"/>
    <s v=" PUEBLO RICO "/>
    <x v="15"/>
    <s v="Mesa de Trabajo convocada para brindar asistencia técnica a los funcionarios de la empresa Aguas y Aseo de Risaralda S.A. – E.S.P – Gestor PDA para la formulación y presentación de proyectos SCALL (Sistemas de Captación de Aguas Lluvias) para el municipio de Pueblo Rico – Risaralda."/>
    <s v="SERGIO RAFAEL TRESPALACIOS PENICHE"/>
    <s v="CONTRATISTA"/>
    <s v="SUBDIRECCIÓN DE PROYECTOS"/>
    <s v="EVALUACIÓN Y FORMULACIÓN DE PROYECTOS"/>
    <s v="PERSONAS CON ACCESO A SOLUCIONES ADECUADAS PARA EL MANEJO DE AGUAS RESIDUALES EN ZONA URBANA"/>
    <s v="ALCALDÍAS"/>
    <s v="Sí"/>
    <s v="Sí"/>
    <s v="9/06/2023"/>
    <s v="9/06/2023"/>
    <s v="15/06/2023"/>
  </r>
  <r>
    <s v="AT-13527-15062023"/>
    <s v=" PUEBLO RICO "/>
    <x v="15"/>
    <s v="Mesa de Trabajo convocada para socializar las observaciones resultantes de la revisión del proyecto “CONSTRUCCIÓN DE SISTEMAS DE ABASTECIMIENTO DE AGUA POTABLE MEDIANTE EL APROVECHAMIENTO DE LAS AGUAS LLUVIAS (SCALL) EN COMUNIDADES INDÍGENAS DEL MUNICIPIO DE PUEBLO RICO, DEPARTAMENTO DE RISARALDA”."/>
    <s v="SERGIO RAFAEL TRESPALACIOS PENICHE"/>
    <s v="CONTRATISTA"/>
    <s v="SUBDIRECCIÓN DE PROYECTOS"/>
    <s v="EVALUACIÓN Y FORMULACIÓN DE PROYECTOS"/>
    <s v="PERSONAS CON ACCESO A SOLUCIONES ADECUADAS PARA EL MANEJO DE AGUAS RESIDUALES EN ZONA URBANA"/>
    <s v="ALCALDÍAS"/>
    <s v="Sí"/>
    <s v="Sí"/>
    <s v="13/06/2023"/>
    <s v="13/06/2023"/>
    <s v="15/06/2023"/>
  </r>
  <r>
    <s v="AT-13528-18062023"/>
    <s v=" EL BANCO "/>
    <x v="8"/>
    <s v="Brindar asistencia técnica al Municipio de El Banco - Magdalena para la socialización de las observaciones del componente institucional del proyecto CONSTRUCCIÓN DE LA PLANTA DE TRATAMIENTO DE AGUAS RESIDUALES (PTAR) MUNICIPIO DE EL BANCO- MAGDALENA."/>
    <s v="Luz Stella Bautista Tibaquira"/>
    <s v="FUNCIONARIO"/>
    <s v="SUBDIRECCIÓN DE PROYECTOS"/>
    <s v="EVALUACIÓN Y FORMULACIÓN DE PROYECTOS"/>
    <s v="PERSONAS CON ACCESO A SOLUCIONES ADECUADAS PARA EL MANEJO DE AGUAS RESIDUALES EN ZONA URBANA"/>
    <s v="ALCALDÍAS"/>
    <s v="Sí"/>
    <s v="Sí"/>
    <s v="15/06/2023"/>
    <s v="15/06/2023"/>
    <s v="18/06/2023"/>
  </r>
  <r>
    <s v="AT-13529-18062023"/>
    <s v=" BARBOSA "/>
    <x v="2"/>
    <s v="Brindar asistencia técnica al Municipio de Barbosa – Santander para la socialización del avance en los ajustes según las observaciones de la lista de chequeo del proyecto 1-2023-1 CONSTRUCCIÓN DE OBRAS NECESARIAS PARA LA SEPARACIÓN DE REDES DE ALCANTARILLADO, SANITARIO Y PLUVIAL, EN EL SECTOR NORORIENTAL DEL ÁREA URBANA PRINCIPAL DEL MUNICIPIO DE BARBOSA SANTANDER. BARBOSA."/>
    <s v="Luz Stella Bautista Tibaquira"/>
    <s v="FUNCIONARIO"/>
    <s v="SUBDIRECCIÓN DE PROYECTOS"/>
    <s v="EVALUACIÓN Y FORMULACIÓN DE PROYECTOS"/>
    <s v="PERSONAS CON ACCESO A SOLUCIONES ADECUADAS PARA EL MANEJO DE AGUAS RESIDUALES EN ZONA URBANA"/>
    <s v="ALCALDÍAS"/>
    <s v="Sí"/>
    <s v="Sí"/>
    <s v="14/06/2023"/>
    <s v="14/06/2023"/>
    <s v="18/06/2023"/>
  </r>
  <r>
    <s v="AT-13530-18062023"/>
    <s v=" SAMANIEGO "/>
    <x v="5"/>
    <s v="Brindar asistencia técnica al Municipio de Samaniego – Nariño, para realizar seguimiento a los documentos del componente de presupuesto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EN ZONA URBANA"/>
    <s v="ALCALDÍAS"/>
    <s v="Sí"/>
    <s v="Sí"/>
    <s v="8/06/2023"/>
    <s v="8/06/2023"/>
    <s v="18/06/2023"/>
  </r>
  <r>
    <s v="AT-13536-20062023"/>
    <s v=" BRICEÑO "/>
    <x v="4"/>
    <s v="Seguimiento del proyecto 1-2021-199 “CONSTRUCCCIÓN DEL PLAN MAESTRO DE ACUEDUCTO Y ALCANTARILLADO PLUVIAL Y SANITARIO FASE 1 PARA EL MUNICIPIO DE BRICEÑO - BOYACÁ”,"/>
    <s v="Alvaro Andrés Corcho Ramirez"/>
    <s v="CONTRATISTA"/>
    <s v="SUBDIRECCIÓN DE PROYECTOS"/>
    <s v="EVALUACIÓN Y FORMULACIÓN DE PROYECTOS"/>
    <s v="PERSONAS CON ACCESO A SOLUCIONES ADECUADAS PARA EL MANEJO DE AGUAS RESIDUALES EN ZONA URBANA"/>
    <s v="ALCALDÍAS"/>
    <s v="Sí"/>
    <s v="Sí"/>
    <s v="16/06/2023"/>
    <s v="16/06/2023"/>
    <s v="20/06/2023"/>
  </r>
  <r>
    <s v="AT-13537-20062023"/>
    <s v=" CARMEN DE VIBORAL "/>
    <x v="7"/>
    <s v="Representantes del formulador informarán sobre los avances de los ajustes solicitados al proyecto denominado INCREMENTO DE LA COBERTURA Y EFICIENCIA EN LA PRESTACIÓN DEL SERVICIO DE RECOLECCIÓN DE RESIDUOS EN ZONAS DE DIFICIL ACCESO DEL ÁREA RURAL DEL MUNICIPIO DE EL CARMEN DE VIBORAL, el cual cuenta con observaciones y faltantes de tipo documental, legal, institucional, técnico, y financiero."/>
    <s v="Sergio Andres Rodriguez Olaya"/>
    <s v="CONTRATISTA"/>
    <s v="SUBDIRECCIÓN DE PROYECTOS"/>
    <s v="EVALUACIÓN Y FORMULACIÓN DE PROYECTOS"/>
    <s v="PERSONAS CON ACCESO A SOLUCIONES ADECUADAS PARA EL MANEJO DE AGUAS RESIDUALES EN ZONA URBANA"/>
    <s v="ALCALDÍAS"/>
    <s v="Sí"/>
    <s v="Sí"/>
    <s v="7/06/2023"/>
    <s v="7/06/2023"/>
    <s v="20/06/2023"/>
  </r>
  <r>
    <s v="AT-13538-20062023"/>
    <s v=" UNIÓN PANAMERICANA "/>
    <x v="12"/>
    <s v="En el marco de la revisión por requerimientos del proyecto “OPTIMIZACIÓN Y AMPLIACIÓN DEL SISTEMA DE ACUEDUCTO DEL MUNICIPIO DE UNIÓN PANAMERICANA” se encontraron pendientes de tipo documental, legal, ambiental, institucional, técnico, financiero y predial, lo cuáles serán socializados de manera general a los representantes del formulador. Se realiza la mesa de trabajo por petición de la entidad territorial, por medio de la cual se solicitará al PDA del Chocó apoyo con los ajustes solicitados al proyecto y/o contratación de consultorías que se requieran."/>
    <s v="Sergio Andres Rodriguez Olaya"/>
    <s v="CONTRATISTA"/>
    <s v="SUBDIRECCIÓN DE PROYECTOS"/>
    <s v="EVALUACIÓN Y FORMULACIÓN DE PROYECTOS"/>
    <s v="PERSONAS CON ACCESO A SOLUCIONES ADECUADAS PARA EL MANEJO DE AGUAS RESIDUALES EN ZONA URBANA"/>
    <s v="ALCALDÍAS"/>
    <s v="Sí"/>
    <s v="Sí"/>
    <s v="14/06/2023"/>
    <s v="14/06/2023"/>
    <s v="20/06/2023"/>
  </r>
  <r>
    <s v="AT-13540-21062023"/>
    <s v=" PUERTO COLOMBIA "/>
    <x v="6"/>
    <s v="Plan de trabajo para radicar requerimientos pendientes del proyecto 1-2023-88 &quot;PROYECTO AMPLIACIÓN CONDUCCIÓN PLANTA DE TRATAMIENTO DE AGUA POTABLE LAS FLORES – TANQUE DE REBOMBEO SALGAR. TRAMO LOS MANATIES – SALGAR (ISSA ABUCHAIBE) DEL SISTEMA DE ACUEDUCTO DEL MUNICIPIO DE PUERTO COLOMBIA&quot;"/>
    <s v="Alvaro Andrés Corcho Ramirez"/>
    <s v="CONTRATISTA"/>
    <s v="SUBDIRECCIÓN DE PROYECTOS"/>
    <s v="EVALUACIÓN Y FORMULACIÓN DE PROYECTOS"/>
    <s v="PERSONAS CON ACCESO A SOLUCIONES ADECUADAS PARA EL MANEJO DE AGUAS RESIDUALES EN ZONA URBANA"/>
    <s v="ALCALDÍAS"/>
    <s v="Sí"/>
    <s v="Sí"/>
    <s v="20/06/2023"/>
    <s v="20/06/2023"/>
    <s v="21/06/2023"/>
  </r>
  <r>
    <s v="AT-13541-21062023"/>
    <s v=" SAN BERNARDO DEL VIENTO "/>
    <x v="16"/>
    <s v="Mesa de trabajo para brindar asistencia técnica al proyecto OPTIMIZACION HIDRAULICA Y OPERATIVA DEL SISTEMA DE ACUEDUCTO DEL CASCO URBANO DEL MUNICIPIO DE SAN BERNARDO DEL VIENTO, en el marco de la solicitud de reformulación presentada por Aguas de Córdoba S.A. E.S.P., en calidad de Gestor del PDA de Córdoba, al MVCT._x000a__x000a_1._x0009_Presupuesto_x000a_2._x0009_Catastro y EPANET."/>
    <s v="Ghisel Alcira Gonzalez Grey"/>
    <s v="CONTRATISTA"/>
    <s v="SUBDIRECCIÓN DE PROYECTOS"/>
    <s v="SEGUIMIENTO DE PROYECTOS"/>
    <s v="PERSONAS CON ACCESO A SOLUCIONES ADECUADAS PARA EL MANEJO DE AGUAS RESIDUALES EN ZONA URBANA"/>
    <s v="ALCALDÍAS"/>
    <s v="Sí"/>
    <s v="Sí"/>
    <s v="21/06/2023"/>
    <s v="21/06/2023"/>
    <s v="21/06/2023"/>
  </r>
  <r>
    <s v="AT-13542-22062023"/>
    <s v=" EL CARMEN DE BOLÍVAR "/>
    <x v="17"/>
    <s v="Socialización de las principales observaciones resultantes de la Revisión Documental Preliminar correspondiente al proyecto “CONTRUCCION DE UNIDADES SANITARIAS CON SANEAMIENTO BÁSICO PARA 391 VIVIENDAS RURALES DISPERSAS EN EL MUNICIPIO DEL CARMEN DEL BOLÍVAR – BOLÍVAR”."/>
    <s v="Andres Felipe Gonzalez Meneses"/>
    <s v="CONTRATISTA"/>
    <s v="SUBDIRECCIÓN DE PROYECTOS"/>
    <s v="MECANISMO DE VIABILIZACIÓN-EVALUACIÓN Y FORMULACIÓN DE PROYECTOS"/>
    <s v="PERSONAS CON ACCESO A SOLUCIONES ADECUADAS PARA EL MANEJO DE AGUAS RESIDUALES EN ZONA URBANA"/>
    <s v="ALCALDÍAS"/>
    <s v="Sí"/>
    <s v="Sí"/>
    <s v="22/06/2023"/>
    <s v="22/06/2023"/>
    <s v="22/06/2023"/>
  </r>
  <r>
    <s v="AT-13543-23062023"/>
    <s v=" SAMANIEGO "/>
    <x v="5"/>
    <s v="Brindar asistencia técnica al Municipio de Samaniego – Nariño, para realizar seguimiento _x000a_a los documentos del componente institucional del proyecto 1-2023-9 OPTIMIZACIÓN _x000a_DEL SISTEMA DE ACUEDUCTO DEL MUNICIPIO DE SAMANIEGO EN EL _x000a_DEPARTAMENTO DE NARIÑO"/>
    <s v="Luz Stella Bautista Tibaquira"/>
    <s v="FUNCIONARIO"/>
    <s v="SUBDIRECCIÓN DE PROYECTOS"/>
    <s v="EVALUACIÓN Y FORMULACIÓN DE PROYECTOS"/>
    <s v="PERSONAS CON ACCESO A SOLUCIONES ADECUADAS PARA EL MANEJO DE AGUAS RESIDUALES EN ZONA URBANA"/>
    <s v="ALCALDÍAS"/>
    <s v="Sí"/>
    <s v="Sí"/>
    <s v="14/06/2023"/>
    <s v="14/06/2023"/>
    <s v="23/06/2023"/>
  </r>
  <r>
    <s v="AT-13544-23062023"/>
    <s v=" AIPE "/>
    <x v="13"/>
    <s v="Brindar asistencia técnica al Municipio de Aipe – Huila para la socialización de la lista de chequeo del proyecto 1-2023-78 CONSTRUCCIÓN Y MEJORAMIENTO DEL SISTEMA DE ACUEDUCTO DE LA VEREDA EL DINDAL DEL MUNICIPIO DE AIPE."/>
    <s v="Luz Stella Bautista Tibaquira"/>
    <s v="FUNCIONARIO"/>
    <s v="SUBDIRECCIÓN DE PROYECTOS"/>
    <s v="EVALUACIÓN Y FORMULACIÓN DE PROYECTOS"/>
    <s v="PERSONAS CON ACCESO A SOLUCIONES ADECUADAS PARA EL MANEJO DE AGUAS RESIDUALES EN ZONA URBANA"/>
    <s v="ALCALDÍAS"/>
    <s v="Sí"/>
    <s v="Sí"/>
    <s v="6/06/2023"/>
    <s v="6/06/2023"/>
    <s v="23/06/2023"/>
  </r>
  <r>
    <s v="AT-13545-23062023"/>
    <s v=" AIPE "/>
    <x v="13"/>
    <s v="Brindar asistencia técnica al Municipio de Aipe – Huila para la socialización de la lista de chequeo del proyecto 1-2023-78 CONSTRUCCIÓN Y MEJORAMIENTO DEL SISTEMA DE ACUEDUCTO DE LA VEREDA EL DINDAL DEL MUNICIPIO DE AIPE."/>
    <s v="Luz Stella Bautista Tibaquira"/>
    <s v="FUNCIONARIO"/>
    <s v="SUBDIRECCIÓN DE PROYECTOS"/>
    <s v="EVALUACIÓN Y FORMULACIÓN DE PROYECTOS"/>
    <s v="PERSONAS CON ACCESO A SOLUCIONES ADECUADAS PARA EL MANEJO DE AGUAS RESIDUALES EN ZONA URBANA"/>
    <s v="ALCALDÍAS"/>
    <s v="Sí"/>
    <s v="Sí"/>
    <s v="14/06/2023"/>
    <s v="14/06/2023"/>
    <s v="23/06/2023"/>
  </r>
  <r>
    <s v="AT-13547-23062023"/>
    <s v=" MANATÍ "/>
    <x v="6"/>
    <s v="Seguimiento a las principales observaciones resultantes de la Revisión Documental Preliminar correspondiente a los proyectos “CONSTRUCCION EBAR VEREDA LAS COMPUERTAS MUNICIPIO MANATI - DEPARTAMENTO DEL ATLÁNTICO”."/>
    <s v="William Farid Zambrano Guillen"/>
    <s v="CONTRATISTA"/>
    <s v="SUBDIRECCIÓN DE PROYECTOS"/>
    <s v="MECANISMO DE VIABILIZACIÓN-EVALUACIÓN Y FORMULACIÓN DE PROYECTOS"/>
    <s v="PERSONAS CON ACCESO A SOLUCIONES ADECUADAS PARA EL MANEJO DE AGUAS RESIDUALES EN ZONA URBANA"/>
    <s v="ALCALDÍAS"/>
    <s v="Sí"/>
    <s v="Sí"/>
    <s v="8/06/2023"/>
    <s v="8/06/2023"/>
    <s v="23/06/2023"/>
  </r>
  <r>
    <s v="AT-13548-23062023"/>
    <s v=" BRICEÑO "/>
    <x v="4"/>
    <s v="Socialización de los requerimietos de tipo Hidráulico al producto radicado el 16/06/2023 porl el Consultor del proyecto 1-2021-199 &quot;CONSTRUCCION DEL PLAN MAESTRO DE ACUEDUCTO Y ALCANTARILLADO PLUVIAL Y SANITARIO FASE 1 PARA EL MUNICIPIO DE BRICEÑO-BOYACA&quot;"/>
    <s v="Alvaro Andrés Corcho Ramirez"/>
    <s v="FUNCIONARIO"/>
    <s v="SUBDIRECCIÓN DE PROYECTOS"/>
    <s v="EVALUACIÓN Y FORMULACIÓN DE PROYECTOS"/>
    <s v="PERSONAS CON ACCESO A SOLUCIONES ADECUADAS PARA EL MANEJO DE AGUAS RESIDUALES EN ZONA URBANA"/>
    <s v="ALCALDÍAS"/>
    <s v="Sí"/>
    <s v="Sí"/>
    <s v="23/06/2023"/>
    <s v="23/06/2023"/>
    <s v="23/06/2023"/>
  </r>
  <r>
    <s v="AT-13549-23062023"/>
    <s v=" PASTO "/>
    <x v="5"/>
    <s v="Definición del alcance general de las jornadas de trabajo social tendientes a lograr la legalización del servicio de alcantarillado en las comunidades rurales conurbanas de Mocondino y Canchala, en las cuales se encuentran 1934 usuarios que serán beneficiados con la ejecución del proyecto denominado “CONSTRUCCIÓN TRONCAL SANTA MÓNICA FASE III MUNICIPIO DE PASTO” – código 2-2019-128 (Radicado: 2019ER0049182)."/>
    <s v="Daniel Emilio Moreno Montenegro"/>
    <s v="FUNCIONARIO"/>
    <s v="SUBDIRECCIÓN DE PROYECTOS"/>
    <s v="EVALUACIÓN Y FORMULACIÓN DE PROYECTOS"/>
    <s v="PERSONAS CON ACCESO A SOLUCIONES ADECUADAS PARA EL MANEJO DE AGUAS RESIDUALES EN ZONA URBANA"/>
    <s v="ALCALDÍAS"/>
    <s v="Sí"/>
    <s v="Sí"/>
    <s v="20/06/2023"/>
    <s v="20/06/2023"/>
    <s v="23/06/2023"/>
  </r>
  <r>
    <s v="AT-13550-23062023"/>
    <s v=" GUARANDA "/>
    <x v="11"/>
    <s v="Seguimiento a compromisos y temas tratados en las mesas de trabajo del 10/may/2023 y 05/jun/2023 del proyecto “código 2-2023-68. ESTUDIOS Y DISEÑO INTEGRAL DEL SISTEMA DE ABASTECIMIENTO DE AGUA POTABLE PARA EL CENTRO POBLADO PUERTO LOPEZ, MUNICIPIO DE GUARANDA, SUCRE” (Radicado: 2023ER0033160)."/>
    <s v="Daniel Emilio Moreno Montenegro"/>
    <s v="FUNCIONARIO"/>
    <s v="SUBDIRECCIÓN DE PROYECTOS"/>
    <s v="EVALUACIÓN Y FORMULACIÓN DE PROYECTOS"/>
    <s v="PERSONAS CON ACCESO A SOLUCIONES ADECUADAS PARA EL MANEJO DE AGUAS RESIDUALES EN ZONA URBANA"/>
    <s v="ALCALDÍAS"/>
    <s v="Sí"/>
    <s v="Sí"/>
    <s v="14/06/2023"/>
    <s v="14/06/2023"/>
    <s v="23/06/2023"/>
  </r>
  <r>
    <s v="AT-13551-25062023"/>
    <s v=" TERUEL "/>
    <x v="13"/>
    <s v="Mesa de trabajo No. 5 aclaraciones componente Geotécnico de los ajustes del proyecto Código: 2-2019-238 denominado “CONSTRUCCIÓN DE LA PLANTA DE TRATAMIENTO DE AGUAS RESIDUALES DOMÉSTICAS DEL MUNICIPIO DE TERUEL”."/>
    <s v="Sayda Naiyury Montes Molina"/>
    <s v="FUNCIONARIO"/>
    <s v="SUBDIRECCIÓN DE PROYECTOS"/>
    <s v="EVALUACIÓN Y FORMULACIÓN DE PROYECTOS"/>
    <s v="PERSONAS CON ACCESO A SOLUCIONES ADECUADAS PARA EL MANEJO DE AGUAS RESIDUALES EN ZONA URBANA"/>
    <s v="ALCALDÍAS"/>
    <s v="Sí"/>
    <s v="Sí"/>
    <s v="1/06/2023"/>
    <s v="1/06/2023"/>
    <s v="25/06/2023"/>
  </r>
  <r>
    <s v="AT-13552-26062023"/>
    <s v=" CARTAGENA DE INDIAS "/>
    <x v="17"/>
    <s v="Mesa de trabajo sobre el proyecto CONSTRUCCIÓN ALCANTARILLADO SANITARIO CORREGIMIENTOS DE BAYUNCA Y PONTEZUELA DEL DISTRITO DE CARTAGENA, con los siguientes temas particulares:_x000a__x000a_1._x0009_Contexto_x000a_2._x0009_Avance del proceso de evaluación._x000a_3._x0009_Siguientes pasos para lograr el concepto favorable sin financiación._x000a_4._x0009_Cierre financiero."/>
    <s v="Ghisel Alcira Gonzalez Grey"/>
    <s v="CONTRATISTA"/>
    <s v="SUBDIRECCIÓN DE PROYECTOS"/>
    <s v="EVALUACIÓN Y FORMULACIÓN DE PROYECTOS"/>
    <s v="PERSONAS CON ACCESO A SOLUCIONES ADECUADAS PARA EL MANEJO DE AGUAS RESIDUALES EN ZONA URBANA"/>
    <s v="ALCALDÍAS"/>
    <s v="Sí"/>
    <s v="Sí"/>
    <s v="23/06/2023"/>
    <s v="23/06/2023"/>
    <s v="26/06/2023"/>
  </r>
  <r>
    <s v="AT-13553-26062023"/>
    <s v=" SANTA MARTA "/>
    <x v="8"/>
    <s v="Mesa de trabajo para revisar los presupuestos de los proyectos prioritarios de la ESSMAR y EPM en la Ciudad de Santa Marta, exponiendo la revisión realizada por el equipo de evaluación del MVCT en este componente, resolviendo inquietudes y dando recomendaciones para su complementación y ajuste."/>
    <s v="German Andres Naranjo Faccini"/>
    <s v="CONTRATISTA"/>
    <s v="SUBDIRECCIÓN DE PROYECTOS"/>
    <s v="EVALUACIÓN Y FORMULACIÓN DE PROYECTOS"/>
    <s v="PERSONAS CON ACCESO A SOLUCIONES ADECUADAS PARA EL MANEJO DE AGUAS RESIDUALES EN ZONA URBANA"/>
    <s v="ALCALDÍAS"/>
    <s v="Sí"/>
    <s v="Sí"/>
    <s v="1/06/2023"/>
    <s v="1/06/2023"/>
    <s v="26/06/2023"/>
  </r>
  <r>
    <s v="AT-13554-26062023"/>
    <s v=" TIBASOSA "/>
    <x v="4"/>
    <s v="Mesa de trabajo sobre el componente de estructuras para revisar las dudas presentadas por el especialista de evaluación del MVCT ante el ajuste y complementación al proyecto “ESTUDIO PLAN MAESTRO DEL ACUEDUCTO MUNICIPIO DE TIBASOSA” presentado por el municipio y asistir en el proceso de ajuste por parte de la Entidad Territorial responsable del proyecto."/>
    <s v="German Andres Naranjo Faccini"/>
    <s v="CONTRATISTA"/>
    <s v="SUBDIRECCIÓN DE PROYECTOS"/>
    <s v="EVALUACIÓN Y FORMULACIÓN DE PROYECTOS"/>
    <s v="PERSONAS CON ACCESO A SOLUCIONES ADECUADAS PARA EL MANEJO DE AGUAS RESIDUALES EN ZONA URBANA"/>
    <s v="ALCALDÍAS"/>
    <s v="Sí"/>
    <s v="Sí"/>
    <s v="5/06/2023"/>
    <s v="5/06/2023"/>
    <s v="26/06/2023"/>
  </r>
  <r>
    <s v="AT-13555-26062023"/>
    <s v=" SAMANIEGO "/>
    <x v="5"/>
    <s v="Brindar asistencia técnica al Municipio de Samaniego – Nariño, para realizar seguimiento a las subsanaciones del componente de geotecnia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EN ZONA URBANA"/>
    <s v="ALCALDÍAS"/>
    <s v="Sí"/>
    <s v="Sí"/>
    <s v="21/06/2023"/>
    <s v="21/06/2023"/>
    <s v="26/06/2023"/>
  </r>
  <r>
    <s v="AT-13556-26062023"/>
    <s v=" CARTAGO "/>
    <x v="10"/>
    <s v="Brindar asistencia a funcionarios de EMCARTAGO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CON ACCESO A SOLUCIONES ADECUADAS PARA EL MANEJO DE AGUAS RESIDUALES EN ZONA URBANA"/>
    <s v="ALCALDÍAS"/>
    <s v="Sí"/>
    <s v="Sí"/>
    <s v="1/06/2023"/>
    <s v="1/06/2023"/>
    <s v="26/06/2023"/>
  </r>
  <r>
    <s v="AT-13557-26062023"/>
    <s v=" CARTAGO "/>
    <x v="10"/>
    <s v="Brindar asistencia a funcionarios de EMCARTAGO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CON ACCESO A SOLUCIONES ADECUADAS PARA EL MANEJO DE AGUAS RESIDUALES EN ZONA URBANA"/>
    <s v="ALCALDÍAS"/>
    <s v="Sí"/>
    <s v="Sí"/>
    <s v="7/06/2023"/>
    <s v="7/06/2023"/>
    <s v="26/06/2023"/>
  </r>
  <r>
    <s v="AT-13558-26062023"/>
    <s v=" CARTAGO "/>
    <x v="10"/>
    <s v="Brindar asistencia a funcionarios de EMCARTAGO con respecto a la formulación del proyecto CONSTRUCCIÓN DEL NUEVO MODULO DE POTABILIZACION EN LA PLANTA DE TRATAMIENTO N°2, PLANTA DE TRATAMIENTO DE LODOS Y ESTUDIO DE LA NORMA NSR-2010 DEL TANQUE DE ALMACENAMIENTO DE LA PLANTA N°1, EN EL MUNICIPIO DE CARTAGO, VALLE"/>
    <s v="Iván Dario Suescun Quiñones"/>
    <s v="CONTRATISTA"/>
    <s v="SUBDIRECCIÓN DE PROYECTOS"/>
    <s v="EVALUACIÓN Y FORMULACIÓN DE PROYECTOS"/>
    <s v="PERSONAS CON ACCESO A SOLUCIONES ADECUADAS PARA EL MANEJO DE AGUAS RESIDUALES EN ZONA URBANA"/>
    <s v="ALCALDÍAS"/>
    <s v="Sí"/>
    <s v="Sí"/>
    <s v="8/06/2023"/>
    <s v="8/06/2023"/>
    <s v="26/06/2023"/>
  </r>
  <r>
    <s v="AT-13559-26062023"/>
    <s v=" PUEBLO RICO "/>
    <x v="15"/>
    <s v="Brindar asistencia a funcionarios del PDA de Risaralda con respecto a la formulación del proyecto CONSTRUCCIÓN DE SISTEMAS DE ABASTECIMIENTO DE AGUA POTABLE MEDIANTE EL APROVECHAMIENTO DE LAS AGUAS LLUVIAS (SCALL) EN COMUNIDADES INDÍGENAS DEL MUNICIPIO DE PUEBLO RICO, DEPARTAMENTO DE RISARALDA."/>
    <s v="Iván Dario Suescun Quiñones"/>
    <s v="CONTRATISTA"/>
    <s v="SUBDIRECCIÓN DE PROYECTOS"/>
    <s v="EVALUACIÓN Y FORMULACIÓN DE PROYECTOS"/>
    <s v="PERSONAS CON ACCESO A SOLUCIONES ADECUADAS PARA EL MANEJO DE AGUAS RESIDUALES EN ZONA URBANA"/>
    <s v="ALCALDÍAS"/>
    <s v="Sí"/>
    <s v="Sí"/>
    <s v="14/06/2023"/>
    <s v="14/06/2023"/>
    <s v="26/06/2023"/>
  </r>
  <r>
    <s v="AT-13560-26062023"/>
    <s v=" PUEBLO RICO "/>
    <x v="15"/>
    <s v="Brindar asistencia a funcionarios del PDA de Risaralda con respecto a la formulación del proyecto CONSTRUCCIÓN DE SISTEMAS DE ABASTECIMIENTO DE AGUA POTABLE MEDIANTE EL APROVECHAMIENTO DE LAS AGUAS LLUVIAS (SCALL) EN COMUNIDADES INDÍGENAS DEL MUNICIPIO DE PUEBLO RICO, DEPARTAMENTO DE RISARALDA."/>
    <s v="Iván Dario Suescun Quiñones"/>
    <s v="CONTRATISTA"/>
    <s v="SUBDIRECCIÓN DE PROYECTOS"/>
    <s v="EVALUACIÓN Y FORMULACIÓN DE PROYECTOS"/>
    <s v="PERSONAS CON ACCESO A SOLUCIONES ADECUADAS PARA EL MANEJO DE AGUAS RESIDUALES EN ZONA URBANA"/>
    <s v="ALCALDÍAS"/>
    <s v="Sí"/>
    <s v="Sí"/>
    <s v="15/06/2023"/>
    <s v="15/06/2023"/>
    <s v="26/06/2023"/>
  </r>
  <r>
    <s v="AT-13561-26062023"/>
    <s v=" SAMANIEGO "/>
    <x v="5"/>
    <s v="Brindar asistencia técnica al Municipio de Samaniego – Nariño, para realizar seguimiento a los documentos del componente institucional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PARA EL MANEJO DE AGUAS RESIDUALES EN ZONA URBANA"/>
    <s v="ALCALDÍAS"/>
    <s v="Sí"/>
    <s v="Sí"/>
    <s v="22/06/2023"/>
    <s v="22/06/2023"/>
    <s v="26/06/2023"/>
  </r>
  <r>
    <s v="AT-13562-26062023"/>
    <s v=" TUNJA "/>
    <x v="4"/>
    <s v="Brindar asistencia técnica a funcionarios del municipio de Tunja – Boyacá con respecto a la formulación del proyecto  “CONSTRUCCIÓN MODULO 5 PLANTA DE TRATAMIENTO DE AGUAS RESIDUALES EN LA CIUDAD DE TUNJA”"/>
    <s v="Iván Dario Suescun Quiñones"/>
    <s v="CONTRATISTA"/>
    <s v="SUBDIRECCIÓN DE PROYECTOS"/>
    <s v="EVALUACIÓN Y FORMULACIÓN DE PROYECTOS"/>
    <s v="PERSONAS CON ACCESO A SOLUCIONES ADECUADAS PARA EL MANEJO DE AGUAS RESIDUALES EN ZONA URBANA"/>
    <s v="ALCALDÍAS"/>
    <s v="Sí"/>
    <s v="Sí"/>
    <s v="15/06/2023"/>
    <s v="15/06/2023"/>
    <s v="26/06/2023"/>
  </r>
  <r>
    <s v="AT-13563-26062023"/>
    <s v=" BETANIA "/>
    <x v="7"/>
    <s v="Evaluador del proyecto cita la mesa de trabajo para tratar sobre el proyecto “CONSTRUCCIÓN Y OPTIMIZACIÓN DEL ACUEDUCTO MULTIVEREDAL DE LA CUENCA TAPARTÓ”, con la finalidad de tratar sobre observaciones encontradas a la fecha y comentarlas de manera general, previo a la emisión de las observaciones y/o requerimientos resultado de la revisión detallada en curso: de tipo documental, legal, ambiental, institucional, técnico, financiero y predial."/>
    <s v="Sergio Andres Rodriguez Olaya"/>
    <s v="CONTRATISTA"/>
    <s v="SUBDIRECCIÓN DE PROYECTOS"/>
    <s v="EVALUACIÓN Y FORMULACIÓN DE PROYECTOS"/>
    <s v="PERSONAS CON ACCESO A SOLUCIONES ADECUADAS PARA EL MANEJO DE AGUAS RESIDUALES EN ZONA URBANA"/>
    <s v="ALCALDÍAS"/>
    <s v="Sí"/>
    <s v="Sí"/>
    <s v="15/06/2023"/>
    <s v="15/06/2023"/>
    <s v="26/06/2023"/>
  </r>
  <r>
    <s v="AT-13564-26062023"/>
    <s v=" TIBASOSA "/>
    <x v="4"/>
    <s v="Mesa de trabajo sobre el componente de suelos para revisar las ultimas observaciones presentadas por el especialista de evaluación del MVCT ante el ajuste y complementación al proyecto “ESTUDIO PLAN MAESTRO DEL ACUEDUCTO MUNICIPIO DE TIBASOSA” presentado por el municipio y asistir en el proceso de ajuste por parte de la Entidad Territorial responsable del proyecto."/>
    <s v="German Andres Naranjo Faccini"/>
    <s v="CONTRATISTA"/>
    <s v="SUBDIRECCIÓN DE PROYECTOS"/>
    <s v="EVALUACIÓN Y FORMULACIÓN DE PROYECTOS"/>
    <s v="PERSONAS CON ACCESO A SOLUCIONES ADECUADAS PARA EL MANEJO DE AGUAS RESIDUALES EN ZONA URBANA"/>
    <s v="ALCALDÍAS"/>
    <s v="Sí"/>
    <s v="Sí"/>
    <s v="9/06/2023"/>
    <s v="9/06/2023"/>
    <s v="26/06/2023"/>
  </r>
  <r>
    <s v="AT-13565-26062023"/>
    <s v=" CARTAGO "/>
    <x v="10"/>
    <s v="Prestar asistencia geotécnica al proyecto 2-2020-377 “CONSTRUCCIÓN DEL NUEVO MODULO DE POTABILIZACION EN LA PLANTA DE TRATAMIENTO N°2, PLANTA DE TRATAMIENTO DE LODOS Y ESTUDIO DE LA NORMA NSR-2010 DEL TANQUE DE ALMACENAMIENTO DE LA PLANTA N°1, EN EL MUNICIPIO DE CARTAGO, VALLE”"/>
    <s v="Isabel Carolina Lopera Munoz"/>
    <s v="CONTRATISTA"/>
    <s v="SUBDIRECCIÓN DE PROYECTOS"/>
    <s v="EVALUACIÓN Y FORMULACIÓN DE PROYECTOS"/>
    <s v="PERSONAS CON ACCESO A SOLUCIONES ADECUADAS PARA EL MANEJO DE AGUAS RESIDUALES EN ZONA URBANA"/>
    <s v="ALCALDÍAS"/>
    <s v="Sí"/>
    <s v="Sí"/>
    <s v="7/06/2023"/>
    <s v="7/06/2023"/>
    <s v="26/06/2023"/>
  </r>
  <r>
    <s v="AT-13566-27062023"/>
    <s v=" MOGOTES "/>
    <x v="2"/>
    <s v="Mesa de trabajo sobre el componente presupuestal del proyecto “CONSTRUCCIÓN DEL PLAN MAESTRO DE ACUEDUCTO PARA EL CASCO URBANO DEL MUNICIPIO DE MOGOTES – SANTANDER” para revisar los ajustes realizados para la solicitud de viabilidad realizada por el Municipio y el PDA, así como dar recomendaciones para su ajuste y complementación."/>
    <s v="German Andres Naranjo Faccini"/>
    <s v="CONTRATISTA"/>
    <s v="SUBDIRECCIÓN DE PROYECTOS"/>
    <s v="EVALUACIÓN Y FORMULACIÓN DE PROYECTOS"/>
    <s v="PERSONAS CON ACCESO A SOLUCIONES ADECUADAS PARA EL MANEJO DE AGUAS RESIDUALES EN ZONA URBANA"/>
    <s v="ALCALDÍAS"/>
    <s v="Sí"/>
    <s v="Sí"/>
    <s v="15/06/2023"/>
    <s v="15/06/2023"/>
    <s v="27/06/2023"/>
  </r>
  <r>
    <s v="AT-13568-27062023"/>
    <s v=" SANTA MARTA "/>
    <x v="8"/>
    <s v="Mesa de trabajo para revisar el componente de suelos del proyecto REHABILITACIÓN DE LA EBAR NORTE PARA MITIGACIÓN DE INUNDACIONES DE AGUAS RESIDUALES POR REFLUJO Y LIMITACIONES HIDRÁULICAS DE LA INFRAESTRUCTURA DE ALCANTARILLADO EN LA CIUDAD DE SANTA MARTA, para socializar las observaciones generadas en el proceso de evaluación de suelos por la especialista del MVCT, resolviendo inquietudes y dando recomendaciones para su complementación y ajuste."/>
    <s v="German Andres Naranjo Faccini"/>
    <s v="CONTRATISTA"/>
    <s v="SUBDIRECCIÓN DE PROYECTOS"/>
    <s v="EVALUACIÓN Y FORMULACIÓN DE PROYECTOS"/>
    <s v="PERSONAS CON ACCESO A SOLUCIONES ADECUADAS PARA EL MANEJO DE AGUAS RESIDUALES EN ZONA URBANA"/>
    <s v="ALCALDÍAS"/>
    <s v="Sí"/>
    <s v="Sí"/>
    <s v="16/06/2023"/>
    <s v="16/06/2023"/>
    <s v="27/06/2023"/>
  </r>
  <r>
    <s v="AT-13570-27062023"/>
    <s v=" BARANOA "/>
    <x v="6"/>
    <s v="Reunión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27/06/2023"/>
    <s v="27/06/2023"/>
    <s v="27/06/2023"/>
  </r>
  <r>
    <s v="AT-13571-27062023"/>
    <s v=" MOGOTES "/>
    <x v="2"/>
    <s v="Asistencia al municipio de Mogotes Santander en las dudas específicas del componente hidráulico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PARA EL MANEJO DE AGUAS RESIDUALES EN ZONA URBANA"/>
    <s v="ALCALDÍAS"/>
    <s v="Sí"/>
    <s v="Sí"/>
    <s v="21/06/2023"/>
    <s v="21/06/2023"/>
    <s v="27/06/2023"/>
  </r>
  <r>
    <s v="AT-13572-27062023"/>
    <s v=" ARGELIA "/>
    <x v="18"/>
    <s v="Socialización de las principales observaciones resultantes de la Revisión Documental Preliminar correspondiente al proyecto “CONSTRUCCIÓN ACUEDUCTO CENTRO POBLADO LA BELLEZA, MUNICIPIO DE ARGELIA, DEPARTAMENTO DEL CAUCA”."/>
    <s v="Andres Felipe Gonzalez Meneses"/>
    <s v="CONTRATISTA"/>
    <s v="SUBDIRECCIÓN DE PROYECTOS"/>
    <s v="MECANISMO DE VIABILIZACIÓN-EVALUACIÓN Y FORMULACIÓN DE PROYECTOS"/>
    <s v="PERSONAS CON ACCESO A SOLUCIONES ADECUADAS PARA EL MANEJO DE AGUAS RESIDUALES EN ZONA URBANA"/>
    <s v="ALCALDÍAS"/>
    <s v="Sí"/>
    <s v="Sí"/>
    <s v="27/06/2023"/>
    <s v="27/06/2023"/>
    <s v="27/06/2023"/>
  </r>
  <r>
    <s v="AT-13573-27062023"/>
    <s v=" APARTADÓ "/>
    <x v="7"/>
    <s v="Mesa de trabajo para la socialización de los resultados de avance de la subsanación de la documentación requerida faltante del proyecto: CONSTRUCCIÓN DE LA PLANTA DE TRATAMIENTO DE AGUAS RESIDUALES EN EL MUNICIPIO DE APARTADÓ, ANTIOQUIA."/>
    <s v="Mateo Felipe Apraez Portilla"/>
    <s v="CONTRATISTA"/>
    <s v="SUBDIRECCIÓN DE PROYECTOS"/>
    <s v="EVALUACIÓN Y FORMULACIÓN DE PROYECTOS"/>
    <s v="PERSONAS CON ACCESO A SOLUCIONES ADECUADAS PARA EL MANEJO DE AGUAS RESIDUALES EN ZONA URBANA"/>
    <s v="ALCALDÍAS"/>
    <s v="Sí"/>
    <s v="Sí"/>
    <s v="9/06/2023"/>
    <s v="9/06/2023"/>
    <s v="27/06/2023"/>
  </r>
  <r>
    <s v="AT-13574-27062023"/>
    <s v=" SANTA MARTA "/>
    <x v="8"/>
    <s v="Mesa de trabajo para revisar el componente predial del proyecto REHABILITACIÓN DE LA EBAR NORTE PARA MITIGACIÓN DE INUNDACIONES DE AGUAS RESIDUALES POR REFLUJO Y LIMITACIONES HIDRÁULICAS DE LA INFRAESTRUCTURA DE ALCANTARILLADO EN LA CIUDAD DE SANTA MARTA, revisando las inquietudes presentes en el equipo formulador de la ESSMAR y EPM ante la especialista predial del MVCT, resolviendo inquietudes y dando recomendaciones para su ajuste."/>
    <s v="German Andres Naranjo Faccini"/>
    <s v="CONTRATISTA"/>
    <s v="SUBDIRECCIÓN DE PROYECTOS"/>
    <s v="EVALUACIÓN Y FORMULACIÓN DE PROYECTOS"/>
    <s v="PERSONAS CON ACCESO A SOLUCIONES ADECUADAS PARA EL MANEJO DE AGUAS RESIDUALES EN ZONA URBANA"/>
    <s v="ALCALDÍAS"/>
    <s v="Sí"/>
    <s v="Sí"/>
    <s v="22/06/2023"/>
    <s v="22/06/2023"/>
    <s v="27/06/2023"/>
  </r>
  <r>
    <s v="AT-13575-27062023"/>
    <s v=" GUADALUPE "/>
    <x v="7"/>
    <s v="Mesa de trabajo para la socialización de los resultados de avances de subsanacion documental del proyecto: CONSTRUCCIÓN DEL SISTEMA DE ACUEDUCTO MULTIVEREDAL EL MACHETE, GUADALUPE IV Y PUENTE ACACIAS DEL MUNICIPIO DE GUADALUPE – ANTIOQUIA."/>
    <s v="Mateo Felipe Apraez Portilla"/>
    <s v="CONTRATISTA"/>
    <s v="SUBDIRECCIÓN DE PROYECTOS"/>
    <s v="EVALUACIÓN Y FORMULACIÓN DE PROYECTOS"/>
    <s v="PERSONAS CON ACCESO A SOLUCIONES ADECUADAS PARA EL MANEJO DE AGUAS RESIDUALES EN ZONA URBANA"/>
    <s v="ALCALDÍAS"/>
    <s v="Sí"/>
    <s v="Sí"/>
    <s v="9/06/2023"/>
    <s v="9/06/2023"/>
    <s v="27/06/2023"/>
  </r>
  <r>
    <s v="AT-13576-27062023"/>
    <s v=" SAN AGUSTÍN "/>
    <x v="13"/>
    <s v="Mesa de trabajo para la socialización de los resultados de la revisión documental preliminar del proyecto: MEJORAMIENTO DE LA GESTIÓN INTEGRAL DE RESIDUOS SOLIDOS MEDIANTE LA ADQUISICIÓN DE UN VEHÍCULO RECOLECTOR COMPACTADOR DE RESIDUOS SOLIDOS CON CAPACIDAD DE 25 YDS3 PARA LA ZONA URBANA Y RURAL DEL MUNICIPIO DE SAN AGUSTÍN HUILA."/>
    <s v="Mateo Felipe Apraez Portilla"/>
    <s v="CONTRATISTA"/>
    <s v="SUBDIRECCIÓN DE PROYECTOS"/>
    <s v="EVALUACIÓN Y FORMULACIÓN DE PROYECTOS"/>
    <s v="PERSONAS CON ACCESO A SOLUCIONES ADECUADAS PARA EL MANEJO DE AGUAS RESIDUALES EN ZONA URBANA"/>
    <s v="ALCALDÍAS"/>
    <s v="Sí"/>
    <s v="Sí"/>
    <s v="13/06/2023"/>
    <s v="13/06/2023"/>
    <s v="27/06/2023"/>
  </r>
  <r>
    <s v="AT-13577-27062023"/>
    <s v=" TUBARÁ "/>
    <x v="6"/>
    <s v="Mesa de trabajo para la socialización de los resultados de la revisión documental preliminar del proyecto: CONSTRUCCIÓN DEL SISTEMA DE LA LÍNEA DE CONDUCCIÓN DE AGUA POTABLE DE LOS CORREGIMIENTOS BAJO OSTIÓN - MORRO - JUARRUCO MUNICIPIO DE TUBARÁ. DEPARTAMENTO DEL ATLÁNTICO."/>
    <s v="Mateo Felipe Apraez Portilla"/>
    <s v="CONTRATISTA"/>
    <s v="SUBDIRECCIÓN DE PROYECTOS"/>
    <s v="EVALUACIÓN Y FORMULACIÓN DE PROYECTOS"/>
    <s v="PERSONAS CON ACCESO A SOLUCIONES ADECUADAS PARA EL MANEJO DE AGUAS RESIDUALES EN ZONA URBANA"/>
    <s v="ALCALDÍAS"/>
    <s v="Sí"/>
    <s v="Sí"/>
    <s v="14/06/2023"/>
    <s v="14/06/2023"/>
    <s v="27/06/2023"/>
  </r>
  <r>
    <s v="AT-13578-27062023"/>
    <s v=" GUAITARILLA "/>
    <x v="5"/>
    <s v="Mesa de trabajo para la socialización de los resultados de la segunda revisión documental preliminar del proyecto: OPTIMIZACIÓN DEL SISTEMA DE ACUEDUCTO DEL CASCO URBANO DEL MUNICIPIO DE GUAITARILLA – DEPARTAMENTO DE NARIÑO."/>
    <s v="Mateo Felipe Apraez Portilla"/>
    <s v="CONTRATISTA"/>
    <s v="SUBDIRECCIÓN DE PROYECTOS"/>
    <s v="EVALUACIÓN Y FORMULACIÓN DE PROYECTOS"/>
    <s v="PERSONAS CON ACCESO A SOLUCIONES ADECUADAS PARA EL MANEJO DE AGUAS RESIDUALES EN ZONA URBANA"/>
    <s v="ALCALDÍAS"/>
    <s v="Sí"/>
    <s v="Sí"/>
    <s v="16/06/2023"/>
    <s v="16/06/2023"/>
    <s v="27/06/2023"/>
  </r>
  <r>
    <s v="AT-13579-27062023"/>
    <s v=" PUERTO LEGUÍZAMO "/>
    <x v="19"/>
    <s v="Se convocó a la reunión presencial con el objetivo de socializar observaciones prediales del proyecto “CONSTRUCCIÓN DE SISTEMAS DIFERENCIALES DE ABASTACEMIENTO DE AGUA POTABLE PARA LAS COMUNIDADES INDÍGENAS DE PUERTO PUNTUALES, BELLAVISTA Y LAGARTO COCHA”"/>
    <s v="Heidi Yoselin Castro Torrado"/>
    <s v="CONTRATISTA"/>
    <s v="SUBDIRECCIÓN DE PROYECTOS"/>
    <s v="EVALUACIÓN Y FORMULACIÓN DE PROYECTOS"/>
    <s v="PERSONAS CON ACCESO A SOLUCIONES ADECUADAS PARA EL MANEJO DE AGUAS RESIDUALES EN ZONA URBANA"/>
    <s v="ALCALDÍAS"/>
    <s v="Sí"/>
    <s v="Sí"/>
    <s v="1/06/2023"/>
    <s v="1/06/2023"/>
    <s v="27/06/2023"/>
  </r>
  <r>
    <s v="AT-13580-27062023"/>
    <s v=" SAN ANDRÉS "/>
    <x v="20"/>
    <s v="Realizar el seguimiento de los requerimientos pendientes, evidenciados en la Revisión Documental Preliminar del proyecto “OPTIMIZACIÓN DE EBAR Y LINEA DE IMPULSIÓN EN LA ISLA DE SAN ANDRÉS”."/>
    <s v="DANIEL FELIPE GARZÓN GALLO"/>
    <s v="CONTRATISTA"/>
    <s v="SUBDIRECCIÓN DE PROYECTOS"/>
    <s v="MECANISMO DE VIABILIZACIÓN-EVALUACIÓN Y FORMULACIÓN DE PROYECTOS"/>
    <s v="PERSONAS CON ACCESO A SOLUCIONES ADECUADAS PARA EL MANEJO DE AGUAS RESIDUALES EN ZONA URBANA"/>
    <s v="ALCALDÍAS"/>
    <s v="Sí"/>
    <s v="Sí"/>
    <s v="7/06/2023"/>
    <s v="7/06/2023"/>
    <s v="27/06/2023"/>
  </r>
  <r>
    <s v="AT-13581-27062023"/>
    <s v=" ARAUQUITA "/>
    <x v="21"/>
    <s v="Mesa de trabajo para la revisión del cronograma de ejecución del proyecto FACTIBILIDAD-FORTALECIMIENTO DE LA PRESTACIÓN DEL SERVICIO DE RECOLECCIÓN Y TRANSPORTE DE RESIDUOS SÓLIDOS EN LA ZONA RURAL DEL MUNICIPIO DE ARAUQUITA ARAUCA."/>
    <s v="Ghisel Alcira Gonzalez Grey"/>
    <s v="CONTRATISTA"/>
    <s v="SUBDIRECCIÓN DE PROYECTOS"/>
    <s v="SEGUIMIENTO DE PROYECTOS"/>
    <s v="PERSONAS CON ACCESO A SOLUCIONES ADECUADAS PARA EL MANEJO DE AGUAS RESIDUALES EN ZONA URBANA"/>
    <s v="ALCALDÍAS"/>
    <s v="Sí"/>
    <s v="Sí"/>
    <s v="27/06/2023"/>
    <s v="27/06/2023"/>
    <s v="27/06/2023"/>
  </r>
  <r>
    <s v="AT-13582-27062023"/>
    <s v=" TEORAMA "/>
    <x v="0"/>
    <s v="Mesa de trabajo para realizar un seguimiento sobre el avance de los documentos faltantes del proyecto &quot;CONSTRUCCIÓN DEL SISTEMA DE AGUA POTABLE SANEAMIENTO Y PTAR PARA EL MANEJO ADECUADO DE LOS VERTIMIENTOS DE AGUAS RESIDUALES DE LOS CENTROS POBLADOS DE 8 DE NOVIEMBRE, 15 LETRAS Y AIRES DEL CATATUMBO, FASE I, MUNICIPIO DE TEORAMA, DEPARTAMENTO DE NORTE DE SANTANDER&quot;."/>
    <s v="SERGIO RAFAEL TRESPALACIOS PENICHE"/>
    <s v="CONTRATISTA"/>
    <s v="SUBDIRECCIÓN DE PROYECTOS"/>
    <s v="MECANISMO DE VIABILIZACIÓN-EVALUACIÓN Y FORMULACIÓN DE PROYECTOS"/>
    <s v="PERSONAS CON ACCESO A SOLUCIONES ADECUADAS PARA EL MANEJO DE AGUAS RESIDUALES EN ZONA URBANA"/>
    <s v="ALCALDÍAS"/>
    <s v="Sí"/>
    <s v="Sí"/>
    <s v="27/06/2023"/>
    <s v="27/06/2023"/>
    <s v="27/06/2023"/>
  </r>
  <r>
    <s v="AT-13583-27062023"/>
    <s v=" CHAPARRAL "/>
    <x v="22"/>
    <s v="Socializar las observaciones resultantes de la Revisión Documental Preliminar efectuada al proyecto “RECUPERACIÓN DEL PUNTO DE CAPTACIÓN DE LA BOCATOMA UBICADA EN LA VEREDA VEGA CHIQUITA EN EL MUNICIPIO DE CHAPARRAL, TOLIMA”."/>
    <s v="DANIEL FELIPE GARZÓN GALLO"/>
    <s v="CONTRATISTA"/>
    <s v="SUBDIRECCIÓN DE PROYECTOS"/>
    <s v="MECANISMO DE VIABILIZACIÓN-EVALUACIÓN Y FORMULACIÓN DE PROYECTOS"/>
    <s v="PERSONAS CON ACCESO A SOLUCIONES ADECUADAS PARA EL MANEJO DE AGUAS RESIDUALES EN ZONA URBANA"/>
    <s v="ALCALDÍAS"/>
    <s v="Sí"/>
    <s v="Sí"/>
    <s v="13/06/2023"/>
    <s v="13/06/2023"/>
    <s v="27/06/2023"/>
  </r>
  <r>
    <s v="AT-13584-27062023"/>
    <s v=" AGRADO "/>
    <x v="13"/>
    <s v="Se convocó a la reunión virtual con el objetivo de realizar empalme al proyecto &quot;CONSTRUCCION DE UNIDADES SANITARIAS CON SANEAMIENTO BASICO PARA VIVIENDA RURAL DISPERSA EN EL MUNICIPIO DE EL AGRADO, HUILA&quot;"/>
    <s v="Heidi Yoselin Castro Torrado"/>
    <s v="CONTRATISTA"/>
    <s v="SUBDIRECCIÓN DE PROYECTOS"/>
    <s v="EVALUACIÓN Y FORMULACIÓN DE PROYECTOS"/>
    <s v="PERSONAS CON ACCESO A SOLUCIONES ADECUADAS PARA EL MANEJO DE AGUAS RESIDUALES EN ZONA URBANA"/>
    <s v="ALCALDÍAS"/>
    <s v="Sí"/>
    <s v="Sí"/>
    <s v="14/06/2023"/>
    <s v="14/06/2023"/>
    <s v="27/06/2023"/>
  </r>
  <r>
    <s v="AT-13585-27062023"/>
    <s v=" CONVENCIÓN_x000a_EL CARMEN _x000a_TIBÚ "/>
    <x v="0"/>
    <s v="Socializar las observaciones resultantes de la Revisión Documental Preliminar efectuada a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PARA EL MANEJO DE AGUAS RESIDUALES EN ZONA URBANA"/>
    <s v="ALCALDÍAS"/>
    <s v="Sí"/>
    <s v="Sí"/>
    <s v="21/06/2023"/>
    <s v="21/06/2023"/>
    <s v="27/06/2023"/>
  </r>
  <r>
    <s v="AT-13587-27062023"/>
    <s v=" SAN JOSÉ DEL GUAVIARE "/>
    <x v="23"/>
    <s v="Se convocó a la reunión con el objetivo de realizar seguimiento al proyecto &quot; CONSTRUCCIÓN ACUEDUCTO VEREDA GUACAMAYAS, MUNICIPIO DE SAN JOSÉ DEL GUAVIARE, DEPARTAMENTO DEL GUAVIARE”"/>
    <s v="Heidi Yoselin Castro Torrado"/>
    <s v="CONTRATISTA"/>
    <s v="SUBDIRECCIÓN DE PROYECTOS"/>
    <s v="EVALUACIÓN Y FORMULACIÓN DE PROYECTOS"/>
    <s v="PERSONAS CON ACCESO A SOLUCIONES ADECUADAS PARA EL MANEJO DE AGUAS RESIDUALES EN ZONA URBANA"/>
    <s v="ALCALDÍAS"/>
    <s v="Sí"/>
    <s v="Sí"/>
    <s v="14/06/2023"/>
    <s v="14/06/2023"/>
    <s v="27/06/2023"/>
  </r>
  <r>
    <s v="AT-13588-27062023"/>
    <s v=" YUMBO "/>
    <x v="10"/>
    <s v="Realizar el seguimiento de los requerimientos pendientes, evidenciados en la Revisión Documental Preliminar del proyecto “CONSTRUCCION EMISOR SAMECO – CENCAR EN LA ZONA INDUSTRIAL DEL MUNICIPIO DE YUMBO ANTE EL MECANISMO DE VIABILIZACIÓN DEL VICEMINISTERIO DE AGUA Y SANEAMIENTO BÁSICO”."/>
    <s v="DANIEL FELIPE GARZÓN GALLO"/>
    <s v="CONTRATISTA"/>
    <s v="SUBDIRECCIÓN DE PROYECTOS"/>
    <s v="MECANISMO DE VIABILIZACIÓN-EVALUACIÓN Y FORMULACIÓN DE PROYECTOS"/>
    <s v="PERSONAS CON ACCESO A SOLUCIONES ADECUADAS PARA EL MANEJO DE AGUAS RESIDUALES EN ZONA URBANA"/>
    <s v="ALCALDÍAS"/>
    <s v="Sí"/>
    <s v="Sí"/>
    <s v="21/06/2023"/>
    <s v="21/06/2023"/>
    <s v="27/06/2023"/>
  </r>
  <r>
    <s v="AT-13589-27062023"/>
    <s v=" MERCADERES "/>
    <x v="18"/>
    <s v="Se convocó a la reunión con el objetivo de realizar seguimiento a las observaciones al proyecto &quot; CONSTRUCCION DE UNIDADES SANITARIAS CON SISTEMA DE TRATAMIENTO DE AGUAS RESIDUALES EN EL SECTOR RURAL DEL MUNICIPIO MERCADERES – DEPARTAMENTO DEL CAUCA”"/>
    <s v="Heidi Yoselin Castro Torrado"/>
    <s v="CONTRATISTA"/>
    <s v="SUBDIRECCIÓN DE PROYECTOS"/>
    <s v="EVALUACIÓN Y FORMULACIÓN DE PROYECTOS"/>
    <s v="PERSONAS CON ACCESO A SOLUCIONES ADECUADAS PARA EL MANEJO DE AGUAS RESIDUALES EN ZONA URBANA"/>
    <s v="ALCALDÍAS"/>
    <s v="Sí"/>
    <s v="Sí"/>
    <s v="16/06/2023"/>
    <s v="16/06/2023"/>
    <s v="27/06/2023"/>
  </r>
  <r>
    <s v="AT-13590-27062023"/>
    <s v=" VILLAVICENCIO "/>
    <x v="9"/>
    <s v="Se convocó a la reunión con el objetivo de socializar las observaciones institucionales al proyecto &quot;MEJORAMIENTO REDES DE ALCANTARILLADO SANITARIO Y CONSTRUCCIÓN REDES DE ALCANTARILLADO PLUVIAL EN LOS SECTORES SEIS DE ABRIL Y EL CONSUELO DEL MUNICIPIO DE VILLAVICENCIO”"/>
    <s v="Heidi Yoselin Castro Torrado"/>
    <s v="CONTRATISTA"/>
    <s v="SUBDIRECCIÓN DE PROYECTOS"/>
    <s v="EVALUACIÓN Y FORMULACIÓN DE PROYECTOS"/>
    <s v="PERSONAS CON ACCESO A SOLUCIONES ADECUADAS PARA EL MANEJO DE AGUAS RESIDUALES EN ZONA URBANA"/>
    <s v="ALCALDÍAS"/>
    <s v="Sí"/>
    <s v="Sí"/>
    <s v="23/06/2023"/>
    <s v="23/06/2023"/>
    <s v="27/06/2023"/>
  </r>
  <r>
    <s v="AT-13591-28062023"/>
    <s v=" SIMITÍ "/>
    <x v="17"/>
    <s v="Mesa de Trabajo convocada para brindar asistencia técnica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PARA EL MANEJO DE AGUAS RESIDUALES EN ZONA URBANA"/>
    <s v="ALCALDÍAS"/>
    <s v="Sí"/>
    <s v="Sí"/>
    <s v="2/06/2023"/>
    <s v="2/06/2023"/>
    <s v="28/06/2023"/>
  </r>
  <r>
    <s v="AT-13592-28062023"/>
    <s v=" VALENCIA "/>
    <x v="16"/>
    <s v="Mesa de Trabajo convocada para brindar asistencia técnica al proyecto “CONSTRUCCION DEL SISTEMA DE ALCANTARILLADO SANITARIO DEL CORREGIMIENTO DE REPOSO, VEREDA REPOSSITO Y JERICO, EN EL MUNICIPIO DE VALENCIA, DEPARTAMENTO DE CORDOBA.”"/>
    <s v="Amina Luz Cure Salazar"/>
    <s v="CONTRATISTA"/>
    <s v="SUBDIRECCIÓN DE PROYECTOS"/>
    <s v="EVALUACIÓN Y FORMULACIÓN DE PROYECTOS"/>
    <s v="PERSONAS CON ACCESO A SOLUCIONES ADECUADAS PARA EL MANEJO DE AGUAS RESIDUALES EN ZONA URBANA"/>
    <s v="ALCALDÍAS"/>
    <s v="Sí"/>
    <s v="Sí"/>
    <s v="7/06/2023"/>
    <s v="7/06/2023"/>
    <s v="28/06/2023"/>
  </r>
  <r>
    <s v="AT-13593-28062023"/>
    <s v=" SAHAGÚN "/>
    <x v="16"/>
    <s v="Mesa de Trabajo de seguimiento convocada para brindar asistencia técnica al proyecto “CONSTRUCCION DE LA LÍNEA DE IMPULSIÓN DE AGUA POTABLE ENTRE LOS MUNICIPIOS DE CERETÉ Y CIENAGA DE ORO, CÓRDOBA.”"/>
    <s v="Amina Luz Cure Salazar"/>
    <s v="CONTRATISTA"/>
    <s v="SUBDIRECCIÓN DE PROYECTOS"/>
    <s v="EVALUACIÓN Y FORMULACIÓN DE PROYECTOS"/>
    <s v="PERSONAS CON ACCESO A SOLUCIONES ADECUADAS PARA EL MANEJO DE AGUAS RESIDUALES EN ZONA URBANA"/>
    <s v="ALCALDÍAS"/>
    <s v="Sí"/>
    <s v="Sí"/>
    <s v="8/06/2023"/>
    <s v="8/06/2023"/>
    <s v="28/06/2023"/>
  </r>
  <r>
    <s v="AT-13594-28062023"/>
    <s v=" PITALITO "/>
    <x v="13"/>
    <s v="Mesa de Trabajo convocada para brindar asistencia técnica al proyecto “CONSTRUCCION SISTEMA DE ACUEDUCTO BETANIA SAN MARTIN Y SANTA INES DEL MUNICIPIO DE PITALITO-DEPARTAMENTO DEL HUILA.”"/>
    <s v="Amina Luz Cure Salazar"/>
    <s v="CONTRATISTA"/>
    <s v="SUBDIRECCIÓN DE PROYECTOS"/>
    <s v="EVALUACIÓN Y FORMULACIÓN DE PROYECTOS"/>
    <s v="PERSONAS CON ACCESO A SOLUCIONES ADECUADAS PARA EL MANEJO DE AGUAS RESIDUALES EN ZONA URBANA"/>
    <s v="ALCALDÍAS"/>
    <s v="Sí"/>
    <s v="Sí"/>
    <s v="8/06/2023"/>
    <s v="8/06/2023"/>
    <s v="28/06/2023"/>
  </r>
  <r>
    <s v="AT-13595-28062023"/>
    <s v=" PITALITO "/>
    <x v="13"/>
    <s v="Mesa de Trabajo convocada para brindar asistencia técnica de seguimiento al proyecto “CONSTRUCCION SISTEMA DE ACUEDUCTO BETANIA SAN MARTIN Y SANTA INES DEL MUNICIPIO DE PITALITO-DEPARTAMENTO DEL HUILA.”"/>
    <s v="Amina Luz Cure Salazar"/>
    <s v="CONTRATISTA"/>
    <s v="SUBDIRECCIÓN DE PROYECTOS"/>
    <s v="EVALUACIÓN Y FORMULACIÓN DE PROYECTOS"/>
    <s v="PERSONAS CON ACCESO A SOLUCIONES ADECUADAS PARA EL MANEJO DE AGUAS RESIDUALES EN ZONA URBANA"/>
    <s v="ALCALDÍAS"/>
    <s v="Sí"/>
    <s v="Sí"/>
    <s v="13/06/2023"/>
    <s v="13/06/2023"/>
    <s v="28/06/2023"/>
  </r>
  <r>
    <s v="AT-13596-28062023"/>
    <s v=" VILLAVIEJA "/>
    <x v="13"/>
    <s v="Mesa de Trabajo convocada para brindar asistencia técnica al proyecto “OPTIMIZACIÓN DE SISTEMA DE ACUEDUCTO DE LA ZONA URBANA DEL MUNICIPIO DE VILLAVIEJA Y LOS CENTROS POBLADOS POTOSÍ, HATO NUEVO, POLONIA Y SAN ALFONSO DEL MUNICIPIO DE VILLAVIEJA, DEPARTAMENTO DEL HUILA”"/>
    <s v="Amina Luz Cure Salazar"/>
    <s v="CONTRATISTA"/>
    <s v="SUBDIRECCIÓN DE PROYECTOS"/>
    <s v="EVALUACIÓN Y FORMULACIÓN DE PROYECTOS"/>
    <s v="PERSONAS CON ACCESO A SOLUCIONES ADECUADAS PARA EL MANEJO DE AGUAS RESIDUALES EN ZONA URBANA"/>
    <s v="ALCALDÍAS"/>
    <s v="Sí"/>
    <s v="Sí"/>
    <s v="16/06/2023"/>
    <s v="16/06/2023"/>
    <s v="28/06/2023"/>
  </r>
  <r>
    <s v="AT-13597-28062023"/>
    <s v=" PAJARITO "/>
    <x v="4"/>
    <s v="Mesa de Trabajo convocada para brindar asistencia técnica al proyecto “OPTIMIZACIÓN SISTEMA DE ACUEDUCTOS RURALES HUERTA VIEJA, MIRAFLORES Y CHARANGA DEL MUNICIPIO DE PAJARITO.”"/>
    <s v="Amina Luz Cure Salazar"/>
    <s v="CONTRATISTA"/>
    <s v="SUBDIRECCIÓN DE PROYECTOS"/>
    <s v="EVALUACIÓN Y FORMULACIÓN DE PROYECTOS"/>
    <s v="PERSONAS CON ACCESO A SOLUCIONES ADECUADAS PARA EL MANEJO DE AGUAS RESIDUALES EN ZONA URBANA"/>
    <s v="ALCALDÍAS"/>
    <s v="Sí"/>
    <s v="Sí"/>
    <s v="20/06/2023"/>
    <s v="20/06/2023"/>
    <s v="28/06/2023"/>
  </r>
  <r>
    <s v="AT-13598-28062023"/>
    <s v=" SIMITÍ "/>
    <x v="17"/>
    <s v="Mesa de Trabajo de seguimiento convocada para brindar asistencia técnica de plano topográfico predi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PARA EL MANEJO DE AGUAS RESIDUALES EN ZONA URBANA"/>
    <s v="ALCALDÍAS"/>
    <s v="Sí"/>
    <s v="Sí"/>
    <s v="21/06/2023"/>
    <s v="21/06/2023"/>
    <s v="28/06/2023"/>
  </r>
  <r>
    <s v="AT-13599-28062023"/>
    <s v=" SIMITÍ "/>
    <x v="17"/>
    <s v="Mesa de Trabajo convocada para brindar asistencia técnica Institucional y documental al proyecto “CONSTRUCCIÓN DEL SISTEMA DE ALCANTARILLADO SANITARIO DEL MUNICIPIO DE SIMITÍ, SUR DEL DEPARTAMENTO DE BOLÍVAR"/>
    <s v="Amina Luz Cure Salazar"/>
    <s v="CONTRATISTA"/>
    <s v="SUBDIRECCIÓN DE PROYECTOS"/>
    <s v="EVALUACIÓN Y FORMULACIÓN DE PROYECTOS"/>
    <s v="PERSONAS CON ACCESO A SOLUCIONES ADECUADAS PARA EL MANEJO DE AGUAS RESIDUALES EN ZONA URBANA"/>
    <s v="ALCALDÍAS"/>
    <s v="Sí"/>
    <s v="Sí"/>
    <s v="23/06/2023"/>
    <s v="23/06/2023"/>
    <s v="28/06/2023"/>
  </r>
  <r>
    <s v="AT-13600-28062023"/>
    <s v=" MONTERREY "/>
    <x v="24"/>
    <s v="Aclaración de inquietudes con relación a la subsanación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EN ZONA URBANA"/>
    <s v="ALCALDÍAS"/>
    <s v="Sí"/>
    <s v="Sí"/>
    <s v="20/06/2023"/>
    <s v="20/06/2023"/>
    <s v="28/06/2023"/>
  </r>
  <r>
    <s v="AT-13601-28062023"/>
    <s v=" MONTERREY "/>
    <x v="24"/>
    <s v="Aclaración de inquietudes con relación al componente hidráulico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PARA EL MANEJO DE AGUAS RESIDUALES EN ZONA URBANA"/>
    <s v="ALCALDÍAS"/>
    <s v="Sí"/>
    <s v="Sí"/>
    <s v="23/06/2023"/>
    <s v="23/06/2023"/>
    <s v="28/06/2023"/>
  </r>
  <r>
    <s v="AT-13603-28062023"/>
    <s v=" RESTREPO "/>
    <x v="10"/>
    <s v="Mesa de seguimiento de avance del proyecto de inversión “Construcción de unidades sanitarias para vivienda rural dispersa en Restrepo, Valle del Cauca”."/>
    <s v="Luis Carlos Garces Fernandez"/>
    <s v="FUNCIONARIO"/>
    <s v="SUBDIRECCIÓN DE PROYECTOS"/>
    <s v="EVALUACIÓN Y FORMULACIÓN DE PROYECTOS"/>
    <s v="PERSONAS CON ACCESO A SOLUCIONES ADECUADAS PARA EL MANEJO DE AGUAS RESIDUALES EN ZONA URBANA"/>
    <s v="ALCALDÍAS"/>
    <s v="Sí"/>
    <s v="Sí"/>
    <s v="6/06/2023"/>
    <s v="6/06/2023"/>
    <s v="28/06/2023"/>
  </r>
  <r>
    <s v="AT-13604-28062023"/>
    <s v=" NUQUÍ "/>
    <x v="12"/>
    <s v="Asistencia Técnica para la presentación del proyecto de inversión para el Acueducto de Arusí ante el mecanismo de viabilización del Viceministerio de Agua y Saneamiento Básico - VASB"/>
    <s v="Marlon David Olarte Tangarife"/>
    <s v="CONTRATISTA"/>
    <s v="SUBDIRECCIÓN DE PROYECTOS"/>
    <s v="MECANISMO DE VIABILIZACIÓN-PROYECTOS ESTRUCTURACIÓN-EVALUACIÓN Y FORMULACIÓN DE PROYECTOS"/>
    <s v="PERSONAS CON ACCESO A SOLUCIONES ADECUADAS PARA EL MANEJO DE AGUAS RESIDUALES EN ZONA URBANA"/>
    <s v="ALCALDÍAS"/>
    <s v="Sí"/>
    <s v="Sí"/>
    <s v="1/06/2023"/>
    <s v="1/06/2023"/>
    <s v="28/06/2023"/>
  </r>
  <r>
    <s v="AT-13605-28062023"/>
    <s v=" TÚQUERRES "/>
    <x v="5"/>
    <s v="Socialización de observaciones hidráulicas del proyecto de inversión “Reposición del sistema de alcantarillado sanitario y aguas lluvias en la carrera 15a sector barrio Las Mercedes, municipio de Túquerres, departamento de Nariño”._x000a_Validación del estado de los proyectos “Optimizacion acueducto para el corregimiento de santander del municipio de Tuquerres – Nariño” y “Construccion alcantarillado separado y planta de tratamiento de aguas residuales, urbanizacion la esmeralda, municipio de Tuquerres, departamento de Nariño”."/>
    <s v="Luis Carlos Garces Fernandez"/>
    <s v="FUNCIONARIO"/>
    <s v="SUBDIRECCIÓN DE PROYECTOS"/>
    <s v="EVALUACIÓN Y FORMULACIÓN DE PROYECTOS"/>
    <s v="PERSONAS CON ACCESO A SOLUCIONES ADECUADAS PARA EL MANEJO DE AGUAS RESIDUALES EN ZONA URBANA"/>
    <s v="ALCALDÍAS"/>
    <s v="Sí"/>
    <s v="Sí"/>
    <s v="23/06/2023"/>
    <s v="23/06/2023"/>
    <s v="28/06/2023"/>
  </r>
  <r>
    <s v="AT-13606-28062023"/>
    <s v=" PUERTO GUZMÁN "/>
    <x v="19"/>
    <s v="Mesa de trabajo para conocer el estado de avance de los requerimientos del proyecto: “CONSTRUCCION DE ALCANTARILLADO PLUVIAL Y SANITARIO, PLANTA DE TRATAMIENTO AGUA RESIDUAL - PTAR Y MEJORAMIENTO VIAL EN LA VEREDA EL TREBOL SECTOR LA CIUDADELA DEL MUNICIPIO DE PUERTO GUZMAN, DEPARTAMENTO DE PUTUMAYO”"/>
    <s v="Marlon David Olarte Tangarife"/>
    <s v="CONTRATISTA"/>
    <s v="SUBDIRECCIÓN DE PROYECTOS"/>
    <s v="EVALUACIÓN Y FORMULACIÓN DE PROYECTOS"/>
    <s v="PERSONAS CON ACCESO A SOLUCIONES ADECUADAS PARA EL MANEJO DE AGUAS RESIDUALES EN ZONA URBANA"/>
    <s v="ALCALDÍAS"/>
    <s v="Sí"/>
    <s v="Sí"/>
    <s v="8/06/2023"/>
    <s v="8/06/2023"/>
    <s v="28/06/2023"/>
  </r>
  <r>
    <s v="AT-13612-28062023"/>
    <s v=" ARAUCA "/>
    <x v="25"/>
    <s v="Asistencia Técnica para la presentación de proyectos de inversión en saneamiento en el departamento de Arauca, ante el mecanismo de viabilización del Viceministerio de Agua y Saneamiento Básico - VASB"/>
    <s v="Marlon David Olarte Tangarife"/>
    <s v="CONTRATISTA"/>
    <s v="SUBDIRECCIÓN DE PROYECTOS"/>
    <s v="MECANISMO DE VIABILIZACIÓN-PROYECTOS ESTRUCTURACIÓN-EVALUACIÓN Y FORMULACIÓN DE PROYECTOS"/>
    <s v="PERSONAS CON ACCESO A SOLUCIONES ADECUADAS PARA EL MANEJO DE AGUAS RESIDUALES EN ZONA URBANA"/>
    <s v="ALCALDÍAS"/>
    <s v="Sí"/>
    <s v="Sí"/>
    <s v="13/06/2023"/>
    <s v="13/06/2023"/>
    <s v="28/06/2023"/>
  </r>
  <r>
    <s v="AT-13613-28062023"/>
    <s v=" NUQUÍ "/>
    <x v="12"/>
    <s v="Asistencia Técnica para la presentación del proyecto de inversión para el Acueducto de Arusí ante el mecanismo de viabilización del Viceministerio de Agua y Saneamiento Básico - VASB"/>
    <s v="Marlon David Olarte Tangarife"/>
    <s v="CONTRATISTA"/>
    <s v="SUBDIRECCIÓN DE PROYECTOS"/>
    <s v="EVALUACIÓN Y FORMULACIÓN DE PROYECTOS"/>
    <s v="PERSONAS CON ACCESO A SOLUCIONES ADECUADAS PARA EL MANEJO DE AGUAS RESIDUALES EN ZONA URBANA"/>
    <s v="ALCALDÍAS"/>
    <s v="Sí"/>
    <s v="Sí"/>
    <s v="26/06/2023"/>
    <s v="26/06/2023"/>
    <s v="28/06/2023"/>
  </r>
  <r>
    <s v="AT-13614-28062023"/>
    <s v=" TABIO "/>
    <x v="14"/>
    <s v="Mesa de trabajo para conocer el estado de avance de los requerimientos del proyecto: “CONSTRUCCIÓN DE LA RED DE ALCANTARILLADO SANITARIO SECTORES LOURDES Y PALO VERDE, PARA LOGRAR LA CONDUCCIÓN DE LAS AGUAS RESIDUALES A LA PTAR, EN EL MUNICIPIO DE TABIO”"/>
    <s v="Marlon David Olarte Tangarife"/>
    <s v="CONTRATISTA"/>
    <s v="SUBDIRECCIÓN DE PROYECTOS"/>
    <s v="EVALUACIÓN Y FORMULACIÓN DE PROYECTOS"/>
    <s v="PERSONAS CON ACCESO A SOLUCIONES ADECUADAS PARA EL MANEJO DE AGUAS RESIDUALES EN ZONA URBANA"/>
    <s v="ALCALDÍAS"/>
    <s v="Sí"/>
    <s v="Sí"/>
    <s v="1/06/2023"/>
    <s v="1/06/2023"/>
    <s v="28/06/2023"/>
  </r>
  <r>
    <s v="AT-13615-28062023"/>
    <s v=" SITIONUEVO "/>
    <x v="8"/>
    <s v="Socializar las observaciones resultantes de la Revisión Documental Preliminar efectuada al proyecto “CONSTRUCCION DE UNIDADES SANITARIAS EN EL MUNICIPIO DE SITIO NUEVO EN LA ZONA RURAL DEPARTAMENTO DEL MAGDALENA”."/>
    <s v="DANIEL FELIPE GARZÓN GALLO"/>
    <s v="CONTRATISTA"/>
    <s v="SUBDIRECCIÓN DE PROYECTOS"/>
    <s v="MECANISMO DE VIABILIZACIÓN-EVALUACIÓN Y FORMULACIÓN DE PROYECTOS"/>
    <s v="PERSONAS CON ACCESO A SOLUCIONES ADECUADAS PARA EL MANEJO DE AGUAS RESIDUALES EN ZONA URBANA"/>
    <s v="ALCALDÍAS"/>
    <s v="Sí"/>
    <s v="Sí"/>
    <s v="28/06/2023"/>
    <s v="28/06/2023"/>
    <s v="28/06/2023"/>
  </r>
  <r>
    <s v="AT-13616-28062023"/>
    <s v=" TURBO "/>
    <x v="7"/>
    <s v="Aclaraciones del componente predial del proyecto CONSTRUCCIÓN DE PLANTA DE TRATAMIENTO DE AGUAS RESIDUALES EN EL DISTRITO DE TURBO."/>
    <s v="Felipe Santamaría Alzate"/>
    <s v="CONTRATISTA"/>
    <s v="SUBDIRECCIÓN DE PROYECTOS"/>
    <s v="MECANISMO DE VIABILIZACIÓN"/>
    <s v="PERSONAS CON ACCESO A SOLUCIONES ADECUADAS PARA EL MANEJO DE AGUAS RESIDUALES EN ZONA URBANA"/>
    <s v="ALCALDÍAS"/>
    <s v="Sí"/>
    <s v="Sí"/>
    <s v="5/06/2023"/>
    <s v="5/06/2023"/>
    <s v="28/06/2023"/>
  </r>
  <r>
    <s v="AT-13617-28062023"/>
    <s v=" TURBO "/>
    <x v="7"/>
    <s v="Aclaraciones del componente hidráulico, hidrológico y de procesos del proyecto CONSTRUCCIÓN DE PLANTA DE TRATAMIENTO DE AGUAS RESIDUALES EN EL DISTRITO DE TURBO."/>
    <s v="Felipe Santamaría Alzate"/>
    <s v="CONTRATISTA"/>
    <s v="SUBDIRECCIÓN DE PROYECTOS"/>
    <s v="MECANISMO DE VIABILIZACIÓN"/>
    <s v="PERSONAS CON ACCESO A SOLUCIONES ADECUADAS PARA EL MANEJO DE AGUAS RESIDUALES EN ZONA URBANA"/>
    <s v="ALCALDÍAS"/>
    <s v="Sí"/>
    <s v="Sí"/>
    <s v="6/06/2023"/>
    <s v="6/06/2023"/>
    <s v="28/06/2023"/>
  </r>
  <r>
    <s v="AT-13618-28062023"/>
    <s v=" TURBO "/>
    <x v="7"/>
    <s v="Aclaraciones del componente institucional del proyecto CONSTRUCCIÓN DE PLANTA DE TRATAMIENTO DE AGUAS RESIDUALES EN EL DISTRITO DE TURBO."/>
    <s v="Felipe Santamaría Alzate"/>
    <s v="CONTRATISTA"/>
    <s v="SUBDIRECCIÓN DE PROYECTOS"/>
    <s v="MECANISMO DE VIABILIZACIÓN"/>
    <s v="PERSONAS CON ACCESO A SOLUCIONES ADECUADAS PARA EL MANEJO DE AGUAS RESIDUALES EN ZONA URBANA"/>
    <s v="ALCALDÍAS"/>
    <s v="Sí"/>
    <s v="Sí"/>
    <s v="6/06/2023"/>
    <s v="6/06/2023"/>
    <s v="28/06/2023"/>
  </r>
  <r>
    <s v="AT-13619-28062023"/>
    <s v=" TURBO "/>
    <x v="7"/>
    <s v="Aclaraciones del componente de geotecnia del proyecto CONSTRUCCIÓN DE PLANTA DE TRATAMIENTO DE AGUAS RESIDUALES EN EL DISTRITO DE TURBO."/>
    <s v="Felipe Santamaría Alzate"/>
    <s v="CONTRATISTA"/>
    <s v="SUBDIRECCIÓN DE PROYECTOS"/>
    <s v="MECANISMO DE VIABILIZACIÓN"/>
    <s v="PERSONAS CON ACCESO A SOLUCIONES ADECUADAS PARA EL MANEJO DE AGUAS RESIDUALES EN ZONA URBANA"/>
    <s v="ALCALDÍAS"/>
    <s v="Sí"/>
    <s v="Sí"/>
    <s v="7/06/2023"/>
    <s v="7/06/2023"/>
    <s v="28/06/2023"/>
  </r>
  <r>
    <s v="AT-13620-28062023"/>
    <s v=" EL MOLINO "/>
    <x v="26"/>
    <s v="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Topografía"/>
    <s v="Felipe Santamaría Alzate"/>
    <s v="CONTRATISTA"/>
    <s v="SUBDIRECCIÓN DE PROYECTOS"/>
    <s v="MECANISMO DE VIABILIZACIÓN"/>
    <s v="PERSONAS CON ACCESO A SOLUCIONES ADECUADAS PARA EL MANEJO DE AGUAS RESIDUALES EN ZONA URBANA"/>
    <s v="ALCALDÍAS"/>
    <s v="Sí"/>
    <s v="Sí"/>
    <s v="2/06/2023"/>
    <s v="2/06/2023"/>
    <s v="28/06/2023"/>
  </r>
  <r>
    <s v="AT-13621-28062023"/>
    <s v=" EL MOLINO "/>
    <x v="26"/>
    <s v="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Topografía"/>
    <s v="Felipe Santamaría Alzate"/>
    <s v="CONTRATISTA"/>
    <s v="SUBDIRECCIÓN DE PROYECTOS"/>
    <s v="MECANISMO DE VIABILIZACIÓN"/>
    <s v="PERSONAS CON ACCESO A SOLUCIONES ADECUADAS PARA EL MANEJO DE AGUAS RESIDUALES EN ZONA URBANA"/>
    <s v="ALCALDÍAS"/>
    <s v="Sí"/>
    <s v="Sí"/>
    <s v="8/06/2023"/>
    <s v="8/06/2023"/>
    <s v="28/06/2023"/>
  </r>
  <r>
    <s v="AT-13622-28062023"/>
    <s v=" MOTAVITA "/>
    <x v="4"/>
    <s v="Mesa de seguimiento del proyecto “Optimización del sistema de acueducto de las veredas centro y salvial en el municipio de Motavita, Boyacá”."/>
    <s v="Luis Carlos Garces Fernandez"/>
    <s v="FUNCIONARIO"/>
    <s v="SUBDIRECCIÓN DE PROYECTOS"/>
    <s v="EVALUACIÓN Y FORMULACIÓN DE PROYECTOS"/>
    <s v="PERSONAS CON ACCESO A SOLUCIONES ADECUADAS PARA EL MANEJO DE AGUAS RESIDUALES EN ZONA URBANA"/>
    <s v="ALCALDÍAS"/>
    <s v="Sí"/>
    <s v="Sí"/>
    <s v="15/06/2023"/>
    <s v="15/06/2023"/>
    <s v="28/06/2023"/>
  </r>
  <r>
    <s v="AT-13623-28062023"/>
    <s v=" COROZAL "/>
    <x v="11"/>
    <s v="Socialización de observaciones del componente hidráulico del proyecto de inversión “Construcción del sistema de alcantarillado del corregimiento de Don Alonso, municipio de Corozal, departamento de Sucre”."/>
    <s v="Luis Carlos Garces Fernandez"/>
    <s v="FUNCIONARIO"/>
    <s v="SUBDIRECCIÓN DE PROYECTOS"/>
    <s v="EVALUACIÓN Y FORMULACIÓN DE PROYECTOS"/>
    <s v="PERSONAS CON ACCESO A SOLUCIONES ADECUADAS PARA EL MANEJO DE AGUAS RESIDUALES EN ZONA URBANA"/>
    <s v="ALCALDÍAS"/>
    <s v="Sí"/>
    <s v="Sí"/>
    <s v="6/06/2023"/>
    <s v="6/06/2023"/>
    <s v="28/06/2023"/>
  </r>
  <r>
    <s v="AT-13624-28062023"/>
    <s v=" EL MOLINO "/>
    <x v="26"/>
    <s v="Estado de la subsanación de las observaciones de IMPLEMENTACIÓN DE SOLUCIONES DE ABASTECIMIENTO DE AGUA PARA CONSUMO EN LAS VEREDAS OREJERO, FARIAS, LOS TAMACOS, EL CARMEN EN EL MUNICIPIO DE EL MOLINO LA GUAJIRA. A cargo de los contratistas y asesores de El municipio de El Molino en el componente de suelos y geotecnia"/>
    <s v="Felipe Santamaría Alzate"/>
    <s v="CONTRATISTA"/>
    <s v="SUBDIRECCIÓN DE PROYECTOS"/>
    <s v="MECANISMO DE VIABILIZACIÓN"/>
    <s v="PERSONAS CON ACCESO A SOLUCIONES ADECUADAS PARA EL MANEJO DE AGUAS RESIDUALES EN ZONA URBANA"/>
    <s v="ALCALDÍAS"/>
    <s v="Sí"/>
    <s v="Sí"/>
    <s v="9/06/2023"/>
    <s v="9/06/2023"/>
    <s v="28/06/2023"/>
  </r>
  <r>
    <s v="AT-13625-28062023"/>
    <s v=" MONTERREY "/>
    <x v="24"/>
    <s v="Socialización y aclaración de inquietudes sobre el componente institucional del proyecto de inversión “Estudio y diseño para la optimización, ampliación y construcción de redes de alcantarillado sanitario y planta de tratamiento de aguas residuales, centro poblado el guafal, del municipio de Monterrey, departamento de Casanare”."/>
    <s v="Luis Carlos Garces Fernandez"/>
    <s v="FUNCIONARIO"/>
    <s v="SUBDIRECCIÓN DE PROYECTOS"/>
    <s v="EVALUACIÓN Y FORMULACIÓN DE PROYECTOS"/>
    <s v="PERSONAS CON ACCESO A SOLUCIONES ADECUADAS PARA EL MANEJO DE AGUAS RESIDUALES EN ZONA URBANA"/>
    <s v="ALCALDÍAS"/>
    <s v="Sí"/>
    <s v="Sí"/>
    <s v="28/06/2023"/>
    <s v="28/06/2023"/>
    <s v="28/06/2023"/>
  </r>
  <r>
    <s v="AT-13627-28062023"/>
    <s v=" SAN MARTÍN "/>
    <x v="27"/>
    <s v="Presentación del proyecto CONSTRUCCIÓN SOLUCIONES INDIVIDUALES DE UNIDADES SANITARIAS EN EL ÁREA RURAL DEL MUNICIPIO DE SAN MARTÍN, DEPARTAMENTO DEL CESAR"/>
    <s v="Felipe Santamaría Alzate"/>
    <s v="CONTRATISTA"/>
    <s v="SUBDIRECCIÓN DE PROYECTOS"/>
    <s v="MECANISMO DE VIABILIZACIÓN"/>
    <s v="PERSONAS CON ACCESO A SOLUCIONES ADECUADAS PARA EL MANEJO DE AGUAS RESIDUALES EN ZONA URBANA"/>
    <s v="ALCALDÍAS"/>
    <s v="Sí"/>
    <s v="Sí"/>
    <s v="13/06/2023"/>
    <s v="13/06/2023"/>
    <s v="28/06/2023"/>
  </r>
  <r>
    <s v="AT-13628-28062023"/>
    <s v=" SEVILLA "/>
    <x v="10"/>
    <s v="1. Presentación del proyecto OBRAS DE REPOSICIÓN Y CONSTRUCCIÓN DEL SISTEMA DE ALCANTARILLADO DEL BARRIO SAN JOSE Y ZONA DE INFLUENCIA EN EL ÁREA URBANA DEL MUNICIPIO DE SEVILLA VALLE DEL CAUCA_x000a_2. Estado actual del proyecto dentro del mecanismos de viabilización del ministerio de vivienda, ciudad y territorio."/>
    <s v="Felipe Santamaría Alzate"/>
    <s v="CONTRATISTA"/>
    <s v="SUBDIRECCIÓN DE PROYECTOS"/>
    <s v="MECANISMO DE VIABILIZACIÓN"/>
    <s v="PERSONAS CON ACCESO A SOLUCIONES ADECUADAS PARA EL MANEJO DE AGUAS RESIDUALES EN ZONA URBANA"/>
    <s v="ALCALDÍAS"/>
    <s v="Sí"/>
    <s v="Sí"/>
    <s v="21/06/2023"/>
    <s v="21/06/2023"/>
    <s v="28/06/2023"/>
  </r>
  <r>
    <s v="AT-13629-28062023"/>
    <s v=" VILLANUEVA "/>
    <x v="17"/>
    <s v="Asistencia Técnica a funcionarios de la Alcaldía de Villanueva – Bolívar y de Aguas de Bolívar S.A. E.S.P. – Gestor PDA Bolívar para la formulación y presentación del proyecto de inversión &quot;Construcción Sistema de Acueducto del municipio de Villanueva y Santa Rosa - Bolívar&quot; ante el mecanismo de viabilización del Viceministerio de Agua y Saneamiento Básico – VASB."/>
    <s v="Sergio Andres Rodriguez Olaya"/>
    <s v="CONTRATISTA"/>
    <s v="SUBDIRECCIÓN DE PROYECTOS"/>
    <s v="MECANISMO DE VIABILIZACIÓN-PROYECTOS ESTRUCTURACIÓN"/>
    <s v="PERSONAS CON ACCESO A SOLUCIONES ADECUADAS PARA EL MANEJO DE AGUAS RESIDUALES EN ZONA URBANA"/>
    <s v="ALCALDÍAS"/>
    <s v="Sí"/>
    <s v="Sí"/>
    <s v="16/06/2023"/>
    <s v="16/06/2023"/>
    <s v="28/06/2023"/>
  </r>
  <r>
    <s v="AT-13630-28062023"/>
    <s v=" MANATÍ "/>
    <x v="6"/>
    <s v="Seguimiento a la documentación predial resultantes de la Revisión Documental Preliminar correspondiente a los proyectos “CONSTRUCCION EBAR VEREDA LAS COMPUERTAS MUNICIPIO MANATI - DEPARTAMENTO DEL ATLÁNTICO”"/>
    <s v="William Farid Zambrano Guillen"/>
    <s v="CONTRATISTA"/>
    <s v="SUBDIRECCIÓN DE PROYECTOS"/>
    <s v="MECANISMO DE VIABILIZACIÓN-EVALUACIÓN Y FORMULACIÓN DE PROYECTOS"/>
    <s v="PERSONAS CON ACCESO A SOLUCIONES ADECUADAS PARA EL MANEJO DE AGUAS RESIDUALES EN ZONA URBANA"/>
    <s v="ALCALDÍAS"/>
    <s v="Sí"/>
    <s v="Sí"/>
    <s v="28/06/2023"/>
    <s v="28/06/2023"/>
    <s v="28/06/2023"/>
  </r>
  <r>
    <s v="AT-13631-28062023"/>
    <s v=" DUITAMA "/>
    <x v="4"/>
    <s v="Socialización de las principales observaciones resultantes de la Revisión Documental Preliminar correspondiente a los proyectos “ESTRUCTURACION Y FORMULACION DEL PLAN MAESTRO DE ACUEDUCTO Y ALCANTARILLADO DEL MUNICIPIO _x000a_DE DUITAMA, BOYACA”"/>
    <s v="William Farid Zambrano Guillen"/>
    <s v="CONTRATISTA"/>
    <s v="SUBDIRECCIÓN DE PROYECTOS"/>
    <s v="MECANISMO DE VIABILIZACIÓN-EVALUACIÓN Y FORMULACIÓN DE PROYECTOS"/>
    <s v="PERSONAS CON ACCESO A SOLUCIONES ADECUADAS PARA EL MANEJO DE AGUAS RESIDUALES EN ZONA URBANA"/>
    <s v="ALCALDÍAS"/>
    <s v="Sí"/>
    <s v="Sí"/>
    <s v="9/06/2023"/>
    <s v="9/06/2023"/>
    <s v="28/06/2023"/>
  </r>
  <r>
    <s v="AT-13632-28062023"/>
    <s v=" GALÁN "/>
    <x v="2"/>
    <s v="Aclarar el alcance y componentes del proyecto “ESTUDIOS, DISEÑOS Y CONSTRUCCIÓN PARA ACUEDUCTOS VEREDALES EN EL SECTOR TASAJO VEREDA HOYA NEGRA Y LAS VEREDAS LA SIBERIA, Y LA MESA DEL MUNICIPIO DE GALÁN DEL DEPARTAMENTO DE SANTANDER”."/>
    <s v="DANIEL FELIPE GARZÓN GALLO"/>
    <s v="CONTRATISTA"/>
    <s v="SUBDIRECCIÓN DE PROYECTOS"/>
    <s v="MECANISMO DE VIABILIZACIÓN-EVALUACIÓN Y FORMULACIÓN DE PROYECTOS"/>
    <s v="PERSONAS CON ACCESO A SOLUCIONES ADECUADAS PARA EL MANEJO DE AGUAS RESIDUALES EN ZONA URBANA"/>
    <s v="ALCALDÍAS"/>
    <s v="Sí"/>
    <s v="Sí"/>
    <s v="28/06/2023"/>
    <s v="28/06/2023"/>
    <s v="28/06/2023"/>
  </r>
  <r>
    <s v="AT-13633-28062023"/>
    <s v=" GACHANCIPÁ "/>
    <x v="14"/>
    <s v="Atención y repuesta a requerimiento del proyecto, “Optimización del sistema de alcantarillado sanitario y pluvial Fase I, obras prioritarias del casco urbano del municipio de Gachancipá – Cundinamarca”"/>
    <s v="Lizardo Ovalle"/>
    <s v="CONTRATISTA"/>
    <s v="SUBDIRECCIÓN DE PROYECTOS"/>
    <s v="EVALUACIÓN Y FORMULACIÓN DE PROYECTOS"/>
    <s v="PERSONAS CON ACCESO A SOLUCIONES ADECUADAS PARA EL MANEJO DE AGUAS RESIDUALES EN ZONA URBANA"/>
    <s v="ALCALDÍAS"/>
    <s v="No"/>
    <s v="Sí"/>
    <s v="22/06/2023"/>
    <s v="22/06/2023"/>
    <s v="28/06/2023"/>
  </r>
  <r>
    <s v="AT-13634-28062023"/>
    <s v=" GUACHUCAL "/>
    <x v="5"/>
    <s v="Socialización de la Revisión Documental Preliminar correspondiente al proyecto “CONSTRUCCIÓN ALCANTARILLADO SANITARIO Y PLANTA DE TRATAMIENTO DE AGUAS RESIDUALES VEREDA LA VICTORIA- MUNICIPIO DE GUACHUCAL&quot;"/>
    <s v="William Farid Zambrano Guillen"/>
    <s v="CONTRATISTA"/>
    <s v="SUBDIRECCIÓN DE PROYECTOS"/>
    <s v="MECANISMO DE VIABILIZACIÓN-EVALUACIÓN Y FORMULACIÓN DE PROYECTOS"/>
    <s v="PERSONAS CON ACCESO A SOLUCIONES ADECUADAS PARA EL MANEJO DE AGUAS RESIDUALES EN ZONA URBANA"/>
    <s v="ALCALDÍAS"/>
    <s v="Sí"/>
    <s v="Sí"/>
    <s v="9/06/2023"/>
    <s v="9/06/2023"/>
    <s v="28/06/2023"/>
  </r>
  <r>
    <s v="AT-13637-28062023"/>
    <s v=" GUATAPE "/>
    <x v="7"/>
    <s v="Mesa de trabajo para la socialización de los resultados de la revisión documental preliminar del proyecto: “FORTALECIMIENTO DEL SECTOR TURÍSTICO Y AUMENTO DE COBERTURA DE SANEAMIENTO BÁSICO MEDIANTE LA CONSTRUCCIÓN DEL BOCATOMA DESARENADOR ADOPCIÓN Y PLANTA DE TRATAMIENTO DE AGUA POTABLE EN EL CUMPLIMIENTO DEL PLAN DE DESARROLLO GUATAPÉ EMPRENDE”"/>
    <s v="Marlon David Olarte Tangarife"/>
    <s v="CONTRATISTA"/>
    <s v="SUBDIRECCIÓN DE PROYECTOS"/>
    <s v="EVALUACIÓN Y FORMULACIÓN DE PROYECTOS"/>
    <s v="PERSONAS CON ACCESO A SOLUCIONES ADECUADAS PARA EL MANEJO DE AGUAS RESIDUALES EN ZONA URBANA"/>
    <s v="ALCALDÍAS"/>
    <s v="Sí"/>
    <s v="Sí"/>
    <s v="28/06/2023"/>
    <s v="28/06/2023"/>
    <s v="28/06/2023"/>
  </r>
  <r>
    <s v="AT-13639-28062023"/>
    <s v=" FLORENCIA "/>
    <x v="28"/>
    <s v="CONSTRUCCION NUEVA LINEA DE CONDUCCION DEL ACUEDUCTO CARAÑO-PTAP EL DIVISO MUNICIPIO DE FLORENCIA."/>
    <s v="Julio Cuesta Olave"/>
    <s v="CONTRATISTA"/>
    <s v="SUBDIRECCIÓN DE PROYECTOS"/>
    <s v="EVALUACIÓN Y FORMULACIÓN DE PROYECTOS"/>
    <s v="PERSONAS CON ACCESO A SOLUCIONES ADECUADAS PARA EL MANEJO DE AGUAS RESIDUALES EN ZONA URBANA"/>
    <s v="ALCALDÍAS"/>
    <s v="Sí"/>
    <s v="Sí"/>
    <s v="27/06/2023"/>
    <s v="27/06/2023"/>
    <s v="28/06/2023"/>
  </r>
  <r>
    <s v="AT-13643-28062023"/>
    <s v=" MANAURE "/>
    <x v="27"/>
    <s v="Socialización de la Revisión Documental Preliminar correspondiente al proyecto “CONSTRUCCIÓN DEL ALCANTARILLADO SANITARIO Y PLANTA COMPACTA DE TRATAMIENTO DE AGUAS RESIDUALES EN LA VEREDA DE TIERRA GRATA, MUNICIPIO DE MANAURE BALCON DEL CESAR&quot;."/>
    <s v="William Farid Zambrano Guillen"/>
    <s v="CONTRATISTA"/>
    <s v="SUBDIRECCIÓN DE PROYECTOS"/>
    <s v="MECANISMO DE VIABILIZACIÓN-EVALUACIÓN Y FORMULACIÓN DE PROYECTOS"/>
    <s v="PERSONAS CON ACCESO A SOLUCIONES ADECUADAS PARA EL MANEJO DE AGUAS RESIDUALES EN ZONA URBANA"/>
    <s v="ALCALDÍAS"/>
    <s v="Sí"/>
    <s v="Sí"/>
    <s v="20/06/2023"/>
    <s v="20/06/2023"/>
    <s v="28/06/2023"/>
  </r>
  <r>
    <s v="AT-13648-28062023"/>
    <s v=" BUCARAMANGA "/>
    <x v="2"/>
    <s v="Atender inquietudes del consultor y de la Empresa Pública de Alcantarillado de Santander, EMPAS S.A., relacionadas con los requisitos de presentación y tipos de concepto que podría obtener el proyecto “Estudios de pre inversión correspondientes a la prefactibilidad, factibilidad y diseño definitivo de la planta de tratamiento de aguas residuales Río de Oro y sus obras complementarias”, en el marco de la Resolución 0661 de 2019."/>
    <s v="Lizardo Ovalle"/>
    <s v="CONTRATISTA"/>
    <s v="SUBDIRECCIÓN DE PROYECTOS"/>
    <s v="PROYECTOS ESTRUCTURACIÓN"/>
    <s v="PERSONAS CON ACCESO A SOLUCIONES ADECUADAS PARA EL MANEJO DE AGUAS RESIDUALES EN ZONA URBANA"/>
    <s v="ALCALDÍAS"/>
    <s v="Sí"/>
    <s v="Sí"/>
    <s v="26/06/2023"/>
    <s v="26/06/2023"/>
    <s v="28/06/2023"/>
  </r>
  <r>
    <s v="AT-13649-29062023"/>
    <s v=" MADRID "/>
    <x v="14"/>
    <s v="Socialización de observaciones d ela lista de chequeo del proyecto 1-2023-62 CONSTRUCCIÓN DE TANQUE DE 4800 M3 FUSIONADO AL ACERO VFA Y SUS OBRAS COMPLEMENTARIAS PARA LA AMPLIACIÓN DEL SISTEMA DE ALMACENAMIENTO Y COMPENSACIÓN DEL MUNICIPIO DE MADRID, CUNDINAMARCA"/>
    <s v="Alvaro Andrés Corcho Ramirez"/>
    <s v="CONTRATISTA"/>
    <s v="SUBDIRECCIÓN DE PROYECTOS"/>
    <s v="EVALUACIÓN Y FORMULACIÓN DE PROYECTOS"/>
    <s v="PERSONAS CON ACCESO A SOLUCIONES ADECUADAS PARA EL MANEJO DE AGUAS RESIDUALES EN ZONA URBANA"/>
    <s v="ALCALDÍAS"/>
    <s v="Sí"/>
    <s v="Sí"/>
    <s v="1/06/2023"/>
    <s v="1/06/2023"/>
    <s v="29/06/2023"/>
  </r>
  <r>
    <s v="AT-13651-29062023"/>
    <s v=" VILLANUEVA "/>
    <x v="26"/>
    <s v="Mesa de trabajo No. 4 para socialización observaciones proyecto CONSTRUCCIÓN DE UNIDADES SANITARIAS CON SANEAMIENTO BÁSICO PARA VIVIENDA RURAL DISPERSA EN EL MUNICIPIO DE VILLANUEVA – LA GUAJIRA"/>
    <s v="Sayda Naiyury Montes Molina"/>
    <s v="FUNCIONARIO"/>
    <s v="SUBDIRECCIÓN DE PROYECTOS"/>
    <s v="EVALUACIÓN Y FORMULACIÓN DE PROYECTOS"/>
    <s v="PERSONAS CON ACCESO A SOLUCIONES ADECUADAS PARA EL MANEJO DE AGUAS RESIDUALES EN ZONA URBANA"/>
    <s v="ALCALDÍAS"/>
    <s v="Sí"/>
    <s v="Sí"/>
    <s v="26/06/2023"/>
    <s v="26/06/2023"/>
    <s v="29/06/2023"/>
  </r>
  <r>
    <s v="AT-13652-29062023"/>
    <s v=" MOMPÓS "/>
    <x v="17"/>
    <s v="Mesa de trabajo No. 6 Observaciones Topográficas Para Ajustar Del Proyecto Construcción De 183 Unidades Sanitarias Del Municipio De Mompox"/>
    <s v="Sayda Naiyury Montes Molina"/>
    <s v="FUNCIONARIO"/>
    <s v="SUBDIRECCIÓN DE PROYECTOS"/>
    <s v="EVALUACIÓN Y FORMULACIÓN DE PROYECTOS"/>
    <s v="PERSONAS CON ACCESO A SOLUCIONES ADECUADAS PARA EL MANEJO DE AGUAS RESIDUALES EN ZONA URBANA"/>
    <s v="ALCALDÍAS"/>
    <s v="Sí"/>
    <s v="Sí"/>
    <s v="1/06/2023"/>
    <s v="1/06/2023"/>
    <s v="29/06/2023"/>
  </r>
  <r>
    <s v="AT-13657-29062023"/>
    <s v=" CANDELARIA "/>
    <x v="10"/>
    <s v="Mesa técnica convocada por el Ministerio para socializar las observaciones resultantes de la revisión documental preliminar efectuada al proyecto “ESTUDIOS Y DISEÑOS DE INFRAESTRUCTURA PARA OPTIMIZACIÓN DE SISTEMA DE ACUEDUCTO DEL CORREGIMIENTO SAN JOAQUÍN CANDELARIA-VALLE”."/>
    <s v="Steven Alfonso Acevedo Sanchez"/>
    <s v="CONTRATISTA"/>
    <s v="SUBDIRECCIÓN DE PROYECTOS"/>
    <s v="MECANISMO DE VIABILIZACIÓN-EVALUACIÓN Y FORMULACIÓN DE PROYECTOS"/>
    <s v="PERSONAS CON ACCESO A SOLUCIONES ADECUADAS PARA EL MANEJO DE AGUAS RESIDUALES EN ZONA URBANA"/>
    <s v="ALCALDÍAS"/>
    <s v="Sí"/>
    <s v="Sí"/>
    <s v="2/06/2023"/>
    <s v="2/06/2023"/>
    <s v="29/06/2023"/>
  </r>
  <r>
    <s v="AT-13658-29062023"/>
    <s v=" SANTA ANA "/>
    <x v="8"/>
    <s v="Mesa técnica convocada por el Ministerio para socializar las observaciones resultantes de la revisión documental preliminar efectuada al proyecto “CONSTRUCCIÓN DEL SISTEMA DE ALCANTARILLADO DEL CORREGIMIENTO DE SAN FERNANDO EN EL MUNICIPIO DE SANTA ANA -MAGDALENA”"/>
    <s v="Steven Alfonso Acevedo Sanchez"/>
    <s v="CONTRATISTA"/>
    <s v="SUBDIRECCIÓN DE PROYECTOS"/>
    <s v="MECANISMO DE VIABILIZACIÓN-EVALUACIÓN Y FORMULACIÓN DE PROYECTOS"/>
    <s v="PERSONAS CON ACCESO A SOLUCIONES ADECUADAS PARA EL MANEJO DE AGUAS RESIDUALES EN ZONA URBANA"/>
    <s v="ALCALDÍAS"/>
    <s v="Sí"/>
    <s v="Sí"/>
    <s v="6/06/2023"/>
    <s v="6/06/2023"/>
    <s v="29/06/2023"/>
  </r>
  <r>
    <s v="AT-13660-29062023"/>
    <s v=" PAZ DE ARIPORO "/>
    <x v="24"/>
    <s v="Mesa técnica convocada por el Ministerio para socializar las observaciones resultantes de la revisión documental preliminar efectuada al proyecto “ESTUDIOS Y DISEÑOS PARA FINANCIAR LA CONSTRUCCION DEL ACUEDUCTO DE LA VEREDA LAS GUAMAS EN EL MUNICIPIO DE PAZ DE ARIPORO”"/>
    <s v="Steven Alfonso Acevedo Sanchez"/>
    <s v="CONTRATISTA"/>
    <s v="SUBDIRECCIÓN DE PROYECTOS"/>
    <s v="MECANISMO DE VIABILIZACIÓN-EVALUACIÓN Y FORMULACIÓN DE PROYECTOS"/>
    <s v="PERSONAS CON ACCESO A SOLUCIONES ADECUADAS PARA EL MANEJO DE AGUAS RESIDUALES EN ZONA URBANA"/>
    <s v="ALCALDÍAS"/>
    <s v="Sí"/>
    <s v="Sí"/>
    <s v="20/06/2023"/>
    <s v="20/06/2023"/>
    <s v="29/06/2023"/>
  </r>
  <r>
    <s v="AT-13661-29062023"/>
    <s v=" FUNDACIÓN "/>
    <x v="8"/>
    <s v="Mesa técnica convocada por el Ministerio para socializar las observaciones resultantes de la revisión documental preliminar efectuada al proyecto “CONSTRUCCIÓN DEL SISTEMA DE ALCANTARILLADO SANIATARIO DEL MUNICIPIO DE FUNDACIÓN, MAGDALENA - FASE lll”"/>
    <s v="Steven Alfonso Acevedo Sanchez"/>
    <s v="CONTRATISTA"/>
    <s v="SUBDIRECCIÓN DE PROYECTOS"/>
    <s v="MECANISMO DE VIABILIZACIÓN-EVALUACIÓN Y FORMULACIÓN DE PROYECTOS"/>
    <s v="PERSONAS CON ACCESO A SOLUCIONES ADECUADAS PARA EL MANEJO DE AGUAS RESIDUALES EN ZONA URBANA"/>
    <s v="ALCALDÍAS"/>
    <s v="Sí"/>
    <s v="Sí"/>
    <s v="28/06/2023"/>
    <s v="28/06/2023"/>
    <s v="29/06/2023"/>
  </r>
  <r>
    <s v="AT-13680-30062023"/>
    <s v=" BARANOA "/>
    <x v="6"/>
    <s v="Mesa de trabajo en el marco de la evaluación del proyecto"/>
    <s v="Jaime Alberto Fuentes Romero"/>
    <s v="CONTRATISTA"/>
    <s v="SUBDIRECCIÓN DE PROYECTOS"/>
    <s v="EVALUACIÓN Y FORMULACIÓN DE PROYECTOS"/>
    <s v="PERSONAS CON ACCESO A SOLUCIONES ADECUADAS PARA EL MANEJO DE AGUAS RESIDUALES EN ZONA URBANA"/>
    <s v="ALCALDÍAS"/>
    <s v="Sí"/>
    <s v="Sí"/>
    <s v="13/06/2023"/>
    <s v="13/06/2023"/>
    <s v="30/06/202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
  <r>
    <s v="AT-13688-04072023"/>
    <s v=" ARAUCA"/>
    <x v="0"/>
    <s v="Mesa de trabajo para la socialización de los resultados de la revisión documental preliminar del proyecto: CONSTRUCCIÓN DE REDES DE ALCANTARILLADO SANITARIO Y REDES DE ACUEDUCTO PARA EL SECTOR COMPRENDIDO ENTRE LA AVENIDA JUAN FARFÁN, LA CARRERA 11 Y LA CALLE 23 EN EL MUNICIPIO DE ARAUCA DEPARTAMENTO DE ARAUCA."/>
    <s v="Yanine Carolina Avila Martinez"/>
    <s v="CONTRATISTA"/>
    <s v="SUBDIRECCIÓN DE PROYECTOS"/>
    <s v="EVALUACIÓN Y FORMULACIÓN DE PROYECTOS"/>
    <s v="PERSONAS CON ACCESO A SOLUCIONES ADECUADAS DE AGUA POTABLE"/>
    <s v="ALCALDÍAS-EMPRESAS DE SERVICIOS PÚBLICOS"/>
    <s v="Sí"/>
    <s v="Sí"/>
    <s v="4/07/2023"/>
    <s v="4/07/2023"/>
    <s v="4/07/2023"/>
  </r>
  <r>
    <s v="AT-13692-05072023"/>
    <s v=" GACHALA "/>
    <x v="1"/>
    <s v="Reunión en el marco de la evaluación del proyecto"/>
    <s v="Jaime Alberto Fuentes Romero"/>
    <s v="CONTRATISTA"/>
    <s v="SUBDIRECCIÓN DE PROYECTOS"/>
    <s v="EVALUACIÓN Y FORMULACIÓN DE PROYECTOS"/>
    <s v="PERSONAS CON ACCESO A SOLUCIONES ADECUADAS DE AGUA POTABLE"/>
    <s v="ALCALDÍAS-EMPRESAS DE SERVICIOS PÚBLICOS"/>
    <s v="Sí"/>
    <s v="Sí"/>
    <s v="5/07/2023"/>
    <s v="5/07/2023"/>
    <s v="5/07/2023"/>
  </r>
  <r>
    <s v="AT-13694-05072023"/>
    <s v=" LURUACO "/>
    <x v="2"/>
    <s v="Socializar los requisitos para la presentación del proyecto “CONSTRUCCION DEL SISTEMA DE ALCANTARILLADO SANITARIO DE LOS CORREGIMIENTOS DE SANTA CRUZ Y ARROYO DE PIEDRAS EN EL MUNICIPIO DE LURUACO DEPARTAMENTO DEL ATLANTICO”."/>
    <s v="DANIEL FELIPE GARZÓN GALLO"/>
    <s v="CONTRATISTA"/>
    <s v="SUBDIRECCIÓN DE PROYECTOS"/>
    <s v="MECANISMO DE VIABILIZACIÓN-EVALUACIÓN Y FORMULACIÓN DE PROYECTOS"/>
    <s v="PERSONAS CON ACCESO A SOLUCIONES ADECUADAS DE AGUA POTABLE"/>
    <s v="ALCALDÍAS-EMPRESAS DE SERVICIOS PÚBLICOS"/>
    <s v="Sí"/>
    <s v="Sí"/>
    <s v="4/07/2023"/>
    <s v="4/07/2023"/>
    <s v="5/07/2023"/>
  </r>
  <r>
    <s v="AT-13699-05072023"/>
    <s v=" ARAUCA "/>
    <x v="0"/>
    <s v="Aclarar el alcance y componentes del proyecto “MANTENIMIENTO Y OPTIMIZACION DE LA PLANTA DE TRATAMIENTO DE AGUAS RESIDUALES DEL MUNICIPIO DE ARAUCA DEPARTAMENTO DE ARAUCA”."/>
    <s v="DANIEL FELIPE GARZÓN GALLO"/>
    <s v="CONTRATISTA"/>
    <s v="SUBDIRECCIÓN DE PROYECTOS"/>
    <s v="MECANISMO DE VIABILIZACIÓN-EVALUACIÓN Y FORMULACIÓN DE PROYECTOS"/>
    <s v="PERSONAS CON ACCESO A SOLUCIONES ADECUADAS DE AGUA POTABLE"/>
    <s v="ALCALDÍAS-EMPRESAS DE SERVICIOS PÚBLICOS"/>
    <s v="Sí"/>
    <s v="Sí"/>
    <s v="4/07/2023"/>
    <s v="4/07/2023"/>
    <s v="5/07/2023"/>
  </r>
  <r>
    <s v="AT-13701-06072023"/>
    <s v=" BARANOA "/>
    <x v="2"/>
    <s v="Reunión en el marco de la evaluación del proyecto"/>
    <s v="Jaime Alberto Fuentes Romero"/>
    <s v="CONTRATISTA"/>
    <s v="SUBDIRECCIÓN DE PROYECTOS"/>
    <s v="EVALUACIÓN Y FORMULACIÓN DE PROYECTOS"/>
    <s v="PERSONAS CON ACCESO A SOLUCIONES ADECUADAS DE AGUA POTABLE"/>
    <s v="ALCALDÍAS-EMPRESAS DE SERVICIOS PÚBLICOS"/>
    <s v="Sí"/>
    <s v="Sí"/>
    <s v="6/07/2023"/>
    <s v="6/07/2023"/>
    <s v="6/07/2023"/>
  </r>
  <r>
    <s v="AT-13702-06072023"/>
    <s v=" GUARANDA  "/>
    <x v="3"/>
    <s v="Asistencia técnica relacionada con el ajuste y complementación de la documentación del proyecto “código 2-2023-68. ESTUDIOS Y DISEÑO INTEGRAL DEL SISTEMA DE ABASTECIMIENTO DE AGUA POTABLE PARA EL CORREGIMIENTO PUERTO LOPEZ, MUNICIPIO DE GUARANDA, SUCRE” (Radicado: 2023ER0033160)."/>
    <s v="Daniel Emilio Moreno Montenegro"/>
    <s v="FUNCIONARIO"/>
    <s v="SUBDIRECCIÓN DE PROYECTOS"/>
    <s v="EVALUACIÓN Y FORMULACIÓN DE PROYECTOS"/>
    <s v="PERSONAS CON ACCESO A SOLUCIONES ADECUADAS DE AGUA POTABLE"/>
    <s v="ALCALDÍAS-EMPRESAS DE SERVICIOS PÚBLICOS"/>
    <s v="Sí"/>
    <s v="Sí"/>
    <s v="4/07/2023"/>
    <s v="4/07/2023"/>
    <s v="6/07/2023"/>
  </r>
  <r>
    <s v="AT-13703-06072023"/>
    <s v=" DABEIBA "/>
    <x v="4"/>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ERSONAS CON ACCESO A SOLUCIONES ADECUADAS DE AGUA POTABLE"/>
    <s v="ALCALDÍAS-EMPRESAS DE SERVICIOS PÚBLICOS"/>
    <s v="Sí"/>
    <s v="Sí"/>
    <s v="5/07/2023"/>
    <s v="5/07/2023"/>
    <s v="6/07/2023"/>
  </r>
  <r>
    <s v="AT-13704-07072023"/>
    <s v=" BUGA "/>
    <x v="5"/>
    <s v="Brindar asistencia técnica a funcionarios de Buga – Valle del Cauca con respecto a la formulación del proyecto CONSTRUCCIÓN COLECTOR COMBINADO CALLE 4 EN GUADALAJARA DE BUGA"/>
    <s v="Iván Dario Suescun Quiñones"/>
    <s v="CONTRATISTA"/>
    <s v="SUBDIRECCIÓN DE PROYECTOS"/>
    <s v="EVALUACIÓN Y FORMULACIÓN DE PROYECTOS"/>
    <s v="PERSONAS CON ACCESO A SOLUCIONES ADECUADAS DE AGUA POTABLE"/>
    <s v="ALCALDÍAS-EMPRESAS DE SERVICIOS PÚBLICOS"/>
    <s v="Sí"/>
    <s v="Sí"/>
    <s v="7/07/2023"/>
    <s v="7/07/2023"/>
    <s v="7/07/2023"/>
  </r>
  <r>
    <s v="AT-13705-07072023"/>
    <s v=" SANTIAGO"/>
    <x v="6"/>
    <s v="Brindar asistencia técnica a funcionarios de Santiago -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CON ACCESO A SOLUCIONES ADECUADAS DE AGUA POTABLE"/>
    <s v="ALCALDÍAS-EMPRESAS DE SERVICIOS PÚBLICOS"/>
    <s v="Sí"/>
    <s v="Sí"/>
    <s v="5/07/2023"/>
    <s v="5/07/2023"/>
    <s v="7/07/2023"/>
  </r>
  <r>
    <s v="AT-13706-07072023"/>
    <s v=" SANTIAGO "/>
    <x v="6"/>
    <s v="Brindar asistencia técnica a funcionarios de Santiago - Putumayo con respecto a la formulación del proyecto CONSTRUCCION DEL NUEVO SISTEMA DE ACUEDUCTO PARA LA ZONA URBANA DEL MUNICIPIO DE SANTIAGO-DEPARTAMENTO DE PUTUMAYO"/>
    <s v="Iván Dario Suescun Quiñones"/>
    <s v="CONTRATISTA"/>
    <s v="SUBDIRECCIÓN DE PROYECTOS"/>
    <s v="EVALUACIÓN Y FORMULACIÓN DE PROYECTOS"/>
    <s v="PERSONAS CON ACCESO A SOLUCIONES ADECUADAS DE AGUA POTABLE"/>
    <s v="ALCALDÍAS-EMPRESAS DE SERVICIOS PÚBLICOS"/>
    <s v="Sí"/>
    <s v="Sí"/>
    <s v="6/07/2023"/>
    <s v="6/07/2023"/>
    <s v="7/07/2023"/>
  </r>
  <r>
    <s v="AT-13707-07072023"/>
    <s v=" GUAMO "/>
    <x v="7"/>
    <s v="Brindar asistencia técnica a funcionarios del Guamo - Tolima con respecto a la formulación del proyecto ESTUDIOS Y DISEÑOS PARA LA OPTIMIZACIÓN DEL ACUEDUCTO DEL CENTRO POBLADO LA CHAMBA EN EL MUNICIPIO DE GUAMO TOLIMA"/>
    <s v="Iván Dario Suescun Quiñones"/>
    <s v="CONTRATISTA"/>
    <s v="SUBDIRECCIÓN DE PROYECTOS"/>
    <s v="EVALUACIÓN Y FORMULACIÓN DE PROYECTOS"/>
    <s v="PERSONAS CON ACCESO A SOLUCIONES ADECUADAS DE AGUA POTABLE"/>
    <s v="ALCALDÍAS-EMPRESAS DE SERVICIOS PÚBLICOS"/>
    <s v="Sí"/>
    <s v="Sí"/>
    <s v="6/07/2023"/>
    <s v="6/07/2023"/>
    <s v="7/07/2023"/>
  </r>
  <r>
    <s v="AT-13708-07072023"/>
    <s v=" LA UNIÓN"/>
    <x v="8"/>
    <s v="Brindar asistencia técnica a funcionarios de La Unión Nariño con respecto a la formulación de los proyectos &quot;ESTUDIOS Y DISEÑOS PARA LA OPTIMIZACIÓN DEL SISTEMA DE ACUEDUCTO URBANO DEL MUNICIPIO DE LA UNIÓN-DEPARTAMENTO DE NARIÑO&quot; y &quot; ESTUDIOS Y DISEÑOS PARA LA OPTIMIZACIÓN DEL SISTEMA DE ACUEDUCTO REGIONAL LA CAÑADA DEL MUNICIPIO DE LA UNIÓN-DEPARTAMENTO DE NARIÑO&quot;"/>
    <s v="Iván Dario Suescun Quiñones"/>
    <s v="CONTRATISTA"/>
    <s v="SUBDIRECCIÓN DE PROYECTOS"/>
    <s v="EVALUACIÓN Y FORMULACIÓN DE PROYECTOS"/>
    <s v="PERSONAS CON ACCESO A SOLUCIONES ADECUADAS DE AGUA POTABLE"/>
    <s v="ALCALDÍAS-EMPRESAS DE SERVICIOS PÚBLICOS"/>
    <s v="Sí"/>
    <s v="Sí"/>
    <s v="6/07/2023"/>
    <s v="6/07/2023"/>
    <s v="7/07/2023"/>
  </r>
  <r>
    <s v="AT-13710-07072023"/>
    <s v=" BARANOA"/>
    <x v="2"/>
    <s v="Socialización de la Revisión Documental Preliminar correspondiente al proyecto “MEJORAMIENTO DE LAS CONDICIONES DE SANEAMIENTOBÁSICO EN VIVIENDAS RURALES MEDIANTE LA CONSTRUCCIÓN DE UNIDADES BÁSICAS SANITARIAS CON SISTEMAS INDIVIDUALES PARA EL MANEJO DE AGUAS RESIDUALES EN ELMUNICIPIO DE BARANOA”."/>
    <s v="William Farid Zambrano Guillen"/>
    <s v="CONTRATISTA"/>
    <s v="SUBDIRECCIÓN DE PROYECTOS"/>
    <s v="MECANISMO DE VIABILIZACIÓN-EVALUACIÓN Y FORMULACIÓN DE PROYECTOS"/>
    <s v="PERSONAS CON ACCESO A SOLUCIONES ADECUADAS DE AGUA POTABLE"/>
    <s v="ALCALDÍAS-EMPRESAS DE SERVICIOS PÚBLICOS"/>
    <s v="Sí"/>
    <s v="Sí"/>
    <s v="7/07/2023"/>
    <s v="7/07/2023"/>
    <s v="7/07/2023"/>
  </r>
  <r>
    <s v="AT-13711-09072023"/>
    <s v=" USIACURÍ"/>
    <x v="2"/>
    <s v="Socialización de las principales observaciones resultantes de la Revisión Documental Preliminar correspondiente al proyecto “CONSTRUCCION DE UNIDAD SANITARIA EN LA ZONA RURAL DEL MUNICIPIO DE USIACURI, DEPARTAMENTO DEL - ATLANTICO”."/>
    <s v="Andres Felipe Gonzalez Meneses"/>
    <s v="CONTRATISTA"/>
    <s v="SUBDIRECCIÓN DE PROYECTOS"/>
    <s v="MECANISMO DE VIABILIZACIÓN-EVALUACIÓN Y FORMULACIÓN DE PROYECTOS"/>
    <s v="PERSONAS CON ACCESO A SOLUCIONES ADECUADAS DE AGUA POTABLE"/>
    <s v="ALCALDÍAS-EMPRESAS DE SERVICIOS PÚBLICOS"/>
    <s v="Sí"/>
    <s v="Sí"/>
    <s v="4/07/2023"/>
    <s v="4/07/2023"/>
    <s v="9/07/2023"/>
  </r>
  <r>
    <s v="AT-13722-13072023"/>
    <s v=" ARAUCA"/>
    <x v="0"/>
    <s v="Mesa de trabajo del proyecto “código 2-2023-102. ELABORACIÓN DEL PROYECTO PARA LOS ESTUDIOS Y DISEÑOS REQUERIDOS PARA LA ACTUALIZACIÓN DEL PLAN MAESTRO DE LOS SISTEMAS DE ACUEDUCTO, ALCANTARILLADO SANITARIO Y ALCANTARILLADO PLUVIAL DEL MUNICIPIO DE ARAUCA, DEPARTAMENTO DE ARAUCA” (Radicado: 2023ER0068483), orientada a conocer de primera mano los alcances del proyecto propuesto y exponer las observaciones iniciales generadas por el MVCT durante el proceso de evaluación realizado conforme a la Res. MVCT 661/2019."/>
    <s v="Daniel Emilio Moreno Montenegro"/>
    <s v="FUNCIONARIO"/>
    <s v="SUBDIRECCIÓN DE PROYECTOS"/>
    <s v="EVALUACIÓN Y FORMULACIÓN DE PROYECTOS"/>
    <s v="PERSONAS CON ACCESO A SOLUCIONES ADECUADAS DE AGUA POTABLE"/>
    <s v="ALCALDÍAS-EMPRESAS DE SERVICIOS PÚBLICOS"/>
    <s v="Sí"/>
    <s v="Sí"/>
    <s v="12/07/2023"/>
    <s v="12/07/2023"/>
    <s v="13/07/2023"/>
  </r>
  <r>
    <s v="AT-13723-13072023"/>
    <s v=" FLANDES"/>
    <x v="7"/>
    <s v="Mesa de trabajo en el marco de la viabilidad del proyecto"/>
    <s v="Jaime Alberto Fuentes Romero"/>
    <s v="CONTRATISTA"/>
    <s v="SUBDIRECCIÓN DE PROYECTOS"/>
    <s v="EVALUACIÓN Y FORMULACIÓN DE PROYECTOS"/>
    <s v="PERSONAS CON ACCESO A SOLUCIONES ADECUADAS DE AGUA POTABLE"/>
    <s v="ALCALDÍAS-EMPRESAS DE SERVICIOS PÚBLICOS"/>
    <s v="Sí"/>
    <s v="Sí"/>
    <s v="13/07/2023"/>
    <s v="13/07/2023"/>
    <s v="13/07/2023"/>
  </r>
  <r>
    <s v="AT-13724-13072023"/>
    <s v=" SAN PEDRO"/>
    <x v="5"/>
    <s v="Mesa de trabajo en el marco de la evaluación del proyecto."/>
    <s v="Jaime Alberto Fuentes Romero"/>
    <s v="CONTRATISTA"/>
    <s v="SUBDIRECCIÓN DE PROYECTOS"/>
    <s v="EVALUACIÓN Y FORMULACIÓN DE PROYECTOS"/>
    <s v="PERSONAS CON ACCESO A SOLUCIONES ADECUADAS DE AGUA POTABLE"/>
    <s v="ALCALDÍAS-EMPRESAS DE SERVICIOS PÚBLICOS"/>
    <s v="Sí"/>
    <s v="Sí"/>
    <s v="13/07/2023"/>
    <s v="13/07/2023"/>
    <s v="13/07/2023"/>
  </r>
  <r>
    <s v="AT-13727-13072023"/>
    <s v=" FREDONIA "/>
    <x v="4"/>
    <s v="Mesa de trabajo en el marco de la evaluación del componente hidráulico del proyecto."/>
    <s v="Jaime Alberto Fuentes Romero"/>
    <s v="CONTRATISTA"/>
    <s v="SUBDIRECCIÓN DE PROYECTOS"/>
    <s v="EVALUACIÓN Y FORMULACIÓN DE PROYECTOS"/>
    <s v="PERSONAS CON ACCESO A SOLUCIONES ADECUADAS DE AGUA POTABLE"/>
    <s v="ALCALDÍAS-EMPRESAS DE SERVICIOS PÚBLICOS"/>
    <s v="Sí"/>
    <s v="Sí"/>
    <s v="13/07/2023"/>
    <s v="13/07/2023"/>
    <s v="13/07/2023"/>
  </r>
  <r>
    <s v="AT-13728-13072023"/>
    <s v=" ZAPAYÁN "/>
    <x v="9"/>
    <s v="Mesa de trabajo para la socialización de los resultados de la revisión documental preliminar del proyecto: OPTIMIZACION DEL SISTEMA DEACUEDUCTO DEL CORREGIMIENTO DE PIEDRAS DE MOLER MUNICIPIO DE ZAPAYAN DEPARTAMENTO DEL MAGDALENA."/>
    <s v="Yanine Carolina Avila Martinez"/>
    <s v="CONTRATISTA"/>
    <s v="SUBDIRECCIÓN DE PROYECTOS"/>
    <s v="EVALUACIÓN Y FORMULACIÓN DE PROYECTOS"/>
    <s v="PERSONAS CON ACCESO A SOLUCIONES ADECUADAS DE AGUA POTABLE"/>
    <s v="ALCALDÍAS-EMPRESAS DE SERVICIOS PÚBLICOS"/>
    <s v="Sí"/>
    <s v="Sí"/>
    <s v="13/07/2023"/>
    <s v="13/07/2023"/>
    <s v="13/07/2023"/>
  </r>
  <r>
    <s v="AT-13729-14072023"/>
    <s v=" MORALES "/>
    <x v="10"/>
    <s v="Seguimiento a los compromisos adquiridos en la mesa de trabajo 01 del 13/abr/2023 y 02 del 12/may/2023 del proyecto de inversión denominado “código 1-2023-35. OPTIMIZACIÓN SISTEMA DE ALCANTARILLADO CABECERA MUNICIPAL DE MORALES CAUCA” (Radicado: 2022ER0136046)."/>
    <s v="Daniel Emilio Moreno Montenegro"/>
    <s v="FUNCIONARIO"/>
    <s v="SUBDIRECCIÓN DE PROYECTOS"/>
    <s v="EVALUACIÓN Y FORMULACIÓN DE PROYECTOS"/>
    <s v="PERSONAS CON ACCESO A SOLUCIONES ADECUADAS DE AGUA POTABLE"/>
    <s v="ALCALDÍAS-EMPRESAS DE SERVICIOS PÚBLICOS"/>
    <s v="Sí"/>
    <s v="Sí"/>
    <s v="13/07/2023"/>
    <s v="13/07/2023"/>
    <s v="14/07/2023"/>
  </r>
  <r>
    <s v="AT-13730-14072023"/>
    <s v=" REPELÓN "/>
    <x v="2"/>
    <s v="Requerimientos - Proyecto 1-2023-55 “COMPLEMENTACIÓN Y OPTIMIZACIÓN DE LA PLANTA DE TRATAMIENTO DE AGUA RESIDUAL DE REPELÓN DEPARTAMENTO DE ATLÁNTICO” - Evaluación por etapas."/>
    <s v="Alvaro Andrés Corcho Ramirez"/>
    <s v="CONTRATISTA"/>
    <s v="SUBDIRECCIÓN DE PROYECTOS"/>
    <s v="EVALUACIÓN Y FORMULACIÓN DE PROYECTOS"/>
    <s v="PERSONAS CON ACCESO A SOLUCIONES ADECUADAS DE AGUA POTABLE"/>
    <s v="ALCALDÍAS-EMPRESAS DE SERVICIOS PÚBLICOS"/>
    <s v="Sí"/>
    <s v="Sí"/>
    <s v="14/07/2023"/>
    <s v="14/07/2023"/>
    <s v="14/07/2023"/>
  </r>
  <r>
    <s v="AT-13731-14072023"/>
    <s v=" CONCORDIA"/>
    <x v="9"/>
    <s v="Mesa de trabajo para la socialización de los resultados de la revisión documental preliminar del proyecto: CONSTRUCCIÓN DE LAS OBRAS PARA EL ACUEDUCTO DEL CORREGIMIENTO DE BÁLSAMO, MUNICIPIO DE CONCORDIA DEPARTAMENTO DEL MAGDALENA."/>
    <s v="Yanine Carolina Avila Martinez"/>
    <s v="CONTRATISTA"/>
    <s v="SUBDIRECCIÓN DE PROYECTOS"/>
    <s v="EVALUACIÓN Y FORMULACIÓN DE PROYECTOS"/>
    <s v="PERSONAS CON ACCESO A SOLUCIONES ADECUADAS DE AGUA POTABLE"/>
    <s v="ALCALDÍAS-EMPRESAS DE SERVICIOS PÚBLICOS"/>
    <s v="Sí"/>
    <s v="Sí"/>
    <s v="13/07/2023"/>
    <s v="13/07/2023"/>
    <s v="14/07/2023"/>
  </r>
  <r>
    <s v="AT-13732-14072023"/>
    <s v=" FLANDES "/>
    <x v="7"/>
    <s v="Mesa de trabajo sobre la viabilidad  del proyecto"/>
    <s v="Jaime Alberto Fuentes Romero"/>
    <s v="CONTRATISTA"/>
    <s v="SUBDIRECCIÓN DE PROYECTOS"/>
    <s v="EVALUACIÓN Y FORMULACIÓN DE PROYECTOS"/>
    <s v="PERSONAS CON ACCESO A SOLUCIONES ADECUADAS DE AGUA POTABLE"/>
    <s v="ALCALDÍAS-EMPRESAS DE SERVICIOS PÚBLICOS"/>
    <s v="Sí"/>
    <s v="Sí"/>
    <s v="14/07/2023"/>
    <s v="14/07/2023"/>
    <s v="14/07/2023"/>
  </r>
  <r>
    <s v="AT-13733-15072023"/>
    <s v=" BELÉN "/>
    <x v="11"/>
    <s v="Brindar asistencia técnica a funcionarios de la alcaldía de Belén con respecto a la correcta formulación del proyecto CONSTRUCCION DE UNIDADES SANITARIAS RURALES PARA EL MUNICIPIO DE BELEN BOYACA"/>
    <s v="Iván Dario Suescun Quiñones"/>
    <s v="CONTRATISTA"/>
    <s v="SUBDIRECCIÓN DE PROYECTOS"/>
    <s v="EVALUACIÓN Y FORMULACIÓN DE PROYECTOS"/>
    <s v="PERSONAS CON ACCESO A SOLUCIONES ADECUADAS DE AGUA POTABLE"/>
    <s v="ALCALDÍAS-EMPRESAS DE SERVICIOS PÚBLICOS"/>
    <s v="Sí"/>
    <s v="Sí"/>
    <s v="13/07/2023"/>
    <s v="13/07/2023"/>
    <s v="15/07/2023"/>
  </r>
  <r>
    <s v="AT-13734-15072023"/>
    <s v=" CHIQUINQUIRÁ "/>
    <x v="11"/>
    <s v="Brindar asistencia técnica a funcionarios de la alcaldía de Chiquinquirá con respecto a la correcta formulación del proyecto CONSTRUCCION DE UNIDADES SANITARIAS RURALES PARA EL MUNICIPIO DE CHIQUINQUIRA BOYACA"/>
    <s v="Iván Dario Suescun Quiñones"/>
    <s v="CONTRATISTA"/>
    <s v="SUBDIRECCIÓN DE PROYECTOS"/>
    <s v="EVALUACIÓN Y FORMULACIÓN DE PROYECTOS"/>
    <s v="PERSONAS CON ACCESO A SOLUCIONES ADECUADAS DE AGUA POTABLE"/>
    <s v="ALCALDÍAS-EMPRESAS DE SERVICIOS PÚBLICOS"/>
    <s v="Sí"/>
    <s v="Sí"/>
    <s v="13/07/2023"/>
    <s v="13/07/2023"/>
    <s v="15/07/2023"/>
  </r>
  <r>
    <s v="AT-13735-15072023"/>
    <s v=" GIRÓN "/>
    <x v="12"/>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EMPRESAS DE SERVICIOS PÚBLICOS"/>
    <s v="Sí"/>
    <s v="Sí"/>
    <s v="13/07/2023"/>
    <s v="13/07/2023"/>
    <s v="15/07/2023"/>
  </r>
  <r>
    <s v="AT-13736-17072023"/>
    <s v=" FREDONIA"/>
    <x v="4"/>
    <s v="Mesa de trabajo sobre inicio de la ejecución del proyecto"/>
    <s v="Jaime Alberto Fuentes Romero"/>
    <s v="CONTRATISTA"/>
    <s v="SUBDIRECCIÓN DE PROYECTOS"/>
    <s v="EVALUACIÓN Y FORMULACIÓN DE PROYECTOS"/>
    <s v="PERSONAS CON ACCESO A SOLUCIONES ADECUADAS DE AGUA POTABLE"/>
    <s v="ALCALDÍAS-EMPRESAS DE SERVICIOS PÚBLICOS"/>
    <s v="Sí"/>
    <s v="Sí"/>
    <s v="17/07/2023"/>
    <s v="17/07/2023"/>
    <s v="17/07/2023"/>
  </r>
  <r>
    <s v="AT-13737-17072023"/>
    <s v=" BARANOA"/>
    <x v="2"/>
    <s v="Reunión en el marco de la evaluación institucional del proyecto"/>
    <s v="Jaime Alberto Fuentes Romero"/>
    <s v="CONTRATISTA"/>
    <s v="SUBDIRECCIÓN DE PROYECTOS"/>
    <s v="EVALUACIÓN Y FORMULACIÓN DE PROYECTOS"/>
    <s v="PERSONAS CON ACCESO A SOLUCIONES ADECUADAS DE AGUA POTABLE"/>
    <s v="ALCALDÍAS-EMPRESAS DE SERVICIOS PÚBLICOS"/>
    <s v="Sí"/>
    <s v="Sí"/>
    <s v="17/07/2023"/>
    <s v="17/07/2023"/>
    <s v="17/07/2023"/>
  </r>
  <r>
    <s v="AT-13738-18072023"/>
    <s v=" CONDOTO"/>
    <x v="13"/>
    <s v="Por solicitud de profesional del MVCT  se solicita información al formulador del proyecto CONSTRUCCION DE OBRAS COMPLEMENTARIAS PARA LA OPTIMIZACION DEL SISTEMA DE ACUEDUCTO Y ALCANTARILLADO DEL AREA URBANA DEL MUNICIPIO DE CONDOTO, para realizar seguimiento a los ajustes solicitados."/>
    <s v="Sergio Andres Rodriguez Olaya"/>
    <s v="CONTRATISTA"/>
    <s v="SUBDIRECCIÓN DE PROYECTOS"/>
    <s v="EVALUACIÓN Y FORMULACIÓN DE PROYECTOS"/>
    <s v="PERSONAS CON ACCESO A SOLUCIONES ADECUADAS DE AGUA POTABLE"/>
    <s v="ALCALDÍAS-EMPRESAS DE SERVICIOS PÚBLICOS"/>
    <s v="Sí"/>
    <s v="Sí"/>
    <s v="6/07/2023"/>
    <s v="6/07/2023"/>
    <s v="18/07/2023"/>
  </r>
  <r>
    <s v="AT-13739-18072023"/>
    <s v=" CONDOTO"/>
    <x v="13"/>
    <s v="Por solicitud de profesional del MVCT  se solicitó información al formulador del proyecto CONSTRUCCION DE OBRAS COMPLEMENTARIAS PARA LA OPTIMIZACION DEL SISTEMA DE ACUEDUCTO Y ALCANTARILLADO DEL AREA URBANA DEL MUNICIPIO DE CONDOTO, para realizar seguimiento a los ajustes solicitados y entregas comprometidas en reuniones anteriores."/>
    <s v="Sergio Andres Rodriguez Olaya"/>
    <s v="CONTRATISTA"/>
    <s v="SUBDIRECCIÓN DE PROYECTOS"/>
    <s v="EVALUACIÓN Y FORMULACIÓN DE PROYECTOS"/>
    <s v="PERSONAS CON ACCESO A SOLUCIONES ADECUADAS DE AGUA POTABLE"/>
    <s v="ALCALDÍAS-EMPRESAS DE SERVICIOS PÚBLICOS"/>
    <s v="Sí"/>
    <s v="Sí"/>
    <s v="17/07/2023"/>
    <s v="17/07/2023"/>
    <s v="18/07/2023"/>
  </r>
  <r>
    <s v="AT-13740-18072023"/>
    <s v=" PUERTO COLOMBIA"/>
    <x v="2"/>
    <s v="Socialización de los requerimientos de la segunda revisión del proyecto 1-2023-88 PROYECTO AMPLIACIÓN CONDUCCIÓN PLANTA DE TRATAMIENTO DE AGUA POTABLE LAS FLORES – TANQUE DE REBOMBEO SALGAR. TRAMO LOS MANATIES – SALGAR (ISSA ABUCHAIBE) DEL SISTEMA DE ACUEDUCTO DEL MUNICIPIO DE PUERTO COLOMBIA."/>
    <s v="Alvaro Andrés Corcho Ramirez"/>
    <s v="CONTRATISTA"/>
    <s v="SUBDIRECCIÓN DE PROYECTOS"/>
    <s v="EVALUACIÓN Y FORMULACIÓN DE PROYECTOS"/>
    <s v="PERSONAS CON ACCESO A SOLUCIONES ADECUADAS DE AGUA POTABLE"/>
    <s v="ALCALDÍAS-EMPRESAS DE SERVICIOS PÚBLICOS"/>
    <s v="Sí"/>
    <s v="Sí"/>
    <s v="18/07/2023"/>
    <s v="18/07/2023"/>
    <s v="18/07/2023"/>
  </r>
  <r>
    <s v="AT-13741-19072023"/>
    <s v=" REPELÓN"/>
    <x v="2"/>
    <s v="Seguimiento al proyecto 1-2023-55 COMPLEMENTACIÓN Y OPTIMIZACIÓN DE LA PLANTA DE TRATAMIENTO DE AGUA RESIDUAL DE REPELÓN DEPARTAMENTO DE ATLÁNTICO - Evaluación por etapas."/>
    <s v="Alvaro Andrés Corcho Ramirez"/>
    <s v="CONTRATISTA"/>
    <s v="SUBDIRECCIÓN DE PROYECTOS"/>
    <s v="EVALUACIÓN Y FORMULACIÓN DE PROYECTOS"/>
    <s v="PERSONAS CON ACCESO A SOLUCIONES ADECUADAS DE AGUA POTABLE"/>
    <s v="ALCALDÍAS-EMPRESAS DE SERVICIOS PÚBLICOS"/>
    <s v="Sí"/>
    <s v="Sí"/>
    <s v="19/07/2023"/>
    <s v="19/07/2023"/>
    <s v="19/07/2023"/>
  </r>
  <r>
    <s v="AT-13742-19072023"/>
    <s v=" CAMPOALEGRE "/>
    <x v="14"/>
    <s v="Mesa de trabajo para la socialización de los resultados de la revisión documental preliminar del proyecto: OPTIMIZACIÓN DEL SISTEMA DE ACUEDUCTO Y ALCANTARILLADO FASE II, SEGÚN EL PLAN MAESTRO DE ALCANCE REGIONAL DEL MUNICIPIO DE CAMPOALEGRE, DEPARTAMENTO DEL HUILA."/>
    <s v="Yanine Carolina Avila Martinez"/>
    <s v="CONTRATISTA"/>
    <s v="SUBDIRECCIÓN DE PROYECTOS"/>
    <s v="EVALUACIÓN Y FORMULACIÓN DE PROYECTOS"/>
    <s v="PERSONAS CON ACCESO A SOLUCIONES ADECUADAS DE AGUA POTABLE"/>
    <s v="ALCALDÍAS-EMPRESAS DE SERVICIOS PÚBLICOS"/>
    <s v="Sí"/>
    <s v="Sí"/>
    <s v="14/07/2023"/>
    <s v="14/07/2023"/>
    <s v="19/07/2023"/>
  </r>
  <r>
    <s v="AT-13745-19072023"/>
    <s v=" LORICA"/>
    <x v="15"/>
    <s v="Mesa de trabajo en el marco del seguimiento al avance en los ajustes al proyecto"/>
    <s v="Jaime Alberto Fuentes Romero"/>
    <s v="CONTRATISTA"/>
    <s v="SUBDIRECCIÓN DE PROYECTOS"/>
    <s v="EVALUACIÓN Y FORMULACIÓN DE PROYECTOS"/>
    <s v="PERSONAS CON ACCESO A SOLUCIONES ADECUADAS DE AGUA POTABLE"/>
    <s v="ALCALDÍAS-EMPRESAS DE SERVICIOS PÚBLICOS"/>
    <s v="Sí"/>
    <s v="Sí"/>
    <s v="19/07/2023"/>
    <s v="19/07/2023"/>
    <s v="19/07/2023"/>
  </r>
  <r>
    <s v="AT-13748-19072023"/>
    <s v=" FREDONIA"/>
    <x v="4"/>
    <s v="Mesa de trabajo en el marco de la evaluación del proyecto"/>
    <s v="Jaime Alberto Fuentes Romero"/>
    <s v="CONTRATISTA"/>
    <s v="SUBDIRECCIÓN DE PROYECTOS"/>
    <s v="EVALUACIÓN Y FORMULACIÓN DE PROYECTOS"/>
    <s v="PERSONAS CON ACCESO A SOLUCIONES ADECUADAS DE AGUA POTABLE"/>
    <s v="ALCALDÍAS-EMPRESAS DE SERVICIOS PÚBLICOS"/>
    <s v="Sí"/>
    <s v="Sí"/>
    <s v="19/07/2023"/>
    <s v="19/07/2023"/>
    <s v="19/07/2023"/>
  </r>
  <r>
    <s v="AT-13752-21072023"/>
    <s v=" TUNUNGUÁ "/>
    <x v="11"/>
    <s v="Brindar asistencia técnica a funcionarios de Tunungua - Boyacá con respecto a la formulación del proyecto CONSTRUCCION DEL PLAN MAESTRO FASE I DE ACUEDUCTO Y ALCANTARILLADO PLUVIAL Y SANITARIO DEL MUNICIPIO DE TUNUNGUA-BOYACA"/>
    <s v="Iván Dario Suescun Quiñones"/>
    <s v="CONTRATISTA"/>
    <s v="SUBDIRECCIÓN DE PROYECTOS"/>
    <s v="EVALUACIÓN Y FORMULACIÓN DE PROYECTOS"/>
    <s v="PERSONAS CON ACCESO A SOLUCIONES ADECUADAS DE AGUA POTABLE"/>
    <s v="ALCALDÍAS-EMPRESAS DE SERVICIOS PÚBLICOS"/>
    <s v="Sí"/>
    <s v="Sí"/>
    <s v="18/07/2023"/>
    <s v="18/07/2023"/>
    <s v="21/07/2023"/>
  </r>
  <r>
    <s v="AT-13753-21072023"/>
    <s v=" MONTERREY"/>
    <x v="16"/>
    <s v="Brindar asistencia técnica para la reformulación del proyecto CONSTRUCCIÓN PLANTA DE TRATAMIENTO DE AGUA RESIDUAL Y OPTIMIZACION DE ALCANTARILLADO SANITARIO, CENTRO POBLADO DE VILLACAROLA, MUNICIPIO DE MONTERREY CASANARE"/>
    <s v="Iván Dario Suescun Quiñones"/>
    <s v="CONTRATISTA"/>
    <s v="SUBDIRECCIÓN DE PROYECTOS"/>
    <s v="EVALUACIÓN Y FORMULACIÓN DE PROYECTOS"/>
    <s v="PERSONAS CON ACCESO A SOLUCIONES ADECUADAS DE AGUA POTABLE"/>
    <s v="ALCALDÍAS-EMPRESAS DE SERVICIOS PÚBLICOS"/>
    <s v="Sí"/>
    <s v="Sí"/>
    <s v="18/07/2023"/>
    <s v="18/07/2023"/>
    <s v="21/07/2023"/>
  </r>
  <r>
    <s v="AT-13754-21072023"/>
    <s v=" RIONEGRO "/>
    <x v="12"/>
    <s v="Reunión en el marco de la evaluación del proyecto"/>
    <s v="Jaime Alberto Fuentes Romero"/>
    <s v="CONTRATISTA"/>
    <s v="SUBDIRECCIÓN DE PROYECTOS"/>
    <s v="EVALUACIÓN Y FORMULACIÓN DE PROYECTOS"/>
    <s v="PERSONAS CON ACCESO A SOLUCIONES ADECUADAS DE AGUA POTABLE"/>
    <s v="ALCALDÍAS-EMPRESAS DE SERVICIOS PÚBLICOS"/>
    <s v="Sí"/>
    <s v="Sí"/>
    <s v="21/07/2023"/>
    <s v="21/07/2023"/>
    <s v="21/07/2023"/>
  </r>
  <r>
    <s v="AT-13755-21072023"/>
    <s v=" CONDOTO"/>
    <x v="13"/>
    <s v="Por solicitud de profesional de la empresa AGUAS DEL CHOCÓ S.A. E.S.P. (Gestor PDA)  se solicitó al evaluador del proyecto aclaración y ampliación de información sobre requisitos solicitados por la Resolución 0661 de 2019 y observaciones relacionadas con el componente institucional del proyecto CONSTRUCCION DE OBRAS COMPLEMENTARIAS PARA LA OPTIMIZACION DEL SISTEMA DE ACUEDUCTO Y ALCANTARILLADO DEL AREA URBANA DEL MUNICIPIO DE CONDOTO."/>
    <s v="Sergio Andres Rodriguez Olaya"/>
    <s v="CONTRATISTA"/>
    <s v="SUBDIRECCIÓN DE PROYECTOS"/>
    <s v="EVALUACIÓN Y FORMULACIÓN DE PROYECTOS"/>
    <s v="PERSONAS CON ACCESO A SOLUCIONES ADECUADAS DE AGUA POTABLE"/>
    <s v="ALCALDÍAS-EMPRESAS DE SERVICIOS PÚBLICOS"/>
    <s v="Sí"/>
    <s v="Sí"/>
    <s v="19/07/2023"/>
    <s v="19/07/2023"/>
    <s v="21/07/2023"/>
  </r>
  <r>
    <s v="AT-13756-21072023"/>
    <s v=" COVEÑAS"/>
    <x v="3"/>
    <s v="Mesa de seguimiento general sobre el proyecto “CONSTRUCCIÓN DE LA OPTIMIZACIÓN Y AMPLIACIÓN DE LAS REDES DE ACUEDUCTO Y PROGRAMA DE REDUCCIÓN DE PÉRDIDAS DEL CASCO URBANO DEL MUNICIPIO DE COVEÑAS, SUCRE” para observar el estado del proceso de ajuste y complementación a las observaciones presentadas por el MVCT en la evaluación por requerimientos."/>
    <s v="German Andres Naranjo Faccini"/>
    <s v="CONTRATISTA"/>
    <s v="SUBDIRECCIÓN DE PROYECTOS"/>
    <s v="EVALUACIÓN Y FORMULACIÓN DE PROYECTOS"/>
    <s v="PERSONAS CON ACCESO A SOLUCIONES ADECUADAS DE AGUA POTABLE"/>
    <s v="ALCALDÍAS-EMPRESAS DE SERVICIOS PÚBLICOS"/>
    <s v="No"/>
    <s v="Sí"/>
    <s v="19/07/2023"/>
    <s v="19/07/2023"/>
    <s v="21/07/2023"/>
  </r>
  <r>
    <s v="AT-13757-21072023"/>
    <s v=" CAREPA "/>
    <x v="4"/>
    <s v="Por solicitud de profesional de la empresa AGUAS REGIONALES EPM, se solicitó asistencia a profesionales el MVCT para realizar consulta predial sobre proyecto que actualmente se encuentra en estructuración y cuyo alcanza contempla una nueva captación de agua cruda y la red de aducción que transportará el líquido a la planta de tratamiento de agua potable existente en el municipio de Carepa departamento de Antioquia."/>
    <s v="Sergio Andres Rodriguez Olaya"/>
    <s v="CONTRATISTA"/>
    <s v="SUBDIRECCIÓN DE PROYECTOS"/>
    <s v="PROYECTOS ESTRUCTURACIÓN"/>
    <s v="PERSONAS CON ACCESO A SOLUCIONES ADECUADAS DE AGUA POTABLE"/>
    <s v="ALCALDÍAS-EMPRESAS DE SERVICIOS PÚBLICOS"/>
    <s v="Sí"/>
    <s v="Sí"/>
    <s v="19/07/2023"/>
    <s v="19/07/2023"/>
    <s v="21/07/2023"/>
  </r>
  <r>
    <s v="AT-13758-21072023"/>
    <s v=" SÁCHICA "/>
    <x v="11"/>
    <s v="Seguimiento a la Revisión Documental Preliminar correspondiente al proyecto “CONSTRUCCIÓN DE SOLUCIONES INDIVIDUALES DE UNIDADES EN EL AREA RURAL EN EL MUNICIPIO DE SACHICA-DEPARTAMENTO DE BOYACA”."/>
    <s v="Andres Felipe Gonzalez Meneses"/>
    <s v="CONTRATISTA"/>
    <s v="SUBDIRECCIÓN DE PROYECTOS"/>
    <s v="MECANISMO DE VIABILIZACIÓN-EVALUACIÓN Y FORMULACIÓN DE PROYECTOS"/>
    <s v="PERSONAS CON ACCESO A SOLUCIONES ADECUADAS DE AGUA POTABLE"/>
    <s v="ALCALDÍAS-EMPRESAS DE SERVICIOS PÚBLICOS"/>
    <s v="Sí"/>
    <s v="Sí"/>
    <s v="21/07/2023"/>
    <s v="21/07/2023"/>
    <s v="21/07/2023"/>
  </r>
  <r>
    <s v="AT-13759-21072023"/>
    <s v=" SAN ANDRÉS DE SOTAVENTO "/>
    <x v="15"/>
    <s v="Mesa de trabajo No. 7 seguimiento ajustes proyecto EXTENSIÓN DE REDES DE ACUEDUCTO Y ALCANTARILLADO SANITARIO DE LA ZONA URBANA DEL MUNICIPIO DE SAN ANDRÉS DE SOTAVENTO-DEPARTAMENTO DE CÓRDOBA"/>
    <s v="Sayda Naiyury Montes Molina"/>
    <s v="FUNCIONARIO"/>
    <s v="SUBDIRECCIÓN DE PROYECTOS"/>
    <s v="EVALUACIÓN Y FORMULACIÓN DE PROYECTOS"/>
    <s v="PERSONAS CON ACCESO A SOLUCIONES ADECUADAS DE AGUA POTABLE"/>
    <s v="ALCALDÍAS-EMPRESAS DE SERVICIOS PÚBLICOS"/>
    <s v="Sí"/>
    <s v="Sí"/>
    <s v="19/07/2023"/>
    <s v="19/07/2023"/>
    <s v="21/07/2023"/>
  </r>
  <r>
    <s v="AT-13760-24072023"/>
    <s v=" BARANOA "/>
    <x v="2"/>
    <s v="Socialización de la Revisión Documental Preliminar correspondiente al proyecto “MEJORAMIENTO DE LAS CONDICIONES DE SANEAMIENTOBÁSICO EN VIVIENDAS RURALES MEDIANTE LA CONSTRUCCIÓN DE UNIDADES BÁSICAS SANITARIAS CON SISTEMAS INDIVIDUALES PARA EL MANEJO DE AGUAS RESIDUALES EN ELMUNICIPIO DE BARANOA”."/>
    <s v="William Farid Zambrano Guillen"/>
    <s v="CONTRATISTA"/>
    <s v="SUBDIRECCIÓN DE PROYECTOS"/>
    <s v="MECANISMO DE VIABILIZACIÓN-EVALUACIÓN Y FORMULACIÓN DE PROYECTOS"/>
    <s v="PERSONAS CON ACCESO A SOLUCIONES ADECUADAS DE AGUA POTABLE"/>
    <s v="ALCALDÍAS-EMPRESAS DE SERVICIOS PÚBLICOS"/>
    <s v="Sí"/>
    <s v="Sí"/>
    <s v="21/07/2023"/>
    <s v="21/07/2023"/>
    <s v="24/07/2023"/>
  </r>
  <r>
    <s v="AT-13763-24072023"/>
    <s v=" SOTAQUIRÁ"/>
    <x v="11"/>
    <s v="Seguimiento a las observaciones de la Revisión Documental Preliminar correspondiente al proyecto “CONSTRUCCIÓN DE ACUEDUCTO PARA LAS VEREDAS SIATOCA Y GUAGUANI PARTE ALTA SECTOR VALLETA DEL MUNICIPIO DE SOTAQUIRA– DEPARTAMENTO DE BOYACÁ”."/>
    <s v="Andres Felipe Gonzalez Meneses"/>
    <s v="CONTRATISTA"/>
    <s v="SUBDIRECCIÓN DE PROYECTOS"/>
    <s v="MECANISMO DE VIABILIZACIÓN-EVALUACIÓN Y FORMULACIÓN DE PROYECTOS"/>
    <s v="PERSONAS CON ACCESO A SOLUCIONES ADECUADAS DE AGUA POTABLE"/>
    <s v="ALCALDÍAS-EMPRESAS DE SERVICIOS PÚBLICOS"/>
    <s v="Sí"/>
    <s v="Sí"/>
    <s v="24/07/2023"/>
    <s v="24/07/2023"/>
    <s v="24/07/2023"/>
  </r>
  <r>
    <s v="AT-13764-25072023"/>
    <s v=" DABEIBA "/>
    <x v="4"/>
    <s v="Reunión de empalme de evaluación del proyecto “código 1-2022-10. CONSTRUCCIÓN DE PRIMERA ETAPA DEL PLAN MAESTRO DE ACUEDUCTO Y ALCANTARILLADO DE LA ZONA URBANA DEL MUNICIPIO DE DABEIBA, ANTIOQUIA” (Radicado: 2021ER0123273)."/>
    <s v="Daniel Emilio Moreno Montenegro"/>
    <s v="FUNCIONARIO"/>
    <s v="SUBDIRECCIÓN DE PROYECTOS"/>
    <s v="EVALUACIÓN Y FORMULACIÓN DE PROYECTOS"/>
    <s v="PERSONAS CON ACCESO A SOLUCIONES ADECUADAS DE AGUA POTABLE"/>
    <s v="ALCALDÍAS-EMPRESAS DE SERVICIOS PÚBLICOS"/>
    <s v="Sí"/>
    <s v="Sí"/>
    <s v="21/07/2023"/>
    <s v="21/07/2023"/>
    <s v="25/07/2023"/>
  </r>
  <r>
    <s v="AT-13765-25072023"/>
    <s v=" CANTAGALLO"/>
    <x v="17"/>
    <s v="Atender inquietudes del consultor y del municipio relacionadas con los siguientes tres proyectos:_x000a_ “Construcción del sistema de alcantarillado sanitario y planta de tratamiento de aguas residuales para la vereda El Cagüí en el corregimiento San Lorenzo del municipio de Cantagallo”,_x000a_ “Construcción de alcantarillado sanitario en el centro poblado Patico del municipio de Cantagallo Departamento de Bolívar”_x000a_ “Construcción de unidades sanitarias para vivienda rural dispersa en el municipio de Cantagallo - Bolívar”"/>
    <s v="Lizardo Ovalle"/>
    <s v="CONTRATISTA"/>
    <s v="SUBDIRECCIÓN DE PROYECTOS"/>
    <s v="EVALUACIÓN Y FORMULACIÓN DE PROYECTOS"/>
    <s v="PERSONAS CON ACCESO A SOLUCIONES ADECUADAS DE AGUA POTABLE"/>
    <s v="ALCALDÍAS-EMPRESAS DE SERVICIOS PÚBLICOS"/>
    <s v="No"/>
    <s v="Sí"/>
    <s v="19/07/2023"/>
    <s v="19/07/2023"/>
    <s v="25/07/2023"/>
  </r>
  <r>
    <s v="AT-13767-25072023"/>
    <s v=" CAMPO DE LA CRUZ "/>
    <x v="2"/>
    <s v="Socialización de la Revisión Documental Preliminar correspondiente al proyecto “EXTENSIÓN DE LA LÍNEA DE DESCARGA PLANTA DE TRATAMIENTO DE AGUA RESIDUAL DEL MUNICIPIO CAMPO DE LA CRUZ”."/>
    <s v="William Farid Zambrano Guillen"/>
    <s v="CONTRATISTA"/>
    <s v="SUBDIRECCIÓN DE PROYECTOS"/>
    <s v="MECANISMO DE VIABILIZACIÓN-EVALUACIÓN Y FORMULACIÓN DE PROYECTOS"/>
    <s v="PERSONAS CON ACCESO A SOLUCIONES ADECUADAS DE AGUA POTABLE"/>
    <s v="ALCALDÍAS-EMPRESAS DE SERVICIOS PÚBLICOS"/>
    <s v="Sí"/>
    <s v="Sí"/>
    <s v="25/07/2023"/>
    <s v="25/07/2023"/>
    <s v="25/07/2023"/>
  </r>
  <r>
    <s v="AT-13768-25072023"/>
    <s v=" ARAUQUITA"/>
    <x v="0"/>
    <s v="Mesa de seguimiento No.1 al proyecto FACTIBILIDAD-FORTALECIMIENTO DE LA PRESTACIÓN DEL SERVICIO DE RECOLECCIÓN Y TRANSPORTE DE RESIDUOS SÓLIDOS EN LA ZONA RURAL DEL MUNICIPIO DE ARAUQUITA ARAUCA._x000a__x000a_1._x0009_Revisión TDR de Interventoría."/>
    <s v="Ghisel Alcira Gonzalez Grey"/>
    <s v="CONTRATISTA"/>
    <s v="SUBDIRECCIÓN DE PROYECTOS"/>
    <s v="SEGUIMIENTO DE PROYECTOS"/>
    <s v="PERSONAS CON ACCESO A SOLUCIONES ADECUADAS DE AGUA POTABLE"/>
    <s v="ALCALDÍAS-EMPRESAS DE SERVICIOS PÚBLICOS"/>
    <s v="Sí"/>
    <s v="Sí"/>
    <s v="19/07/2023"/>
    <s v="19/07/2023"/>
    <s v="25/07/2023"/>
  </r>
  <r>
    <s v="AT-13769-26072023"/>
    <s v=" CANDELARIA "/>
    <x v="5"/>
    <s v="Mesa de trabajo para la socialización de los resultados de la revisión documental preliminar del proyecto: CONSTRUCCIÓN DE SOLUCIONES INDIVIDUALES DE UNIDADES SANITARIAS Y OBRAS COMPLEMENTARIAS EN EL ÁREA RURAL DEL MUNICIPIO DE CANDELARIA, DEPARTAMENTO DE VALLE DEL CAUCA."/>
    <s v="Yanine Carolina Avila Martinez"/>
    <s v="CONTRATISTA"/>
    <s v="SUBDIRECCIÓN DE PROYECTOS"/>
    <s v="EVALUACIÓN Y FORMULACIÓN DE PROYECTOS"/>
    <s v="PERSONAS CON ACCESO A SOLUCIONES ADECUADAS DE AGUA POTABLE"/>
    <s v="ALCALDÍAS-EMPRESAS DE SERVICIOS PÚBLICOS"/>
    <s v="Sí"/>
    <s v="Sí"/>
    <s v="25/07/2023"/>
    <s v="25/07/2023"/>
    <s v="26/07/2023"/>
  </r>
  <r>
    <s v="AT-13770-26072023"/>
    <s v=" BARANOA "/>
    <x v="2"/>
    <s v="Realizar el seguimiento de los requerimientos pendientes, evidenciados en la Revisión Documental Preliminar del proyecto “CONSTRUCCIÓN DEL SISTEMA DE ACUEDUCTO PARA EL CORREGIMIENTO DE PITAL DE MEGUA EN EL MUNICIPIO DE BARANOA DEPARTAMENTO DEL ATLÁNTICO”."/>
    <s v="DANIEL FELIPE GARZÓN GALLO"/>
    <s v="CONTRATISTA"/>
    <s v="SUBDIRECCIÓN DE PROYECTOS"/>
    <s v="MECANISMO DE VIABILIZACIÓN-EVALUACIÓN Y FORMULACIÓN DE PROYECTOS"/>
    <s v="PERSONAS CON ACCESO A SOLUCIONES ADECUADAS DE AGUA POTABLE"/>
    <s v="ALCALDÍAS-EMPRESAS DE SERVICIOS PÚBLICOS"/>
    <s v="Sí"/>
    <s v="Sí"/>
    <s v="7/07/2023"/>
    <s v="7/07/2023"/>
    <s v="26/07/2023"/>
  </r>
  <r>
    <s v="AT-13771-26072023"/>
    <s v=" MONTERREY"/>
    <x v="16"/>
    <s v="Socialización y aclaración de inquietudes con relación al componente predial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ALCALDÍAS-EMPRESAS DE SERVICIOS PÚBLICOS"/>
    <s v="Sí"/>
    <s v="Sí"/>
    <s v="5/07/2023"/>
    <s v="5/07/2023"/>
    <s v="26/07/2023"/>
  </r>
  <r>
    <s v="AT-13772-26072023"/>
    <s v=" MONTERREY"/>
    <x v="16"/>
    <s v="Revisión sistema de tratamiento PTAR del proyecto de inversión “Construcción de red de alcantarillado sanitario, emisario final y planta de tratamiento de agua residual en el centro poblado la horqueta de la vereda el Guafal, municipio de Monterrey Casanare”."/>
    <s v="Luis Carlos Garces Fernandez"/>
    <s v="FUNCIONARIO"/>
    <s v="SUBDIRECCIÓN DE PROYECTOS"/>
    <s v="EVALUACIÓN Y FORMULACIÓN DE PROYECTOS"/>
    <s v="PERSONAS CON ACCESO A SOLUCIONES ADECUADAS DE AGUA POTABLE"/>
    <s v="ALCALDÍAS-EMPRESAS DE SERVICIOS PÚBLICOS"/>
    <s v="Sí"/>
    <s v="Sí"/>
    <s v="10/07/2023"/>
    <s v="10/07/2023"/>
    <s v="26/07/2023"/>
  </r>
  <r>
    <s v="AT-13773-26072023"/>
    <s v=" ARENAL"/>
    <x v="17"/>
    <s v="Aclaración de inquietudes con relación a las observaciones en marco de la revisión preliminar (etapa 1) del proyecto “Construcción de 122 unidades sanitarias con pozo séptico, en el marco de la implementación de los acuerdos de paz, en la zona rural del municipio de Arenal”."/>
    <s v="Luis Carlos Garces Fernandez"/>
    <s v="FUNCIONARIO"/>
    <s v="SUBDIRECCIÓN DE PROYECTOS"/>
    <s v="EVALUACIÓN Y FORMULACIÓN DE PROYECTOS"/>
    <s v="PERSONAS CON ACCESO A SOLUCIONES ADECUADAS DE AGUA POTABLE"/>
    <s v="ALCALDÍAS-EMPRESAS DE SERVICIOS PÚBLICOS"/>
    <s v="Sí"/>
    <s v="Sí"/>
    <s v="17/07/2023"/>
    <s v="17/07/2023"/>
    <s v="26/07/2023"/>
  </r>
  <r>
    <s v="AT-13774-26072023"/>
    <s v=" ARENAL"/>
    <x v="17"/>
    <s v="Aclaración de inquietudes con relación al componente predial del proyecto “Construcción de 122 unidades sanitarias con pozo séptico, en el marco de la implementación de los acuerdos de paz, en la zona rural del municipio de Arenal”."/>
    <s v="Luis Carlos Garces Fernandez"/>
    <s v="FUNCIONARIO"/>
    <s v="SUBDIRECCIÓN DE PROYECTOS"/>
    <s v="EVALUACIÓN Y FORMULACIÓN DE PROYECTOS"/>
    <s v="PERSONAS CON ACCESO A SOLUCIONES ADECUADAS DE AGUA POTABLE"/>
    <s v="ALCALDÍAS-EMPRESAS DE SERVICIOS PÚBLICOS"/>
    <s v="Sí"/>
    <s v="Sí"/>
    <s v="21/07/2023"/>
    <s v="21/07/2023"/>
    <s v="26/07/2023"/>
  </r>
  <r>
    <s v="AT-13775-26072023"/>
    <s v="CONVENCIÓN_x000a_EL CARMEN_x000a_TIBÚ"/>
    <x v="18"/>
    <s v="Realizar el seguimiento de los requerimientos pendientes, evidenciados en la Revisión Documental Preliminar del proyecto “CONSTRUCCION UNIDADES SANITARIAS Y SISTEMA DE TRATAMIENTO EN ZONA RURAL DISPERSA EN LOS MUNICIPIOS DE EL CARMEN, CONVENCION Y TIBU EN EL DEPARTAMENTO NORTE DE SANTANDER”."/>
    <s v="DANIEL FELIPE GARZÓN GALLO"/>
    <s v="CONTRATISTA"/>
    <s v="SUBDIRECCIÓN DE PROYECTOS"/>
    <s v="MECANISMO DE VIABILIZACIÓN-EVALUACIÓN Y FORMULACIÓN DE PROYECTOS"/>
    <s v="PERSONAS CON ACCESO A SOLUCIONES ADECUADAS DE AGUA POTABLE"/>
    <s v="ALCALDÍAS-EMPRESAS DE SERVICIOS PÚBLICOS"/>
    <s v="Sí"/>
    <s v="Sí"/>
    <s v="17/07/2023"/>
    <s v="17/07/2023"/>
    <s v="26/07/2023"/>
  </r>
  <r>
    <s v="AT-13777-26072023"/>
    <s v=" MEDIO SAN JUAN (Andagoya) "/>
    <x v="13"/>
    <s v="Socialización de la Revisión Documental Preliminar correspondiente al proyecto “CONSTRUCCION DE 200 UNIDADES SANITARIAS CON POZO SEPTICO EN LA ZONA RURAL DE MEDIO SAN JUAN”."/>
    <s v="William Farid Zambrano Guillen"/>
    <s v="CONTRATISTA"/>
    <s v="SUBDIRECCIÓN DE PROYECTOS"/>
    <s v="MECANISMO DE VIABILIZACIÓN-EVALUACIÓN Y FORMULACIÓN DE PROYECTOS"/>
    <s v="PERSONAS CON ACCESO A SOLUCIONES ADECUADAS DE AGUA POTABLE"/>
    <s v="ALCALDÍAS-EMPRESAS DE SERVICIOS PÚBLICOS"/>
    <s v="Sí"/>
    <s v="Sí"/>
    <s v="25/07/2023"/>
    <s v="25/07/2023"/>
    <s v="26/07/2023"/>
  </r>
  <r>
    <s v="AT-13778-26072023"/>
    <s v="ARACATACA_x000a_SANTA MARTA"/>
    <x v="19"/>
    <s v="Mesa de trabajo para conocer el estado de avance de los requerimientos al proyecto:_x000a_- CONSTRUCCIÓN REDES DE ACUEDUCTO DEL BARRIO PORTAL DE LAS AVENIDAS EN LA CIUDAD DE SANTA MARTA, DEPARTAMENTO DEL MAGDALENA_x000a_-CONSTRUCCIÓN DE LA CAPTACIÓN DE ACUEDUCTO DEL MUNICIPIO DE ARACATACA"/>
    <s v="Marlon David Olarte Tangarife"/>
    <s v="CONTRATISTA"/>
    <s v="SUBDIRECCIÓN DE PROYECTOS"/>
    <s v="EVALUACIÓN Y FORMULACIÓN DE PROYECTOS"/>
    <s v="PERSONAS CON ACCESO A SOLUCIONES ADECUADAS DE AGUA POTABLE"/>
    <s v="ALCALDÍAS-EMPRESAS DE SERVICIOS PÚBLICOS"/>
    <s v="Sí"/>
    <s v="Sí"/>
    <s v="18/07/2023"/>
    <s v="18/07/2023"/>
    <s v="26/07/2023"/>
  </r>
  <r>
    <s v="AT-13779-26072023"/>
    <s v=" SITIONUEVO "/>
    <x v="9"/>
    <s v="Realizar el seguimiento de los requerimientos pendientes, evidenciados en la Revisión Documental Preliminar del proyecto “CONSTRUCCION DE UNIDADES SANITARIAS EN EL MUNICIPIO DE SITIO NUEVO EN LA ZONA RURAL DEPARTAMENTO DEL MAGDALENA”."/>
    <s v="DANIEL FELIPE GARZÓN GALLO"/>
    <s v="CONTRATISTA"/>
    <s v="SUBDIRECCIÓN DE PROYECTOS"/>
    <s v="MECANISMO DE VIABILIZACIÓN-EVALUACIÓN Y FORMULACIÓN DE PROYECTOS"/>
    <s v="PERSONAS CON ACCESO A SOLUCIONES ADECUADAS DE AGUA POTABLE"/>
    <s v="ALCALDÍAS-EMPRESAS DE SERVICIOS PÚBLICOS"/>
    <s v="Sí"/>
    <s v="Sí"/>
    <s v="17/07/2023"/>
    <s v="17/07/2023"/>
    <s v="26/07/2023"/>
  </r>
  <r>
    <s v="AT-13780-26072023"/>
    <s v=" SAN ANDRÉS"/>
    <x v="20"/>
    <s v="Realizar el seguimiento de los requerimientos pendientes, evidenciados en la Revisión Documental Preliminar del proyecto “OPTIMIZACIÓN DE EBAR Y LINEA DE IMPULSIÓN EN LA ISLA DE SAN ANDRÉS”."/>
    <s v="DANIEL FELIPE GARZÓN GALLO"/>
    <s v="CONTRATISTA"/>
    <s v="SUBDIRECCIÓN DE PROYECTOS"/>
    <s v="MECANISMO DE VIABILIZACIÓN-EVALUACIÓN Y FORMULACIÓN DE PROYECTOS"/>
    <s v="PERSONAS CON ACCESO A SOLUCIONES ADECUADAS DE AGUA POTABLE"/>
    <s v="ALCALDÍAS-EMPRESAS DE SERVICIOS PÚBLICOS"/>
    <s v="Sí"/>
    <s v="Sí"/>
    <s v="17/07/2023"/>
    <s v="17/07/2023"/>
    <s v="26/07/2023"/>
  </r>
  <r>
    <s v="AT-13782-26072023"/>
    <s v=" LA MACARENA "/>
    <x v="21"/>
    <s v="Realizar el seguimiento de los requerimientos pendientes, evidenciados en la Revisión Documental Preliminar del proyecto “CONSTRUCCION ALCANTARILLADO SANITARIO BARRIO NUEVO HORIZONTE CENTRO POBLADO SAN JUAN DE LOZADA EN EL MUNICIPIO LA MACARENA”."/>
    <s v="DANIEL FELIPE GARZÓN GALLO"/>
    <s v="CONTRATISTA"/>
    <s v="SUBDIRECCIÓN DE PROYECTOS"/>
    <s v="MECANISMO DE VIABILIZACIÓN-EVALUACIÓN Y FORMULACIÓN DE PROYECTOS"/>
    <s v="PERSONAS CON ACCESO A SOLUCIONES ADECUADAS DE AGUA POTABLE"/>
    <s v="ALCALDÍAS-EMPRESAS DE SERVICIOS PÚBLICOS"/>
    <s v="Sí"/>
    <s v="Sí"/>
    <s v="18/07/2023"/>
    <s v="18/07/2023"/>
    <s v="26/07/2023"/>
  </r>
  <r>
    <s v="AT-13786-26072023"/>
    <s v=" CHAPARRAL"/>
    <x v="7"/>
    <s v="Realizar el seguimiento de los requerimientos pendientes, evidenciados en la Revisión Documental Preliminar del proyecto “RECUPERACIÓN DEL PUNTO DE CAPTACIÓN DE LA BOCATOMA UBICADA EN LA VEREDA VEGA CHIQUITA EN EL MUNICIPIO DE CHAPARRAL, TOLIMA”."/>
    <s v="DANIEL FELIPE GARZÓN GALLO"/>
    <s v="CONTRATISTA"/>
    <s v="SUBDIRECCIÓN DE PROYECTOS"/>
    <s v="MECANISMO DE VIABILIZACIÓN-EVALUACIÓN Y FORMULACIÓN DE PROYECTOS"/>
    <s v="PERSONAS CON ACCESO A SOLUCIONES ADECUADAS DE AGUA POTABLE"/>
    <s v="ALCALDÍAS-EMPRESAS DE SERVICIOS PÚBLICOS"/>
    <s v="Sí"/>
    <s v="Sí"/>
    <s v="24/07/2023"/>
    <s v="24/07/2023"/>
    <s v="26/07/2023"/>
  </r>
  <r>
    <s v="AT-13787-26072023"/>
    <s v=" SANTA MARTA "/>
    <x v="9"/>
    <s v="Seguimiento a las principales observaciones resultantes de la Revisión Documental Preliminar correspondiente al proyecto “CONSTRUCCIÓN DE LA RED PARA EL ABASTECIMIENTO DE AGUA POTABLE PARA LOS BARRIOS CRISTO REY, LOS LIRIOS Y ANA CAROLINA EN LA CIUDAD DE SANTA MARTA, DEPARTAMENTO DEL MAGDALENA”."/>
    <s v="Andres Felipe Gonzalez Meneses"/>
    <s v="CONTRATISTA"/>
    <s v="SUBDIRECCIÓN DE PROYECTOS"/>
    <s v="MECANISMO DE VIABILIZACIÓN-EVALUACIÓN Y FORMULACIÓN DE PROYECTOS"/>
    <s v="PERSONAS CON ACCESO A SOLUCIONES ADECUADAS DE AGUA POTABLE"/>
    <s v="ALCALDÍAS-EMPRESAS DE SERVICIOS PÚBLICOS"/>
    <s v="Sí"/>
    <s v="Sí"/>
    <s v="26/07/2023"/>
    <s v="26/07/2023"/>
    <s v="26/07/2023"/>
  </r>
  <r>
    <s v="AT-13788-26072023"/>
    <s v=" ALGARROBO"/>
    <x v="9"/>
    <s v="Socialización de las principales observaciones resultantes de la Revisión Documental Preliminar correspondiente al proyecto “CONSTRUCCIÓN DEL SISTEMA DE ALCANTARILLADO SANITARIO DEL MUNICIPIO DE ALGARROBO, MAGDALENA - FASE III”."/>
    <s v="Andres Felipe Gonzalez Meneses"/>
    <s v="CONTRATISTA"/>
    <s v="SUBDIRECCIÓN DE PROYECTOS"/>
    <s v="MECANISMO DE VIABILIZACIÓN-EVALUACIÓN Y FORMULACIÓN DE PROYECTOS"/>
    <s v="PERSONAS CON ACCESO A SOLUCIONES ADECUADAS DE AGUA POTABLE"/>
    <s v="ALCALDÍAS-EMPRESAS DE SERVICIOS PÚBLICOS"/>
    <s v="Sí"/>
    <s v="Sí"/>
    <s v="26/07/2023"/>
    <s v="26/07/2023"/>
    <s v="26/07/2023"/>
  </r>
  <r>
    <s v="AT-13789-26072023"/>
    <s v=" CÁCERES "/>
    <x v="4"/>
    <s v="Se convocó a la reunión con el objetivo de realizar seguimiento al proyecto &quot; CONSTRUCCIÓN UNIDADES SANITARIAS RURALES EN EL MUNICIPIO DE CÁCERES”"/>
    <s v="Heidi Yoselin Castro Torrado"/>
    <s v="CONTRATISTA"/>
    <s v="SUBDIRECCIÓN DE PROYECTOS"/>
    <s v="EVALUACIÓN Y FORMULACIÓN DE PROYECTOS"/>
    <s v="PERSONAS CON ACCESO A SOLUCIONES ADECUADAS DE AGUA POTABLE"/>
    <s v="ALCALDÍAS-EMPRESAS DE SERVICIOS PÚBLICOS"/>
    <s v="Sí"/>
    <s v="Sí"/>
    <s v="14/07/2023"/>
    <s v="14/07/2023"/>
    <s v="26/07/2023"/>
  </r>
  <r>
    <s v="AT-13790-26072023"/>
    <s v=" OLAYA"/>
    <x v="4"/>
    <s v="Se convocó a la reunión con el objetivo de realizar seguimiento al proyecto &quot;CONSTRUCCIÓN DE UNIDADES SANITARIAS RURALES EN EL MUNICIPIO DE OLAYA-ANTIOQUIA”"/>
    <s v="Heidi Yoselin Castro Torrado"/>
    <s v="CONTRATISTA"/>
    <s v="SUBDIRECCIÓN DE PROYECTOS"/>
    <s v="EVALUACIÓN Y FORMULACIÓN DE PROYECTOS"/>
    <s v="PERSONAS CON ACCESO A SOLUCIONES ADECUADAS DE AGUA POTABLE"/>
    <s v="ALCALDÍAS-EMPRESAS DE SERVICIOS PÚBLICOS"/>
    <s v="Sí"/>
    <s v="Sí"/>
    <s v="14/07/2023"/>
    <s v="14/07/2023"/>
    <s v="26/07/2023"/>
  </r>
  <r>
    <s v="AT-13791-26072023"/>
    <s v=" IZA"/>
    <x v="11"/>
    <s v="Se convocó a la reunión con el objetivo de realizar seguimiento al proyecto &quot; CONSTRUCCION DE UNIDADES SANITARIAS RURALES EN EL MUNICIPIO DE IZA DEPARTAMENTO DE BOYACA”"/>
    <s v="Heidi Yoselin Castro Torrado"/>
    <s v="CONTRATISTA"/>
    <s v="SUBDIRECCIÓN DE PROYECTOS"/>
    <s v="EVALUACIÓN Y FORMULACIÓN DE PROYECTOS"/>
    <s v="PERSONAS CON ACCESO A SOLUCIONES ADECUADAS DE AGUA POTABLE"/>
    <s v="ALCALDÍAS-EMPRESAS DE SERVICIOS PÚBLICOS"/>
    <s v="Sí"/>
    <s v="Sí"/>
    <s v="14/07/2023"/>
    <s v="14/07/2023"/>
    <s v="26/07/2023"/>
  </r>
  <r>
    <s v="AT-13792-26072023"/>
    <s v=" SAN JERÓNIMO"/>
    <x v="4"/>
    <s v="Se convocó a la reunión presencial con el objetivo de realizar seguimiento al proyecto &quot;CONSTRUCCION DE UNIDADES SANITARIAS RURALES EN EL MUNICIPIO DE SAN JERONIMO - ANTIOQUIA”"/>
    <s v="Heidi Yoselin Castro Torrado"/>
    <s v="CONTRATISTA"/>
    <s v="SUBDIRECCIÓN DE PROYECTOS"/>
    <s v="EVALUACIÓN Y FORMULACIÓN DE PROYECTOS"/>
    <s v="PERSONAS CON ACCESO A SOLUCIONES ADECUADAS DE AGUA POTABLE"/>
    <s v="ALCALDÍAS-EMPRESAS DE SERVICIOS PÚBLICOS"/>
    <s v="Sí"/>
    <s v="Sí"/>
    <s v="14/07/2023"/>
    <s v="14/07/2023"/>
    <s v="26/07/2023"/>
  </r>
  <r>
    <s v="AT-13793-26072023"/>
    <s v=" GALÁN"/>
    <x v="12"/>
    <s v="Socializar las observaciones resultantes de la Revisión Documental Preliminar efectuada al proyecto “ESTUDIOS, DISEÑOS Y CONSTRUCCIÓN PARA ACUEDUCTOS VEREDALES EN EL SECTOR TASAJO VEREDA HOYA NEGRA Y LAS VEREDAS LA SIBERIA, Y LA MESA DEL MUNICIPIO DE GALÁN DEL DEPARTAMENTO DE SANTANDER”."/>
    <s v="DANIEL FELIPE GARZÓN GALLO"/>
    <s v="CONTRATISTA"/>
    <s v="SUBDIRECCIÓN DE PROYECTOS"/>
    <s v="MECANISMO DE VIABILIZACIÓN-EVALUACIÓN Y FORMULACIÓN DE PROYECTOS"/>
    <s v="PERSONAS CON ACCESO A SOLUCIONES ADECUADAS DE AGUA POTABLE"/>
    <s v="ALCALDÍAS-EMPRESAS DE SERVICIOS PÚBLICOS"/>
    <s v="Sí"/>
    <s v="Sí"/>
    <s v="18/07/2023"/>
    <s v="18/07/2023"/>
    <s v="26/07/2023"/>
  </r>
  <r>
    <s v="AT-13794-26072023"/>
    <s v=" SANTANDER DE QUILICHAO "/>
    <x v="10"/>
    <s v="Se convocó a la reunión presencial con el objetivo de realizar seguimiento al proyecto &quot; CONSTRUCCIÓN SISTEMAS DE TRATAMIENTO DE AGUA POTABLE Y CONSTRUCCIÓN DE SOLUCIONES INDIVIDUALES DE SANEAMIENTO PARA LA VEREDA LA CHAPA, FASE l, DEL MUNICIPIO DE SANTANDER DE QUILICHAO, DEPARTAMENTO DEL CAUCA”"/>
    <s v="Heidi Yoselin Castro Torrado"/>
    <s v="CONTRATISTA"/>
    <s v="SUBDIRECCIÓN DE PROYECTOS"/>
    <s v="EVALUACIÓN Y FORMULACIÓN DE PROYECTOS"/>
    <s v="PERSONAS CON ACCESO A SOLUCIONES ADECUADAS DE AGUA POTABLE"/>
    <s v="ALCALDÍAS-EMPRESAS DE SERVICIOS PÚBLICOS"/>
    <s v="Sí"/>
    <s v="Sí"/>
    <s v="6/07/2023"/>
    <s v="6/07/2023"/>
    <s v="26/07/2023"/>
  </r>
  <r>
    <s v="AT-13797-26072023"/>
    <s v=" FUENTE DE ORO"/>
    <x v="21"/>
    <s v="Se convocó a la reunión con el objetivo de realizar seguimiento al proyecto “CONSTRUCCION DE LOS SISTEMAS DE ACUEDUCTO DEL CENTRO POBLADO UNION DEL ARIARI Y CENTRO RURAL BARRANCO COLORADO DEL MUNICIPIO DE FUENTE DE ORO, META”"/>
    <s v="Heidi Yoselin Castro Torrado"/>
    <s v="CONTRATISTA"/>
    <s v="SUBDIRECCIÓN DE PROYECTOS"/>
    <s v="EVALUACIÓN Y FORMULACIÓN DE PROYECTOS"/>
    <s v="PERSONAS CON ACCESO A SOLUCIONES ADECUADAS DE AGUA POTABLE"/>
    <s v="ALCALDÍAS-EMPRESAS DE SERVICIOS PÚBLICOS"/>
    <s v="Sí"/>
    <s v="Sí"/>
    <s v="12/07/2023"/>
    <s v="12/07/2023"/>
    <s v="26/07/2023"/>
  </r>
  <r>
    <s v="AT-13798-27072023"/>
    <s v=" SAN JOSÉ DEL GUAVIARE "/>
    <x v="22"/>
    <s v="Se convocó a la reunión virtual con el objetivo de realizar seguimiento al proyecto &quot;CONSTRUCCIÓN ACUEDUCTO VEREDA GUACAMAYAS, MUNICIPIO DE SAN JOSÉ DEL GUAVIARE, DEPARTAMENTO DEL GUAVIARE”"/>
    <s v="Heidi Yoselin Castro Torrado"/>
    <s v="CONTRATISTA"/>
    <s v="SUBDIRECCIÓN DE PROYECTOS"/>
    <s v="EVALUACIÓN Y FORMULACIÓN DE PROYECTOS"/>
    <s v="PERSONAS CON ACCESO A SOLUCIONES ADECUADAS DE AGUA POTABLE"/>
    <s v="ALCALDÍAS-EMPRESAS DE SERVICIOS PÚBLICOS"/>
    <s v="Sí"/>
    <s v="Sí"/>
    <s v="26/07/2023"/>
    <s v="26/07/2023"/>
    <s v="27/07/2023"/>
  </r>
  <r>
    <s v="AT-13800-27072023"/>
    <s v=" ISNOS  "/>
    <x v="14"/>
    <s v="Se convocó a la reunión virtual con el objetivo de brindar asistencia técnica acerca de las observaciones resultantes del componente predial, geotécnico, topográfico e hidráulico del proyecto &quot;CONSTRUCCIÓN DE LAS OBRAS DEL PLAN MAESTRO DE ALCANTARILLADO DEL ÁREA URBANA DEL MUNICIPIO DE ISNOS FASE 1&quot;."/>
    <s v="Heidi Yoselin Castro Torrado"/>
    <s v="CONTRATISTA"/>
    <s v="SUBDIRECCIÓN DE PROYECTOS"/>
    <s v="EVALUACIÓN Y FORMULACIÓN DE PROYECTOS"/>
    <s v="PERSONAS CON ACCESO A SOLUCIONES ADECUADAS DE AGUA POTABLE"/>
    <s v="ALCALDÍAS-EMPRESAS DE SERVICIOS PÚBLICOS"/>
    <s v="Sí"/>
    <s v="Sí"/>
    <s v="24/07/2023"/>
    <s v="24/07/2023"/>
    <s v="27/07/2023"/>
  </r>
  <r>
    <s v="AT-13801-27072023"/>
    <s v=" SUAZA "/>
    <x v="14"/>
    <s v="Mesa técnica convocada por el Ministerio para socializar las observaciones resultantes de la revisión documental preliminar efectuada al proyecto “OPTIMIZACIÓN DEL SISTEMA DE ACUEDUCTO Y ALCANTARILLADO DEL CENTRO POBLADO GALLARDO, MUNICIPIO DE SUAZA DEPARTAMENTO DEL HUILA.”"/>
    <s v="Steven Alfonso Acevedo Sanchez"/>
    <s v="CONTRATISTA"/>
    <s v="SUBDIRECCIÓN DE PROYECTOS"/>
    <s v="MECANISMO DE VIABILIZACIÓN-EVALUACIÓN Y FORMULACIÓN DE PROYECTOS"/>
    <s v="PERSONAS CON ACCESO A SOLUCIONES ADECUADAS DE AGUA POTABLE"/>
    <s v="ALCALDÍAS-EMPRESAS DE SERVICIOS PÚBLICOS"/>
    <s v="Sí"/>
    <s v="Sí"/>
    <s v="5/07/2023"/>
    <s v="5/07/2023"/>
    <s v="27/07/2023"/>
  </r>
  <r>
    <s v="AT-13802-27072023"/>
    <s v=" LA DORADA "/>
    <x v="23"/>
    <s v="Mesa técnica convocada por el Ministerio para socializar las observaciones resultantes de la revisión documental preliminar efectuada al proyecto “IMPLEMENTACIÓN DE LAS OBRAS PARA LA ENTREGA Y DISPOSICIÓN DE LOS DESCOLES DEL RIP-RAP PROPUESTO PARA LA PROTECCIÓN DE LA RIBERA DEL RIO MAGDALENA DEL TRAMO COMPRENDIDO ENTRE LOS SECTORES DE LA EGIPCIACA Y LA CURVA DE LA BARRIGONA EN EL MUNICIPIO DE LA DORADA’’."/>
    <s v="Steven Alfonso Acevedo Sanchez"/>
    <s v="CONTRATISTA"/>
    <s v="SUBDIRECCIÓN DE PROYECTOS"/>
    <s v="MECANISMO DE VIABILIZACIÓN-EVALUACIÓN Y FORMULACIÓN DE PROYECTOS"/>
    <s v="PERSONAS CON ACCESO A SOLUCIONES ADECUADAS DE AGUA POTABLE"/>
    <s v="ALCALDÍAS-EMPRESAS DE SERVICIOS PÚBLICOS"/>
    <s v="Sí"/>
    <s v="Sí"/>
    <s v="6/07/2023"/>
    <s v="6/07/2023"/>
    <s v="27/07/2023"/>
  </r>
  <r>
    <s v="AT-13803-27072023"/>
    <s v=" PINCHOTE "/>
    <x v="12"/>
    <s v="Mesa técnica convocada por el Ministerio para darle seguimiento a las observaciones faltantes de la revisión documental preliminar efectuada al proyecto “PLAN MAESTRO DE ALCANTARILLADO SANITARIO Y PLUVIAL EN EL CASCO URBANO DEL MUNICIPIO DE PINCHOTE SANTANDER.”"/>
    <s v="Steven Alfonso Acevedo Sanchez"/>
    <s v="CONTRATISTA"/>
    <s v="SUBDIRECCIÓN DE PROYECTOS"/>
    <s v="MECANISMO DE VIABILIZACIÓN-EVALUACIÓN Y FORMULACIÓN DE PROYECTOS"/>
    <s v="PERSONAS CON ACCESO A SOLUCIONES ADECUADAS DE AGUA POTABLE"/>
    <s v="ALCALDÍAS-EMPRESAS DE SERVICIOS PÚBLICOS"/>
    <s v="Sí"/>
    <s v="Sí"/>
    <s v="24/07/2023"/>
    <s v="24/07/2023"/>
    <s v="27/07/2023"/>
  </r>
  <r>
    <s v="AT-13804-27072023"/>
    <s v=" ARAUQUITA "/>
    <x v="0"/>
    <s v="Se convocó a la reunión virtual con el objetivo de aclarar el alcance y componentes del proyecto “MANTENIMIENTO Y OPTIMIZACIÓN DE LA PLANTA DE TRATAMIENTO DE AGUAS RESIDUALES DEL MUNICIPIO DE ARAUQUITA DEPARTAMENTO DE ARAUCA”."/>
    <s v="Marlon David Olarte Tangarife"/>
    <s v="CONTRATISTA"/>
    <s v="SUBDIRECCIÓN DE PROYECTOS"/>
    <s v="EVALUACIÓN Y FORMULACIÓN DE PROYECTOS"/>
    <s v="PERSONAS CON ACCESO A SOLUCIONES ADECUADAS DE AGUA POTABLE"/>
    <s v="ALCALDÍAS-EMPRESAS DE SERVICIOS PÚBLICOS"/>
    <s v="Sí"/>
    <s v="Sí"/>
    <s v="6/07/2023"/>
    <s v="6/07/2023"/>
    <s v="27/07/2023"/>
  </r>
  <r>
    <s v="AT-13805-27072023"/>
    <s v=" TEORAMA"/>
    <x v="18"/>
    <s v="El Ministerio de Vivienda, Ciudad y Territorio - MVCT convoca a mesa de trabajo con el objetivo de realizar un seguimiento al componente predial del proyecto “CONSTRUCCIÓN DEL SISTEMA DE AGUA POTABLE SANEAMIENTO Y PTAR PARA EL MANEJO ADECUADO DE LOS VERTIMIENTOS DE AGUAS RESIDUALES DE LOS CENTROS POBLADOS DE 8 DE NOVIEMBRE, 15 LETRAS Y AIRES DEL CATATUMBO, FASE I, MUNICIPIO DE TEORAMA, DEPARTAMENTO DE NORTE DE SANTANDER”."/>
    <s v="SERGIO RAFAEL TRESPALACIOS PENICHE"/>
    <s v="CONTRATISTA"/>
    <s v="SUBDIRECCIÓN DE PROYECTOS"/>
    <s v="EVALUACIÓN Y FORMULACIÓN DE PROYECTOS"/>
    <s v="PERSONAS CON ACCESO A SOLUCIONES ADECUADAS DE AGUA POTABLE"/>
    <s v="ALCALDÍAS-EMPRESAS DE SERVICIOS PÚBLICOS"/>
    <s v="Sí"/>
    <s v="Sí"/>
    <s v="6/07/2023"/>
    <s v="6/07/2023"/>
    <s v="27/07/2023"/>
  </r>
  <r>
    <s v="AT-13806-27072023"/>
    <s v=" CANDELARIA"/>
    <x v="5"/>
    <s v="Asistencia técnica a los funcionarios de Alcaldía de Candelaria – Valle del Cauca para la formulación y presentación de un proyecto tipo Unidades Sanitarias ante el mecanismo de viabilización del VASB."/>
    <s v="SERGIO RAFAEL TRESPALACIOS PENICHE"/>
    <s v="CONTRATISTA"/>
    <s v="SUBDIRECCIÓN DE PROYECTOS"/>
    <s v="MECANISMO DE VIABILIZACIÓN"/>
    <s v="PERSONAS CON ACCESO A SOLUCIONES ADECUADAS DE AGUA POTABLE"/>
    <s v="ALCALDÍAS-EMPRESAS DE SERVICIOS PÚBLICOS"/>
    <s v="No"/>
    <s v="Sí"/>
    <s v="12/07/2023"/>
    <s v="12/07/2023"/>
    <s v="27/07/2023"/>
  </r>
  <r>
    <s v="AT-13807-27072023"/>
    <s v=" TARAIRA"/>
    <x v="24"/>
    <s v="Se convoca a la mesa de trabajo con el objetivo de socializar las observaciones resultantes de la revisión documental preliminar efectuada al proyecto &quot;SUMINISTRO DE EQUIPOS PARA EL MANTENIMIENTO DE LAS REDES DEL SISTEMA DE ALCANTARILLADO DEL MUNICIPIO DE TARAIRA&quot;."/>
    <s v="SERGIO RAFAEL TRESPALACIOS PENICHE"/>
    <s v="CONTRATISTA"/>
    <s v="SUBDIRECCIÓN DE PROYECTOS"/>
    <s v="EVALUACIÓN Y FORMULACIÓN DE PROYECTOS"/>
    <s v="PERSONAS CON ACCESO A SOLUCIONES ADECUADAS DE AGUA POTABLE"/>
    <s v="ALCALDÍAS-EMPRESAS DE SERVICIOS PÚBLICOS"/>
    <s v="Sí"/>
    <s v="Sí"/>
    <s v="14/07/2023"/>
    <s v="14/07/2023"/>
    <s v="27/07/2023"/>
  </r>
  <r>
    <s v="AT-13808-27072023"/>
    <s v=" NECOCLÍ"/>
    <x v="4"/>
    <s v="Mesa de trabajo para la socialización de los resultados de la revisión documental preliminar del proyecto: CONSTRUCCIÓN DE 200 UNIDADES SANITARIAS CON POZO SÉPTICO EN LA ZONA RURAL DE NECOCLÍ."/>
    <s v="Mateo Felipe Apraez Portilla"/>
    <s v="CONTRATISTA"/>
    <s v="SUBDIRECCIÓN DE PROYECTOS"/>
    <s v="EVALUACIÓN Y FORMULACIÓN DE PROYECTOS"/>
    <s v="PERSONAS CON ACCESO A SOLUCIONES ADECUADAS DE AGUA POTABLE"/>
    <s v="ALCALDÍAS-EMPRESAS DE SERVICIOS PÚBLICOS"/>
    <s v="Sí"/>
    <s v="Sí"/>
    <s v="5/07/2023"/>
    <s v="5/07/2023"/>
    <s v="27/07/2023"/>
  </r>
  <r>
    <s v="AT-13809-27072023"/>
    <s v=" PAICOL "/>
    <x v="14"/>
    <s v="Mesa de trabajo para la socialización de los resultados de la revisión documental preliminar del proyecto: OPTIMIZACIÓN DEL ACUEDUCTO REGIONAL LA CUMBRE, ALTO SAN MIGUEL, PEÑA NEGRA Y SANTA INÉS FASE I, MUNICIPIO DE PAICOL."/>
    <s v="Mateo Felipe Apraez Portilla"/>
    <s v="CONTRATISTA"/>
    <s v="SUBDIRECCIÓN DE PROYECTOS"/>
    <s v="EVALUACIÓN Y FORMULACIÓN DE PROYECTOS"/>
    <s v="PERSONAS CON ACCESO A SOLUCIONES ADECUADAS DE AGUA POTABLE"/>
    <s v="ALCALDÍAS-EMPRESAS DE SERVICIOS PÚBLICOS"/>
    <s v="Sí"/>
    <s v="Sí"/>
    <s v="6/07/2023"/>
    <s v="6/07/2023"/>
    <s v="27/07/2023"/>
  </r>
  <r>
    <s v="AT-13810-27072023"/>
    <s v=" MOGOTES"/>
    <x v="12"/>
    <s v="Asistencia al municipio de Mogotes Santander en las dudas específicas del componente de suelos y geotecnia para la nueva formulación y presentación del proyecto “CONSTRUCCIÓN DEL PLAN MAESTRO DE ALCANTARILLADO PARA EL CASCO URBANO DEL MUNICIPIO DE MOGOTES – SANTANDER” el cual fue devuelto por el MVCT."/>
    <s v="German Andres Naranjo Faccini"/>
    <s v="CONTRATISTA"/>
    <s v="SUBDIRECCIÓN DE PROYECTOS"/>
    <s v="EVALUACIÓN Y FORMULACIÓN DE PROYECTOS"/>
    <s v="PERSONAS CON ACCESO A SOLUCIONES ADECUADAS DE AGUA POTABLE"/>
    <s v="ALCALDÍAS-EMPRESAS DE SERVICIOS PÚBLICOS"/>
    <s v="Sí"/>
    <s v="Sí"/>
    <s v="14/07/2023"/>
    <s v="14/07/2023"/>
    <s v="27/07/2023"/>
  </r>
  <r>
    <s v="AT-13811-27072023"/>
    <s v=" PAICOL"/>
    <x v="14"/>
    <s v="Mesa de trabajo para la socialización de los resultados de la revisión documental preliminar del proyecto: OPTIMIZACIÓN ACUEDUCTO LA LAJA DEL MUNICIPIO DE PAICOL, DEPARTAMENTO DEL HUILA."/>
    <s v="Mateo Felipe Apraez Portilla"/>
    <s v="CONTRATISTA"/>
    <s v="SUBDIRECCIÓN DE PROYECTOS"/>
    <s v="EVALUACIÓN Y FORMULACIÓN DE PROYECTOS"/>
    <s v="PERSONAS CON ACCESO A SOLUCIONES ADECUADAS DE AGUA POTABLE"/>
    <s v="ALCALDÍAS-EMPRESAS DE SERVICIOS PÚBLICOS"/>
    <s v="Sí"/>
    <s v="Sí"/>
    <s v="6/07/2023"/>
    <s v="6/07/2023"/>
    <s v="27/07/2023"/>
  </r>
  <r>
    <s v="AT-13812-27072023"/>
    <s v=" ARAUQUITA"/>
    <x v="0"/>
    <s v="Mesa de trabajo para la socialización de los resultados de la revisión documental preliminar del proyecto: CONSTRUCCIÓN Y ADECUACIÓN DE LAS CELDAS COMO MEDIDAS DE MEJORAMIENTO DEL RELLENO SANITARIO REGIONAL DEL PIEDEMONTE ARAUCANO Y OBRAS COMPLEMENTARIAS PARA LA CELDA DE CONTINGENCIA DEL MUNICIPIO DE ARAUQUITA DEPARTAMENTO DE ARAUCA."/>
    <s v="Mateo Felipe Apraez Portilla"/>
    <s v="CONTRATISTA"/>
    <s v="SUBDIRECCIÓN DE PROYECTOS"/>
    <s v="EVALUACIÓN Y FORMULACIÓN DE PROYECTOS"/>
    <s v="PERSONAS CON ACCESO A SOLUCIONES ADECUADAS DE AGUA POTABLE"/>
    <s v="ALCALDÍAS-EMPRESAS DE SERVICIOS PÚBLICOS"/>
    <s v="Sí"/>
    <s v="Sí"/>
    <s v="10/07/2023"/>
    <s v="10/07/2023"/>
    <s v="27/07/2023"/>
  </r>
  <r>
    <s v="AT-13813-27072023"/>
    <s v=" APARTADÓ"/>
    <x v="4"/>
    <s v="Mesa de trabajo para la socialización la subsanación predial del proyecto: CONSTRUCCIÓN DE LA PLANTA DE TRATAMIENTO DE AGUAS RESIDUALES EN EL MUNICIPIO DE APARTADÓ, ANTIOQUIA."/>
    <s v="Mateo Felipe Apraez Portilla"/>
    <s v="CONTRATISTA"/>
    <s v="SUBDIRECCIÓN DE PROYECTOS"/>
    <s v="EVALUACIÓN Y FORMULACIÓN DE PROYECTOS"/>
    <s v="PERSONAS CON ACCESO A SOLUCIONES ADECUADAS DE AGUA POTABLE"/>
    <s v="ALCALDÍAS-EMPRESAS DE SERVICIOS PÚBLICOS"/>
    <s v="Sí"/>
    <s v="Sí"/>
    <s v="12/07/2023"/>
    <s v="12/07/2023"/>
    <s v="27/07/2023"/>
  </r>
  <r>
    <s v="AT-13814-27072023"/>
    <s v=" PEREIRA"/>
    <x v="25"/>
    <s v="Mesa de Asistencia sobre la resolución 0002 de 2021 al Municipio de Pereira, para observar la aplicabilidad de la norma y resolver diferentes inquietudes del municipio."/>
    <s v="German Andres Naranjo Faccini"/>
    <s v="CONTRATISTA"/>
    <s v="SUBDIRECCIÓN DE PROYECTOS"/>
    <s v="EVALUACIÓN Y FORMULACIÓN DE PROYECTOS"/>
    <s v="PERSONAS CON ACCESO A SOLUCIONES ADECUADAS DE AGUA POTABLE"/>
    <s v="ALCALDÍAS-EMPRESAS DE SERVICIOS PÚBLICOS"/>
    <s v="Sí"/>
    <s v="Sí"/>
    <s v="17/07/2023"/>
    <s v="17/07/2023"/>
    <s v="27/07/2023"/>
  </r>
  <r>
    <s v="AT-13815-27072023"/>
    <s v=" SAN PABLO"/>
    <x v="8"/>
    <s v="Mesa de Trabajo convocada para brindar asistencia técnica al proyecto “OPTIMIZACIÓN DEL ALCANTARILLADO DEL CASCO URBANO Y CONSTRUCCIÓN DE LA PLANTA DE TRATAMIENTO DE AGUAS RESIDUALES EN EL SECTOR URBANO DEL _x000a_MUNICIPIO DE SAN PABLO”"/>
    <s v="Amina Luz Cure Salazar"/>
    <s v="CONTRATISTA"/>
    <s v="SUBDIRECCIÓN DE PROYECTOS"/>
    <s v="EVALUACIÓN Y FORMULACIÓN DE PROYECTOS"/>
    <s v="PERSONAS CON ACCESO A SOLUCIONES ADECUADAS DE AGUA POTABLE"/>
    <s v="ALCALDÍAS-EMPRESAS DE SERVICIOS PÚBLICOS"/>
    <s v="Sí"/>
    <s v="Sí"/>
    <s v="7/07/2023"/>
    <s v="7/07/2023"/>
    <s v="27/07/2023"/>
  </r>
  <r>
    <s v="AT-13817-27072023"/>
    <s v=" SAN ALBERTO"/>
    <x v="26"/>
    <s v="Mesa de trabajo para la socialización de los resultados de la segunda revisión documental preliminar del proyecto: CONSTRUCCIÓN DE ALCANTARILLADO PLUVIAL EN LA CABECERA MUNICIPAL DE SAN ALBERTO, DEPARTAMENTO DEL CESAR (TUBERÍAS)."/>
    <s v="Mateo Felipe Apraez Portilla"/>
    <s v="CONTRATISTA"/>
    <s v="SUBDIRECCIÓN DE PROYECTOS"/>
    <s v="EVALUACIÓN Y FORMULACIÓN DE PROYECTOS"/>
    <s v="PERSONAS CON ACCESO A SOLUCIONES ADECUADAS DE AGUA POTABLE"/>
    <s v="ALCALDÍAS-EMPRESAS DE SERVICIOS PÚBLICOS"/>
    <s v="Sí"/>
    <s v="Sí"/>
    <s v="13/07/2023"/>
    <s v="13/07/2023"/>
    <s v="27/07/2023"/>
  </r>
  <r>
    <s v="AT-13818-27072023"/>
    <s v=" GARZÓN"/>
    <x v="14"/>
    <s v="Mesa de Trabajo convocada para brindar asistencia técnica al proyecto“CONSTRUCCIÓN DEL SISTEMA DE TRATAMIENTO DE AGUA POTABLE, ALMACENAMIENTO Y LA RED DE DISTRIBUCIÓN DEL CORREGIMIENTO DE SAN ANTONIO DEL PESCADO DEL MUNICIPIO DE GARZÓN DEPARTAMENTO DEL HUILA”"/>
    <s v="Amina Luz Cure Salazar"/>
    <s v="CONTRATISTA"/>
    <s v="SUBDIRECCIÓN DE PROYECTOS"/>
    <s v="EVALUACIÓN Y FORMULACIÓN DE PROYECTOS"/>
    <s v="PERSONAS CON ACCESO A SOLUCIONES ADECUADAS DE AGUA POTABLE"/>
    <s v="ALCALDÍAS-EMPRESAS DE SERVICIOS PÚBLICOS"/>
    <s v="Sí"/>
    <s v="Sí"/>
    <s v="14/07/2023"/>
    <s v="14/07/2023"/>
    <s v="27/07/2023"/>
  </r>
  <r>
    <s v="AT-13819-27072023"/>
    <s v=" CÚCUTA"/>
    <x v="18"/>
    <s v="Mesa de trabajo para la socialización de los resultados de la revisión documental preliminar del proyecto: CONSTRUCCION OBRAS DE PROTECCION Y ESTABILIZACION A LOS BORDES DE LA QUEBRADA LA CAÑADA 600 METROS AGUAS ARRIBA DEL PUENTE BELSARIO, MUNICIPIO DE CUCUTA, NORTE DE SANTANDER, ANTE EL MECANISMO DE VIABILIZACION DE AGUA Y SANEAMIENTO BASICO."/>
    <s v="Mateo Felipe Apraez Portilla"/>
    <s v="CONTRATISTA"/>
    <s v="SUBDIRECCIÓN DE PROYECTOS"/>
    <s v="EVALUACIÓN Y FORMULACIÓN DE PROYECTOS"/>
    <s v="PERSONAS CON ACCESO A SOLUCIONES ADECUADAS DE AGUA POTABLE"/>
    <s v="ALCALDÍAS-EMPRESAS DE SERVICIOS PÚBLICOS"/>
    <s v="Sí"/>
    <s v="Sí"/>
    <s v="14/07/2023"/>
    <s v="14/07/2023"/>
    <s v="27/07/2023"/>
  </r>
  <r>
    <s v="AT-13820-27072023"/>
    <s v=" VILLAVIEJA "/>
    <x v="14"/>
    <s v="Mesa de Trabajo convocada para brindar asistencia técnica al proyecto “OPTIMIZACIÓN DE SISTEMA DE ACUEDUCTO DE LA ZONA URBANA DEL MUNICIPIO DE VILLAVIEJA Y LOS CENTROS POBLADOS POTOSÍ, HATO NUEVO, POLONIA Y SAN ALFONSO DEL MUNICIPIO DE VILLAVIEJA, DEPARTAMENTO DEL HUILA”"/>
    <s v="Amina Luz Cure Salazar"/>
    <s v="CONTRATISTA"/>
    <s v="SUBDIRECCIÓN DE PROYECTOS"/>
    <s v="EVALUACIÓN Y FORMULACIÓN DE PROYECTOS"/>
    <s v="PERSONAS CON ACCESO A SOLUCIONES ADECUADAS DE AGUA POTABLE"/>
    <s v="ALCALDÍAS-EMPRESAS DE SERVICIOS PÚBLICOS"/>
    <s v="Sí"/>
    <s v="Sí"/>
    <s v="17/07/2023"/>
    <s v="17/07/2023"/>
    <s v="27/07/2023"/>
  </r>
  <r>
    <s v="AT-13821-27072023"/>
    <s v=" ARACATACA"/>
    <x v="9"/>
    <s v="Mesa de trabajo para conocer el estado de avance de los requerimientos al proyecto:_x000a_-CONSTRUCCIÓN DE LA CAPTACIÓN DE ACUEDUCTO DEL MUNICIPIO DE ARACATACA"/>
    <s v="Marlon David Olarte Tangarife"/>
    <s v="CONTRATISTA"/>
    <s v="SUBDIRECCIÓN DE PROYECTOS"/>
    <s v="EVALUACIÓN Y FORMULACIÓN DE PROYECTOS"/>
    <s v="PERSONAS CON ACCESO A SOLUCIONES ADECUADAS DE AGUA POTABLE"/>
    <s v="ALCALDÍAS-EMPRESAS DE SERVICIOS PÚBLICOS"/>
    <s v="Sí"/>
    <s v="Sí"/>
    <s v="18/07/2023"/>
    <s v="18/07/2023"/>
    <s v="27/07/2023"/>
  </r>
  <r>
    <s v="AT-13822-27072023"/>
    <s v=" NÓVITA "/>
    <x v="13"/>
    <s v="Mesa de Trabajo convocada para brindar asistencia técnica al proyecto &quot;CONSTRUCCIÓN DE 200 UNIDADES SANITARIAS CON POZO SEPTICO EN LA ZONA RURAL DE NOVITA”"/>
    <s v="Amina Luz Cure Salazar"/>
    <s v="CONTRATISTA"/>
    <s v="SUBDIRECCIÓN DE PROYECTOS"/>
    <s v="EVALUACIÓN Y FORMULACIÓN DE PROYECTOS"/>
    <s v="PERSONAS CON ACCESO A SOLUCIONES ADECUADAS DE AGUA POTABLE"/>
    <s v="ALCALDÍAS-EMPRESAS DE SERVICIOS PÚBLICOS"/>
    <s v="Sí"/>
    <s v="Sí"/>
    <s v="13/07/2023"/>
    <s v="13/07/2023"/>
    <s v="27/07/2023"/>
  </r>
  <r>
    <s v="AT-13823-27072023"/>
    <s v=" CERINZA"/>
    <x v="11"/>
    <s v="Mesa de trabajo para la socialización de los resultados de la revisión documental preliminar del proyecto: CONSTRUCCIÓN DEL COLECTOR PRINCIPAL Y LA PLANTA DE TRATAMIENTO DE AGUAS RESIDUALES DEL MUNICIPIO DE CERINZA."/>
    <s v="Mateo Felipe Apraez Portilla"/>
    <s v="CONTRATISTA"/>
    <s v="SUBDIRECCIÓN DE PROYECTOS"/>
    <s v="EVALUACIÓN Y FORMULACIÓN DE PROYECTOS"/>
    <s v="PERSONAS CON ACCESO A SOLUCIONES ADECUADAS DE AGUA POTABLE"/>
    <s v="ALCALDÍAS-EMPRESAS DE SERVICIOS PÚBLICOS"/>
    <s v="Sí"/>
    <s v="Sí"/>
    <s v="19/07/2023"/>
    <s v="19/07/2023"/>
    <s v="27/07/2023"/>
  </r>
  <r>
    <s v="AT-13824-27072023"/>
    <s v=" PIEDECUESTA"/>
    <x v="12"/>
    <s v="Mesa de Trabajo convocada para brindar asistencia técnica al proyecto “OPTIMIZACIÓN SISTEMA DE ALMACENAMIENTO DISTRITO LA CANTERA MUNICIPIO DE PIEDECUSTA SANTANDER”"/>
    <s v="Amina Luz Cure Salazar"/>
    <s v="CONTRATISTA"/>
    <s v="SUBDIRECCIÓN DE PROYECTOS"/>
    <s v="EVALUACIÓN Y FORMULACIÓN DE PROYECTOS"/>
    <s v="PERSONAS CON ACCESO A SOLUCIONES ADECUADAS DE AGUA POTABLE"/>
    <s v="ALCALDÍAS-EMPRESAS DE SERVICIOS PÚBLICOS"/>
    <s v="Sí"/>
    <s v="Sí"/>
    <s v="18/07/2023"/>
    <s v="18/07/2023"/>
    <s v="27/07/2023"/>
  </r>
  <r>
    <s v="AT-13825-27072023"/>
    <s v=" TIBASOSA"/>
    <x v="11"/>
    <s v="Mesa de trabajo sobre el componente de estructuras para revisar las observaciones que persisten luego de la última subsanación presentada del componente del proyecto “ESTUDIO PLAN MAESTRO DEL ACUEDUCTO MUNICIPIO DE TIBASOSA” presentado por el municipio y asistir en el proceso de ajuste por parte de la Entidad Territorial responsable del proyecto."/>
    <s v="German Andres Naranjo Faccini"/>
    <s v="CONTRATISTA"/>
    <s v="SUBDIRECCIÓN DE PROYECTOS"/>
    <s v="EVALUACIÓN Y FORMULACIÓN DE PROYECTOS"/>
    <s v="PERSONAS CON ACCESO A SOLUCIONES ADECUADAS DE AGUA POTABLE"/>
    <s v="ALCALDÍAS-EMPRESAS DE SERVICIOS PÚBLICOS"/>
    <s v="Sí"/>
    <s v="Sí"/>
    <s v="17/07/2023"/>
    <s v="17/07/2023"/>
    <s v="27/07/2023"/>
  </r>
  <r>
    <s v="AT-13826-27072023"/>
    <s v=" YOPA"/>
    <x v="16"/>
    <s v="Mesa de trabajo para la socialización de los resultados de la revisión documental preliminar del proyecto: OBRAS DE OPTIMIZACIÓN HIDRÁULICA DE LAS REDES DE DISTRIBUCIÓN DEL SISTEMA DE ACUEDUCTO DEL MUNICIPIO DE YOPAL DEPARTAMENTO DE CASANARE."/>
    <s v="Mateo Felipe Apraez Portilla"/>
    <s v="CONTRATISTA"/>
    <s v="SUBDIRECCIÓN DE PROYECTOS"/>
    <s v="EVALUACIÓN Y FORMULACIÓN DE PROYECTOS"/>
    <s v="PERSONAS CON ACCESO A SOLUCIONES ADECUADAS DE AGUA POTABLE"/>
    <s v="ALCALDÍAS-EMPRESAS DE SERVICIOS PÚBLICOS"/>
    <s v="Sí"/>
    <s v="Sí"/>
    <s v="21/07/2023"/>
    <s v="21/07/2023"/>
    <s v="27/07/2023"/>
  </r>
  <r>
    <s v="AT-13827-27072023"/>
    <s v=" MEDIO BAUDÓ"/>
    <x v="13"/>
    <s v="Asistencia técnica relacionada con el ajuste y complementación de la documentación del proyecto “CONSTRUCCIÓN DEL SISTEMA DE ALCANTARILLADO SANITARIO PARA EL CORREGIMIENTO DE BELLAVISTA, MUNICIPIO DE MEDIO BAUDÓ - CHOCÓ”, código: 1-2023-15, Radicado: 2022ER0147505."/>
    <s v="Daniel Emilio Moreno Montenegro"/>
    <s v="FUNCIONARIO"/>
    <s v="SUBDIRECCIÓN DE PROYECTOS"/>
    <s v="EVALUACIÓN Y FORMULACIÓN DE PROYECTOS"/>
    <s v="PERSONAS CON ACCESO A SOLUCIONES ADECUADAS DE AGUA POTABLE"/>
    <s v="ALCALDÍAS-EMPRESAS DE SERVICIOS PÚBLICOS"/>
    <s v="Sí"/>
    <s v="Sí"/>
    <s v="24/07/2023"/>
    <s v="24/07/2023"/>
    <s v="27/07/2023"/>
  </r>
  <r>
    <s v="AT-13828-27072023"/>
    <s v=" ZARAGOZA "/>
    <x v="4"/>
    <s v="Mesa de trabajo para la socialización de los resultados de la revisión documental preliminar del proyecto: CONSTRUCCIÓN DE UNIDADES SANITARIAS CON SANEAMIENTO BÁSICO PARA VIVIENDA RURAL DISPERSA EN ZARAGOZA."/>
    <s v="Mateo Felipe Apraez Portilla"/>
    <s v="CONTRATISTA"/>
    <s v="SUBDIRECCIÓN DE PROYECTOS"/>
    <s v="EVALUACIÓN Y FORMULACIÓN DE PROYECTOS"/>
    <s v="PERSONAS CON ACCESO A SOLUCIONES ADECUADAS DE AGUA POTABLE"/>
    <s v="ALCALDÍAS-EMPRESAS DE SERVICIOS PÚBLICOS"/>
    <s v="Sí"/>
    <s v="Sí"/>
    <s v="24/07/2023"/>
    <s v="24/07/2023"/>
    <s v="27/07/2023"/>
  </r>
  <r>
    <s v="AT-13829-27072023"/>
    <s v="DEPARTAMENTAL_x000a_ANAPOIMA_x000a_FACATATIVÁ_x000a_FUNZA_x000a_LA MESA_x000a_MADRID_x000a_MOSQUERA"/>
    <x v="1"/>
    <s v="Seguimiento a los pendientes con que cuentan los proyectos:_x000a__x000a_•_x0009_AMPLIACIÓN DEL SUBSISTEMA DE TRANSPORTE DE LA SABANA DE OCCIDENTE Y TEQUENDAMA QUE TRANSPORTA AGUA SUMINISTRADA POR LA EMPRESA DE ACUEDUCTO DE BOGOTÁ - FASE I REFUERZO FONTIBÓN_x000a_•_x0009_AMPLIACIÓN DEL SUBSISTEMA DE TRANSPORTE DE LA SABANA DE OCCIDENTE Y TEQUENDAMA QUE TRANSPORTA AGUA SUMINISTRADA POR LA EAAB, FASE II REFUERZO MUNICIPIOS_x000a_•_x0009_AMPLIACIÓN DEL SUBSISTEMA DE TRANSPORTE DE SABANA DE OCCIDENTE Y TEQUENDAMA QUE TRANSPORTA EL AGUA SUMINISTRADA POR LA EAAB, FASE IV ESTACIÓN DE BOMBEO FONTIBÓN"/>
    <s v="Sergio Andres Rodriguez Olaya"/>
    <s v="CONTRATISTA"/>
    <s v="SUBDIRECCIÓN DE PROYECTOS"/>
    <s v="EVALUACIÓN Y FORMULACIÓN DE PROYECTOS"/>
    <s v="PERSONAS CON ACCESO A SOLUCIONES ADECUADAS DE AGUA POTABLE"/>
    <s v="ALCALDÍAS-EMPRESAS DE SERVICIOS PÚBLICOS"/>
    <s v="Sí"/>
    <s v="Sí"/>
    <s v="27/07/2023"/>
    <s v="27/07/2023"/>
    <s v="27/07/2023"/>
  </r>
  <r>
    <s v="AT-13830-27072023"/>
    <s v=" GUAITARILLA "/>
    <x v="8"/>
    <s v="Mesa de trabajo para la socialización de los resultados de la tercera revisión documental preliminar del proyecto: OPTIMIZACIÓN DEL SISTEMA DE ACUEDUCTO DEL CASCO URBANO DEL MUNICIPIO DE GUAITARILLA – DEPARTAMENTO DE NARIÑO."/>
    <s v="Mateo Felipe Apraez Portilla"/>
    <s v="CONTRATISTA"/>
    <s v="SUBDIRECCIÓN DE PROYECTOS"/>
    <s v="EVALUACIÓN Y FORMULACIÓN DE PROYECTOS"/>
    <s v="PERSONAS CON ACCESO A SOLUCIONES ADECUADAS DE AGUA POTABLE"/>
    <s v="ALCALDÍAS-EMPRESAS DE SERVICIOS PÚBLICOS"/>
    <s v="Sí"/>
    <s v="Sí"/>
    <s v="24/07/2023"/>
    <s v="24/07/2023"/>
    <s v="27/07/2023"/>
  </r>
  <r>
    <s v="AT-13831-27072023"/>
    <s v=" GIRÓN"/>
    <x v="12"/>
    <s v="Brindar asistencia técnica a funcionarios de Girón  SA ESP -  Santander  con respecto a la formulación del proyecto CONSTRUCCION DE LA LINEA DE IMPULSION, COLECTOR DE ALCANTARILLADO SANITARIO Y OPTIMIZACION DE LA RED DE ALCANTARILLADO DE LA CARRERA 26, PARA EL SECTOR SUR DEL MUNICIPIO DE GIRÓN - DEPARTAMENTO DE SANTANDER, VIA ZAPATOCA (BAHONDO – LLANADAS)"/>
    <s v="Iván Dario Suescun Quiñones"/>
    <s v="CONTRATISTA"/>
    <s v="SUBDIRECCIÓN DE PROYECTOS"/>
    <s v="EVALUACIÓN Y FORMULACIÓN DE PROYECTOS"/>
    <s v="PERSONAS CON ACCESO A SOLUCIONES ADECUADAS DE AGUA POTABLE"/>
    <s v="ALCALDÍAS-EMPRESAS DE SERVICIOS PÚBLICOS"/>
    <s v="Sí"/>
    <s v="Sí"/>
    <s v="26/07/2023"/>
    <s v="26/07/2023"/>
    <s v="27/07/2023"/>
  </r>
  <r>
    <s v="AT-13832-27072023"/>
    <s v=" SAN ALBERTO"/>
    <x v="26"/>
    <s v="Mesa de trabajo para la socialización de los resultados de la tercera revisión documental preliminar del proyecto: CONSTRUCCIÓN DE ALCANTARILLADO PLUVIAL EN LA CABECERA MUNICIPAL DE SAN ALBERTO, DEPARTAMENTO DEL CESAR (TUBERÍAS)."/>
    <s v="Mateo Felipe Apraez Portilla"/>
    <s v="CONTRATISTA"/>
    <s v="SUBDIRECCIÓN DE PROYECTOS"/>
    <s v="EVALUACIÓN Y FORMULACIÓN DE PROYECTOS"/>
    <s v="PERSONAS CON ACCESO A SOLUCIONES ADECUADAS DE AGUA POTABLE"/>
    <s v="ALCALDÍAS-EMPRESAS DE SERVICIOS PÚBLICOS"/>
    <s v="Sí"/>
    <s v="Sí"/>
    <s v="26/07/2023"/>
    <s v="26/07/2023"/>
    <s v="27/07/2023"/>
  </r>
  <r>
    <s v="AT-13833-27072023"/>
    <s v=" IBAGUÉ "/>
    <x v="7"/>
    <s v="Seguimiento a la documentación faltante correspondiente al proyecto “SISTEMA MATRIZ DE AGUA POTABLE DEL SALADO DE LA CIUDAD DE IBAGUE”."/>
    <s v="William Farid Zambrano Guillen"/>
    <s v="CONTRATISTA"/>
    <s v="SUBDIRECCIÓN DE PROYECTOS"/>
    <s v="MECANISMO DE VIABILIZACIÓN-EVALUACIÓN Y FORMULACIÓN DE PROYECTOS"/>
    <s v="PERSONAS CON ACCESO A SOLUCIONES ADECUADAS DE AGUA POTABLE"/>
    <s v="ALCALDÍAS-EMPRESAS DE SERVICIOS PÚBLICOS"/>
    <s v="Sí"/>
    <s v="Sí"/>
    <s v="27/07/2023"/>
    <s v="27/07/2023"/>
    <s v="27/07/2023"/>
  </r>
  <r>
    <s v="AT-13834-27072023"/>
    <s v=" SAN ANTONIO"/>
    <x v="7"/>
    <s v="Mesa de trabajo para la socialización de los resultados de la revisión documental preliminar del proyecto: “CONSTRUCCIÓN PLAN MAESTRO DE ALCANTARILLADO DEL CENTRO POBLADO DE PLAYARICA MUNICIPIO DE SAN ANTONIO - TOLIMA”"/>
    <s v="Marlon David Olarte Tangarife"/>
    <s v="CONTRATISTA"/>
    <s v="SUBDIRECCIÓN DE PROYECTOS"/>
    <s v="EVALUACIÓN Y FORMULACIÓN DE PROYECTOS"/>
    <s v="PERSONAS CON ACCESO A SOLUCIONES ADECUADAS DE AGUA POTABLE"/>
    <s v="ALCALDÍAS-EMPRESAS DE SERVICIOS PÚBLICOS"/>
    <s v="Sí"/>
    <s v="Sí"/>
    <s v="7/07/2023"/>
    <s v="7/07/2023"/>
    <s v="27/07/2023"/>
  </r>
  <r>
    <s v="AT-13835-27072023"/>
    <s v=" TÚQUERRES"/>
    <x v="8"/>
    <s v="Respuesta a inquietudes con relación a las observaciones hidráulicas del proyecto de inversión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EMPRESAS DE SERVICIOS PÚBLICOS"/>
    <s v="Sí"/>
    <s v="Sí"/>
    <s v="7/07/2023"/>
    <s v="7/07/2023"/>
    <s v="27/07/2023"/>
  </r>
  <r>
    <s v="AT-13836-27072023"/>
    <s v=" TÚQUERRES"/>
    <x v="8"/>
    <s v="Respuesta a inquietudes con relación a las observaciones GEOTÉCNICAS del proyecto de inversión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EMPRESAS DE SERVICIOS PÚBLICOS"/>
    <s v="Sí"/>
    <s v="Sí"/>
    <s v="11/07/2023"/>
    <s v="11/07/2023"/>
    <s v="27/07/2023"/>
  </r>
  <r>
    <s v="AT-13837-27072023"/>
    <s v=" TÚQUERRES"/>
    <x v="8"/>
    <s v="Socialización de las observaciones del componente INSTITUCIONAL del proyecto de inversión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EMPRESAS DE SERVICIOS PÚBLICOS"/>
    <s v="Sí"/>
    <s v="Sí"/>
    <s v="12/07/2023"/>
    <s v="12/07/2023"/>
    <s v="27/07/2023"/>
  </r>
  <r>
    <s v="AT-13838-27072023"/>
    <s v=" TÚQUERRES"/>
    <x v="8"/>
    <s v="Socializaciones de las observaciones del componente TOPOGRÁFICO del proyecto de inversión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EMPRESAS DE SERVICIOS PÚBLICOS"/>
    <s v="Sí"/>
    <s v="Sí"/>
    <s v="18/07/2023"/>
    <s v="18/07/2023"/>
    <s v="27/07/2023"/>
  </r>
  <r>
    <s v="AT-13839-27072023"/>
    <s v=" TÚQUERRES"/>
    <x v="8"/>
    <s v="Socializaciones de las observaciones del componente ESTRUCTURAL del proyecto de inversión “Reposición del sistema de alcantarillado sanitario y aguas lluvias en la carrera 15a sector barrio Las Mercedes, municipio de Túquerres, departamento de Nariño”."/>
    <s v="Luis Carlos Garces Fernandez"/>
    <s v="FUNCIONARIO"/>
    <s v="SUBDIRECCIÓN DE PROYECTOS"/>
    <s v="EVALUACIÓN Y FORMULACIÓN DE PROYECTOS"/>
    <s v="PERSONAS CON ACCESO A SOLUCIONES ADECUADAS DE AGUA POTABLE"/>
    <s v="ALCALDÍAS-EMPRESAS DE SERVICIOS PÚBLICOS"/>
    <s v="Sí"/>
    <s v="Sí"/>
    <s v="26/07/2023"/>
    <s v="26/07/2023"/>
    <s v="27/07/2023"/>
  </r>
  <r>
    <s v="AT-13840-27072023"/>
    <s v=" SAMANIEGO "/>
    <x v="8"/>
    <s v="Brindar asistencia técnica al Municipio de Samaniego – Nariño, para realizar seguimiento a los documentos del componente hidráulico del proyecto 1-2023-9 OPTIMIZACIÓN DEL SISTEMA DE ACUEDUCTO DEL MUNICIPIO DE SAMANIEGO EN EL DEPARTAMENTO DE NARIÑO."/>
    <s v="Luz Stella Bautista Tibaquira"/>
    <s v="FUNCIONARIO"/>
    <s v="SUBDIRECCIÓN DE PROYECTOS"/>
    <s v="EVALUACIÓN Y FORMULACIÓN DE PROYECTOS"/>
    <s v="PERSONAS CON ACCESO A SOLUCIONES ADECUADAS DE AGUA POTABLE"/>
    <s v="ALCALDÍAS-EMPRESAS DE SERVICIOS PÚBLICOS"/>
    <s v="Sí"/>
    <s v="Sí"/>
    <s v="4/07/2023"/>
    <s v="4/07/2023"/>
    <s v="27/07/2023"/>
  </r>
  <r>
    <s v="AT-13841-27072023"/>
    <s v=" SUPATÁ "/>
    <x v="1"/>
    <s v="Presentación de los avances en la evaluación por requerimientos al proyecto “ADQUISICIÓN E INSTALACIÓN DE UNA PLANTA DE TRATAMIENTO DE AGUA POTABLE - PTAP COMPACTA PARA EL MUNICIPIO SUPATÁ, CUNDINAMARCA” socializando las observaciones documentales, técnicas y prediales."/>
    <s v="German Andres Naranjo Faccini"/>
    <s v="CONTRATISTA"/>
    <s v="SUBDIRECCIÓN DE PROYECTOS"/>
    <s v="EVALUACIÓN Y FORMULACIÓN DE PROYECTOS"/>
    <s v="PERSONAS CON ACCESO A SOLUCIONES ADECUADAS DE AGUA POTABLE"/>
    <s v="ALCALDÍAS-EMPRESAS DE SERVICIOS PÚBLICOS"/>
    <s v="Sí"/>
    <s v="Sí"/>
    <s v="18/07/2023"/>
    <s v="18/07/2023"/>
    <s v="27/07/2023"/>
  </r>
  <r>
    <s v="AT-13842-27072023"/>
    <s v=" ARAUQUITA"/>
    <x v="0"/>
    <s v="CONSTRUCCIÓN DE 214 UNIDADES SANITARIAS EN LA ZONA RURAL DEL MUNICIPIO DE FORTUL- ARAUCA."/>
    <s v="Julio Cuesta Olave"/>
    <s v="CONTRATISTA"/>
    <s v="SUBDIRECCIÓN DE PROYECTOS"/>
    <s v="EVALUACIÓN Y FORMULACIÓN DE PROYECTOS"/>
    <s v="PERSONAS CON ACCESO A SOLUCIONES ADECUADAS DE AGUA POTABLE"/>
    <s v="ALCALDÍAS-EMPRESAS DE SERVICIOS PÚBLICOS"/>
    <s v="Sí"/>
    <s v="Sí"/>
    <s v="13/07/2023"/>
    <s v="13/07/2023"/>
    <s v="27/07/2023"/>
  </r>
  <r>
    <s v="AT-13843-27072023"/>
    <s v=" IBAGUÉ "/>
    <x v="7"/>
    <s v="Socialización del proyecto: &quot;ESTUDIOS DE LAS ALTERNATIVAS, FACTIBILIDAD Y DISEÑOS DE INGENIERÍA DE DETALLE DE LOS COLECTORES INMERSOS EN EL PLAN DE SANEAMIENTO HÍDRICO MIROLINDO PICALEÑA DEL MUNICIPIO DE IBAGUÉ, INCLUYENDO LOS COMPONENTES TÉCNICOS, LEGALES Y FINANCIEROS Y EL PROGRAMA DE EQUIDAD DE GÉNERO E INCLUSIÓN SOCIAL”"/>
    <s v="Julio Cuesta Olave"/>
    <s v="CONTRATISTA"/>
    <s v="SUBDIRECCIÓN DE PROYECTOS"/>
    <s v="EVALUACIÓN Y FORMULACIÓN DE PROYECTOS"/>
    <s v="PERSONAS CON ACCESO A SOLUCIONES ADECUADAS DE AGUA POTABLE"/>
    <s v="ALCALDÍAS-EMPRESAS DE SERVICIOS PÚBLICOS"/>
    <s v="Sí"/>
    <s v="Sí"/>
    <s v="11/07/2023"/>
    <s v="11/07/2023"/>
    <s v="27/07/2023"/>
  </r>
  <r>
    <s v="AT-13844-28072023"/>
    <s v=" SAN JOSÉ DEL PALMAR "/>
    <x v="13"/>
    <s v="Se convoca a la mesa de trabajo con el objetivo de socializar las observaciones resultantes de la revisión documental preliminar efectuada al proyecto &quot;CONSTRUCCIÓN DE SISTEMAS DE ABASTECIMIENTO DE AGUA POTABLE MEDIANTE EL APROVECHAMIENTO DE LAS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DE AGUA POTABLE"/>
    <s v="ALCALDÍAS-EMPRESAS DE SERVICIOS PÚBLICOS"/>
    <s v="Sí"/>
    <s v="Sí"/>
    <s v="13/07/2023"/>
    <s v="13/07/2023"/>
    <s v="28/07/2023"/>
  </r>
  <r>
    <s v="AT-13845-28072023"/>
    <s v=" SAN JOSÉ DEL PALMAR"/>
    <x v="13"/>
    <s v="Se convoca a la mesa de trabajo con el objetivo de socializar las observaciones resultantes de la revisión efectuada a los componentes de topografía y geotecnia del proyecto &quot;CONSTRUCCIÓN DE SISTEMAS DE ABASTECIMIENTO DE AGUA POTABLE MEDIANTE EL APROVECHAMIENTO DE LAS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DE AGUA POTABLE"/>
    <s v="ALCALDÍAS-EMPRESAS DE SERVICIOS PÚBLICOS"/>
    <s v="Sí"/>
    <s v="Sí"/>
    <s v="17/07/2023"/>
    <s v="17/07/2023"/>
    <s v="28/07/2023"/>
  </r>
  <r>
    <s v="AT-13846-28072023"/>
    <s v=" SAN JOSÉ DEL PALMAR"/>
    <x v="13"/>
    <s v="Se convoca a la mesa de trabajo con el objetivo de socializar las observaciones resultantes de la revisión efectuada a los componentes general, legal, hidráulico e hidrológico del proyecto &quot;CONSTRUCCIÓN DE SISTEMAS DE ABASTECIMIENTO DE AGUA POTABLE MEDIANTE EL APROVECHAMIENTO DE LASAGUAS LLUVIAS (SCALL) EN LA COMUNIDAD INDIGENA DE COPE CAMPO ALEGRE, MUNICIPIO DE SAN JOSE DEL PALMAR – CHOCO&quot;."/>
    <s v="SERGIO RAFAEL TRESPALACIOS PENICHE"/>
    <s v="CONTRATISTA"/>
    <s v="SUBDIRECCIÓN DE PROYECTOS"/>
    <s v="EVALUACIÓN Y FORMULACIÓN DE PROYECTOS"/>
    <s v="PERSONAS CON ACCESO A SOLUCIONES ADECUADAS DE AGUA POTABLE"/>
    <s v="ALCALDÍAS-EMPRESAS DE SERVICIOS PÚBLICOS"/>
    <s v="Sí"/>
    <s v="Sí"/>
    <s v="19/07/2023"/>
    <s v="19/07/2023"/>
    <s v="28/07/2023"/>
  </r>
  <r>
    <s v="AT-13847-28072023"/>
    <s v=" FLORIDABLANCA"/>
    <x v="12"/>
    <s v="Asistencia técnica a los funcionarios de la Alcaldía de Floridablanca - Santander, para la para la presentación de proyectos ante el mecanismo de viabilización del Viceministerio de Agua y Saneamiento Básico – VASB."/>
    <s v="SERGIO RAFAEL TRESPALACIOS PENICHE"/>
    <s v="CONTRATISTA"/>
    <s v="SUBDIRECCIÓN DE PROYECTOS"/>
    <s v="MECANISMO DE VIABILIZACIÓN"/>
    <s v="PERSONAS CON ACCESO A SOLUCIONES ADECUADAS DE AGUA POTABLE"/>
    <s v="ALCALDÍAS-EMPRESAS DE SERVICIOS PÚBLICOS"/>
    <s v="Sí"/>
    <s v="Sí"/>
    <s v="4/07/2023"/>
    <s v="4/07/2023"/>
    <s v="28/07/2023"/>
  </r>
  <r>
    <s v="AT-13848-28072023"/>
    <s v=" FLORIDABLANCA"/>
    <x v="12"/>
    <s v="Asistencia técnica a los funcionarios de la Alcaldía de Floridablanca - Santander, para la para la presentación de proyectos ante el mecanismo de viabilización del Viceministerio de Agua y Saneamiento Básico – VASB."/>
    <s v="SERGIO RAFAEL TRESPALACIOS PENICHE"/>
    <s v="CONTRATISTA"/>
    <s v="SUBDIRECCIÓN DE PROYECTOS"/>
    <s v="MECANISMO DE VIABILIZACIÓN"/>
    <s v="PERSONAS CON ACCESO A SOLUCIONES ADECUADAS DE AGUA POTABLE"/>
    <s v="ALCALDÍAS-EMPRESAS DE SERVICIOS PÚBLICOS"/>
    <s v="Sí"/>
    <s v="Sí"/>
    <s v="5/07/2023"/>
    <s v="5/07/2023"/>
    <s v="28/07/2023"/>
  </r>
  <r>
    <s v="AT-13849-28072023"/>
    <s v=" FLORIDABLANCA"/>
    <x v="12"/>
    <s v="Asistencia técnica a los funcionarios de la Alcaldía de Floridablanca - Santander, en cuanto al componente institucional de los proyectos que desean ser presentados ante el mecanismo de viabilización del VASB."/>
    <s v="SERGIO RAFAEL TRESPALACIOS PENICHE"/>
    <s v="CONTRATISTA"/>
    <s v="SUBDIRECCIÓN DE PROYECTOS"/>
    <s v="MECANISMO DE VIABILIZACIÓN"/>
    <s v="PERSONAS CON ACCESO A SOLUCIONES ADECUADAS DE AGUA POTABLE"/>
    <s v="ALCALDÍAS-EMPRESAS DE SERVICIOS PÚBLICOS"/>
    <s v="Sí"/>
    <s v="Sí"/>
    <s v="7/07/2023"/>
    <s v="7/07/2023"/>
    <s v="28/07/2023"/>
  </r>
  <r>
    <s v="AT-13857-28072023"/>
    <s v=" BUENAVENTURA"/>
    <x v="5"/>
    <s v="Presentación de los avances en la evaluación por requerimientos al proyecto “CONSTRUCCIÓN DEL SISTEMA DE ABASTECIMIENTO Y SANEAMIENTO COLECTIVO PARA LA VEREDA DE AGUA CLARA EN EL DISTRITO DE BUENAVENTURA” socializando las observaciones documentales, técnicas y prediales."/>
    <s v="German Andres Naranjo Faccini"/>
    <s v="CONTRATISTA"/>
    <s v="SUBDIRECCIÓN DE PROYECTOS"/>
    <s v="EVALUACIÓN Y FORMULACIÓN DE PROYECTOS"/>
    <s v="PERSONAS CON ACCESO A SOLUCIONES ADECUADAS DE AGUA POTABLE"/>
    <s v="ALCALDÍAS-EMPRESAS DE SERVICIOS PÚBLICOS"/>
    <s v="Sí"/>
    <s v="Sí"/>
    <s v="28/07/2023"/>
    <s v="28/07/2023"/>
    <s v="28/07/2023"/>
  </r>
  <r>
    <s v="AT-13858-28072023"/>
    <s v=" CAJIBÍO"/>
    <x v="10"/>
    <s v="Brindar asistencia técnica al Municipio de Cajibío – Cauca, para realizar seguimiento a los documentos del componente predial del proyecto 1-2023-84 CONSTRUCCIÓN SISTEMA DE ACUEDUCTO INTERVEREDAL DE LA CAPILLA, FASE I, DEL MUNICIPIO DE CAJIBIO- CAUCA."/>
    <s v="Luz Stella Bautista Tibaquira"/>
    <s v="FUNCIONARIO"/>
    <s v="SUBDIRECCIÓN DE PROYECTOS"/>
    <s v="EVALUACIÓN Y FORMULACIÓN DE PROYECTOS"/>
    <s v="PERSONAS CON ACCESO A SOLUCIONES ADECUADAS DE AGUA POTABLE"/>
    <s v="ALCALDÍAS-EMPRESAS DE SERVICIOS PÚBLICOS"/>
    <s v="Sí"/>
    <s v="Sí"/>
    <s v="5/07/2023"/>
    <s v="5/07/2023"/>
    <s v="28/07/2023"/>
  </r>
  <r>
    <s v="AT-13859-28072023"/>
    <s v="MANAURE_x000a_URIBIA"/>
    <x v="27"/>
    <s v="El Plan Departamental de La Guajira solicitó realizar mesa de trabajo para socializar y presentar proyectos en los municipios de Manaure y Uribia en La Guajira denominados “PMAA MANAURE Y PMAA URIBIA”."/>
    <s v="Marlon David Olarte Tangarife"/>
    <s v="CONTRATISTA"/>
    <s v="SUBDIRECCIÓN DE PROYECTOS"/>
    <s v="EVALUACIÓN Y FORMULACIÓN DE PROYECTOS"/>
    <s v="PERSONAS CON ACCESO A SOLUCIONES ADECUADAS DE AGUA POTABLE"/>
    <s v="ALCALDÍAS-EMPRESAS DE SERVICIOS PÚBLICOS"/>
    <s v="No"/>
    <s v="Sí"/>
    <s v="28/07/2023"/>
    <s v="28/07/2023"/>
    <s v="28/07/2023"/>
  </r>
  <r>
    <s v="AT-13860-28072023"/>
    <s v=" CHIRIGUANÁ"/>
    <x v="26"/>
    <s v="Socialización de observaciones de la revisión preliminar (etapa 1) del proyecto de inversión “Ampliación y optimización del sistema de tratamiento de aguas residuales y de las redes de alcantarillado sanitario y obras complementarias del corregimiento de Rincon Hondo - municipio de Chiriguana”."/>
    <s v="Luis Carlos Garces Fernandez"/>
    <s v="FUNCIONARIO"/>
    <s v="SUBDIRECCIÓN DE PROYECTOS"/>
    <s v="EVALUACIÓN Y FORMULACIÓN DE PROYECTOS"/>
    <s v="PERSONAS CON ACCESO A SOLUCIONES ADECUADAS DE AGUA POTABLE"/>
    <s v="ALCALDÍAS-EMPRESAS DE SERVICIOS PÚBLICOS"/>
    <s v="Sí"/>
    <s v="Sí"/>
    <s v="14/07/2023"/>
    <s v="14/07/2023"/>
    <s v="28/07/2023"/>
  </r>
  <r>
    <s v="AT-13861-28072023"/>
    <s v=" BUESACO "/>
    <x v="8"/>
    <s v="Seguimiento al estado del proyecto de inversión “OPTIMIZACION Y AMPLIACION DEL ALCANTARILLADO EN LA CABECERA CORREGIMENTAL DE SANTA MARIA EN EL MUNICIPIO DE BUESACO DEPARTAMENTO DE NARIÑO”."/>
    <s v="Luis Carlos Garces Fernandez"/>
    <s v="FUNCIONARIO"/>
    <s v="SUBDIRECCIÓN DE PROYECTOS"/>
    <s v="EVALUACIÓN Y FORMULACIÓN DE PROYECTOS"/>
    <s v="PERSONAS CON ACCESO A SOLUCIONES ADECUADAS DE AGUA POTABLE"/>
    <s v="ALCALDÍAS-EMPRESAS DE SERVICIOS PÚBLICOS"/>
    <s v="No"/>
    <s v="Sí"/>
    <s v="25/07/2023"/>
    <s v="25/07/2023"/>
    <s v="28/07/2023"/>
  </r>
  <r>
    <s v="AT-13862-28072023"/>
    <s v=" MIRANDA"/>
    <x v="10"/>
    <s v="Realizar una mesa de asistencia técnica y visita de campo para verificación de las condiciones de la implantación del proyecto 1-2022- CONSTRUCCIÓN DEL SISTEMA DE ALCANTARILLADO Y DEL INTERCEPTOR SANITARIO DE LA ZONA NORTE DE LA CABECERA DEL MUNICIPIO DE MIRANDA-DEPARTAMENTO DEL CAUCA, que permita el reconocimiento, alcance, componentes y estado actual en el terreno, logrando para el MVCT contar con mejores elementos de juicio, análisis y evaluación para su eventual viabilización. Actividad a desarrollar el día jueves 27 de julio de 2023 por solicitud de la entidad formuladora y que se hará con la asistencia del especialista topográfico del MVCT, la alcaldía de Miranda, el Consultor e interventoría."/>
    <s v="NÉSTOR FABIÁN ROMERO BRAGA"/>
    <s v="CONTRATISTA"/>
    <s v="SUBDIRECCIÓN DE PROYECTOS"/>
    <s v="MECANISMO DE VIABILIZACIÓN"/>
    <s v="PERSONAS CON ACCESO A SOLUCIONES ADECUADAS DE AGUA POTABLE"/>
    <s v="ALCALDÍAS-EMPRESAS DE SERVICIOS PÚBLICOS"/>
    <s v="No"/>
    <s v="No"/>
    <s v="26/07/2023"/>
    <s v="27/07/2023"/>
    <s v="28/07/2023"/>
  </r>
  <r>
    <s v="AT-13863-28072023"/>
    <s v=" MONIQUIRÁ"/>
    <x v="11"/>
    <s v="En el marco del CUR celebrado entre el MVCT y el municipio de Moniquirá, mediante el cual se definió un apoyo financiero de la nación para la ejecución del proyecto &quot;1-2022-14 OPTIMIZACIÓN Y CONSTRUCCIÓN DEL ACUEDUCTO VEREDAL DEL NORTE DEL MUNICIPIO DE MONIQUIRA-BOYACÁ&quot;, se convoca a una mesa de trabajo presencial con participación del Municipio de Moniquirá (Boy),  y el grupo de seguimiento de la Subdirección de proyectos, con el objeto de adelantar una presentación general del alcance, objeto y componentes del proyecto y abordar temas asociados al inicio de ejecución del mismo y a los procesos de contratación derivados."/>
    <s v="NÉSTOR FABIÁN ROMERO BRAGA"/>
    <s v="CONTRATISTA"/>
    <s v="SUBDIRECCIÓN DE PROYECTOS"/>
    <s v="MECANISMO DE VIABILIZACIÓN"/>
    <s v="PERSONAS CON ACCESO A SOLUCIONES ADECUADAS DE AGUA POTABLE"/>
    <s v="ALCALDÍAS-EMPRESAS DE SERVICIOS PÚBLICOS"/>
    <s v="Sí"/>
    <s v="Sí"/>
    <s v="10/07/2023"/>
    <s v="10/07/2023"/>
    <s v="28/07/2023"/>
  </r>
  <r>
    <s v="AT-13864-28072023"/>
    <s v=" RONCESVALLES "/>
    <x v="7"/>
    <s v="Brindar asistencia técnica al Municipio de Roncesvalles – Tolima, para realizar seguimiento a los ajustes del proyecto 1-2022-37 CONSTRUCCION DEL ACUEDUCTO SEGÚN PLAN MAESTRO DEL ACUEDUCTO DEL MUNICIPIO DE RONCESVALLES TOLIMA."/>
    <s v="Luz Stella Bautista Tibaquira"/>
    <s v="FUNCIONARIO"/>
    <s v="SUBDIRECCIÓN DE PROYECTOS"/>
    <s v="EVALUACIÓN Y FORMULACIÓN DE PROYECTOS"/>
    <s v="PERSONAS CON ACCESO A SOLUCIONES ADECUADAS DE AGUA POTABLE"/>
    <s v="ALCALDÍAS-EMPRESAS DE SERVICIOS PÚBLICOS"/>
    <s v="Sí"/>
    <s v="Sí"/>
    <s v="27/07/2023"/>
    <s v="27/07/2023"/>
    <s v="28/07/2023"/>
  </r>
  <r>
    <s v="AT-13866-31072023"/>
    <s v=" NATAGAIMA "/>
    <x v="7"/>
    <s v="Realizar una mesa de asistencia técnica para dar alcance a la primera mesa de trabajo del día 13 de julio 2023 en el marco del proceso de viabilización del proyecto 1-2023-118 OPTIMIZACIÓN DEL SISTEMA DE ACUEDUCTO URBANO DEL MUNICIPIO DE NATAGAIMA TOLIMA, con el objeto de aclarar las inquietudes sobre la concepción del proyecto en los componentes topográfico, suelos y estructuras."/>
    <s v="NÉSTOR FABIÁN ROMERO BRAGA"/>
    <s v="CONTRATISTA"/>
    <s v="SUBDIRECCIÓN DE PROYECTOS"/>
    <s v="MECANISMO DE VIABILIZACIÓN"/>
    <s v="PERSONAS CON ACCESO A SOLUCIONES ADECUADAS DE AGUA POTABLE"/>
    <s v="ALCALDÍAS-EMPRESAS DE SERVICIOS PÚBLICOS"/>
    <s v="Sí"/>
    <s v="Sí"/>
    <s v="18/07/2023"/>
    <s v="18/07/2023"/>
    <s v="31/07/2023"/>
  </r>
  <r>
    <s v="AT-13867-31072023"/>
    <s v=" RICAURTE"/>
    <x v="8"/>
    <s v="Asistencia técnica para la formulación y presentación de un proyecto tipo Unidades Sanitarias en el municipio de Ricaurte – Nariño ante el mecanismo de viabilización del VASB."/>
    <s v="SERGIO RAFAEL TRESPALACIOS PENICHE"/>
    <s v="CONTRATISTA"/>
    <s v="SUBDIRECCIÓN DE PROYECTOS"/>
    <s v="MECANISMO DE VIABILIZACIÓN"/>
    <s v="PERSONAS CON ACCESO A SOLUCIONES ADECUADAS DE AGUA POTABLE"/>
    <s v="ALCALDÍAS-EMPRESAS DE SERVICIOS PÚBLICOS"/>
    <s v="No"/>
    <s v="Sí"/>
    <s v="6/07/2023"/>
    <s v="6/07/2023"/>
    <s v="31/07/2023"/>
  </r>
  <r>
    <s v="AT-13868-31072023"/>
    <s v=" SALENTO"/>
    <x v="28"/>
    <s v="Asistencia técnica a funcionarios de la Alcaldía de Salento - Quindío para la formulación y presentación del proyecto &quot;Muro de contención para mitigar el riesgo de colapso de la PTAR de Salento - Quindío&quot; ante el mecanismo de viabilización del VASB."/>
    <s v="SERGIO RAFAEL TRESPALACIOS PENICHE"/>
    <s v="CONTRATISTA"/>
    <s v="SUBDIRECCIÓN DE PROYECTOS"/>
    <s v="MECANISMO DE VIABILIZACIÓN"/>
    <s v="PERSONAS CON ACCESO A SOLUCIONES ADECUADAS DE AGUA POTABLE"/>
    <s v="ALCALDÍAS-EMPRESAS DE SERVICIOS PÚBLICOS"/>
    <s v="Sí"/>
    <s v="Sí"/>
    <s v="6/07/2023"/>
    <s v="6/07/2023"/>
    <s v="31/07/2023"/>
  </r>
  <r>
    <s v="AT-13869-31072023"/>
    <s v=" CHIGORODÓ "/>
    <x v="4"/>
    <s v="Mesa de trabajo para la socialización de los resultados de la revisión documental preliminar del proyecto: “CONSTRUCCION DE 200 UNIDADES SANITARIAS CON POZO SEPTICO EN LA ZONA RURAL DE CHIGORODO”"/>
    <s v="Marlon David Olarte Tangarife"/>
    <s v="CONTRATISTA"/>
    <s v="SUBDIRECCIÓN DE PROYECTOS"/>
    <s v="EVALUACIÓN Y FORMULACIÓN DE PROYECTOS"/>
    <s v="PERSONAS CON ACCESO A SOLUCIONES ADECUADAS DE AGUA POTABLE"/>
    <s v="ALCALDÍAS-EMPRESAS DE SERVICIOS PÚBLICOS"/>
    <s v="Sí"/>
    <s v="Sí"/>
    <s v="11/07/2023"/>
    <s v="11/07/2023"/>
    <s v="31/07/2023"/>
  </r>
  <r>
    <s v="AT-13870-31072023"/>
    <s v=" SAN ANDRÉS DE SOTAVENTO"/>
    <x v="15"/>
    <s v="Mesa de trabajo No. 8 seguimiento ajustes proyecto EXTENSIÓN DE REDES DE ACUEDUCTO Y ALCANTARILLADO SANITARIO DE LA ZONA URBANA DEL MUNICIPIO DE SAN ANDRÉS DE SOTAVENTO-DEPARTAMENTO DE CÓRDOBA"/>
    <s v="Sayda Naiyury Montes Molina"/>
    <s v="FUNCIONARIO"/>
    <s v="SUBDIRECCIÓN DE PROYECTOS"/>
    <s v="EVALUACIÓN Y FORMULACIÓN DE PROYECTOS"/>
    <s v="PERSONAS CON ACCESO A SOLUCIONES ADECUADAS DE AGUA POTABLE"/>
    <s v="ALCALDÍAS-EMPRESAS DE SERVICIOS PÚBLICOS"/>
    <s v="Sí"/>
    <s v="Sí"/>
    <s v="24/07/2023"/>
    <s v="24/07/2023"/>
    <s v="31/07/2023"/>
  </r>
  <r>
    <s v="AT-13871-31072023"/>
    <s v=" SANTA FE DE ANTIOQUIA"/>
    <x v="4"/>
    <s v="Mesa de trabajo No. 3 aclaraciones respecto al alcance del proyecto ajustado, dadas algunas inconsistencias en la información ajustada reenviada por el municipio de Santa Fe de Antioquia el 29/06/2023 del proyecto CONSTRUCCIÓN DEL SISTEMA DE TRATAMIENTO DE LODOS PARA LA PLANTA DE PRODUCCIÓN DE AGUA POTABLE EN EL MUNICIPIO DE SANTA FE DE ANTIOQUIA, ANTIOQUIA."/>
    <s v="Sayda Naiyury Montes Molina"/>
    <s v="FUNCIONARIO"/>
    <s v="SUBDIRECCIÓN DE PROYECTOS"/>
    <s v="EVALUACIÓN Y FORMULACIÓN DE PROYECTOS"/>
    <s v="PERSONAS CON ACCESO A SOLUCIONES ADECUADAS DE AGUA POTABLE"/>
    <s v="ALCALDÍAS-EMPRESAS DE SERVICIOS PÚBLICOS"/>
    <s v="Sí"/>
    <s v="Sí"/>
    <s v="28/07/2023"/>
    <s v="28/07/2023"/>
    <s v="31/07/20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ED8822-E6EC-4235-9FA2-625A6A04950C}" name="TablaDinámica43" cacheId="4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S3:BT29" firstHeaderRow="1" firstDataRow="1" firstDataCol="1"/>
  <pivotFields count="16">
    <pivotField showAll="0"/>
    <pivotField showAll="0"/>
    <pivotField showAll="0"/>
    <pivotField axis="axisRow" dataField="1" showAll="0">
      <items count="26">
        <item x="14"/>
        <item x="7"/>
        <item x="0"/>
        <item x="4"/>
        <item x="6"/>
        <item x="23"/>
        <item x="11"/>
        <item x="2"/>
        <item x="8"/>
        <item x="10"/>
        <item x="24"/>
        <item x="19"/>
        <item x="15"/>
        <item x="12"/>
        <item x="16"/>
        <item x="9"/>
        <item x="13"/>
        <item x="3"/>
        <item x="20"/>
        <item x="17"/>
        <item x="21"/>
        <item x="1"/>
        <item x="5"/>
        <item x="18"/>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772B906-A8FE-4359-997B-D9892EF690AB}" name="TablaDinámica22"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X3:AY26" firstHeaderRow="1" firstDataRow="1" firstDataCol="1"/>
  <pivotFields count="16">
    <pivotField showAll="0"/>
    <pivotField showAll="0"/>
    <pivotField showAll="0"/>
    <pivotField axis="axisRow" dataField="1" showAll="0">
      <items count="30">
        <item x="17"/>
        <item x="0"/>
        <item x="19"/>
        <item x="9"/>
        <item x="20"/>
        <item x="15"/>
        <item x="5"/>
        <item m="1" x="26"/>
        <item m="1" x="23"/>
        <item x="21"/>
        <item m="1" x="24"/>
        <item x="18"/>
        <item x="16"/>
        <item x="6"/>
        <item x="3"/>
        <item x="11"/>
        <item x="13"/>
        <item x="12"/>
        <item x="10"/>
        <item x="2"/>
        <item x="4"/>
        <item x="7"/>
        <item m="1" x="22"/>
        <item m="1" x="25"/>
        <item m="1" x="28"/>
        <item x="8"/>
        <item x="14"/>
        <item m="1" x="27"/>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3">
    <i>
      <x/>
    </i>
    <i>
      <x v="1"/>
    </i>
    <i>
      <x v="2"/>
    </i>
    <i>
      <x v="3"/>
    </i>
    <i>
      <x v="4"/>
    </i>
    <i>
      <x v="5"/>
    </i>
    <i>
      <x v="6"/>
    </i>
    <i>
      <x v="9"/>
    </i>
    <i>
      <x v="11"/>
    </i>
    <i>
      <x v="12"/>
    </i>
    <i>
      <x v="13"/>
    </i>
    <i>
      <x v="14"/>
    </i>
    <i>
      <x v="15"/>
    </i>
    <i>
      <x v="16"/>
    </i>
    <i>
      <x v="17"/>
    </i>
    <i>
      <x v="18"/>
    </i>
    <i>
      <x v="19"/>
    </i>
    <i>
      <x v="20"/>
    </i>
    <i>
      <x v="21"/>
    </i>
    <i>
      <x v="25"/>
    </i>
    <i>
      <x v="26"/>
    </i>
    <i>
      <x v="28"/>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22D15CE-2DF6-4997-A6AB-F21174DD5814}" name="TablaDinámica40" cacheId="3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J3:BK28" firstHeaderRow="1" firstDataRow="1" firstDataCol="1"/>
  <pivotFields count="16">
    <pivotField showAll="0"/>
    <pivotField showAll="0"/>
    <pivotField axis="axisRow" dataField="1" showAll="0">
      <items count="25">
        <item x="20"/>
        <item x="3"/>
        <item x="4"/>
        <item x="6"/>
        <item x="17"/>
        <item x="8"/>
        <item x="21"/>
        <item x="9"/>
        <item x="5"/>
        <item x="12"/>
        <item x="1"/>
        <item x="19"/>
        <item x="18"/>
        <item x="0"/>
        <item x="2"/>
        <item x="16"/>
        <item x="14"/>
        <item x="15"/>
        <item x="23"/>
        <item x="7"/>
        <item x="11"/>
        <item x="13"/>
        <item x="10"/>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0AC5046-AE45-4B25-B8BB-CB838079A702}" name="TablaDinámica15"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R3:AS31" firstHeaderRow="1" firstDataRow="1" firstDataCol="1"/>
  <pivotFields count="15">
    <pivotField showAll="0"/>
    <pivotField showAll="0"/>
    <pivotField axis="axisRow" dataField="1" showAll="0">
      <items count="28">
        <item x="1"/>
        <item x="16"/>
        <item x="0"/>
        <item x="3"/>
        <item x="13"/>
        <item x="6"/>
        <item x="17"/>
        <item x="20"/>
        <item x="5"/>
        <item x="21"/>
        <item x="18"/>
        <item x="2"/>
        <item x="10"/>
        <item x="4"/>
        <item x="8"/>
        <item x="9"/>
        <item x="15"/>
        <item x="23"/>
        <item x="14"/>
        <item x="19"/>
        <item x="26"/>
        <item x="7"/>
        <item x="12"/>
        <item x="11"/>
        <item x="22"/>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8D30EA9-E441-4A58-B85F-96051AA09F68}" name="TablaDinámica9"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O3:AP29" firstHeaderRow="1" firstDataRow="1" firstDataCol="1"/>
  <pivotFields count="15">
    <pivotField showAll="0"/>
    <pivotField showAll="0"/>
    <pivotField axis="axisRow" dataField="1" showAll="0">
      <items count="26">
        <item x="6"/>
        <item x="11"/>
        <item x="0"/>
        <item x="2"/>
        <item x="8"/>
        <item x="14"/>
        <item x="9"/>
        <item x="20"/>
        <item x="12"/>
        <item x="19"/>
        <item x="13"/>
        <item x="16"/>
        <item x="5"/>
        <item x="1"/>
        <item x="4"/>
        <item x="18"/>
        <item x="23"/>
        <item x="15"/>
        <item x="10"/>
        <item x="22"/>
        <item x="21"/>
        <item x="7"/>
        <item x="24"/>
        <item x="1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9557333-9039-4977-BD7C-69D882728E2D}" name="TablaDinámica18"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49:I57" firstHeaderRow="1" firstDataRow="1" firstDataCol="1"/>
  <pivotFields count="1">
    <pivotField axis="axisRow" dataField="1" showAll="0">
      <items count="8">
        <item x="4"/>
        <item x="6"/>
        <item x="5"/>
        <item x="1"/>
        <item x="2"/>
        <item x="0"/>
        <item x="3"/>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BFA078C-FB3E-4A4C-BC53-C4CA8850F17B}" name="TablaDinámica41"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G49:BH56" firstHeaderRow="1" firstDataRow="1" firstDataCol="1"/>
  <pivotFields count="16">
    <pivotField axis="axisRow" dataField="1" showAll="0">
      <items count="7">
        <item x="3"/>
        <item x="2"/>
        <item x="1"/>
        <item x="5"/>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Cuenta de Categori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481FFA-70E1-416A-BABF-2EE280AB370F}" name="TablaDinámica3" cacheId="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3:U31" firstHeaderRow="1" firstDataRow="1" firstDataCol="1"/>
  <pivotFields count="15">
    <pivotField showAll="0"/>
    <pivotField showAll="0"/>
    <pivotField axis="axisRow" dataField="1" showAll="0">
      <items count="34">
        <item x="4"/>
        <item x="20"/>
        <item m="1" x="30"/>
        <item x="19"/>
        <item m="1" x="31"/>
        <item x="2"/>
        <item x="14"/>
        <item x="18"/>
        <item x="13"/>
        <item x="6"/>
        <item x="26"/>
        <item x="24"/>
        <item x="12"/>
        <item x="11"/>
        <item x="5"/>
        <item x="7"/>
        <item m="1" x="29"/>
        <item x="9"/>
        <item x="1"/>
        <item m="1" x="28"/>
        <item x="8"/>
        <item x="25"/>
        <item m="1" x="32"/>
        <item x="21"/>
        <item m="1" x="27"/>
        <item x="16"/>
        <item x="22"/>
        <item x="15"/>
        <item x="3"/>
        <item x="10"/>
        <item x="0"/>
        <item x="23"/>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8">
    <i>
      <x/>
    </i>
    <i>
      <x v="1"/>
    </i>
    <i>
      <x v="3"/>
    </i>
    <i>
      <x v="5"/>
    </i>
    <i>
      <x v="6"/>
    </i>
    <i>
      <x v="7"/>
    </i>
    <i>
      <x v="8"/>
    </i>
    <i>
      <x v="9"/>
    </i>
    <i>
      <x v="10"/>
    </i>
    <i>
      <x v="11"/>
    </i>
    <i>
      <x v="12"/>
    </i>
    <i>
      <x v="13"/>
    </i>
    <i>
      <x v="14"/>
    </i>
    <i>
      <x v="15"/>
    </i>
    <i>
      <x v="17"/>
    </i>
    <i>
      <x v="18"/>
    </i>
    <i>
      <x v="20"/>
    </i>
    <i>
      <x v="21"/>
    </i>
    <i>
      <x v="23"/>
    </i>
    <i>
      <x v="25"/>
    </i>
    <i>
      <x v="26"/>
    </i>
    <i>
      <x v="27"/>
    </i>
    <i>
      <x v="28"/>
    </i>
    <i>
      <x v="29"/>
    </i>
    <i>
      <x v="30"/>
    </i>
    <i>
      <x v="31"/>
    </i>
    <i>
      <x v="32"/>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20BD22F-42B8-4393-9125-2429A47FA598}" name="TablaDinámica54" cacheId="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Y49:BZ58" firstHeaderRow="1" firstDataRow="1" firstDataCol="1"/>
  <pivotFields count="2">
    <pivotField axis="axisRow" showAll="0">
      <items count="9">
        <item x="0"/>
        <item x="1"/>
        <item x="2"/>
        <item x="3"/>
        <item x="4"/>
        <item x="5"/>
        <item x="7"/>
        <item x="6"/>
        <item t="default"/>
      </items>
    </pivotField>
    <pivotField dataField="1" showAll="0"/>
  </pivotFields>
  <rowFields count="1">
    <field x="0"/>
  </rowFields>
  <rowItems count="9">
    <i>
      <x/>
    </i>
    <i>
      <x v="1"/>
    </i>
    <i>
      <x v="2"/>
    </i>
    <i>
      <x v="3"/>
    </i>
    <i>
      <x v="4"/>
    </i>
    <i>
      <x v="5"/>
    </i>
    <i>
      <x v="6"/>
    </i>
    <i>
      <x v="7"/>
    </i>
    <i t="grand">
      <x/>
    </i>
  </rowItems>
  <colItems count="1">
    <i/>
  </colItems>
  <dataFields count="1">
    <dataField name="Suma de VALOR"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7FF022B-1531-4C8C-87B2-A0589296650C}" name="TablaDinámica33" cacheId="2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L49:AM57" firstHeaderRow="1" firstDataRow="1" firstDataCol="1"/>
  <pivotFields count="1">
    <pivotField axis="axisRow" dataField="1" showAll="0">
      <items count="8">
        <item x="6"/>
        <item x="4"/>
        <item x="3"/>
        <item x="2"/>
        <item x="1"/>
        <item x="0"/>
        <item x="5"/>
        <item t="default"/>
      </items>
    </pivotField>
  </pivotFields>
  <rowFields count="1">
    <field x="0"/>
  </rowFields>
  <rowItems count="8">
    <i>
      <x/>
    </i>
    <i>
      <x v="1"/>
    </i>
    <i>
      <x v="2"/>
    </i>
    <i>
      <x v="3"/>
    </i>
    <i>
      <x v="4"/>
    </i>
    <i>
      <x v="5"/>
    </i>
    <i>
      <x v="6"/>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77CAD5E5-45E9-4B19-82D5-E92D1A016E45}" name="TablaDinámica17" cacheId="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49:F57" firstHeaderRow="1" firstDataRow="1" firstDataCol="1"/>
  <pivotFields count="1">
    <pivotField axis="axisRow" dataField="1" showAll="0">
      <items count="8">
        <item x="2"/>
        <item x="5"/>
        <item x="6"/>
        <item x="4"/>
        <item x="1"/>
        <item x="0"/>
        <item x="3"/>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A864FF5-4030-4278-A7CF-4B22A04230DD}" name="TablaDinámica38" cacheId="3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A49:BB57" firstHeaderRow="1" firstDataRow="1" firstDataCol="1"/>
  <pivotFields count="16">
    <pivotField axis="axisRow" dataField="1" showAll="0">
      <items count="8">
        <item x="2"/>
        <item x="3"/>
        <item x="5"/>
        <item x="4"/>
        <item x="6"/>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Cuenta de Categori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7378000-DE75-4770-9781-34EED4CBAFCA}" name="TablaDinámica14"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L3:AM31" firstHeaderRow="1" firstDataRow="1" firstDataCol="1"/>
  <pivotFields count="15">
    <pivotField showAll="0"/>
    <pivotField showAll="0"/>
    <pivotField axis="axisRow" dataField="1" showAll="0">
      <items count="28">
        <item x="16"/>
        <item x="4"/>
        <item x="14"/>
        <item x="3"/>
        <item x="21"/>
        <item x="11"/>
        <item x="5"/>
        <item x="20"/>
        <item x="1"/>
        <item x="17"/>
        <item x="9"/>
        <item x="24"/>
        <item x="25"/>
        <item x="10"/>
        <item x="15"/>
        <item x="8"/>
        <item x="0"/>
        <item x="12"/>
        <item x="26"/>
        <item x="23"/>
        <item x="19"/>
        <item x="13"/>
        <item x="7"/>
        <item x="2"/>
        <item x="18"/>
        <item x="6"/>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6CF2E5C-7D9B-4417-AA62-6ADEEC4DCC75}" name="TablaDinámica23"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X49:AY56" firstHeaderRow="1" firstDataRow="1" firstDataCol="1"/>
  <pivotFields count="16">
    <pivotField axis="axisRow" dataField="1" showAll="0">
      <items count="8">
        <item x="1"/>
        <item x="3"/>
        <item m="1" x="6"/>
        <item x="2"/>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3"/>
    </i>
    <i>
      <x v="4"/>
    </i>
    <i>
      <x v="5"/>
    </i>
    <i>
      <x v="6"/>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62957E24-7D91-4AD6-8C67-422235AFAA7B}" name="TablaDinámica28" cacheId="2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W49:X57" firstHeaderRow="1" firstDataRow="1" firstDataCol="1"/>
  <pivotFields count="1">
    <pivotField axis="axisRow" dataField="1" showAll="0">
      <items count="8">
        <item x="1"/>
        <item x="5"/>
        <item x="4"/>
        <item x="2"/>
        <item x="3"/>
        <item x="0"/>
        <item x="6"/>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BE8EA03-DCC6-4EAE-8C0D-68B1CED89D46}" name="TablaDinámica27" cacheId="2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49:U57" firstHeaderRow="1" firstDataRow="1" firstDataCol="1"/>
  <pivotFields count="1">
    <pivotField axis="axisRow" dataField="1" showAll="0">
      <items count="8">
        <item x="4"/>
        <item x="2"/>
        <item x="5"/>
        <item x="3"/>
        <item x="0"/>
        <item x="1"/>
        <item x="6"/>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0F4A652-F796-47F1-83A2-2D58A1F4444D}" name="TablaDinámica21" cacheId="3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A3:BB29" firstHeaderRow="1" firstDataRow="1" firstDataCol="1"/>
  <pivotFields count="16">
    <pivotField showAll="0"/>
    <pivotField showAll="0"/>
    <pivotField showAll="0"/>
    <pivotField axis="axisRow" dataField="1" showAll="0">
      <items count="29">
        <item x="16"/>
        <item x="6"/>
        <item x="5"/>
        <item m="1" x="26"/>
        <item x="9"/>
        <item x="8"/>
        <item x="15"/>
        <item x="13"/>
        <item x="19"/>
        <item x="7"/>
        <item x="17"/>
        <item x="21"/>
        <item x="24"/>
        <item x="22"/>
        <item x="23"/>
        <item x="0"/>
        <item m="1" x="25"/>
        <item x="4"/>
        <item x="20"/>
        <item x="14"/>
        <item x="10"/>
        <item x="11"/>
        <item x="18"/>
        <item m="1" x="27"/>
        <item x="3"/>
        <item x="12"/>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6">
    <i>
      <x/>
    </i>
    <i>
      <x v="1"/>
    </i>
    <i>
      <x v="2"/>
    </i>
    <i>
      <x v="4"/>
    </i>
    <i>
      <x v="5"/>
    </i>
    <i>
      <x v="6"/>
    </i>
    <i>
      <x v="7"/>
    </i>
    <i>
      <x v="8"/>
    </i>
    <i>
      <x v="9"/>
    </i>
    <i>
      <x v="10"/>
    </i>
    <i>
      <x v="11"/>
    </i>
    <i>
      <x v="12"/>
    </i>
    <i>
      <x v="13"/>
    </i>
    <i>
      <x v="14"/>
    </i>
    <i>
      <x v="15"/>
    </i>
    <i>
      <x v="17"/>
    </i>
    <i>
      <x v="18"/>
    </i>
    <i>
      <x v="19"/>
    </i>
    <i>
      <x v="20"/>
    </i>
    <i>
      <x v="21"/>
    </i>
    <i>
      <x v="22"/>
    </i>
    <i>
      <x v="24"/>
    </i>
    <i>
      <x v="25"/>
    </i>
    <i>
      <x v="26"/>
    </i>
    <i>
      <x v="27"/>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AFAB76F-8080-4473-A08B-8C80619CE57A}" name="TablaDinámica10"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N3:O33" firstHeaderRow="1" firstDataRow="1" firstDataCol="1"/>
  <pivotFields count="15">
    <pivotField showAll="0"/>
    <pivotField showAll="0"/>
    <pivotField axis="axisRow" dataField="1" showAll="0">
      <items count="30">
        <item x="9"/>
        <item x="27"/>
        <item x="20"/>
        <item x="8"/>
        <item x="0"/>
        <item x="24"/>
        <item x="11"/>
        <item x="12"/>
        <item x="15"/>
        <item x="10"/>
        <item x="4"/>
        <item x="28"/>
        <item x="14"/>
        <item x="2"/>
        <item x="18"/>
        <item x="1"/>
        <item x="13"/>
        <item x="5"/>
        <item x="22"/>
        <item x="21"/>
        <item x="26"/>
        <item x="16"/>
        <item x="7"/>
        <item x="6"/>
        <item x="25"/>
        <item x="3"/>
        <item x="19"/>
        <item x="23"/>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9EA9D999-C540-4D36-A14A-208832915886}" name="TablaDinámica52" cacheId="4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V49:BW57" firstHeaderRow="1" firstDataRow="1" firstDataCol="1"/>
  <pivotFields count="16">
    <pivotField axis="axisRow" dataField="1" showAll="0">
      <items count="8">
        <item x="6"/>
        <item x="1"/>
        <item x="3"/>
        <item x="2"/>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Cuenta de Categorí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B572E81-FB13-4191-B008-249D4E3252BA}" name="TablaDinámica30" cacheId="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C49:AD58" firstHeaderRow="1" firstDataRow="1" firstDataCol="1"/>
  <pivotFields count="1">
    <pivotField axis="axisRow" dataField="1" showAll="0">
      <items count="9">
        <item x="1"/>
        <item x="4"/>
        <item x="3"/>
        <item x="6"/>
        <item x="2"/>
        <item x="0"/>
        <item x="5"/>
        <item x="7"/>
        <item t="default"/>
      </items>
    </pivotField>
  </pivotFields>
  <rowFields count="1">
    <field x="0"/>
  </rowFields>
  <rowItems count="9">
    <i>
      <x/>
    </i>
    <i>
      <x v="1"/>
    </i>
    <i>
      <x v="2"/>
    </i>
    <i>
      <x v="3"/>
    </i>
    <i>
      <x v="4"/>
    </i>
    <i>
      <x v="5"/>
    </i>
    <i>
      <x v="6"/>
    </i>
    <i>
      <x v="7"/>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B39DBF2E-9CB7-4104-9DCC-D2F87E45F714}" name="TablaDinámica44" cacheId="3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J49:BK56" firstHeaderRow="1" firstDataRow="1" firstDataCol="1"/>
  <pivotFields count="17">
    <pivotField axis="axisRow" dataField="1" showAll="0">
      <items count="7">
        <item x="3"/>
        <item x="4"/>
        <item x="2"/>
        <item x="1"/>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Cuenta de Categori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2B9B4A05-332C-4517-9173-1DD7DE30911C}" name="TablaDinámica20" cacheId="1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K49:L57" firstHeaderRow="1" firstDataRow="1" firstDataCol="1"/>
  <pivotFields count="1">
    <pivotField axis="axisRow" dataField="1" showAll="0">
      <items count="8">
        <item x="1"/>
        <item x="5"/>
        <item x="2"/>
        <item x="4"/>
        <item x="6"/>
        <item x="0"/>
        <item x="3"/>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FCC1A7C-1FB3-4EC6-BD52-FB348CD0BEB9}" name="TablaDinámica46" cacheId="4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S49:BT56" firstHeaderRow="1" firstDataRow="1" firstDataCol="1"/>
  <pivotFields count="16">
    <pivotField axis="axisRow" dataField="1" showAll="0">
      <items count="7">
        <item x="3"/>
        <item x="4"/>
        <item x="2"/>
        <item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Cuenta de Categorí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60121E3-C75B-4CA6-A3E5-451D75F6BE7E}" name="TablaDinámica26" cacheId="2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N49:O55" firstHeaderRow="1" firstDataRow="1" firstDataCol="1"/>
  <pivotFields count="1">
    <pivotField axis="axisRow" dataField="1" showAll="0">
      <items count="6">
        <item x="4"/>
        <item x="3"/>
        <item x="2"/>
        <item x="1"/>
        <item x="0"/>
        <item t="default"/>
      </items>
    </pivotField>
  </pivotFields>
  <rowFields count="1">
    <field x="0"/>
  </rowFields>
  <rowItems count="6">
    <i>
      <x/>
    </i>
    <i>
      <x v="1"/>
    </i>
    <i>
      <x v="2"/>
    </i>
    <i>
      <x v="3"/>
    </i>
    <i>
      <x v="4"/>
    </i>
    <i t="grand">
      <x/>
    </i>
  </rowItems>
  <colItems count="1">
    <i/>
  </colItems>
  <dataFields count="1">
    <dataField name="Cuenta de Categoría" fld="0" subtotal="countNums"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87608783-3247-491F-892A-E8D56C1C0196}" name="TablaDinámica32" cacheId="2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I49:AJ57" firstHeaderRow="1" firstDataRow="1" firstDataCol="1"/>
  <pivotFields count="1">
    <pivotField axis="axisRow" dataField="1" showAll="0">
      <items count="8">
        <item x="6"/>
        <item x="2"/>
        <item x="4"/>
        <item x="0"/>
        <item x="3"/>
        <item x="1"/>
        <item x="5"/>
        <item t="default"/>
      </items>
    </pivotField>
  </pivotFields>
  <rowFields count="1">
    <field x="0"/>
  </rowFields>
  <rowItems count="8">
    <i>
      <x/>
    </i>
    <i>
      <x v="1"/>
    </i>
    <i>
      <x v="2"/>
    </i>
    <i>
      <x v="3"/>
    </i>
    <i>
      <x v="4"/>
    </i>
    <i>
      <x v="5"/>
    </i>
    <i>
      <x v="6"/>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2FE7609B-CABF-48C3-B50F-12FB0300E7BD}" name="TablaDinámica31" cacheId="2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F49:AG58" firstHeaderRow="1" firstDataRow="1" firstDataCol="1"/>
  <pivotFields count="1">
    <pivotField axis="axisRow" dataField="1" showAll="0">
      <items count="9">
        <item x="3"/>
        <item x="1"/>
        <item x="4"/>
        <item x="7"/>
        <item x="2"/>
        <item x="0"/>
        <item x="6"/>
        <item x="5"/>
        <item t="default"/>
      </items>
    </pivotField>
  </pivotFields>
  <rowFields count="1">
    <field x="0"/>
  </rowFields>
  <rowItems count="9">
    <i>
      <x/>
    </i>
    <i>
      <x v="1"/>
    </i>
    <i>
      <x v="2"/>
    </i>
    <i>
      <x v="3"/>
    </i>
    <i>
      <x v="4"/>
    </i>
    <i>
      <x v="5"/>
    </i>
    <i>
      <x v="6"/>
    </i>
    <i>
      <x v="7"/>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E20145AA-A7F4-44F3-AF13-0D93FF36884C}" name="TablaDinámica29"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Z49:AA56" firstHeaderRow="1" firstDataRow="1" firstDataCol="1"/>
  <pivotFields count="1">
    <pivotField axis="axisRow" dataField="1" showAll="0">
      <items count="7">
        <item x="1"/>
        <item x="2"/>
        <item x="3"/>
        <item x="4"/>
        <item x="0"/>
        <item x="5"/>
        <item t="default"/>
      </items>
    </pivotField>
  </pivotFields>
  <rowFields count="1">
    <field x="0"/>
  </rowFields>
  <rowItems count="7">
    <i>
      <x/>
    </i>
    <i>
      <x v="1"/>
    </i>
    <i>
      <x v="2"/>
    </i>
    <i>
      <x v="3"/>
    </i>
    <i>
      <x v="4"/>
    </i>
    <i>
      <x v="5"/>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58D2A39-DD17-4E26-8C61-98F5A74B6965}" name="TablaDinámica24"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G3:BH27" firstHeaderRow="1" firstDataRow="1" firstDataCol="1"/>
  <pivotFields count="16">
    <pivotField showAll="0"/>
    <pivotField showAll="0"/>
    <pivotField showAll="0"/>
    <pivotField axis="axisRow" dataField="1" showAll="0">
      <items count="24">
        <item x="8"/>
        <item x="7"/>
        <item x="1"/>
        <item x="13"/>
        <item x="14"/>
        <item x="20"/>
        <item x="3"/>
        <item x="2"/>
        <item x="9"/>
        <item x="11"/>
        <item x="16"/>
        <item x="6"/>
        <item x="0"/>
        <item x="18"/>
        <item x="12"/>
        <item x="21"/>
        <item x="22"/>
        <item x="10"/>
        <item x="4"/>
        <item x="15"/>
        <item x="17"/>
        <item x="5"/>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4AFC9AA8-0F76-4575-B526-375E064B72BD}" name="TablaDinámica37" cacheId="3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D3:BE31" firstHeaderRow="1" firstDataRow="1" firstDataCol="1"/>
  <pivotFields count="16">
    <pivotField showAll="0"/>
    <pivotField showAll="0"/>
    <pivotField showAll="0"/>
    <pivotField axis="axisRow" dataField="1" showAll="0">
      <items count="28">
        <item x="10"/>
        <item x="19"/>
        <item x="3"/>
        <item x="0"/>
        <item x="1"/>
        <item x="21"/>
        <item x="22"/>
        <item x="20"/>
        <item x="9"/>
        <item x="12"/>
        <item x="4"/>
        <item x="18"/>
        <item x="17"/>
        <item x="16"/>
        <item x="6"/>
        <item x="15"/>
        <item x="11"/>
        <item x="8"/>
        <item x="13"/>
        <item x="26"/>
        <item x="25"/>
        <item x="24"/>
        <item x="2"/>
        <item x="23"/>
        <item x="14"/>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7FE4DF4-7F62-497D-BE45-A638673E698D}" name="TablaDinámica36" cacheId="3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U49:AV58" firstHeaderRow="1" firstDataRow="1" firstDataCol="1"/>
  <pivotFields count="1">
    <pivotField axis="axisRow" dataField="1" showAll="0">
      <items count="9">
        <item x="1"/>
        <item x="5"/>
        <item x="2"/>
        <item x="3"/>
        <item x="6"/>
        <item x="0"/>
        <item x="7"/>
        <item x="4"/>
        <item t="default"/>
      </items>
    </pivotField>
  </pivotFields>
  <rowFields count="1">
    <field x="0"/>
  </rowFields>
  <rowItems count="9">
    <i>
      <x/>
    </i>
    <i>
      <x v="1"/>
    </i>
    <i>
      <x v="2"/>
    </i>
    <i>
      <x v="3"/>
    </i>
    <i>
      <x v="4"/>
    </i>
    <i>
      <x v="5"/>
    </i>
    <i>
      <x v="6"/>
    </i>
    <i>
      <x v="7"/>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564D8542-9B06-45AC-9A16-78FC4DE4533F}" name="TablaDinámica51" cacheId="4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V3:BW28" firstHeaderRow="1" firstDataRow="1" firstDataCol="1"/>
  <pivotFields count="16">
    <pivotField showAll="0"/>
    <pivotField showAll="0"/>
    <pivotField showAll="0"/>
    <pivotField axis="axisRow" dataField="1" showAll="0">
      <items count="25">
        <item x="2"/>
        <item x="8"/>
        <item x="0"/>
        <item x="13"/>
        <item x="4"/>
        <item x="12"/>
        <item x="23"/>
        <item x="10"/>
        <item x="16"/>
        <item x="7"/>
        <item x="22"/>
        <item x="14"/>
        <item x="3"/>
        <item x="15"/>
        <item x="11"/>
        <item x="21"/>
        <item x="6"/>
        <item x="1"/>
        <item x="5"/>
        <item x="20"/>
        <item x="9"/>
        <item x="17"/>
        <item x="1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3757EDA-3050-4285-A8A2-C3B78B06999F}" name="TablaDinámica42" cacheId="3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M3:BN34" firstHeaderRow="1" firstDataRow="1" firstDataCol="1"/>
  <pivotFields count="16">
    <pivotField showAll="0"/>
    <pivotField showAll="0"/>
    <pivotField showAll="0"/>
    <pivotField axis="axisRow" dataField="1" showAll="0">
      <items count="34">
        <item m="1" x="32"/>
        <item x="7"/>
        <item x="8"/>
        <item x="10"/>
        <item x="14"/>
        <item x="9"/>
        <item x="18"/>
        <item x="26"/>
        <item x="21"/>
        <item x="1"/>
        <item x="4"/>
        <item m="1" x="31"/>
        <item x="22"/>
        <item x="5"/>
        <item x="17"/>
        <item x="0"/>
        <item x="27"/>
        <item x="28"/>
        <item x="3"/>
        <item x="2"/>
        <item x="20"/>
        <item x="12"/>
        <item x="19"/>
        <item x="13"/>
        <item x="25"/>
        <item x="15"/>
        <item x="29"/>
        <item x="11"/>
        <item x="16"/>
        <item x="23"/>
        <item x="6"/>
        <item m="1" x="30"/>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v="1"/>
    </i>
    <i>
      <x v="2"/>
    </i>
    <i>
      <x v="3"/>
    </i>
    <i>
      <x v="4"/>
    </i>
    <i>
      <x v="5"/>
    </i>
    <i>
      <x v="6"/>
    </i>
    <i>
      <x v="7"/>
    </i>
    <i>
      <x v="8"/>
    </i>
    <i>
      <x v="9"/>
    </i>
    <i>
      <x v="10"/>
    </i>
    <i>
      <x v="12"/>
    </i>
    <i>
      <x v="13"/>
    </i>
    <i>
      <x v="14"/>
    </i>
    <i>
      <x v="15"/>
    </i>
    <i>
      <x v="16"/>
    </i>
    <i>
      <x v="17"/>
    </i>
    <i>
      <x v="18"/>
    </i>
    <i>
      <x v="19"/>
    </i>
    <i>
      <x v="20"/>
    </i>
    <i>
      <x v="21"/>
    </i>
    <i>
      <x v="22"/>
    </i>
    <i>
      <x v="23"/>
    </i>
    <i>
      <x v="24"/>
    </i>
    <i>
      <x v="25"/>
    </i>
    <i>
      <x v="26"/>
    </i>
    <i>
      <x v="27"/>
    </i>
    <i>
      <x v="28"/>
    </i>
    <i>
      <x v="29"/>
    </i>
    <i>
      <x v="30"/>
    </i>
    <i>
      <x v="32"/>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93653FF2-EF98-4392-AA5C-AF142615A239}" name="TablaDinámica16"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49:C57" firstHeaderRow="1" firstDataRow="1" firstDataCol="1"/>
  <pivotFields count="1">
    <pivotField axis="axisRow" dataField="1" showAll="0">
      <items count="8">
        <item x="2"/>
        <item x="3"/>
        <item x="6"/>
        <item x="1"/>
        <item x="4"/>
        <item x="0"/>
        <item x="5"/>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7D3A582-31D9-4AD8-B25D-F52217A1151F}" name="TablaDinámica35"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R49:AS58" firstHeaderRow="1" firstDataRow="1" firstDataCol="1"/>
  <pivotFields count="1">
    <pivotField axis="axisRow" dataField="1" showAll="0">
      <items count="9">
        <item x="5"/>
        <item x="2"/>
        <item x="3"/>
        <item x="4"/>
        <item x="1"/>
        <item x="0"/>
        <item x="7"/>
        <item x="6"/>
        <item t="default"/>
      </items>
    </pivotField>
  </pivotFields>
  <rowFields count="1">
    <field x="0"/>
  </rowFields>
  <rowItems count="9">
    <i>
      <x/>
    </i>
    <i>
      <x v="1"/>
    </i>
    <i>
      <x v="2"/>
    </i>
    <i>
      <x v="3"/>
    </i>
    <i>
      <x v="4"/>
    </i>
    <i>
      <x v="5"/>
    </i>
    <i>
      <x v="6"/>
    </i>
    <i>
      <x v="7"/>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E55053CB-BFE7-44FA-87EE-4D1A3AC5B37D}" name="TablaDinámica8"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K3:L30" firstHeaderRow="1" firstDataRow="1" firstDataCol="1"/>
  <pivotFields count="15">
    <pivotField showAll="0"/>
    <pivotField showAll="0"/>
    <pivotField axis="axisRow" dataField="1" showAll="0">
      <items count="27">
        <item x="5"/>
        <item x="19"/>
        <item x="3"/>
        <item x="4"/>
        <item x="11"/>
        <item x="6"/>
        <item x="23"/>
        <item x="17"/>
        <item x="18"/>
        <item x="0"/>
        <item x="9"/>
        <item x="14"/>
        <item x="13"/>
        <item x="15"/>
        <item x="10"/>
        <item x="21"/>
        <item x="22"/>
        <item x="8"/>
        <item x="20"/>
        <item x="12"/>
        <item x="24"/>
        <item x="25"/>
        <item x="2"/>
        <item x="7"/>
        <item x="1"/>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BB730E16-5EB0-499B-82A6-F8F10690BE04}" name="TablaDinámica50" cacheId="3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P49:BQ58" firstHeaderRow="1" firstDataRow="1" firstDataCol="1"/>
  <pivotFields count="16">
    <pivotField axis="axisRow" dataField="1" showAll="0">
      <items count="9">
        <item x="2"/>
        <item x="4"/>
        <item x="5"/>
        <item x="6"/>
        <item x="1"/>
        <item x="0"/>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dataFields count="1">
    <dataField name="Cuenta de Categoria del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55C16906-2C47-4CF5-A921-A06679C1FE09}" name="TablaDinámica47" cacheId="3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P3:BQ30" firstHeaderRow="1" firstDataRow="1" firstDataCol="1"/>
  <pivotFields count="16">
    <pivotField showAll="0"/>
    <pivotField showAll="0"/>
    <pivotField showAll="0"/>
    <pivotField axis="axisRow" dataField="1" showAll="0">
      <items count="27">
        <item x="25"/>
        <item x="20"/>
        <item x="5"/>
        <item x="16"/>
        <item x="10"/>
        <item x="18"/>
        <item x="9"/>
        <item x="21"/>
        <item x="7"/>
        <item x="11"/>
        <item x="6"/>
        <item x="1"/>
        <item x="15"/>
        <item x="23"/>
        <item x="17"/>
        <item x="3"/>
        <item x="22"/>
        <item x="2"/>
        <item x="14"/>
        <item x="24"/>
        <item x="12"/>
        <item x="0"/>
        <item x="19"/>
        <item x="4"/>
        <item x="1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Departam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69362841-570D-46A3-BF08-51E8AAD4B353}" name="TablaDinámica6"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25" firstHeaderRow="1" firstDataRow="1" firstDataCol="1"/>
  <pivotFields count="15">
    <pivotField showAll="0"/>
    <pivotField showAll="0"/>
    <pivotField axis="axisRow" dataField="1" showAll="0">
      <items count="22">
        <item x="4"/>
        <item x="7"/>
        <item x="3"/>
        <item x="8"/>
        <item x="0"/>
        <item x="11"/>
        <item x="20"/>
        <item x="5"/>
        <item x="9"/>
        <item x="13"/>
        <item x="12"/>
        <item x="18"/>
        <item x="1"/>
        <item x="10"/>
        <item x="16"/>
        <item x="19"/>
        <item x="14"/>
        <item x="6"/>
        <item x="2"/>
        <item x="15"/>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5B5A0225-E09E-4671-8971-18AB49D73002}" name="TablaDinámica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26" firstHeaderRow="1" firstDataRow="1" firstDataCol="1"/>
  <pivotFields count="8">
    <pivotField showAll="0"/>
    <pivotField showAll="0"/>
    <pivotField axis="axisRow" dataField="1" showAll="0">
      <items count="84">
        <item m="1" x="74"/>
        <item m="1" x="40"/>
        <item m="1" x="47"/>
        <item m="1" x="73"/>
        <item m="1" x="30"/>
        <item m="1" x="32"/>
        <item m="1" x="26"/>
        <item m="1" x="50"/>
        <item m="1" x="82"/>
        <item m="1" x="76"/>
        <item m="1" x="33"/>
        <item m="1" x="60"/>
        <item m="1" x="64"/>
        <item m="1" x="23"/>
        <item m="1" x="65"/>
        <item m="1" x="72"/>
        <item m="1" x="28"/>
        <item m="1" x="34"/>
        <item m="1" x="53"/>
        <item m="1" x="38"/>
        <item m="1" x="39"/>
        <item m="1" x="44"/>
        <item m="1" x="31"/>
        <item m="1" x="35"/>
        <item m="1" x="77"/>
        <item m="1" x="42"/>
        <item m="1" x="46"/>
        <item m="1" x="79"/>
        <item m="1" x="58"/>
        <item m="1" x="66"/>
        <item m="1" x="63"/>
        <item m="1" x="29"/>
        <item m="1" x="81"/>
        <item m="1" x="43"/>
        <item m="1" x="61"/>
        <item m="1" x="69"/>
        <item m="1" x="25"/>
        <item m="1" x="78"/>
        <item m="1" x="41"/>
        <item m="1" x="71"/>
        <item m="1" x="57"/>
        <item m="1" x="49"/>
        <item m="1" x="22"/>
        <item m="1" x="52"/>
        <item m="1" x="55"/>
        <item m="1" x="36"/>
        <item m="1" x="59"/>
        <item m="1" x="68"/>
        <item m="1" x="48"/>
        <item m="1" x="24"/>
        <item m="1" x="51"/>
        <item m="1" x="54"/>
        <item m="1" x="37"/>
        <item m="1" x="45"/>
        <item m="1" x="70"/>
        <item m="1" x="62"/>
        <item m="1" x="56"/>
        <item m="1" x="27"/>
        <item m="1" x="67"/>
        <item m="1" x="80"/>
        <item m="1" x="75"/>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s>
  <rowFields count="1">
    <field x="2"/>
  </rowFields>
  <rowItems count="23">
    <i>
      <x v="61"/>
    </i>
    <i>
      <x v="62"/>
    </i>
    <i>
      <x v="63"/>
    </i>
    <i>
      <x v="64"/>
    </i>
    <i>
      <x v="65"/>
    </i>
    <i>
      <x v="66"/>
    </i>
    <i>
      <x v="67"/>
    </i>
    <i>
      <x v="68"/>
    </i>
    <i>
      <x v="69"/>
    </i>
    <i>
      <x v="70"/>
    </i>
    <i>
      <x v="71"/>
    </i>
    <i>
      <x v="72"/>
    </i>
    <i>
      <x v="73"/>
    </i>
    <i>
      <x v="74"/>
    </i>
    <i>
      <x v="75"/>
    </i>
    <i>
      <x v="76"/>
    </i>
    <i>
      <x v="77"/>
    </i>
    <i>
      <x v="78"/>
    </i>
    <i>
      <x v="79"/>
    </i>
    <i>
      <x v="80"/>
    </i>
    <i>
      <x v="81"/>
    </i>
    <i>
      <x v="82"/>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8BE09D0C-4DA2-4FDF-B988-2C6CECC25825}" name="TablaDinámica34" cacheId="2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O49:AP57" firstHeaderRow="1" firstDataRow="1" firstDataCol="1"/>
  <pivotFields count="1">
    <pivotField axis="axisRow" dataField="1" showAll="0">
      <items count="8">
        <item x="5"/>
        <item x="3"/>
        <item x="1"/>
        <item x="4"/>
        <item x="2"/>
        <item x="0"/>
        <item x="6"/>
        <item t="default"/>
      </items>
    </pivotField>
  </pivotFields>
  <rowFields count="1">
    <field x="0"/>
  </rowFields>
  <rowItems count="8">
    <i>
      <x/>
    </i>
    <i>
      <x v="1"/>
    </i>
    <i>
      <x v="2"/>
    </i>
    <i>
      <x v="3"/>
    </i>
    <i>
      <x v="4"/>
    </i>
    <i>
      <x v="5"/>
    </i>
    <i>
      <x v="6"/>
    </i>
    <i t="grand">
      <x/>
    </i>
  </rowItems>
  <colItems count="1">
    <i/>
  </colItems>
  <dataFields count="1">
    <dataField name="Cuenta de Catego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57E4C914-763F-4D5E-8127-9F26A7EC8A45}" name="TablaDinámica5"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Z3:AA32" firstHeaderRow="1" firstDataRow="1" firstDataCol="1"/>
  <pivotFields count="15">
    <pivotField showAll="0"/>
    <pivotField showAll="0"/>
    <pivotField axis="axisRow" dataField="1" showAll="0">
      <items count="29">
        <item x="3"/>
        <item x="6"/>
        <item x="0"/>
        <item x="10"/>
        <item x="14"/>
        <item x="25"/>
        <item x="1"/>
        <item x="15"/>
        <item x="23"/>
        <item x="5"/>
        <item x="13"/>
        <item x="22"/>
        <item x="26"/>
        <item x="8"/>
        <item x="11"/>
        <item x="17"/>
        <item x="12"/>
        <item x="16"/>
        <item x="4"/>
        <item x="19"/>
        <item x="20"/>
        <item x="24"/>
        <item x="21"/>
        <item x="7"/>
        <item x="18"/>
        <item x="9"/>
        <item x="2"/>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C3B04241-8A38-45C6-88DD-A78B7087066F}" name="TablaDinámica11"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C3:AD33" firstHeaderRow="1" firstDataRow="1" firstDataCol="1"/>
  <pivotFields count="15">
    <pivotField showAll="0"/>
    <pivotField showAll="0"/>
    <pivotField axis="axisRow" dataField="1" showAll="0">
      <items count="33">
        <item x="23"/>
        <item x="5"/>
        <item x="20"/>
        <item x="14"/>
        <item x="12"/>
        <item x="21"/>
        <item x="22"/>
        <item x="28"/>
        <item x="27"/>
        <item x="3"/>
        <item x="6"/>
        <item x="15"/>
        <item x="10"/>
        <item x="16"/>
        <item x="24"/>
        <item x="9"/>
        <item x="19"/>
        <item x="17"/>
        <item x="8"/>
        <item x="4"/>
        <item x="25"/>
        <item x="7"/>
        <item x="18"/>
        <item x="1"/>
        <item x="0"/>
        <item x="11"/>
        <item x="26"/>
        <item x="2"/>
        <item m="1" x="31"/>
        <item x="13"/>
        <item m="1" x="30"/>
        <item m="1"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9"/>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666BF03C-7B09-4EDF-B6BC-7A726BD4ABCC}" name="TablaDinámica12"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F3:AG33" firstHeaderRow="1" firstDataRow="1" firstDataCol="1"/>
  <pivotFields count="15">
    <pivotField showAll="0"/>
    <pivotField showAll="0"/>
    <pivotField axis="axisRow" dataField="1" showAll="0">
      <items count="30">
        <item x="7"/>
        <item x="21"/>
        <item x="25"/>
        <item x="6"/>
        <item x="17"/>
        <item x="4"/>
        <item x="28"/>
        <item x="24"/>
        <item x="18"/>
        <item x="27"/>
        <item x="12"/>
        <item x="16"/>
        <item x="14"/>
        <item x="23"/>
        <item x="13"/>
        <item x="26"/>
        <item x="8"/>
        <item x="9"/>
        <item x="5"/>
        <item x="0"/>
        <item x="19"/>
        <item x="15"/>
        <item x="20"/>
        <item x="2"/>
        <item x="11"/>
        <item x="22"/>
        <item x="1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701C9ED4-5F3F-4CBD-95C5-A4C6901CDC8E}"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W3:X32" firstHeaderRow="1" firstDataRow="1" firstDataCol="1"/>
  <pivotFields count="15">
    <pivotField showAll="0"/>
    <pivotField showAll="0"/>
    <pivotField axis="axisRow" dataField="1" showAll="0">
      <items count="29">
        <item x="24"/>
        <item x="17"/>
        <item x="9"/>
        <item x="22"/>
        <item x="3"/>
        <item x="15"/>
        <item x="26"/>
        <item x="21"/>
        <item x="12"/>
        <item x="6"/>
        <item x="5"/>
        <item x="27"/>
        <item x="19"/>
        <item x="16"/>
        <item x="0"/>
        <item x="8"/>
        <item x="25"/>
        <item x="14"/>
        <item x="1"/>
        <item x="20"/>
        <item x="2"/>
        <item x="23"/>
        <item x="18"/>
        <item x="13"/>
        <item x="10"/>
        <item x="7"/>
        <item x="1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A31EF0E-91F0-4E09-83B6-2809E787F920}" name="TablaDinámica45" cacheId="3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M49:BN57" firstHeaderRow="1" firstDataRow="1" firstDataCol="1"/>
  <pivotFields count="16">
    <pivotField axis="axisRow" dataField="1" showAll="0">
      <items count="8">
        <item x="4"/>
        <item x="6"/>
        <item x="3"/>
        <item x="2"/>
        <item x="1"/>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Cuenta de Categoria del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D6A29D9F-B0E0-4D6E-BCBA-70752874E3DE}" name="TablaDinámica25" cacheId="1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49:R57" firstHeaderRow="1" firstDataRow="1" firstDataCol="1"/>
  <pivotFields count="1">
    <pivotField axis="axisRow" dataField="1" showAll="0">
      <items count="8">
        <item x="2"/>
        <item x="6"/>
        <item x="5"/>
        <item x="0"/>
        <item x="3"/>
        <item x="1"/>
        <item x="4"/>
        <item t="default"/>
      </items>
    </pivotField>
  </pivotFields>
  <rowFields count="1">
    <field x="0"/>
  </rowFields>
  <rowItems count="8">
    <i>
      <x/>
    </i>
    <i>
      <x v="1"/>
    </i>
    <i>
      <x v="2"/>
    </i>
    <i>
      <x v="3"/>
    </i>
    <i>
      <x v="4"/>
    </i>
    <i>
      <x v="5"/>
    </i>
    <i>
      <x v="6"/>
    </i>
    <i t="grand">
      <x/>
    </i>
  </rowItems>
  <colItems count="1">
    <i/>
  </colItems>
  <dataFields count="1">
    <dataField name="Cuenta de Categor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481F26E-C6F2-448D-9516-2110145B03DB}" name="TablaDinámica39" cacheId="3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D49:BE57" firstHeaderRow="1" firstDataRow="1" firstDataCol="1"/>
  <pivotFields count="16">
    <pivotField axis="axisRow" dataField="1" showAll="0">
      <items count="8">
        <item x="2"/>
        <item x="4"/>
        <item x="1"/>
        <item x="3"/>
        <item x="5"/>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Cuenta de Categoria Municip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9511CD32-F5B9-42BA-B5D6-1027A41D5DBA}" name="TablaDinámica53" cacheId="4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Y3:BZ37" firstHeaderRow="1" firstDataRow="1" firstDataCol="1"/>
  <pivotFields count="2">
    <pivotField axis="axisRow" showAll="0">
      <items count="34">
        <item x="18"/>
        <item x="4"/>
        <item x="2"/>
        <item x="19"/>
        <item x="24"/>
        <item x="6"/>
        <item x="9"/>
        <item x="22"/>
        <item x="26"/>
        <item x="27"/>
        <item x="14"/>
        <item x="23"/>
        <item x="0"/>
        <item x="16"/>
        <item x="12"/>
        <item x="32"/>
        <item x="28"/>
        <item x="3"/>
        <item x="17"/>
        <item x="13"/>
        <item x="5"/>
        <item x="11"/>
        <item x="29"/>
        <item x="15"/>
        <item x="30"/>
        <item x="21"/>
        <item x="31"/>
        <item x="7"/>
        <item x="1"/>
        <item x="10"/>
        <item x="8"/>
        <item x="25"/>
        <item x="20"/>
        <item t="default"/>
      </items>
    </pivotField>
    <pivotField dataField="1" showAll="0"/>
  </pivotFields>
  <rowFields count="1">
    <field x="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dataFields count="1">
    <dataField name="Suma de VALOR"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D9EEB-EA2B-4C5A-B5A3-9A56C7AA0172}" name="TablaDinámica13"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I3:AJ33" firstHeaderRow="1" firstDataRow="1" firstDataCol="1"/>
  <pivotFields count="15">
    <pivotField showAll="0"/>
    <pivotField showAll="0"/>
    <pivotField axis="axisRow" dataField="1" showAll="0">
      <items count="30">
        <item x="19"/>
        <item x="4"/>
        <item x="0"/>
        <item x="2"/>
        <item x="17"/>
        <item x="11"/>
        <item x="23"/>
        <item x="16"/>
        <item x="10"/>
        <item x="26"/>
        <item x="13"/>
        <item x="15"/>
        <item x="1"/>
        <item x="22"/>
        <item x="14"/>
        <item x="27"/>
        <item x="9"/>
        <item x="21"/>
        <item x="8"/>
        <item x="18"/>
        <item x="6"/>
        <item x="28"/>
        <item x="25"/>
        <item x="20"/>
        <item x="12"/>
        <item x="3"/>
        <item x="7"/>
        <item x="5"/>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88E348E-0027-4FF7-A03C-346A36554672}" name="TablaDinámica19" cacheId="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U3:AV31" firstHeaderRow="1" firstDataRow="1" firstDataCol="1"/>
  <pivotFields count="15">
    <pivotField showAll="0"/>
    <pivotField showAll="0"/>
    <pivotField axis="axisRow" dataField="1" showAll="0">
      <items count="28">
        <item x="15"/>
        <item x="8"/>
        <item x="12"/>
        <item x="1"/>
        <item x="4"/>
        <item x="5"/>
        <item x="25"/>
        <item x="6"/>
        <item x="20"/>
        <item x="2"/>
        <item x="10"/>
        <item x="17"/>
        <item x="18"/>
        <item x="21"/>
        <item x="7"/>
        <item x="13"/>
        <item x="11"/>
        <item x="24"/>
        <item x="19"/>
        <item x="3"/>
        <item x="23"/>
        <item x="22"/>
        <item x="14"/>
        <item x="0"/>
        <item x="16"/>
        <item x="9"/>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1226526-045C-4E30-8DA0-8044578EF0CB}"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27" firstHeaderRow="1" firstDataRow="1" firstDataCol="1"/>
  <pivotFields count="15">
    <pivotField showAll="0"/>
    <pivotField showAll="0"/>
    <pivotField axis="axisRow" dataField="1" showAll="0">
      <items count="24">
        <item x="8"/>
        <item x="0"/>
        <item x="10"/>
        <item x="7"/>
        <item x="21"/>
        <item x="22"/>
        <item x="17"/>
        <item x="18"/>
        <item x="9"/>
        <item x="6"/>
        <item x="19"/>
        <item x="2"/>
        <item x="20"/>
        <item x="16"/>
        <item x="15"/>
        <item x="14"/>
        <item x="13"/>
        <item x="12"/>
        <item x="5"/>
        <item x="4"/>
        <item x="11"/>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98019A7-4E21-4E12-833D-3BF0F661F86A}" name="TablaDinámica7"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3:I29" firstHeaderRow="1" firstDataRow="1" firstDataCol="1"/>
  <pivotFields count="15">
    <pivotField showAll="0"/>
    <pivotField showAll="0"/>
    <pivotField axis="axisRow" dataField="1" showAll="0">
      <items count="27">
        <item m="1" x="25"/>
        <item x="7"/>
        <item x="24"/>
        <item x="2"/>
        <item x="20"/>
        <item x="14"/>
        <item x="1"/>
        <item x="23"/>
        <item x="21"/>
        <item x="17"/>
        <item x="0"/>
        <item x="12"/>
        <item x="4"/>
        <item x="22"/>
        <item x="16"/>
        <item x="18"/>
        <item x="13"/>
        <item x="5"/>
        <item x="15"/>
        <item x="8"/>
        <item x="6"/>
        <item x="19"/>
        <item x="11"/>
        <item x="9"/>
        <item x="1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6">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Departa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E15152-4D9C-443C-893E-9C1CAA30672C}" name="Asis_enero" displayName="Asis_enero" ref="B9:P101" totalsRowShown="0" headerRowDxfId="60" dataDxfId="58" headerRowBorderDxfId="59" tableBorderDxfId="57" headerRowCellStyle="Normal 2" dataCellStyle="Normal 2">
  <autoFilter ref="B9:P101" xr:uid="{D0E15152-4D9C-443C-893E-9C1CAA30672C}"/>
  <tableColumns count="15">
    <tableColumn id="1" xr3:uid="{BBFD484D-C1B1-4B95-870E-56B42FD35BF8}" name="Código" dataDxfId="56" dataCellStyle="Normal 2"/>
    <tableColumn id="2" xr3:uid="{06688107-C0C5-4A25-B222-94E4D7E6032F}" name="Municipios Participantes" dataDxfId="55" dataCellStyle="Normal 2"/>
    <tableColumn id="3" xr3:uid="{067EA855-0885-4B74-A286-79F2F2253206}" name="Departamento" dataDxfId="54" dataCellStyle="Normal 2"/>
    <tableColumn id="4" xr3:uid="{9302F77D-48E8-4C04-8546-C6997CE01C47}" name="Descripcion Asistencia" dataDxfId="53" dataCellStyle="Normal 2"/>
    <tableColumn id="5" xr3:uid="{426E97BB-2C49-48B0-9DB9-3104087CEB0D}" name="Usuario" dataDxfId="52" dataCellStyle="Normal 2"/>
    <tableColumn id="6" xr3:uid="{4E5CA78B-8C2D-4C3B-9711-18B76D58F4F5}" name="Cargo del Usuario" dataDxfId="51" dataCellStyle="Normal 2"/>
    <tableColumn id="7" xr3:uid="{D099CBDC-534D-4DC4-A0E4-3331BB313F83}" name="Area Organizacional" dataDxfId="50" dataCellStyle="Normal 2"/>
    <tableColumn id="8" xr3:uid="{CA26C385-E51D-457E-BD4F-96B457C81494}" name="Temas" dataDxfId="49" dataCellStyle="Normal 2"/>
    <tableColumn id="9" xr3:uid="{9AB67890-3111-4921-9BFF-8624E92344C9}" name="Indicadores" dataDxfId="48" dataCellStyle="Normal 2"/>
    <tableColumn id="10" xr3:uid="{136663C7-1BF1-4CDB-9D00-7DED7B81BF64}" name="Usuarios que recibieron la asistencia" dataDxfId="47" dataCellStyle="Normal 2"/>
    <tableColumn id="11" xr3:uid="{602538A2-501E-4FD2-BDE7-718DEDFE42CC}" name="¿La asistencia se realiza de manera virtual?" dataDxfId="46" dataCellStyle="Normal 2"/>
    <tableColumn id="12" xr3:uid="{D41B823E-9809-4085-A85D-DE375005045F}" name="¿La asistencia se realiza en la ciudad de Bogotá?" dataDxfId="45" dataCellStyle="Normal 2"/>
    <tableColumn id="13" xr3:uid="{533A4AEF-C1FE-46E5-9BAE-E4D3E78E1922}" name="Fecha inicial" dataDxfId="44" dataCellStyle="Normal 2"/>
    <tableColumn id="14" xr3:uid="{99497C95-1862-4648-B5CD-7177D8CB18C6}" name="Fecha final" dataDxfId="43" dataCellStyle="Normal 2"/>
    <tableColumn id="15" xr3:uid="{26B68065-7008-4FB9-9E7E-40D5DDC31BC3}" name="Fecha de reporte" dataDxfId="42"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AF08E0-D8AB-4962-97F5-0865C487C099}" name="Asis_febrero" displayName="Asis_febrero" ref="B9:P137" totalsRowShown="0" headerRowDxfId="41" dataDxfId="39" headerRowBorderDxfId="40" tableBorderDxfId="38" headerRowCellStyle="Normal 2" dataCellStyle="Normal 2">
  <autoFilter ref="B9:P137" xr:uid="{265845D8-2948-455F-B2FE-4C9E2FB659C5}"/>
  <tableColumns count="15">
    <tableColumn id="1" xr3:uid="{56D64887-3F7E-4C78-BEDE-28E815697FE2}" name="Código" dataDxfId="37" dataCellStyle="Normal 2"/>
    <tableColumn id="2" xr3:uid="{CBE7D55E-90CF-485C-892D-21E6592F9F15}" name="Municipios Participantes" dataDxfId="36" dataCellStyle="Normal 2"/>
    <tableColumn id="3" xr3:uid="{E7C6C725-A7DC-409D-9721-5432BBF940F7}" name="Departamento" dataDxfId="35" dataCellStyle="Normal 2"/>
    <tableColumn id="4" xr3:uid="{92C14516-206A-4B3C-907B-1021ECCC4113}" name="Descripcion Asistencia" dataDxfId="34" dataCellStyle="Normal 2"/>
    <tableColumn id="5" xr3:uid="{B4D59BD9-6AD5-4C84-9F26-791E576AA0AB}" name="Usuario" dataDxfId="33" dataCellStyle="Normal 2"/>
    <tableColumn id="6" xr3:uid="{60596458-BE66-4174-AE93-F5240D1BA0B8}" name="Cargo del Usuario" dataDxfId="32" dataCellStyle="Normal 2"/>
    <tableColumn id="7" xr3:uid="{2EE19177-1E37-4173-9AAC-2C6DD22CBE2C}" name="Area Organizacional" dataDxfId="31" dataCellStyle="Normal 2"/>
    <tableColumn id="8" xr3:uid="{89E95879-D4BE-4415-8E8D-BD8D5560AA21}" name="Temas" dataDxfId="30" dataCellStyle="Normal 2"/>
    <tableColumn id="9" xr3:uid="{57D48D27-A83F-42EB-B43D-7198B46357E6}" name="Indicadores" dataDxfId="29" dataCellStyle="Normal 2"/>
    <tableColumn id="10" xr3:uid="{62F9EC10-A50D-4ED5-AC34-D55BBE6115F9}" name="Usuarios que recibieron la asistencia" dataDxfId="28" dataCellStyle="Normal 2"/>
    <tableColumn id="11" xr3:uid="{A4D802B3-7A15-469A-AF39-C46F4334E558}" name="¿La asistencia se realiza de manera virtual?" dataDxfId="27" dataCellStyle="Normal 2"/>
    <tableColumn id="12" xr3:uid="{B617C2FC-8FC5-4F11-BF32-A55EF3DD51CC}" name="¿La asistencia se realiza en la ciudad de Bogotá?" dataDxfId="26" dataCellStyle="Normal 2"/>
    <tableColumn id="13" xr3:uid="{B5670BA5-3DC1-4DDD-BEE0-72AB7C0E6DCC}" name="Fecha inicial" dataDxfId="25" dataCellStyle="Normal 2"/>
    <tableColumn id="14" xr3:uid="{76BDFD56-F7D7-42BF-9C81-3DC9C8F9CB24}" name="Fecha final" dataDxfId="24" dataCellStyle="Normal 2"/>
    <tableColumn id="15" xr3:uid="{93C47169-AD7F-4649-93AE-9BA0B6576EA6}" name="Fecha de reporte" dataDxfId="23"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E0C75F3-3F69-4813-B2DF-808BC689C940}" name="Asis_Marzo" displayName="Asis_Marzo" ref="B9:P175" totalsRowShown="0" headerRowDxfId="22" dataDxfId="20" headerRowBorderDxfId="21" tableBorderDxfId="19" headerRowCellStyle="Normal 2" dataCellStyle="Normal 2">
  <autoFilter ref="B9:P175" xr:uid="{6E0C75F3-3F69-4813-B2DF-808BC689C940}"/>
  <tableColumns count="15">
    <tableColumn id="1" xr3:uid="{6E06D162-8739-43EE-8FFD-1354C2E46E3F}" name="Código" dataDxfId="18" dataCellStyle="Normal 2"/>
    <tableColumn id="2" xr3:uid="{7094D63E-2D22-4362-9423-6B36E1F9DB52}" name="Municipios Participantes" dataDxfId="17" dataCellStyle="Normal 2"/>
    <tableColumn id="3" xr3:uid="{C6D461E1-752C-4B5A-8A10-7FFF9F7203A4}" name="Departamento" dataDxfId="16" dataCellStyle="Normal 2"/>
    <tableColumn id="4" xr3:uid="{7F86CBB3-DED2-4FBD-B5CC-CBC051C569AC}" name="Descripcion Asistencia" dataDxfId="15" dataCellStyle="Normal 2"/>
    <tableColumn id="5" xr3:uid="{2B7D70A3-5A06-49FF-8A64-F26D7E0F4676}" name="Usuario" dataDxfId="14" dataCellStyle="Normal 2"/>
    <tableColumn id="6" xr3:uid="{DB60CA31-3B70-472A-B2F1-FBC734023650}" name="Cargo del Usuario" dataDxfId="13" dataCellStyle="Normal 2"/>
    <tableColumn id="7" xr3:uid="{C11187B0-1B24-47BB-B7F8-27B879B95269}" name="Area Organizacional" dataDxfId="12" dataCellStyle="Normal 2"/>
    <tableColumn id="8" xr3:uid="{77CE2F61-3DE5-4FEB-8549-B1CBEC5E666F}" name="Temas" dataDxfId="11" dataCellStyle="Normal 2"/>
    <tableColumn id="9" xr3:uid="{1A51EF58-8592-4A7A-9A1A-20524A68F8D5}" name="Indicadores" dataDxfId="10" dataCellStyle="Normal 2"/>
    <tableColumn id="10" xr3:uid="{2BE1648D-D951-462F-94A1-21BC3C42996B}" name="Usuarios que recibieron la asistencia" dataDxfId="9" dataCellStyle="Normal 2"/>
    <tableColumn id="11" xr3:uid="{35ECF8E0-8409-4ED6-8B09-1CBF3E5DB4BC}" name="¿La asistencia se realiza de manera virtual?" dataDxfId="8" dataCellStyle="Normal 2"/>
    <tableColumn id="12" xr3:uid="{4237138D-2432-431C-AF91-81DB22B0EE9B}" name="¿La asistencia se realiza en la ciudad de Bogotá?" dataDxfId="7" dataCellStyle="Normal 2"/>
    <tableColumn id="13" xr3:uid="{55330ACA-C73D-4964-9DAE-0BCA88D77080}" name="Fecha inicial" dataDxfId="6" dataCellStyle="Normal 2"/>
    <tableColumn id="14" xr3:uid="{2CAA3DA8-2CCE-4FEB-9970-7923FB01244C}" name="Fecha final" dataDxfId="5" dataCellStyle="Normal 2"/>
    <tableColumn id="15" xr3:uid="{F24FFF5E-E013-47BC-A061-0F26CCCEDA00}" name="Fecha de reporte" dataDxfId="4"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6B215DB-F103-4297-B41E-117D7FB77DDA}" name="Asis_Abril" displayName="Asis_Abril" ref="B9:P148" totalsRowShown="0" headerRowDxfId="3" headerRowBorderDxfId="2" tableBorderDxfId="1" headerRowCellStyle="Normal 2">
  <autoFilter ref="B9:P148" xr:uid="{06B215DB-F103-4297-B41E-117D7FB77DDA}"/>
  <tableColumns count="15">
    <tableColumn id="1" xr3:uid="{0DC2C631-06E0-4A00-A615-94157D3140E5}" name="Código"/>
    <tableColumn id="2" xr3:uid="{F5BC5056-B807-4A5F-A40A-0B9A738C7B30}" name="Municipios Participantes"/>
    <tableColumn id="3" xr3:uid="{1C65474B-867A-41CC-BE57-1A7A118E318E}" name="Departamento" dataDxfId="0" dataCellStyle="Normal 2"/>
    <tableColumn id="4" xr3:uid="{1FCC26D9-3C69-4E8E-977A-0EFC6B0F2181}" name="Descripcion Asistencia"/>
    <tableColumn id="5" xr3:uid="{E1632659-2632-4D3A-B115-88D4B9118178}" name="Usuario"/>
    <tableColumn id="6" xr3:uid="{F54C2690-F45A-4EAE-B2A8-BA52FFC1F56F}" name="Cargo del Usuario"/>
    <tableColumn id="7" xr3:uid="{3F327212-9C18-495D-B3BC-3943C7F81AAE}" name="Area Organizacional"/>
    <tableColumn id="8" xr3:uid="{AE754406-083F-49D5-9BCE-4E0187C80691}" name="Temas"/>
    <tableColumn id="9" xr3:uid="{503C1A42-140A-4352-803B-0835AC0EFF80}" name="Indicadores"/>
    <tableColumn id="10" xr3:uid="{A7CAC5BF-53FB-4E66-B686-762D4EBC2889}" name="Usuarios que recibieron la asistencia"/>
    <tableColumn id="11" xr3:uid="{09520118-6503-4E54-9135-5033ACB363EA}" name="¿La asistencia se realiza de manera virtual?"/>
    <tableColumn id="12" xr3:uid="{0DCBF7DD-08ED-4E50-9348-0E049B5A5814}" name="¿La asistencia se realiza en la ciudad de Bogotá?"/>
    <tableColumn id="13" xr3:uid="{C18F4264-85B4-463D-BE6D-B592CE0AD80D}" name="Fecha inicial"/>
    <tableColumn id="14" xr3:uid="{C30941BC-1E60-4AAD-A464-0B264C132D5B}" name="Fecha final"/>
    <tableColumn id="15" xr3:uid="{ABF54D3E-E0CC-463D-AD01-051D50D3ECDD}" name="Fecha de reporte"/>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pivotTable" Target="../pivotTables/pivotTable42.xml"/><Relationship Id="rId47" Type="http://schemas.openxmlformats.org/officeDocument/2006/relationships/pivotTable" Target="../pivotTables/pivotTable47.xml"/><Relationship Id="rId50" Type="http://schemas.openxmlformats.org/officeDocument/2006/relationships/pivotTable" Target="../pivotTables/pivotTable50.xml"/><Relationship Id="rId7" Type="http://schemas.openxmlformats.org/officeDocument/2006/relationships/pivotTable" Target="../pivotTables/pivotTable7.xml"/><Relationship Id="rId2" Type="http://schemas.openxmlformats.org/officeDocument/2006/relationships/pivotTable" Target="../pivotTables/pivotTable2.xml"/><Relationship Id="rId16" Type="http://schemas.openxmlformats.org/officeDocument/2006/relationships/pivotTable" Target="../pivotTables/pivotTable16.xml"/><Relationship Id="rId29" Type="http://schemas.openxmlformats.org/officeDocument/2006/relationships/pivotTable" Target="../pivotTables/pivotTable29.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ivotTable" Target="../pivotTables/pivotTable45.xml"/><Relationship Id="rId53" Type="http://schemas.openxmlformats.org/officeDocument/2006/relationships/printerSettings" Target="../printerSettings/printerSettings4.bin"/><Relationship Id="rId5" Type="http://schemas.openxmlformats.org/officeDocument/2006/relationships/pivotTable" Target="../pivotTables/pivotTable5.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 Id="rId48" Type="http://schemas.openxmlformats.org/officeDocument/2006/relationships/pivotTable" Target="../pivotTables/pivotTable48.xml"/><Relationship Id="rId8" Type="http://schemas.openxmlformats.org/officeDocument/2006/relationships/pivotTable" Target="../pivotTables/pivotTable8.xml"/><Relationship Id="rId51" Type="http://schemas.openxmlformats.org/officeDocument/2006/relationships/pivotTable" Target="../pivotTables/pivotTable51.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20" Type="http://schemas.openxmlformats.org/officeDocument/2006/relationships/pivotTable" Target="../pivotTables/pivotTable20.xml"/><Relationship Id="rId41" Type="http://schemas.openxmlformats.org/officeDocument/2006/relationships/pivotTable" Target="../pivotTables/pivotTable41.xml"/><Relationship Id="rId1" Type="http://schemas.openxmlformats.org/officeDocument/2006/relationships/pivotTable" Target="../pivotTables/pivotTable1.xml"/><Relationship Id="rId6" Type="http://schemas.openxmlformats.org/officeDocument/2006/relationships/pivotTable" Target="../pivotTables/pivotTable6.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D537-759A-41F2-8DA8-3EE4C61D7D96}">
  <dimension ref="A5:I96"/>
  <sheetViews>
    <sheetView showGridLines="0" workbookViewId="0">
      <selection activeCell="A9" sqref="A9"/>
    </sheetView>
  </sheetViews>
  <sheetFormatPr baseColWidth="10" defaultColWidth="9.140625" defaultRowHeight="15"/>
  <cols>
    <col min="1" max="1" width="10.7109375" style="72" customWidth="1"/>
    <col min="2" max="2" width="18.42578125" style="2" customWidth="1" collapsed="1"/>
    <col min="3" max="3" width="21" style="2" customWidth="1" collapsed="1"/>
    <col min="4" max="4" width="21" style="2" customWidth="1"/>
    <col min="5" max="5" width="63.140625" style="5" customWidth="1" collapsed="1"/>
    <col min="6" max="6" width="18.28515625" style="5" customWidth="1" collapsed="1"/>
    <col min="7" max="7" width="18.5703125" style="5" customWidth="1" collapsed="1"/>
    <col min="8" max="8" width="11.7109375" style="2" bestFit="1" customWidth="1" collapsed="1"/>
    <col min="9" max="9" width="11.140625" style="2" bestFit="1" customWidth="1" collapsed="1"/>
    <col min="10" max="11" width="9.140625" style="2"/>
    <col min="12" max="12" width="9.42578125" style="2" bestFit="1" customWidth="1"/>
    <col min="13" max="16384" width="9.140625" style="2"/>
  </cols>
  <sheetData>
    <row r="5" spans="1:9" ht="15.75">
      <c r="B5" s="39" t="s">
        <v>1221</v>
      </c>
    </row>
    <row r="7" spans="1:9" ht="23.25">
      <c r="B7" s="40" t="s">
        <v>18</v>
      </c>
    </row>
    <row r="9" spans="1:9" ht="30.75" thickBot="1">
      <c r="A9" s="71" t="s">
        <v>4443</v>
      </c>
      <c r="B9" s="41" t="s">
        <v>19</v>
      </c>
      <c r="C9" s="41" t="s">
        <v>1222</v>
      </c>
      <c r="D9" s="41" t="s">
        <v>0</v>
      </c>
      <c r="E9" s="41" t="s">
        <v>21</v>
      </c>
      <c r="F9" s="41" t="s">
        <v>22</v>
      </c>
      <c r="G9" s="41" t="s">
        <v>24</v>
      </c>
      <c r="H9" s="41" t="s">
        <v>30</v>
      </c>
      <c r="I9" s="41" t="s">
        <v>31</v>
      </c>
    </row>
    <row r="10" spans="1:9" ht="120">
      <c r="A10" s="70">
        <v>6</v>
      </c>
      <c r="B10" s="42" t="s">
        <v>1223</v>
      </c>
      <c r="C10" s="6" t="s">
        <v>4473</v>
      </c>
      <c r="D10" s="42" t="s">
        <v>11</v>
      </c>
      <c r="E10" s="43" t="s">
        <v>1224</v>
      </c>
      <c r="F10" s="43" t="s">
        <v>15</v>
      </c>
      <c r="G10" s="43" t="s">
        <v>37</v>
      </c>
      <c r="H10" s="42" t="s">
        <v>1225</v>
      </c>
      <c r="I10" s="42" t="s">
        <v>1225</v>
      </c>
    </row>
    <row r="11" spans="1:9" ht="30">
      <c r="A11" s="70">
        <v>4</v>
      </c>
      <c r="B11" s="7" t="s">
        <v>1226</v>
      </c>
      <c r="C11" s="7" t="s">
        <v>4445</v>
      </c>
      <c r="D11" s="7" t="s">
        <v>95</v>
      </c>
      <c r="E11" s="10" t="s">
        <v>1227</v>
      </c>
      <c r="F11" s="10" t="s">
        <v>15</v>
      </c>
      <c r="G11" s="10" t="s">
        <v>37</v>
      </c>
      <c r="H11" s="7" t="s">
        <v>1228</v>
      </c>
      <c r="I11" s="7" t="s">
        <v>1228</v>
      </c>
    </row>
    <row r="12" spans="1:9" ht="75">
      <c r="A12" s="70">
        <v>6</v>
      </c>
      <c r="B12" s="42" t="s">
        <v>1229</v>
      </c>
      <c r="C12" s="42" t="s">
        <v>4446</v>
      </c>
      <c r="D12" s="7" t="s">
        <v>343</v>
      </c>
      <c r="E12" s="43" t="s">
        <v>1230</v>
      </c>
      <c r="F12" s="43" t="s">
        <v>15</v>
      </c>
      <c r="G12" s="43" t="s">
        <v>37</v>
      </c>
      <c r="H12" s="42" t="s">
        <v>1231</v>
      </c>
      <c r="I12" s="42" t="s">
        <v>1231</v>
      </c>
    </row>
    <row r="13" spans="1:9" ht="30">
      <c r="A13" s="70">
        <v>6</v>
      </c>
      <c r="B13" s="7" t="s">
        <v>1232</v>
      </c>
      <c r="C13" s="7" t="s">
        <v>4446</v>
      </c>
      <c r="D13" s="7" t="s">
        <v>343</v>
      </c>
      <c r="E13" s="10" t="s">
        <v>1233</v>
      </c>
      <c r="F13" s="10" t="s">
        <v>15</v>
      </c>
      <c r="G13" s="10" t="s">
        <v>37</v>
      </c>
      <c r="H13" s="7" t="s">
        <v>1228</v>
      </c>
      <c r="I13" s="7" t="s">
        <v>1228</v>
      </c>
    </row>
    <row r="14" spans="1:9" ht="30">
      <c r="A14" s="70">
        <v>6</v>
      </c>
      <c r="B14" s="42" t="s">
        <v>1234</v>
      </c>
      <c r="C14" s="42" t="s">
        <v>4446</v>
      </c>
      <c r="D14" s="42" t="s">
        <v>343</v>
      </c>
      <c r="E14" s="43" t="s">
        <v>1235</v>
      </c>
      <c r="F14" s="43" t="s">
        <v>15</v>
      </c>
      <c r="G14" s="43" t="s">
        <v>37</v>
      </c>
      <c r="H14" s="42" t="s">
        <v>1231</v>
      </c>
      <c r="I14" s="42" t="s">
        <v>1231</v>
      </c>
    </row>
    <row r="15" spans="1:9" ht="60">
      <c r="A15" s="70">
        <v>1</v>
      </c>
      <c r="B15" s="7" t="s">
        <v>1236</v>
      </c>
      <c r="C15" s="7" t="s">
        <v>4447</v>
      </c>
      <c r="D15" s="7" t="s">
        <v>46</v>
      </c>
      <c r="E15" s="10" t="s">
        <v>1237</v>
      </c>
      <c r="F15" s="10" t="s">
        <v>1173</v>
      </c>
      <c r="G15" s="10" t="s">
        <v>37</v>
      </c>
      <c r="H15" s="7" t="s">
        <v>1238</v>
      </c>
      <c r="I15" s="7" t="s">
        <v>1238</v>
      </c>
    </row>
    <row r="16" spans="1:9" ht="45">
      <c r="A16" s="70">
        <v>6</v>
      </c>
      <c r="B16" s="42" t="s">
        <v>1239</v>
      </c>
      <c r="C16" s="42" t="s">
        <v>4489</v>
      </c>
      <c r="D16" s="42" t="s">
        <v>3</v>
      </c>
      <c r="E16" s="43" t="s">
        <v>1240</v>
      </c>
      <c r="F16" s="43" t="s">
        <v>1173</v>
      </c>
      <c r="G16" s="43" t="s">
        <v>37</v>
      </c>
      <c r="H16" s="42" t="s">
        <v>1238</v>
      </c>
      <c r="I16" s="42" t="s">
        <v>1238</v>
      </c>
    </row>
    <row r="17" spans="1:9" ht="75">
      <c r="A17" s="70">
        <v>1</v>
      </c>
      <c r="B17" s="7" t="s">
        <v>1241</v>
      </c>
      <c r="C17" s="7" t="s">
        <v>4448</v>
      </c>
      <c r="D17" s="7" t="s">
        <v>151</v>
      </c>
      <c r="E17" s="10" t="s">
        <v>1242</v>
      </c>
      <c r="F17" s="10" t="s">
        <v>1173</v>
      </c>
      <c r="G17" s="10" t="s">
        <v>37</v>
      </c>
      <c r="H17" s="7" t="s">
        <v>1243</v>
      </c>
      <c r="I17" s="7" t="s">
        <v>1243</v>
      </c>
    </row>
    <row r="18" spans="1:9" ht="60">
      <c r="A18" s="70">
        <v>6</v>
      </c>
      <c r="B18" s="42" t="s">
        <v>1244</v>
      </c>
      <c r="C18" s="6" t="s">
        <v>4474</v>
      </c>
      <c r="D18" s="42" t="s">
        <v>151</v>
      </c>
      <c r="E18" s="43" t="s">
        <v>1245</v>
      </c>
      <c r="F18" s="43" t="s">
        <v>1173</v>
      </c>
      <c r="G18" s="43" t="s">
        <v>37</v>
      </c>
      <c r="H18" s="42" t="s">
        <v>1246</v>
      </c>
      <c r="I18" s="42" t="s">
        <v>1246</v>
      </c>
    </row>
    <row r="19" spans="1:9" ht="75">
      <c r="A19" s="70">
        <v>6</v>
      </c>
      <c r="B19" s="7" t="s">
        <v>1247</v>
      </c>
      <c r="C19" s="7" t="s">
        <v>4449</v>
      </c>
      <c r="D19" s="7" t="s">
        <v>12</v>
      </c>
      <c r="E19" s="10" t="s">
        <v>1248</v>
      </c>
      <c r="F19" s="10" t="s">
        <v>1173</v>
      </c>
      <c r="G19" s="10" t="s">
        <v>37</v>
      </c>
      <c r="H19" s="7" t="s">
        <v>1249</v>
      </c>
      <c r="I19" s="7" t="s">
        <v>1249</v>
      </c>
    </row>
    <row r="20" spans="1:9" ht="60">
      <c r="A20" s="70">
        <v>6</v>
      </c>
      <c r="B20" s="42" t="s">
        <v>1250</v>
      </c>
      <c r="C20" s="42" t="s">
        <v>4450</v>
      </c>
      <c r="D20" s="42" t="s">
        <v>4</v>
      </c>
      <c r="E20" s="43" t="s">
        <v>1251</v>
      </c>
      <c r="F20" s="43" t="s">
        <v>1173</v>
      </c>
      <c r="G20" s="43" t="s">
        <v>37</v>
      </c>
      <c r="H20" s="42" t="s">
        <v>1252</v>
      </c>
      <c r="I20" s="42" t="s">
        <v>1252</v>
      </c>
    </row>
    <row r="21" spans="1:9" ht="60">
      <c r="A21" s="70">
        <v>6</v>
      </c>
      <c r="B21" s="7" t="s">
        <v>1253</v>
      </c>
      <c r="C21" s="7" t="s">
        <v>4451</v>
      </c>
      <c r="D21" s="7" t="s">
        <v>95</v>
      </c>
      <c r="E21" s="10" t="s">
        <v>1254</v>
      </c>
      <c r="F21" s="10" t="s">
        <v>1173</v>
      </c>
      <c r="G21" s="10" t="s">
        <v>37</v>
      </c>
      <c r="H21" s="7" t="s">
        <v>1255</v>
      </c>
      <c r="I21" s="7" t="s">
        <v>1255</v>
      </c>
    </row>
    <row r="22" spans="1:9" ht="45">
      <c r="A22" s="70">
        <v>2</v>
      </c>
      <c r="B22" s="42" t="s">
        <v>1256</v>
      </c>
      <c r="C22" s="42" t="s">
        <v>4452</v>
      </c>
      <c r="D22" s="42" t="s">
        <v>14</v>
      </c>
      <c r="E22" s="43" t="s">
        <v>720</v>
      </c>
      <c r="F22" s="43" t="s">
        <v>140</v>
      </c>
      <c r="G22" s="43" t="s">
        <v>37</v>
      </c>
      <c r="H22" s="42" t="s">
        <v>1225</v>
      </c>
      <c r="I22" s="42" t="s">
        <v>1225</v>
      </c>
    </row>
    <row r="23" spans="1:9" ht="60">
      <c r="A23" s="70">
        <v>6</v>
      </c>
      <c r="B23" s="7" t="s">
        <v>1257</v>
      </c>
      <c r="C23" s="7" t="s">
        <v>4453</v>
      </c>
      <c r="D23" s="7" t="s">
        <v>1</v>
      </c>
      <c r="E23" s="10" t="s">
        <v>1258</v>
      </c>
      <c r="F23" s="10" t="s">
        <v>140</v>
      </c>
      <c r="G23" s="10" t="s">
        <v>37</v>
      </c>
      <c r="H23" s="7" t="s">
        <v>1243</v>
      </c>
      <c r="I23" s="7" t="s">
        <v>1243</v>
      </c>
    </row>
    <row r="24" spans="1:9" ht="60">
      <c r="A24" s="70">
        <v>6</v>
      </c>
      <c r="B24" s="42" t="s">
        <v>1259</v>
      </c>
      <c r="C24" s="6" t="s">
        <v>4475</v>
      </c>
      <c r="D24" s="42" t="s">
        <v>1</v>
      </c>
      <c r="E24" s="43" t="s">
        <v>1260</v>
      </c>
      <c r="F24" s="43" t="s">
        <v>140</v>
      </c>
      <c r="G24" s="43" t="s">
        <v>37</v>
      </c>
      <c r="H24" s="42" t="s">
        <v>1252</v>
      </c>
      <c r="I24" s="42" t="s">
        <v>1252</v>
      </c>
    </row>
    <row r="25" spans="1:9" ht="60">
      <c r="A25" s="70">
        <v>6</v>
      </c>
      <c r="B25" s="7" t="s">
        <v>1261</v>
      </c>
      <c r="C25" s="7" t="s">
        <v>4454</v>
      </c>
      <c r="D25" s="7" t="s">
        <v>2</v>
      </c>
      <c r="E25" s="10" t="s">
        <v>1262</v>
      </c>
      <c r="F25" s="10" t="s">
        <v>140</v>
      </c>
      <c r="G25" s="10" t="s">
        <v>37</v>
      </c>
      <c r="H25" s="7" t="s">
        <v>1225</v>
      </c>
      <c r="I25" s="7" t="s">
        <v>1225</v>
      </c>
    </row>
    <row r="26" spans="1:9" ht="60">
      <c r="A26" s="70">
        <v>6</v>
      </c>
      <c r="B26" s="42" t="s">
        <v>1263</v>
      </c>
      <c r="C26" s="42" t="s">
        <v>4454</v>
      </c>
      <c r="D26" s="42" t="s">
        <v>2</v>
      </c>
      <c r="E26" s="43" t="s">
        <v>1262</v>
      </c>
      <c r="F26" s="43" t="s">
        <v>140</v>
      </c>
      <c r="G26" s="43" t="s">
        <v>37</v>
      </c>
      <c r="H26" s="42" t="s">
        <v>1252</v>
      </c>
      <c r="I26" s="42" t="s">
        <v>1252</v>
      </c>
    </row>
    <row r="27" spans="1:9" ht="75">
      <c r="A27" s="70">
        <v>6</v>
      </c>
      <c r="B27" s="7" t="s">
        <v>1264</v>
      </c>
      <c r="C27" s="7" t="s">
        <v>4476</v>
      </c>
      <c r="D27" s="7" t="s">
        <v>5</v>
      </c>
      <c r="E27" s="10" t="s">
        <v>1265</v>
      </c>
      <c r="F27" s="10" t="s">
        <v>140</v>
      </c>
      <c r="G27" s="10" t="s">
        <v>37</v>
      </c>
      <c r="H27" s="7" t="s">
        <v>1266</v>
      </c>
      <c r="I27" s="7" t="s">
        <v>1266</v>
      </c>
    </row>
    <row r="28" spans="1:9" ht="60">
      <c r="A28" s="70">
        <v>6</v>
      </c>
      <c r="B28" s="7" t="s">
        <v>1267</v>
      </c>
      <c r="C28" s="7" t="s">
        <v>510</v>
      </c>
      <c r="D28" s="7" t="s">
        <v>1</v>
      </c>
      <c r="E28" s="10" t="s">
        <v>142</v>
      </c>
      <c r="F28" s="10" t="s">
        <v>140</v>
      </c>
      <c r="G28" s="10" t="s">
        <v>37</v>
      </c>
      <c r="H28" s="7" t="s">
        <v>1249</v>
      </c>
      <c r="I28" s="7" t="s">
        <v>1249</v>
      </c>
    </row>
    <row r="29" spans="1:9" ht="60">
      <c r="A29" s="70">
        <v>6</v>
      </c>
      <c r="B29" s="42" t="s">
        <v>1268</v>
      </c>
      <c r="C29" s="6" t="s">
        <v>510</v>
      </c>
      <c r="D29" s="42" t="s">
        <v>1</v>
      </c>
      <c r="E29" s="43" t="s">
        <v>142</v>
      </c>
      <c r="F29" s="43" t="s">
        <v>140</v>
      </c>
      <c r="G29" s="43" t="s">
        <v>37</v>
      </c>
      <c r="H29" s="42" t="s">
        <v>1225</v>
      </c>
      <c r="I29" s="42" t="s">
        <v>1225</v>
      </c>
    </row>
    <row r="30" spans="1:9" ht="30">
      <c r="A30" s="70">
        <v>6</v>
      </c>
      <c r="B30" s="7" t="s">
        <v>1269</v>
      </c>
      <c r="C30" s="7" t="s">
        <v>527</v>
      </c>
      <c r="D30" s="7" t="s">
        <v>3</v>
      </c>
      <c r="E30" s="10" t="s">
        <v>525</v>
      </c>
      <c r="F30" s="10" t="s">
        <v>16</v>
      </c>
      <c r="G30" s="10" t="s">
        <v>37</v>
      </c>
      <c r="H30" s="7" t="s">
        <v>1238</v>
      </c>
      <c r="I30" s="7" t="s">
        <v>1238</v>
      </c>
    </row>
    <row r="31" spans="1:9" ht="30">
      <c r="A31" s="70">
        <v>6</v>
      </c>
      <c r="B31" s="42" t="s">
        <v>1270</v>
      </c>
      <c r="C31" s="42" t="s">
        <v>527</v>
      </c>
      <c r="D31" s="42" t="s">
        <v>3</v>
      </c>
      <c r="E31" s="43" t="s">
        <v>1271</v>
      </c>
      <c r="F31" s="43" t="s">
        <v>16</v>
      </c>
      <c r="G31" s="43" t="s">
        <v>37</v>
      </c>
      <c r="H31" s="42" t="s">
        <v>1225</v>
      </c>
      <c r="I31" s="42" t="s">
        <v>1225</v>
      </c>
    </row>
    <row r="32" spans="1:9" ht="30">
      <c r="A32" s="70">
        <v>6</v>
      </c>
      <c r="B32" s="7" t="s">
        <v>1272</v>
      </c>
      <c r="C32" s="7" t="s">
        <v>527</v>
      </c>
      <c r="D32" s="7" t="s">
        <v>3</v>
      </c>
      <c r="E32" s="10" t="s">
        <v>525</v>
      </c>
      <c r="F32" s="10" t="s">
        <v>16</v>
      </c>
      <c r="G32" s="10" t="s">
        <v>37</v>
      </c>
      <c r="H32" s="7" t="s">
        <v>1225</v>
      </c>
      <c r="I32" s="7" t="s">
        <v>1225</v>
      </c>
    </row>
    <row r="33" spans="1:9" ht="30">
      <c r="A33" s="70">
        <v>6</v>
      </c>
      <c r="B33" s="42" t="s">
        <v>1273</v>
      </c>
      <c r="C33" s="42" t="s">
        <v>4455</v>
      </c>
      <c r="D33" s="42" t="s">
        <v>185</v>
      </c>
      <c r="E33" s="43" t="s">
        <v>1274</v>
      </c>
      <c r="F33" s="43" t="s">
        <v>16</v>
      </c>
      <c r="G33" s="43" t="s">
        <v>37</v>
      </c>
      <c r="H33" s="42" t="s">
        <v>1275</v>
      </c>
      <c r="I33" s="42" t="s">
        <v>1275</v>
      </c>
    </row>
    <row r="34" spans="1:9" ht="45">
      <c r="A34" s="70">
        <v>6</v>
      </c>
      <c r="B34" s="42" t="s">
        <v>1277</v>
      </c>
      <c r="C34" s="42" t="s">
        <v>4456</v>
      </c>
      <c r="D34" s="42" t="s">
        <v>9</v>
      </c>
      <c r="E34" s="43" t="s">
        <v>1278</v>
      </c>
      <c r="F34" s="43" t="s">
        <v>1276</v>
      </c>
      <c r="G34" s="43" t="s">
        <v>37</v>
      </c>
      <c r="H34" s="42" t="s">
        <v>1275</v>
      </c>
      <c r="I34" s="42" t="s">
        <v>1275</v>
      </c>
    </row>
    <row r="35" spans="1:9" ht="60">
      <c r="A35" s="70">
        <v>6</v>
      </c>
      <c r="B35" s="7" t="s">
        <v>1279</v>
      </c>
      <c r="C35" s="7" t="s">
        <v>4457</v>
      </c>
      <c r="D35" s="7" t="s">
        <v>9</v>
      </c>
      <c r="E35" s="10" t="s">
        <v>1280</v>
      </c>
      <c r="F35" s="10" t="s">
        <v>1276</v>
      </c>
      <c r="G35" s="10" t="s">
        <v>37</v>
      </c>
      <c r="H35" s="7" t="s">
        <v>1249</v>
      </c>
      <c r="I35" s="7" t="s">
        <v>1249</v>
      </c>
    </row>
    <row r="36" spans="1:9" ht="75">
      <c r="A36" s="70">
        <v>6</v>
      </c>
      <c r="B36" s="42" t="s">
        <v>1281</v>
      </c>
      <c r="C36" s="42" t="s">
        <v>4458</v>
      </c>
      <c r="D36" s="42" t="s">
        <v>2</v>
      </c>
      <c r="E36" s="43" t="s">
        <v>1282</v>
      </c>
      <c r="F36" s="43" t="s">
        <v>1276</v>
      </c>
      <c r="G36" s="43" t="s">
        <v>37</v>
      </c>
      <c r="H36" s="42" t="s">
        <v>1283</v>
      </c>
      <c r="I36" s="42" t="s">
        <v>1283</v>
      </c>
    </row>
    <row r="37" spans="1:9" ht="75">
      <c r="A37" s="70">
        <v>5</v>
      </c>
      <c r="B37" s="7" t="s">
        <v>1284</v>
      </c>
      <c r="C37" s="7" t="s">
        <v>4459</v>
      </c>
      <c r="D37" s="7" t="s">
        <v>169</v>
      </c>
      <c r="E37" s="10" t="s">
        <v>1285</v>
      </c>
      <c r="F37" s="10" t="s">
        <v>1276</v>
      </c>
      <c r="G37" s="10" t="s">
        <v>37</v>
      </c>
      <c r="H37" s="7" t="s">
        <v>1228</v>
      </c>
      <c r="I37" s="7" t="s">
        <v>1228</v>
      </c>
    </row>
    <row r="38" spans="1:9" ht="45">
      <c r="A38" s="70">
        <v>6</v>
      </c>
      <c r="B38" s="42" t="s">
        <v>1288</v>
      </c>
      <c r="C38" s="42" t="s">
        <v>4490</v>
      </c>
      <c r="D38" s="42" t="s">
        <v>185</v>
      </c>
      <c r="E38" s="43" t="s">
        <v>1289</v>
      </c>
      <c r="F38" s="43" t="s">
        <v>1286</v>
      </c>
      <c r="G38" s="43" t="s">
        <v>37</v>
      </c>
      <c r="H38" s="42" t="s">
        <v>1275</v>
      </c>
      <c r="I38" s="42" t="s">
        <v>1275</v>
      </c>
    </row>
    <row r="39" spans="1:9" ht="60">
      <c r="A39" s="70">
        <v>6</v>
      </c>
      <c r="B39" s="7" t="s">
        <v>1290</v>
      </c>
      <c r="C39" s="7" t="s">
        <v>4490</v>
      </c>
      <c r="D39" s="7" t="s">
        <v>185</v>
      </c>
      <c r="E39" s="10" t="s">
        <v>1291</v>
      </c>
      <c r="F39" s="10" t="s">
        <v>1286</v>
      </c>
      <c r="G39" s="10" t="s">
        <v>37</v>
      </c>
      <c r="H39" s="7" t="s">
        <v>1238</v>
      </c>
      <c r="I39" s="7" t="s">
        <v>1238</v>
      </c>
    </row>
    <row r="40" spans="1:9" ht="45">
      <c r="A40" s="70">
        <v>6</v>
      </c>
      <c r="B40" s="42" t="s">
        <v>1292</v>
      </c>
      <c r="C40" s="42" t="s">
        <v>356</v>
      </c>
      <c r="D40" s="42" t="s">
        <v>185</v>
      </c>
      <c r="E40" s="43" t="s">
        <v>1293</v>
      </c>
      <c r="F40" s="43" t="s">
        <v>1286</v>
      </c>
      <c r="G40" s="43" t="s">
        <v>37</v>
      </c>
      <c r="H40" s="42" t="s">
        <v>1238</v>
      </c>
      <c r="I40" s="42" t="s">
        <v>1238</v>
      </c>
    </row>
    <row r="41" spans="1:9" ht="60">
      <c r="A41" s="70">
        <v>6</v>
      </c>
      <c r="B41" s="7" t="s">
        <v>1294</v>
      </c>
      <c r="C41" s="7" t="s">
        <v>4477</v>
      </c>
      <c r="D41" s="7" t="s">
        <v>4</v>
      </c>
      <c r="E41" s="10" t="s">
        <v>1295</v>
      </c>
      <c r="F41" s="10" t="s">
        <v>1286</v>
      </c>
      <c r="G41" s="10" t="s">
        <v>37</v>
      </c>
      <c r="H41" s="7" t="s">
        <v>1296</v>
      </c>
      <c r="I41" s="7" t="s">
        <v>1296</v>
      </c>
    </row>
    <row r="42" spans="1:9" ht="60">
      <c r="A42" s="70">
        <v>6</v>
      </c>
      <c r="B42" s="42" t="s">
        <v>1297</v>
      </c>
      <c r="C42" s="42" t="s">
        <v>287</v>
      </c>
      <c r="D42" s="42" t="s">
        <v>3</v>
      </c>
      <c r="E42" s="43" t="s">
        <v>1287</v>
      </c>
      <c r="F42" s="43" t="s">
        <v>1286</v>
      </c>
      <c r="G42" s="43" t="s">
        <v>37</v>
      </c>
      <c r="H42" s="42" t="s">
        <v>1249</v>
      </c>
      <c r="I42" s="42" t="s">
        <v>1249</v>
      </c>
    </row>
    <row r="43" spans="1:9" ht="60">
      <c r="A43" s="70">
        <v>6</v>
      </c>
      <c r="B43" s="42" t="s">
        <v>1298</v>
      </c>
      <c r="C43" s="42" t="s">
        <v>550</v>
      </c>
      <c r="D43" s="42" t="s">
        <v>10</v>
      </c>
      <c r="E43" s="43" t="s">
        <v>1299</v>
      </c>
      <c r="F43" s="43" t="s">
        <v>191</v>
      </c>
      <c r="G43" s="43" t="s">
        <v>37</v>
      </c>
      <c r="H43" s="42" t="s">
        <v>1283</v>
      </c>
      <c r="I43" s="42" t="s">
        <v>1283</v>
      </c>
    </row>
    <row r="44" spans="1:9" ht="60">
      <c r="A44" s="70">
        <v>6</v>
      </c>
      <c r="B44" s="7" t="s">
        <v>1300</v>
      </c>
      <c r="C44" s="7" t="s">
        <v>550</v>
      </c>
      <c r="D44" s="7" t="s">
        <v>10</v>
      </c>
      <c r="E44" s="10" t="s">
        <v>1301</v>
      </c>
      <c r="F44" s="10" t="s">
        <v>191</v>
      </c>
      <c r="G44" s="10" t="s">
        <v>37</v>
      </c>
      <c r="H44" s="7" t="s">
        <v>1283</v>
      </c>
      <c r="I44" s="7" t="s">
        <v>1283</v>
      </c>
    </row>
    <row r="45" spans="1:9" ht="60">
      <c r="A45" s="70">
        <v>6</v>
      </c>
      <c r="B45" s="42" t="s">
        <v>1302</v>
      </c>
      <c r="C45" s="42" t="s">
        <v>550</v>
      </c>
      <c r="D45" s="42" t="s">
        <v>10</v>
      </c>
      <c r="E45" s="43" t="s">
        <v>1303</v>
      </c>
      <c r="F45" s="43" t="s">
        <v>191</v>
      </c>
      <c r="G45" s="43" t="s">
        <v>37</v>
      </c>
      <c r="H45" s="42" t="s">
        <v>1304</v>
      </c>
      <c r="I45" s="42" t="s">
        <v>1304</v>
      </c>
    </row>
    <row r="46" spans="1:9" ht="60">
      <c r="A46" s="70">
        <v>4</v>
      </c>
      <c r="B46" s="7" t="s">
        <v>1305</v>
      </c>
      <c r="C46" s="7" t="s">
        <v>555</v>
      </c>
      <c r="D46" s="7" t="s">
        <v>185</v>
      </c>
      <c r="E46" s="10" t="s">
        <v>1306</v>
      </c>
      <c r="F46" s="10" t="s">
        <v>191</v>
      </c>
      <c r="G46" s="10" t="s">
        <v>37</v>
      </c>
      <c r="H46" s="7" t="s">
        <v>1238</v>
      </c>
      <c r="I46" s="7" t="s">
        <v>1238</v>
      </c>
    </row>
    <row r="47" spans="1:9" ht="45">
      <c r="A47" s="70">
        <v>6</v>
      </c>
      <c r="B47" s="42" t="s">
        <v>1307</v>
      </c>
      <c r="C47" s="42" t="s">
        <v>550</v>
      </c>
      <c r="D47" s="42" t="s">
        <v>10</v>
      </c>
      <c r="E47" s="43" t="s">
        <v>1308</v>
      </c>
      <c r="F47" s="43" t="s">
        <v>191</v>
      </c>
      <c r="G47" s="43" t="s">
        <v>37</v>
      </c>
      <c r="H47" s="42" t="s">
        <v>1238</v>
      </c>
      <c r="I47" s="42" t="s">
        <v>1238</v>
      </c>
    </row>
    <row r="48" spans="1:9" ht="60">
      <c r="A48" s="70" t="s">
        <v>4640</v>
      </c>
      <c r="B48" s="7" t="s">
        <v>1309</v>
      </c>
      <c r="C48" s="7" t="s">
        <v>4460</v>
      </c>
      <c r="D48" s="7" t="s">
        <v>14</v>
      </c>
      <c r="E48" s="10" t="s">
        <v>1310</v>
      </c>
      <c r="F48" s="10" t="s">
        <v>1311</v>
      </c>
      <c r="G48" s="10" t="s">
        <v>37</v>
      </c>
      <c r="H48" s="7" t="s">
        <v>1243</v>
      </c>
      <c r="I48" s="7" t="s">
        <v>1243</v>
      </c>
    </row>
    <row r="49" spans="1:9" ht="60">
      <c r="A49" s="70" t="s">
        <v>4640</v>
      </c>
      <c r="B49" s="42" t="s">
        <v>1312</v>
      </c>
      <c r="C49" s="42" t="s">
        <v>4460</v>
      </c>
      <c r="D49" s="42" t="s">
        <v>14</v>
      </c>
      <c r="E49" s="43" t="s">
        <v>1313</v>
      </c>
      <c r="F49" s="43" t="s">
        <v>1311</v>
      </c>
      <c r="G49" s="43" t="s">
        <v>37</v>
      </c>
      <c r="H49" s="42" t="s">
        <v>1243</v>
      </c>
      <c r="I49" s="42" t="s">
        <v>1243</v>
      </c>
    </row>
    <row r="50" spans="1:9" ht="60">
      <c r="A50" s="70">
        <v>3</v>
      </c>
      <c r="B50" s="7" t="s">
        <v>1314</v>
      </c>
      <c r="C50" s="7" t="s">
        <v>4461</v>
      </c>
      <c r="D50" s="7" t="s">
        <v>3</v>
      </c>
      <c r="E50" s="10" t="s">
        <v>1315</v>
      </c>
      <c r="F50" s="10" t="s">
        <v>221</v>
      </c>
      <c r="G50" s="10" t="s">
        <v>37</v>
      </c>
      <c r="H50" s="7" t="s">
        <v>1243</v>
      </c>
      <c r="I50" s="7" t="s">
        <v>1243</v>
      </c>
    </row>
    <row r="51" spans="1:9" ht="90">
      <c r="A51" s="70">
        <v>6</v>
      </c>
      <c r="B51" s="42" t="s">
        <v>1316</v>
      </c>
      <c r="C51" s="6" t="s">
        <v>4478</v>
      </c>
      <c r="D51" s="42" t="s">
        <v>7</v>
      </c>
      <c r="E51" s="43" t="s">
        <v>1317</v>
      </c>
      <c r="F51" s="43" t="s">
        <v>221</v>
      </c>
      <c r="G51" s="43" t="s">
        <v>37</v>
      </c>
      <c r="H51" s="42" t="s">
        <v>1228</v>
      </c>
      <c r="I51" s="42" t="s">
        <v>1228</v>
      </c>
    </row>
    <row r="52" spans="1:9" ht="75">
      <c r="A52" s="70">
        <v>6</v>
      </c>
      <c r="B52" s="7" t="s">
        <v>1318</v>
      </c>
      <c r="C52" s="7" t="s">
        <v>4479</v>
      </c>
      <c r="D52" s="7" t="s">
        <v>6</v>
      </c>
      <c r="E52" s="10" t="s">
        <v>1319</v>
      </c>
      <c r="F52" s="10" t="s">
        <v>221</v>
      </c>
      <c r="G52" s="10" t="s">
        <v>37</v>
      </c>
      <c r="H52" s="7" t="s">
        <v>1243</v>
      </c>
      <c r="I52" s="7" t="s">
        <v>1243</v>
      </c>
    </row>
    <row r="53" spans="1:9" ht="105">
      <c r="A53" s="70">
        <v>6</v>
      </c>
      <c r="B53" s="7" t="s">
        <v>1320</v>
      </c>
      <c r="C53" s="7" t="s">
        <v>310</v>
      </c>
      <c r="D53" s="7" t="s">
        <v>9</v>
      </c>
      <c r="E53" s="10" t="s">
        <v>1321</v>
      </c>
      <c r="F53" s="10" t="s">
        <v>221</v>
      </c>
      <c r="G53" s="10" t="s">
        <v>37</v>
      </c>
      <c r="H53" s="7" t="s">
        <v>1283</v>
      </c>
      <c r="I53" s="7" t="s">
        <v>1283</v>
      </c>
    </row>
    <row r="54" spans="1:9" ht="75">
      <c r="A54" s="70">
        <v>6</v>
      </c>
      <c r="B54" s="42" t="s">
        <v>1322</v>
      </c>
      <c r="C54" s="42" t="s">
        <v>4480</v>
      </c>
      <c r="D54" s="42" t="s">
        <v>9</v>
      </c>
      <c r="E54" s="43" t="s">
        <v>1323</v>
      </c>
      <c r="F54" s="43" t="s">
        <v>221</v>
      </c>
      <c r="G54" s="43" t="s">
        <v>37</v>
      </c>
      <c r="H54" s="42" t="s">
        <v>1243</v>
      </c>
      <c r="I54" s="42" t="s">
        <v>1243</v>
      </c>
    </row>
    <row r="55" spans="1:9" ht="75">
      <c r="A55" s="70">
        <v>6</v>
      </c>
      <c r="B55" s="7" t="s">
        <v>1324</v>
      </c>
      <c r="C55" s="42" t="s">
        <v>4480</v>
      </c>
      <c r="D55" s="7" t="s">
        <v>9</v>
      </c>
      <c r="E55" s="10" t="s">
        <v>1325</v>
      </c>
      <c r="F55" s="10" t="s">
        <v>221</v>
      </c>
      <c r="G55" s="10" t="s">
        <v>37</v>
      </c>
      <c r="H55" s="7" t="s">
        <v>1243</v>
      </c>
      <c r="I55" s="7" t="s">
        <v>1243</v>
      </c>
    </row>
    <row r="56" spans="1:9" ht="75">
      <c r="A56" s="70">
        <v>6</v>
      </c>
      <c r="B56" s="42" t="s">
        <v>1326</v>
      </c>
      <c r="C56" s="42" t="s">
        <v>4462</v>
      </c>
      <c r="D56" s="42" t="s">
        <v>1</v>
      </c>
      <c r="E56" s="43" t="s">
        <v>1327</v>
      </c>
      <c r="F56" s="43" t="s">
        <v>568</v>
      </c>
      <c r="G56" s="43" t="s">
        <v>37</v>
      </c>
      <c r="H56" s="42" t="s">
        <v>1328</v>
      </c>
      <c r="I56" s="42" t="s">
        <v>1328</v>
      </c>
    </row>
    <row r="57" spans="1:9" ht="60">
      <c r="A57" s="70">
        <v>6</v>
      </c>
      <c r="B57" s="7" t="s">
        <v>1329</v>
      </c>
      <c r="C57" s="7" t="s">
        <v>4457</v>
      </c>
      <c r="D57" s="7" t="s">
        <v>9</v>
      </c>
      <c r="E57" s="10" t="s">
        <v>1330</v>
      </c>
      <c r="F57" s="10" t="s">
        <v>568</v>
      </c>
      <c r="G57" s="10" t="s">
        <v>37</v>
      </c>
      <c r="H57" s="7" t="s">
        <v>1243</v>
      </c>
      <c r="I57" s="7" t="s">
        <v>1243</v>
      </c>
    </row>
    <row r="58" spans="1:9" ht="75">
      <c r="A58" s="70">
        <v>6</v>
      </c>
      <c r="B58" s="42" t="s">
        <v>1331</v>
      </c>
      <c r="C58" s="42" t="s">
        <v>4463</v>
      </c>
      <c r="D58" s="42" t="s">
        <v>9</v>
      </c>
      <c r="E58" s="43" t="s">
        <v>1332</v>
      </c>
      <c r="F58" s="43" t="s">
        <v>568</v>
      </c>
      <c r="G58" s="43" t="s">
        <v>37</v>
      </c>
      <c r="H58" s="42" t="s">
        <v>1255</v>
      </c>
      <c r="I58" s="42" t="s">
        <v>1255</v>
      </c>
    </row>
    <row r="59" spans="1:9" ht="60">
      <c r="A59" s="70">
        <v>5</v>
      </c>
      <c r="B59" s="7" t="s">
        <v>1333</v>
      </c>
      <c r="C59" s="7" t="s">
        <v>4464</v>
      </c>
      <c r="D59" s="7" t="s">
        <v>826</v>
      </c>
      <c r="E59" s="10" t="s">
        <v>1334</v>
      </c>
      <c r="F59" s="10" t="s">
        <v>568</v>
      </c>
      <c r="G59" s="10" t="s">
        <v>37</v>
      </c>
      <c r="H59" s="7" t="s">
        <v>1225</v>
      </c>
      <c r="I59" s="7" t="s">
        <v>1225</v>
      </c>
    </row>
    <row r="60" spans="1:9" ht="60">
      <c r="A60" s="70">
        <v>1</v>
      </c>
      <c r="B60" s="42" t="s">
        <v>1335</v>
      </c>
      <c r="C60" s="42" t="s">
        <v>4481</v>
      </c>
      <c r="D60" s="42" t="s">
        <v>9</v>
      </c>
      <c r="E60" s="43" t="s">
        <v>1336</v>
      </c>
      <c r="F60" s="43" t="s">
        <v>568</v>
      </c>
      <c r="G60" s="43" t="s">
        <v>37</v>
      </c>
      <c r="H60" s="42" t="s">
        <v>1246</v>
      </c>
      <c r="I60" s="42" t="s">
        <v>1246</v>
      </c>
    </row>
    <row r="61" spans="1:9" ht="105">
      <c r="A61" s="70">
        <v>6</v>
      </c>
      <c r="B61" s="42" t="s">
        <v>1338</v>
      </c>
      <c r="C61" s="42" t="s">
        <v>4482</v>
      </c>
      <c r="D61" s="42" t="s">
        <v>7</v>
      </c>
      <c r="E61" s="43" t="s">
        <v>1339</v>
      </c>
      <c r="F61" s="43" t="s">
        <v>1337</v>
      </c>
      <c r="G61" s="43" t="s">
        <v>37</v>
      </c>
      <c r="H61" s="42" t="s">
        <v>1238</v>
      </c>
      <c r="I61" s="42" t="s">
        <v>1238</v>
      </c>
    </row>
    <row r="62" spans="1:9" ht="135">
      <c r="A62" s="70">
        <v>6</v>
      </c>
      <c r="B62" s="7" t="s">
        <v>1340</v>
      </c>
      <c r="C62" s="42" t="s">
        <v>4480</v>
      </c>
      <c r="D62" s="7" t="s">
        <v>9</v>
      </c>
      <c r="E62" s="10" t="s">
        <v>1341</v>
      </c>
      <c r="F62" s="10" t="s">
        <v>1337</v>
      </c>
      <c r="G62" s="10" t="s">
        <v>37</v>
      </c>
      <c r="H62" s="7" t="s">
        <v>1275</v>
      </c>
      <c r="I62" s="7" t="s">
        <v>1275</v>
      </c>
    </row>
    <row r="63" spans="1:9" ht="135">
      <c r="A63" s="70">
        <v>6</v>
      </c>
      <c r="B63" s="42" t="s">
        <v>1342</v>
      </c>
      <c r="C63" s="42" t="s">
        <v>4465</v>
      </c>
      <c r="D63" s="42" t="s">
        <v>3</v>
      </c>
      <c r="E63" s="43" t="s">
        <v>1343</v>
      </c>
      <c r="F63" s="43" t="s">
        <v>1337</v>
      </c>
      <c r="G63" s="43" t="s">
        <v>37</v>
      </c>
      <c r="H63" s="42" t="s">
        <v>1344</v>
      </c>
      <c r="I63" s="42" t="s">
        <v>1344</v>
      </c>
    </row>
    <row r="64" spans="1:9" ht="105">
      <c r="A64" s="70">
        <v>6</v>
      </c>
      <c r="B64" s="7" t="s">
        <v>1345</v>
      </c>
      <c r="C64" s="7" t="s">
        <v>4466</v>
      </c>
      <c r="D64" s="7" t="s">
        <v>95</v>
      </c>
      <c r="E64" s="10" t="s">
        <v>1346</v>
      </c>
      <c r="F64" s="10" t="s">
        <v>249</v>
      </c>
      <c r="G64" s="10" t="s">
        <v>37</v>
      </c>
      <c r="H64" s="7" t="s">
        <v>1243</v>
      </c>
      <c r="I64" s="7" t="s">
        <v>1243</v>
      </c>
    </row>
    <row r="65" spans="1:9" ht="90">
      <c r="A65" s="70">
        <v>4</v>
      </c>
      <c r="B65" s="7" t="s">
        <v>1347</v>
      </c>
      <c r="C65" s="42" t="s">
        <v>388</v>
      </c>
      <c r="D65" s="42" t="s">
        <v>8</v>
      </c>
      <c r="E65" s="10" t="s">
        <v>1348</v>
      </c>
      <c r="F65" s="10" t="s">
        <v>35</v>
      </c>
      <c r="G65" s="10" t="s">
        <v>37</v>
      </c>
      <c r="H65" s="7" t="s">
        <v>1231</v>
      </c>
      <c r="I65" s="7" t="s">
        <v>1231</v>
      </c>
    </row>
    <row r="66" spans="1:9" ht="75">
      <c r="A66" s="70">
        <v>6</v>
      </c>
      <c r="B66" s="7" t="s">
        <v>1350</v>
      </c>
      <c r="C66" s="7" t="s">
        <v>4467</v>
      </c>
      <c r="D66" s="42" t="s">
        <v>4</v>
      </c>
      <c r="E66" s="10" t="s">
        <v>1351</v>
      </c>
      <c r="F66" s="10" t="s">
        <v>48</v>
      </c>
      <c r="G66" s="10" t="s">
        <v>37</v>
      </c>
      <c r="H66" s="7" t="s">
        <v>1238</v>
      </c>
      <c r="I66" s="7" t="s">
        <v>1238</v>
      </c>
    </row>
    <row r="67" spans="1:9" ht="90">
      <c r="A67" s="70">
        <v>6</v>
      </c>
      <c r="B67" s="42" t="s">
        <v>1352</v>
      </c>
      <c r="C67" s="42" t="s">
        <v>527</v>
      </c>
      <c r="D67" s="7" t="s">
        <v>3</v>
      </c>
      <c r="E67" s="43" t="s">
        <v>1353</v>
      </c>
      <c r="F67" s="43" t="s">
        <v>48</v>
      </c>
      <c r="G67" s="43" t="s">
        <v>37</v>
      </c>
      <c r="H67" s="42" t="s">
        <v>1225</v>
      </c>
      <c r="I67" s="42" t="s">
        <v>1225</v>
      </c>
    </row>
    <row r="68" spans="1:9" ht="60">
      <c r="A68" s="70">
        <v>6</v>
      </c>
      <c r="B68" s="7" t="s">
        <v>1354</v>
      </c>
      <c r="C68" s="7" t="s">
        <v>375</v>
      </c>
      <c r="D68" s="7" t="s">
        <v>1355</v>
      </c>
      <c r="E68" s="10" t="s">
        <v>1356</v>
      </c>
      <c r="F68" s="10" t="s">
        <v>48</v>
      </c>
      <c r="G68" s="10" t="s">
        <v>37</v>
      </c>
      <c r="H68" s="7" t="s">
        <v>1266</v>
      </c>
      <c r="I68" s="7" t="s">
        <v>1266</v>
      </c>
    </row>
    <row r="69" spans="1:9" ht="60">
      <c r="A69" s="70">
        <v>4</v>
      </c>
      <c r="B69" s="42" t="s">
        <v>1357</v>
      </c>
      <c r="C69" s="42" t="s">
        <v>388</v>
      </c>
      <c r="D69" s="42" t="s">
        <v>8</v>
      </c>
      <c r="E69" s="43" t="s">
        <v>1358</v>
      </c>
      <c r="F69" s="43" t="s">
        <v>48</v>
      </c>
      <c r="G69" s="43" t="s">
        <v>37</v>
      </c>
      <c r="H69" s="42" t="s">
        <v>1231</v>
      </c>
      <c r="I69" s="42" t="s">
        <v>1231</v>
      </c>
    </row>
    <row r="70" spans="1:9" ht="90">
      <c r="A70" s="70">
        <v>6</v>
      </c>
      <c r="B70" s="7" t="s">
        <v>1359</v>
      </c>
      <c r="C70" s="7" t="s">
        <v>527</v>
      </c>
      <c r="D70" s="7" t="s">
        <v>3</v>
      </c>
      <c r="E70" s="10" t="s">
        <v>1360</v>
      </c>
      <c r="F70" s="10" t="s">
        <v>48</v>
      </c>
      <c r="G70" s="10" t="s">
        <v>37</v>
      </c>
      <c r="H70" s="7" t="s">
        <v>1304</v>
      </c>
      <c r="I70" s="7" t="s">
        <v>1304</v>
      </c>
    </row>
    <row r="71" spans="1:9" ht="105">
      <c r="A71" s="70">
        <v>6</v>
      </c>
      <c r="B71" s="42" t="s">
        <v>1361</v>
      </c>
      <c r="C71" s="42" t="s">
        <v>4468</v>
      </c>
      <c r="D71" s="42" t="s">
        <v>12</v>
      </c>
      <c r="E71" s="43" t="s">
        <v>1362</v>
      </c>
      <c r="F71" s="43" t="s">
        <v>48</v>
      </c>
      <c r="G71" s="43" t="s">
        <v>37</v>
      </c>
      <c r="H71" s="42" t="s">
        <v>1243</v>
      </c>
      <c r="I71" s="42" t="s">
        <v>1243</v>
      </c>
    </row>
    <row r="72" spans="1:9" ht="60">
      <c r="A72" s="70">
        <v>2</v>
      </c>
      <c r="B72" s="42" t="s">
        <v>1363</v>
      </c>
      <c r="C72" s="7" t="s">
        <v>4491</v>
      </c>
      <c r="D72" s="7" t="s">
        <v>185</v>
      </c>
      <c r="E72" s="43" t="s">
        <v>1364</v>
      </c>
      <c r="F72" s="43" t="s">
        <v>77</v>
      </c>
      <c r="G72" s="43" t="s">
        <v>37</v>
      </c>
      <c r="H72" s="42" t="s">
        <v>1255</v>
      </c>
      <c r="I72" s="42" t="s">
        <v>1255</v>
      </c>
    </row>
    <row r="73" spans="1:9" ht="60">
      <c r="A73" s="70">
        <v>5</v>
      </c>
      <c r="B73" s="7" t="s">
        <v>1365</v>
      </c>
      <c r="C73" s="42" t="s">
        <v>4483</v>
      </c>
      <c r="D73" s="42" t="s">
        <v>100</v>
      </c>
      <c r="E73" s="10" t="s">
        <v>1366</v>
      </c>
      <c r="F73" s="10" t="s">
        <v>77</v>
      </c>
      <c r="G73" s="10" t="s">
        <v>37</v>
      </c>
      <c r="H73" s="7" t="s">
        <v>1255</v>
      </c>
      <c r="I73" s="7" t="s">
        <v>1255</v>
      </c>
    </row>
    <row r="74" spans="1:9" ht="75">
      <c r="A74" s="70">
        <v>6</v>
      </c>
      <c r="B74" s="42" t="s">
        <v>1367</v>
      </c>
      <c r="C74" s="7" t="s">
        <v>4469</v>
      </c>
      <c r="D74" s="7" t="s">
        <v>7</v>
      </c>
      <c r="E74" s="43" t="s">
        <v>1368</v>
      </c>
      <c r="F74" s="43" t="s">
        <v>1369</v>
      </c>
      <c r="G74" s="43" t="s">
        <v>37</v>
      </c>
      <c r="H74" s="42" t="s">
        <v>1231</v>
      </c>
      <c r="I74" s="42" t="s">
        <v>1231</v>
      </c>
    </row>
    <row r="75" spans="1:9" ht="90">
      <c r="A75" s="70">
        <v>6</v>
      </c>
      <c r="B75" s="7" t="s">
        <v>1370</v>
      </c>
      <c r="C75" s="42" t="s">
        <v>4478</v>
      </c>
      <c r="D75" s="42" t="s">
        <v>7</v>
      </c>
      <c r="E75" s="10" t="s">
        <v>1371</v>
      </c>
      <c r="F75" s="10" t="s">
        <v>1369</v>
      </c>
      <c r="G75" s="10" t="s">
        <v>37</v>
      </c>
      <c r="H75" s="7" t="s">
        <v>1249</v>
      </c>
      <c r="I75" s="7" t="s">
        <v>1249</v>
      </c>
    </row>
    <row r="76" spans="1:9" ht="75">
      <c r="A76" s="70">
        <v>6</v>
      </c>
      <c r="B76" s="42" t="s">
        <v>1372</v>
      </c>
      <c r="C76" s="42" t="s">
        <v>4470</v>
      </c>
      <c r="D76" s="7" t="s">
        <v>9</v>
      </c>
      <c r="E76" s="43" t="s">
        <v>1373</v>
      </c>
      <c r="F76" s="43" t="s">
        <v>256</v>
      </c>
      <c r="G76" s="43" t="s">
        <v>37</v>
      </c>
      <c r="H76" s="42" t="s">
        <v>1243</v>
      </c>
      <c r="I76" s="42" t="s">
        <v>1243</v>
      </c>
    </row>
    <row r="77" spans="1:9" ht="75">
      <c r="A77" s="70">
        <v>1</v>
      </c>
      <c r="B77" s="7" t="s">
        <v>1374</v>
      </c>
      <c r="C77" s="7" t="s">
        <v>4492</v>
      </c>
      <c r="D77" s="42" t="s">
        <v>169</v>
      </c>
      <c r="E77" s="10" t="s">
        <v>1375</v>
      </c>
      <c r="F77" s="10" t="s">
        <v>256</v>
      </c>
      <c r="G77" s="10" t="s">
        <v>37</v>
      </c>
      <c r="H77" s="7" t="s">
        <v>1328</v>
      </c>
      <c r="I77" s="7" t="s">
        <v>1328</v>
      </c>
    </row>
    <row r="78" spans="1:9" ht="75">
      <c r="A78" s="70">
        <v>6</v>
      </c>
      <c r="B78" s="42" t="s">
        <v>1376</v>
      </c>
      <c r="C78" s="42" t="s">
        <v>4484</v>
      </c>
      <c r="D78" s="7" t="s">
        <v>9</v>
      </c>
      <c r="E78" s="43" t="s">
        <v>1377</v>
      </c>
      <c r="F78" s="43" t="s">
        <v>256</v>
      </c>
      <c r="G78" s="43" t="s">
        <v>37</v>
      </c>
      <c r="H78" s="42" t="s">
        <v>1243</v>
      </c>
      <c r="I78" s="42" t="s">
        <v>1243</v>
      </c>
    </row>
    <row r="79" spans="1:9" ht="75">
      <c r="A79" s="70">
        <v>6</v>
      </c>
      <c r="B79" s="7" t="s">
        <v>1378</v>
      </c>
      <c r="C79" s="7" t="s">
        <v>4493</v>
      </c>
      <c r="D79" s="42" t="s">
        <v>9</v>
      </c>
      <c r="E79" s="10" t="s">
        <v>1379</v>
      </c>
      <c r="F79" s="10" t="s">
        <v>256</v>
      </c>
      <c r="G79" s="10" t="s">
        <v>37</v>
      </c>
      <c r="H79" s="7" t="s">
        <v>1243</v>
      </c>
      <c r="I79" s="7" t="s">
        <v>1243</v>
      </c>
    </row>
    <row r="80" spans="1:9" ht="75">
      <c r="A80" s="70">
        <v>6</v>
      </c>
      <c r="B80" s="42" t="s">
        <v>1380</v>
      </c>
      <c r="C80" s="42" t="s">
        <v>4471</v>
      </c>
      <c r="D80" s="42" t="s">
        <v>9</v>
      </c>
      <c r="E80" s="43" t="s">
        <v>1381</v>
      </c>
      <c r="F80" s="43" t="s">
        <v>256</v>
      </c>
      <c r="G80" s="43" t="s">
        <v>37</v>
      </c>
      <c r="H80" s="42" t="s">
        <v>1243</v>
      </c>
      <c r="I80" s="42" t="s">
        <v>1243</v>
      </c>
    </row>
    <row r="81" spans="1:9" ht="75">
      <c r="A81" s="70">
        <v>6</v>
      </c>
      <c r="B81" s="7" t="s">
        <v>1382</v>
      </c>
      <c r="C81" s="7" t="s">
        <v>4480</v>
      </c>
      <c r="D81" s="7" t="s">
        <v>9</v>
      </c>
      <c r="E81" s="10" t="s">
        <v>1383</v>
      </c>
      <c r="F81" s="10" t="s">
        <v>256</v>
      </c>
      <c r="G81" s="10" t="s">
        <v>37</v>
      </c>
      <c r="H81" s="7" t="s">
        <v>1243</v>
      </c>
      <c r="I81" s="7" t="s">
        <v>1243</v>
      </c>
    </row>
    <row r="82" spans="1:9" ht="120">
      <c r="A82" s="70">
        <v>5</v>
      </c>
      <c r="B82" s="7" t="s">
        <v>1384</v>
      </c>
      <c r="C82" s="43" t="s">
        <v>4444</v>
      </c>
      <c r="D82" s="42" t="s">
        <v>185</v>
      </c>
      <c r="E82" s="10" t="s">
        <v>1385</v>
      </c>
      <c r="F82" s="10" t="s">
        <v>392</v>
      </c>
      <c r="G82" s="10" t="s">
        <v>37</v>
      </c>
      <c r="H82" s="7" t="s">
        <v>1296</v>
      </c>
      <c r="I82" s="7" t="s">
        <v>1296</v>
      </c>
    </row>
    <row r="83" spans="1:9" ht="150">
      <c r="A83" s="70">
        <v>6</v>
      </c>
      <c r="B83" s="42" t="s">
        <v>1386</v>
      </c>
      <c r="C83" s="7" t="s">
        <v>4472</v>
      </c>
      <c r="D83" s="7" t="s">
        <v>1</v>
      </c>
      <c r="E83" s="43" t="s">
        <v>1387</v>
      </c>
      <c r="F83" s="43" t="s">
        <v>392</v>
      </c>
      <c r="G83" s="43" t="s">
        <v>37</v>
      </c>
      <c r="H83" s="42" t="s">
        <v>1266</v>
      </c>
      <c r="I83" s="42" t="s">
        <v>1266</v>
      </c>
    </row>
    <row r="84" spans="1:9" ht="120">
      <c r="A84" s="70">
        <v>6</v>
      </c>
      <c r="B84" s="7" t="s">
        <v>1388</v>
      </c>
      <c r="C84" s="42" t="s">
        <v>4494</v>
      </c>
      <c r="D84" s="42" t="s">
        <v>6</v>
      </c>
      <c r="E84" s="10" t="s">
        <v>1389</v>
      </c>
      <c r="F84" s="10" t="s">
        <v>392</v>
      </c>
      <c r="G84" s="10" t="s">
        <v>37</v>
      </c>
      <c r="H84" s="7" t="s">
        <v>1304</v>
      </c>
      <c r="I84" s="7" t="s">
        <v>1304</v>
      </c>
    </row>
    <row r="85" spans="1:9" ht="75">
      <c r="A85" s="70">
        <v>6</v>
      </c>
      <c r="B85" s="7" t="s">
        <v>1390</v>
      </c>
      <c r="C85" s="7" t="s">
        <v>336</v>
      </c>
      <c r="D85" s="42" t="s">
        <v>9</v>
      </c>
      <c r="E85" s="10" t="s">
        <v>1391</v>
      </c>
      <c r="F85" s="10" t="s">
        <v>411</v>
      </c>
      <c r="G85" s="10" t="s">
        <v>37</v>
      </c>
      <c r="H85" s="7" t="s">
        <v>1275</v>
      </c>
      <c r="I85" s="7" t="s">
        <v>1275</v>
      </c>
    </row>
    <row r="86" spans="1:9" ht="75">
      <c r="A86" s="70">
        <v>6</v>
      </c>
      <c r="B86" s="42" t="s">
        <v>1392</v>
      </c>
      <c r="C86" s="42" t="s">
        <v>336</v>
      </c>
      <c r="D86" s="7" t="s">
        <v>9</v>
      </c>
      <c r="E86" s="43" t="s">
        <v>1393</v>
      </c>
      <c r="F86" s="43" t="s">
        <v>411</v>
      </c>
      <c r="G86" s="43" t="s">
        <v>37</v>
      </c>
      <c r="H86" s="42" t="s">
        <v>1275</v>
      </c>
      <c r="I86" s="42" t="s">
        <v>1275</v>
      </c>
    </row>
    <row r="87" spans="1:9" ht="75">
      <c r="A87" s="70">
        <v>6</v>
      </c>
      <c r="B87" s="42" t="s">
        <v>1394</v>
      </c>
      <c r="C87" s="42" t="s">
        <v>4485</v>
      </c>
      <c r="D87" s="42" t="s">
        <v>5</v>
      </c>
      <c r="E87" s="43" t="s">
        <v>1395</v>
      </c>
      <c r="F87" s="43" t="s">
        <v>421</v>
      </c>
      <c r="G87" s="43" t="s">
        <v>37</v>
      </c>
      <c r="H87" s="42" t="s">
        <v>1249</v>
      </c>
      <c r="I87" s="42" t="s">
        <v>1249</v>
      </c>
    </row>
    <row r="88" spans="1:9" ht="90">
      <c r="A88" s="70">
        <v>6</v>
      </c>
      <c r="B88" s="7" t="s">
        <v>1396</v>
      </c>
      <c r="C88" s="7" t="s">
        <v>4486</v>
      </c>
      <c r="D88" s="7" t="s">
        <v>9</v>
      </c>
      <c r="E88" s="10" t="s">
        <v>1397</v>
      </c>
      <c r="F88" s="10" t="s">
        <v>421</v>
      </c>
      <c r="G88" s="10" t="s">
        <v>37</v>
      </c>
      <c r="H88" s="7" t="s">
        <v>1304</v>
      </c>
      <c r="I88" s="7" t="s">
        <v>1304</v>
      </c>
    </row>
    <row r="89" spans="1:9" ht="75">
      <c r="A89" s="70">
        <v>6</v>
      </c>
      <c r="B89" s="42" t="s">
        <v>1398</v>
      </c>
      <c r="C89" s="42" t="s">
        <v>4487</v>
      </c>
      <c r="D89" s="42" t="s">
        <v>11</v>
      </c>
      <c r="E89" s="43" t="s">
        <v>1399</v>
      </c>
      <c r="F89" s="43" t="s">
        <v>421</v>
      </c>
      <c r="G89" s="43" t="s">
        <v>37</v>
      </c>
      <c r="H89" s="42" t="s">
        <v>1252</v>
      </c>
      <c r="I89" s="42" t="s">
        <v>1252</v>
      </c>
    </row>
    <row r="90" spans="1:9" ht="105">
      <c r="A90" s="70" t="s">
        <v>4640</v>
      </c>
      <c r="B90" s="7" t="s">
        <v>1400</v>
      </c>
      <c r="C90" s="7" t="s">
        <v>4488</v>
      </c>
      <c r="D90" s="7" t="s">
        <v>12</v>
      </c>
      <c r="E90" s="10" t="s">
        <v>1401</v>
      </c>
      <c r="F90" s="10" t="s">
        <v>118</v>
      </c>
      <c r="G90" s="10" t="s">
        <v>37</v>
      </c>
      <c r="H90" s="7" t="s">
        <v>1252</v>
      </c>
      <c r="I90" s="7" t="s">
        <v>1252</v>
      </c>
    </row>
    <row r="91" spans="1:9" ht="120">
      <c r="A91" s="70">
        <v>6</v>
      </c>
      <c r="B91" s="42" t="s">
        <v>1402</v>
      </c>
      <c r="C91" s="42" t="s">
        <v>4469</v>
      </c>
      <c r="D91" s="42" t="s">
        <v>7</v>
      </c>
      <c r="E91" s="43" t="s">
        <v>1403</v>
      </c>
      <c r="F91" s="43" t="s">
        <v>249</v>
      </c>
      <c r="G91" s="43" t="s">
        <v>37</v>
      </c>
      <c r="H91" s="42" t="s">
        <v>1328</v>
      </c>
      <c r="I91" s="42" t="s">
        <v>1304</v>
      </c>
    </row>
    <row r="92" spans="1:9" ht="105">
      <c r="A92" s="70">
        <v>6</v>
      </c>
      <c r="B92" s="7" t="s">
        <v>1404</v>
      </c>
      <c r="C92" s="42" t="s">
        <v>4466</v>
      </c>
      <c r="D92" s="7" t="s">
        <v>95</v>
      </c>
      <c r="E92" s="10" t="s">
        <v>1405</v>
      </c>
      <c r="F92" s="10" t="s">
        <v>249</v>
      </c>
      <c r="G92" s="10" t="s">
        <v>37</v>
      </c>
      <c r="H92" s="7" t="s">
        <v>1328</v>
      </c>
      <c r="I92" s="7" t="s">
        <v>1304</v>
      </c>
    </row>
    <row r="93" spans="1:9" ht="45">
      <c r="A93" s="70">
        <v>1</v>
      </c>
      <c r="B93" s="42" t="s">
        <v>1406</v>
      </c>
      <c r="C93" s="7" t="s">
        <v>4448</v>
      </c>
      <c r="D93" s="42" t="s">
        <v>151</v>
      </c>
      <c r="E93" s="43" t="s">
        <v>1407</v>
      </c>
      <c r="F93" s="43" t="s">
        <v>110</v>
      </c>
      <c r="G93" s="43" t="s">
        <v>37</v>
      </c>
      <c r="H93" s="42" t="s">
        <v>1266</v>
      </c>
      <c r="I93" s="42" t="s">
        <v>1228</v>
      </c>
    </row>
    <row r="94" spans="1:9" ht="60">
      <c r="A94" s="70">
        <v>1</v>
      </c>
      <c r="B94" s="42" t="s">
        <v>1335</v>
      </c>
      <c r="C94" s="7" t="s">
        <v>4481</v>
      </c>
      <c r="D94" s="7" t="s">
        <v>9</v>
      </c>
      <c r="E94" s="43" t="s">
        <v>1336</v>
      </c>
      <c r="F94" s="43" t="s">
        <v>568</v>
      </c>
      <c r="G94" s="43" t="s">
        <v>37</v>
      </c>
      <c r="H94" s="42" t="s">
        <v>1246</v>
      </c>
      <c r="I94" s="42" t="s">
        <v>1246</v>
      </c>
    </row>
    <row r="96" spans="1:9">
      <c r="E96" s="44" t="s">
        <v>274</v>
      </c>
      <c r="F96" s="44">
        <v>85</v>
      </c>
    </row>
  </sheetData>
  <autoFilter ref="A9:I94" xr:uid="{7FDCD537-759A-41F2-8DA8-3EE4C61D7D9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E510F-D7C2-487F-916D-0C7B7424036E}">
  <dimension ref="A5:P182"/>
  <sheetViews>
    <sheetView showGridLines="0" topLeftCell="A9" zoomScale="110" zoomScaleNormal="110" workbookViewId="0">
      <selection activeCell="A9" sqref="A9:A178"/>
    </sheetView>
  </sheetViews>
  <sheetFormatPr baseColWidth="10" defaultColWidth="9.140625" defaultRowHeight="15"/>
  <cols>
    <col min="1" max="1" width="10.7109375" style="2" customWidth="1"/>
    <col min="2" max="2" width="18.42578125" style="2" bestFit="1" customWidth="1" collapsed="1"/>
    <col min="3" max="3" width="27.28515625" style="2" customWidth="1" collapsed="1"/>
    <col min="4" max="4" width="24.42578125" style="2" bestFit="1" customWidth="1"/>
    <col min="5" max="5" width="56.42578125" style="2" customWidth="1" collapsed="1"/>
    <col min="6" max="6" width="35.28515625" style="2" bestFit="1" customWidth="1" collapsed="1"/>
    <col min="7" max="7" width="16.42578125" style="2" bestFit="1" customWidth="1" collapsed="1"/>
    <col min="8" max="8" width="19.28515625" style="2" customWidth="1" collapsed="1"/>
    <col min="9" max="9" width="27.140625" style="2" customWidth="1" collapsed="1"/>
    <col min="10" max="10" width="33.42578125" style="2" customWidth="1" collapsed="1"/>
    <col min="11" max="11" width="20.5703125" style="2" customWidth="1" collapsed="1"/>
    <col min="12" max="12" width="21.28515625" style="2" customWidth="1" collapsed="1"/>
    <col min="13" max="13" width="19.710937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1" t="s">
        <v>2441</v>
      </c>
    </row>
    <row r="7" spans="1:16" ht="23.25">
      <c r="B7" s="3" t="s">
        <v>18</v>
      </c>
    </row>
    <row r="9" spans="1:16" ht="45.75" thickBot="1">
      <c r="A9" s="76" t="s">
        <v>4443</v>
      </c>
      <c r="B9" s="4" t="s">
        <v>19</v>
      </c>
      <c r="C9" s="19" t="s">
        <v>20</v>
      </c>
      <c r="D9" s="54" t="s">
        <v>0</v>
      </c>
      <c r="E9" s="4" t="s">
        <v>21</v>
      </c>
      <c r="F9" s="4" t="s">
        <v>22</v>
      </c>
      <c r="G9" s="4" t="s">
        <v>23</v>
      </c>
      <c r="H9" s="4" t="s">
        <v>24</v>
      </c>
      <c r="I9" s="4" t="s">
        <v>25</v>
      </c>
      <c r="J9" s="4" t="s">
        <v>26</v>
      </c>
      <c r="K9" s="4" t="s">
        <v>27</v>
      </c>
      <c r="L9" s="4" t="s">
        <v>28</v>
      </c>
      <c r="M9" s="4" t="s">
        <v>29</v>
      </c>
      <c r="N9" s="4" t="s">
        <v>30</v>
      </c>
      <c r="O9" s="4" t="s">
        <v>31</v>
      </c>
      <c r="P9" s="4" t="s">
        <v>32</v>
      </c>
    </row>
    <row r="10" spans="1:16">
      <c r="A10" s="70">
        <v>6</v>
      </c>
      <c r="B10" s="6" t="s">
        <v>2442</v>
      </c>
      <c r="C10" s="6" t="s">
        <v>4607</v>
      </c>
      <c r="D10" s="6" t="s">
        <v>4</v>
      </c>
      <c r="E10" s="6" t="s">
        <v>2443</v>
      </c>
      <c r="F10" s="6" t="s">
        <v>1024</v>
      </c>
      <c r="G10" s="6" t="s">
        <v>36</v>
      </c>
      <c r="H10" s="6" t="s">
        <v>37</v>
      </c>
      <c r="I10" s="6" t="s">
        <v>124</v>
      </c>
      <c r="J10" s="6" t="s">
        <v>2444</v>
      </c>
      <c r="K10" s="6" t="s">
        <v>40</v>
      </c>
      <c r="L10" s="6" t="s">
        <v>41</v>
      </c>
      <c r="M10" s="6" t="s">
        <v>41</v>
      </c>
      <c r="N10" s="6" t="s">
        <v>2445</v>
      </c>
      <c r="O10" s="6" t="s">
        <v>2445</v>
      </c>
      <c r="P10" s="6" t="s">
        <v>2445</v>
      </c>
    </row>
    <row r="11" spans="1:16">
      <c r="A11" s="70">
        <v>6</v>
      </c>
      <c r="B11" s="7" t="s">
        <v>2446</v>
      </c>
      <c r="C11" s="7" t="s">
        <v>58</v>
      </c>
      <c r="D11" s="7" t="s">
        <v>58</v>
      </c>
      <c r="E11" s="7" t="s">
        <v>2447</v>
      </c>
      <c r="F11" s="7" t="s">
        <v>1024</v>
      </c>
      <c r="G11" s="7" t="s">
        <v>36</v>
      </c>
      <c r="H11" s="7" t="s">
        <v>37</v>
      </c>
      <c r="I11" s="7" t="s">
        <v>78</v>
      </c>
      <c r="J11" s="7" t="s">
        <v>2444</v>
      </c>
      <c r="K11" s="7" t="s">
        <v>40</v>
      </c>
      <c r="L11" s="7" t="s">
        <v>41</v>
      </c>
      <c r="M11" s="7" t="s">
        <v>41</v>
      </c>
      <c r="N11" s="7" t="s">
        <v>2448</v>
      </c>
      <c r="O11" s="7" t="s">
        <v>2448</v>
      </c>
      <c r="P11" s="7" t="s">
        <v>2448</v>
      </c>
    </row>
    <row r="12" spans="1:16">
      <c r="A12" s="70">
        <v>6</v>
      </c>
      <c r="B12" s="6" t="s">
        <v>2449</v>
      </c>
      <c r="C12" s="6" t="s">
        <v>4607</v>
      </c>
      <c r="D12" s="6" t="s">
        <v>4</v>
      </c>
      <c r="E12" s="6" t="s">
        <v>2450</v>
      </c>
      <c r="F12" s="6" t="s">
        <v>1024</v>
      </c>
      <c r="G12" s="6" t="s">
        <v>36</v>
      </c>
      <c r="H12" s="6" t="s">
        <v>37</v>
      </c>
      <c r="I12" s="6" t="s">
        <v>78</v>
      </c>
      <c r="J12" s="6" t="s">
        <v>2444</v>
      </c>
      <c r="K12" s="6" t="s">
        <v>40</v>
      </c>
      <c r="L12" s="6" t="s">
        <v>41</v>
      </c>
      <c r="M12" s="6" t="s">
        <v>41</v>
      </c>
      <c r="N12" s="6" t="s">
        <v>2451</v>
      </c>
      <c r="O12" s="6" t="s">
        <v>2451</v>
      </c>
      <c r="P12" s="6" t="s">
        <v>2451</v>
      </c>
    </row>
    <row r="13" spans="1:16">
      <c r="A13" s="70">
        <v>1</v>
      </c>
      <c r="B13" s="7" t="s">
        <v>2452</v>
      </c>
      <c r="C13" s="7" t="s">
        <v>4602</v>
      </c>
      <c r="D13" s="7" t="s">
        <v>14</v>
      </c>
      <c r="E13" s="7" t="s">
        <v>2453</v>
      </c>
      <c r="F13" s="7" t="s">
        <v>35</v>
      </c>
      <c r="G13" s="7" t="s">
        <v>36</v>
      </c>
      <c r="H13" s="7" t="s">
        <v>37</v>
      </c>
      <c r="I13" s="7" t="s">
        <v>38</v>
      </c>
      <c r="J13" s="7" t="s">
        <v>2444</v>
      </c>
      <c r="K13" s="7" t="s">
        <v>40</v>
      </c>
      <c r="L13" s="7" t="s">
        <v>41</v>
      </c>
      <c r="M13" s="7" t="s">
        <v>41</v>
      </c>
      <c r="N13" s="7" t="s">
        <v>2454</v>
      </c>
      <c r="O13" s="7" t="s">
        <v>2454</v>
      </c>
      <c r="P13" s="7" t="s">
        <v>2455</v>
      </c>
    </row>
    <row r="14" spans="1:16">
      <c r="A14" s="70">
        <v>6</v>
      </c>
      <c r="B14" s="6" t="s">
        <v>2456</v>
      </c>
      <c r="C14" s="6" t="s">
        <v>4648</v>
      </c>
      <c r="D14" s="6" t="s">
        <v>169</v>
      </c>
      <c r="E14" s="6" t="s">
        <v>1046</v>
      </c>
      <c r="F14" s="6" t="s">
        <v>35</v>
      </c>
      <c r="G14" s="6" t="s">
        <v>36</v>
      </c>
      <c r="H14" s="6" t="s">
        <v>37</v>
      </c>
      <c r="I14" s="6" t="s">
        <v>38</v>
      </c>
      <c r="J14" s="6" t="s">
        <v>2444</v>
      </c>
      <c r="K14" s="6" t="s">
        <v>40</v>
      </c>
      <c r="L14" s="6" t="s">
        <v>41</v>
      </c>
      <c r="M14" s="6" t="s">
        <v>41</v>
      </c>
      <c r="N14" s="6" t="s">
        <v>2457</v>
      </c>
      <c r="O14" s="6" t="s">
        <v>2457</v>
      </c>
      <c r="P14" s="6" t="s">
        <v>2445</v>
      </c>
    </row>
    <row r="15" spans="1:16">
      <c r="A15" s="70">
        <v>6</v>
      </c>
      <c r="B15" s="7" t="s">
        <v>2458</v>
      </c>
      <c r="C15" s="7" t="s">
        <v>4714</v>
      </c>
      <c r="D15" s="7" t="s">
        <v>5</v>
      </c>
      <c r="E15" s="7" t="s">
        <v>2459</v>
      </c>
      <c r="F15" s="7" t="s">
        <v>35</v>
      </c>
      <c r="G15" s="7" t="s">
        <v>36</v>
      </c>
      <c r="H15" s="7" t="s">
        <v>37</v>
      </c>
      <c r="I15" s="7" t="s">
        <v>38</v>
      </c>
      <c r="J15" s="7" t="s">
        <v>2444</v>
      </c>
      <c r="K15" s="7" t="s">
        <v>40</v>
      </c>
      <c r="L15" s="7" t="s">
        <v>41</v>
      </c>
      <c r="M15" s="7" t="s">
        <v>41</v>
      </c>
      <c r="N15" s="7" t="s">
        <v>2460</v>
      </c>
      <c r="O15" s="7" t="s">
        <v>2460</v>
      </c>
      <c r="P15" s="7" t="s">
        <v>2457</v>
      </c>
    </row>
    <row r="16" spans="1:16">
      <c r="A16" s="70">
        <v>6</v>
      </c>
      <c r="B16" s="6" t="s">
        <v>2461</v>
      </c>
      <c r="C16" s="6" t="s">
        <v>4597</v>
      </c>
      <c r="D16" s="6" t="s">
        <v>3</v>
      </c>
      <c r="E16" s="6" t="s">
        <v>2462</v>
      </c>
      <c r="F16" s="6" t="s">
        <v>35</v>
      </c>
      <c r="G16" s="6" t="s">
        <v>36</v>
      </c>
      <c r="H16" s="6" t="s">
        <v>37</v>
      </c>
      <c r="I16" s="6" t="s">
        <v>38</v>
      </c>
      <c r="J16" s="6" t="s">
        <v>2444</v>
      </c>
      <c r="K16" s="6" t="s">
        <v>40</v>
      </c>
      <c r="L16" s="6" t="s">
        <v>41</v>
      </c>
      <c r="M16" s="6" t="s">
        <v>41</v>
      </c>
      <c r="N16" s="6" t="s">
        <v>2457</v>
      </c>
      <c r="O16" s="6" t="s">
        <v>2457</v>
      </c>
      <c r="P16" s="6" t="s">
        <v>2463</v>
      </c>
    </row>
    <row r="17" spans="1:16">
      <c r="A17" s="70">
        <v>6</v>
      </c>
      <c r="B17" s="7" t="s">
        <v>2464</v>
      </c>
      <c r="C17" s="7" t="s">
        <v>4590</v>
      </c>
      <c r="D17" s="7" t="s">
        <v>13</v>
      </c>
      <c r="E17" s="7" t="s">
        <v>1936</v>
      </c>
      <c r="F17" s="7" t="s">
        <v>35</v>
      </c>
      <c r="G17" s="7" t="s">
        <v>36</v>
      </c>
      <c r="H17" s="7" t="s">
        <v>37</v>
      </c>
      <c r="I17" s="7" t="s">
        <v>38</v>
      </c>
      <c r="J17" s="7" t="s">
        <v>2444</v>
      </c>
      <c r="K17" s="7" t="s">
        <v>40</v>
      </c>
      <c r="L17" s="7" t="s">
        <v>41</v>
      </c>
      <c r="M17" s="7" t="s">
        <v>41</v>
      </c>
      <c r="N17" s="7" t="s">
        <v>2465</v>
      </c>
      <c r="O17" s="7" t="s">
        <v>2465</v>
      </c>
      <c r="P17" s="7" t="s">
        <v>2465</v>
      </c>
    </row>
    <row r="18" spans="1:16">
      <c r="A18" s="70">
        <v>6</v>
      </c>
      <c r="B18" s="6" t="s">
        <v>2466</v>
      </c>
      <c r="C18" s="6" t="s">
        <v>385</v>
      </c>
      <c r="D18" s="6" t="s">
        <v>10</v>
      </c>
      <c r="E18" s="6" t="s">
        <v>2467</v>
      </c>
      <c r="F18" s="6" t="s">
        <v>35</v>
      </c>
      <c r="G18" s="6" t="s">
        <v>36</v>
      </c>
      <c r="H18" s="6" t="s">
        <v>37</v>
      </c>
      <c r="I18" s="6" t="s">
        <v>38</v>
      </c>
      <c r="J18" s="6" t="s">
        <v>2444</v>
      </c>
      <c r="K18" s="6" t="s">
        <v>40</v>
      </c>
      <c r="L18" s="6" t="s">
        <v>41</v>
      </c>
      <c r="M18" s="6" t="s">
        <v>41</v>
      </c>
      <c r="N18" s="6" t="s">
        <v>2468</v>
      </c>
      <c r="O18" s="6" t="s">
        <v>2468</v>
      </c>
      <c r="P18" s="6" t="s">
        <v>2468</v>
      </c>
    </row>
    <row r="19" spans="1:16">
      <c r="A19" s="70">
        <v>6</v>
      </c>
      <c r="B19" s="7" t="s">
        <v>2469</v>
      </c>
      <c r="C19" s="7" t="s">
        <v>4648</v>
      </c>
      <c r="D19" s="7" t="s">
        <v>169</v>
      </c>
      <c r="E19" s="7" t="s">
        <v>1046</v>
      </c>
      <c r="F19" s="7" t="s">
        <v>35</v>
      </c>
      <c r="G19" s="7" t="s">
        <v>36</v>
      </c>
      <c r="H19" s="7" t="s">
        <v>37</v>
      </c>
      <c r="I19" s="7" t="s">
        <v>38</v>
      </c>
      <c r="J19" s="7" t="s">
        <v>2444</v>
      </c>
      <c r="K19" s="7" t="s">
        <v>40</v>
      </c>
      <c r="L19" s="7" t="s">
        <v>41</v>
      </c>
      <c r="M19" s="7" t="s">
        <v>41</v>
      </c>
      <c r="N19" s="7" t="s">
        <v>2470</v>
      </c>
      <c r="O19" s="7" t="s">
        <v>2470</v>
      </c>
      <c r="P19" s="7" t="s">
        <v>2471</v>
      </c>
    </row>
    <row r="20" spans="1:16">
      <c r="A20" s="70">
        <v>1</v>
      </c>
      <c r="B20" s="6" t="s">
        <v>2472</v>
      </c>
      <c r="C20" s="6" t="s">
        <v>4448</v>
      </c>
      <c r="D20" s="6" t="s">
        <v>151</v>
      </c>
      <c r="E20" s="6" t="s">
        <v>2473</v>
      </c>
      <c r="F20" s="6" t="s">
        <v>35</v>
      </c>
      <c r="G20" s="6" t="s">
        <v>36</v>
      </c>
      <c r="H20" s="6" t="s">
        <v>37</v>
      </c>
      <c r="I20" s="6" t="s">
        <v>38</v>
      </c>
      <c r="J20" s="6" t="s">
        <v>2444</v>
      </c>
      <c r="K20" s="6" t="s">
        <v>40</v>
      </c>
      <c r="L20" s="6" t="s">
        <v>171</v>
      </c>
      <c r="M20" s="6" t="s">
        <v>41</v>
      </c>
      <c r="N20" s="6" t="s">
        <v>2448</v>
      </c>
      <c r="O20" s="6" t="s">
        <v>2448</v>
      </c>
      <c r="P20" s="6" t="s">
        <v>2471</v>
      </c>
    </row>
    <row r="21" spans="1:16">
      <c r="A21" s="70">
        <v>1</v>
      </c>
      <c r="B21" s="7" t="s">
        <v>2474</v>
      </c>
      <c r="C21" s="7" t="s">
        <v>4744</v>
      </c>
      <c r="D21" s="7" t="s">
        <v>151</v>
      </c>
      <c r="E21" s="7" t="s">
        <v>2475</v>
      </c>
      <c r="F21" s="7" t="s">
        <v>35</v>
      </c>
      <c r="G21" s="7" t="s">
        <v>36</v>
      </c>
      <c r="H21" s="7" t="s">
        <v>37</v>
      </c>
      <c r="I21" s="7" t="s">
        <v>38</v>
      </c>
      <c r="J21" s="7" t="s">
        <v>2444</v>
      </c>
      <c r="K21" s="7" t="s">
        <v>40</v>
      </c>
      <c r="L21" s="7" t="s">
        <v>41</v>
      </c>
      <c r="M21" s="7" t="s">
        <v>41</v>
      </c>
      <c r="N21" s="7" t="s">
        <v>2451</v>
      </c>
      <c r="O21" s="7" t="s">
        <v>2451</v>
      </c>
      <c r="P21" s="7" t="s">
        <v>2471</v>
      </c>
    </row>
    <row r="22" spans="1:16">
      <c r="A22" s="70">
        <v>6</v>
      </c>
      <c r="B22" s="6" t="s">
        <v>2476</v>
      </c>
      <c r="C22" s="6" t="s">
        <v>4730</v>
      </c>
      <c r="D22" s="6" t="s">
        <v>46</v>
      </c>
      <c r="E22" s="6" t="s">
        <v>2477</v>
      </c>
      <c r="F22" s="6" t="s">
        <v>35</v>
      </c>
      <c r="G22" s="6" t="s">
        <v>36</v>
      </c>
      <c r="H22" s="6" t="s">
        <v>37</v>
      </c>
      <c r="I22" s="6" t="s">
        <v>38</v>
      </c>
      <c r="J22" s="6" t="s">
        <v>2444</v>
      </c>
      <c r="K22" s="6" t="s">
        <v>40</v>
      </c>
      <c r="L22" s="6" t="s">
        <v>41</v>
      </c>
      <c r="M22" s="6" t="s">
        <v>41</v>
      </c>
      <c r="N22" s="6" t="s">
        <v>2471</v>
      </c>
      <c r="O22" s="6" t="s">
        <v>2471</v>
      </c>
      <c r="P22" s="6" t="s">
        <v>2471</v>
      </c>
    </row>
    <row r="23" spans="1:16">
      <c r="A23" s="70">
        <v>6</v>
      </c>
      <c r="B23" s="7" t="s">
        <v>2478</v>
      </c>
      <c r="C23" s="7" t="s">
        <v>4740</v>
      </c>
      <c r="D23" s="7" t="s">
        <v>151</v>
      </c>
      <c r="E23" s="7" t="s">
        <v>2479</v>
      </c>
      <c r="F23" s="7" t="s">
        <v>1032</v>
      </c>
      <c r="G23" s="7" t="s">
        <v>36</v>
      </c>
      <c r="H23" s="7" t="s">
        <v>37</v>
      </c>
      <c r="I23" s="7" t="s">
        <v>78</v>
      </c>
      <c r="J23" s="7" t="s">
        <v>2444</v>
      </c>
      <c r="K23" s="7" t="s">
        <v>40</v>
      </c>
      <c r="L23" s="7" t="s">
        <v>41</v>
      </c>
      <c r="M23" s="7" t="s">
        <v>41</v>
      </c>
      <c r="N23" s="7" t="s">
        <v>2470</v>
      </c>
      <c r="O23" s="7" t="s">
        <v>2470</v>
      </c>
      <c r="P23" s="7" t="s">
        <v>2471</v>
      </c>
    </row>
    <row r="24" spans="1:16">
      <c r="A24" s="70">
        <v>6</v>
      </c>
      <c r="B24" s="6" t="s">
        <v>2480</v>
      </c>
      <c r="C24" s="6" t="s">
        <v>4741</v>
      </c>
      <c r="D24" s="6" t="s">
        <v>14</v>
      </c>
      <c r="E24" s="6" t="s">
        <v>2481</v>
      </c>
      <c r="F24" s="6" t="s">
        <v>1032</v>
      </c>
      <c r="G24" s="6" t="s">
        <v>36</v>
      </c>
      <c r="H24" s="6" t="s">
        <v>37</v>
      </c>
      <c r="I24" s="6" t="s">
        <v>78</v>
      </c>
      <c r="J24" s="6" t="s">
        <v>2444</v>
      </c>
      <c r="K24" s="6" t="s">
        <v>40</v>
      </c>
      <c r="L24" s="6" t="s">
        <v>41</v>
      </c>
      <c r="M24" s="6" t="s">
        <v>41</v>
      </c>
      <c r="N24" s="6" t="s">
        <v>2482</v>
      </c>
      <c r="O24" s="6" t="s">
        <v>2482</v>
      </c>
      <c r="P24" s="6" t="s">
        <v>2451</v>
      </c>
    </row>
    <row r="25" spans="1:16">
      <c r="A25" s="70">
        <v>6</v>
      </c>
      <c r="B25" s="7" t="s">
        <v>2483</v>
      </c>
      <c r="C25" s="7" t="s">
        <v>4674</v>
      </c>
      <c r="D25" s="7" t="s">
        <v>5</v>
      </c>
      <c r="E25" s="7" t="s">
        <v>2484</v>
      </c>
      <c r="F25" s="7" t="s">
        <v>1032</v>
      </c>
      <c r="G25" s="7" t="s">
        <v>36</v>
      </c>
      <c r="H25" s="7" t="s">
        <v>37</v>
      </c>
      <c r="I25" s="7" t="s">
        <v>78</v>
      </c>
      <c r="J25" s="7" t="s">
        <v>2444</v>
      </c>
      <c r="K25" s="7" t="s">
        <v>40</v>
      </c>
      <c r="L25" s="7" t="s">
        <v>41</v>
      </c>
      <c r="M25" s="7" t="s">
        <v>41</v>
      </c>
      <c r="N25" s="7" t="s">
        <v>2485</v>
      </c>
      <c r="O25" s="7" t="s">
        <v>2485</v>
      </c>
      <c r="P25" s="7" t="s">
        <v>2451</v>
      </c>
    </row>
    <row r="26" spans="1:16">
      <c r="A26" s="70">
        <v>6</v>
      </c>
      <c r="B26" s="6" t="s">
        <v>2486</v>
      </c>
      <c r="C26" s="6" t="s">
        <v>4625</v>
      </c>
      <c r="D26" s="6" t="s">
        <v>7</v>
      </c>
      <c r="E26" s="6" t="s">
        <v>2487</v>
      </c>
      <c r="F26" s="6" t="s">
        <v>1032</v>
      </c>
      <c r="G26" s="6" t="s">
        <v>36</v>
      </c>
      <c r="H26" s="6" t="s">
        <v>37</v>
      </c>
      <c r="I26" s="6" t="s">
        <v>78</v>
      </c>
      <c r="J26" s="6" t="s">
        <v>2444</v>
      </c>
      <c r="K26" s="6" t="s">
        <v>40</v>
      </c>
      <c r="L26" s="6" t="s">
        <v>41</v>
      </c>
      <c r="M26" s="6" t="s">
        <v>41</v>
      </c>
      <c r="N26" s="6" t="s">
        <v>2482</v>
      </c>
      <c r="O26" s="6" t="s">
        <v>2482</v>
      </c>
      <c r="P26" s="6" t="s">
        <v>2451</v>
      </c>
    </row>
    <row r="27" spans="1:16">
      <c r="A27" s="70">
        <v>6</v>
      </c>
      <c r="B27" s="7" t="s">
        <v>2488</v>
      </c>
      <c r="C27" s="7" t="s">
        <v>4731</v>
      </c>
      <c r="D27" s="7" t="s">
        <v>13</v>
      </c>
      <c r="E27" s="7" t="s">
        <v>2489</v>
      </c>
      <c r="F27" s="7" t="s">
        <v>1032</v>
      </c>
      <c r="G27" s="7" t="s">
        <v>36</v>
      </c>
      <c r="H27" s="7" t="s">
        <v>37</v>
      </c>
      <c r="I27" s="7" t="s">
        <v>78</v>
      </c>
      <c r="J27" s="7" t="s">
        <v>2444</v>
      </c>
      <c r="K27" s="7" t="s">
        <v>40</v>
      </c>
      <c r="L27" s="7" t="s">
        <v>41</v>
      </c>
      <c r="M27" s="7" t="s">
        <v>41</v>
      </c>
      <c r="N27" s="7" t="s">
        <v>2445</v>
      </c>
      <c r="O27" s="7" t="s">
        <v>2445</v>
      </c>
      <c r="P27" s="7" t="s">
        <v>2451</v>
      </c>
    </row>
    <row r="28" spans="1:16">
      <c r="A28" s="70">
        <v>6</v>
      </c>
      <c r="B28" s="6" t="s">
        <v>2490</v>
      </c>
      <c r="C28" s="6" t="s">
        <v>4610</v>
      </c>
      <c r="D28" s="6" t="s">
        <v>13</v>
      </c>
      <c r="E28" s="6" t="s">
        <v>2491</v>
      </c>
      <c r="F28" s="6" t="s">
        <v>323</v>
      </c>
      <c r="G28" s="6" t="s">
        <v>163</v>
      </c>
      <c r="H28" s="6" t="s">
        <v>37</v>
      </c>
      <c r="I28" s="6" t="s">
        <v>78</v>
      </c>
      <c r="J28" s="6" t="s">
        <v>2444</v>
      </c>
      <c r="K28" s="6" t="s">
        <v>40</v>
      </c>
      <c r="L28" s="6" t="s">
        <v>41</v>
      </c>
      <c r="M28" s="6" t="s">
        <v>41</v>
      </c>
      <c r="N28" s="6" t="s">
        <v>2468</v>
      </c>
      <c r="O28" s="6" t="s">
        <v>2468</v>
      </c>
      <c r="P28" s="6" t="s">
        <v>2482</v>
      </c>
    </row>
    <row r="29" spans="1:16">
      <c r="A29" s="70">
        <v>6</v>
      </c>
      <c r="B29" s="7" t="s">
        <v>2492</v>
      </c>
      <c r="C29" s="7" t="s">
        <v>433</v>
      </c>
      <c r="D29" s="7" t="s">
        <v>169</v>
      </c>
      <c r="E29" s="7" t="s">
        <v>2493</v>
      </c>
      <c r="F29" s="7" t="s">
        <v>323</v>
      </c>
      <c r="G29" s="7" t="s">
        <v>163</v>
      </c>
      <c r="H29" s="7" t="s">
        <v>37</v>
      </c>
      <c r="I29" s="7" t="s">
        <v>78</v>
      </c>
      <c r="J29" s="7" t="s">
        <v>2444</v>
      </c>
      <c r="K29" s="7" t="s">
        <v>40</v>
      </c>
      <c r="L29" s="7" t="s">
        <v>41</v>
      </c>
      <c r="M29" s="7" t="s">
        <v>41</v>
      </c>
      <c r="N29" s="7" t="s">
        <v>2494</v>
      </c>
      <c r="O29" s="7" t="s">
        <v>2494</v>
      </c>
      <c r="P29" s="7" t="s">
        <v>2495</v>
      </c>
    </row>
    <row r="30" spans="1:16">
      <c r="A30" s="70">
        <v>6</v>
      </c>
      <c r="B30" s="6" t="s">
        <v>2496</v>
      </c>
      <c r="C30" s="6" t="s">
        <v>4697</v>
      </c>
      <c r="D30" s="6" t="s">
        <v>95</v>
      </c>
      <c r="E30" s="6" t="s">
        <v>2497</v>
      </c>
      <c r="F30" s="6" t="s">
        <v>323</v>
      </c>
      <c r="G30" s="6" t="s">
        <v>163</v>
      </c>
      <c r="H30" s="6" t="s">
        <v>37</v>
      </c>
      <c r="I30" s="6" t="s">
        <v>78</v>
      </c>
      <c r="J30" s="6" t="s">
        <v>2444</v>
      </c>
      <c r="K30" s="6" t="s">
        <v>40</v>
      </c>
      <c r="L30" s="6" t="s">
        <v>41</v>
      </c>
      <c r="M30" s="6" t="s">
        <v>41</v>
      </c>
      <c r="N30" s="6" t="s">
        <v>2465</v>
      </c>
      <c r="O30" s="6" t="s">
        <v>2465</v>
      </c>
      <c r="P30" s="6" t="s">
        <v>2482</v>
      </c>
    </row>
    <row r="31" spans="1:16">
      <c r="A31" s="70">
        <v>5</v>
      </c>
      <c r="B31" s="7" t="s">
        <v>2498</v>
      </c>
      <c r="C31" s="7" t="s">
        <v>4726</v>
      </c>
      <c r="D31" s="7" t="s">
        <v>12</v>
      </c>
      <c r="E31" s="7" t="s">
        <v>2499</v>
      </c>
      <c r="F31" s="7" t="s">
        <v>323</v>
      </c>
      <c r="G31" s="7" t="s">
        <v>163</v>
      </c>
      <c r="H31" s="7" t="s">
        <v>37</v>
      </c>
      <c r="I31" s="7" t="s">
        <v>78</v>
      </c>
      <c r="J31" s="7" t="s">
        <v>2444</v>
      </c>
      <c r="K31" s="7" t="s">
        <v>40</v>
      </c>
      <c r="L31" s="7" t="s">
        <v>41</v>
      </c>
      <c r="M31" s="7" t="s">
        <v>41</v>
      </c>
      <c r="N31" s="7" t="s">
        <v>2485</v>
      </c>
      <c r="O31" s="7" t="s">
        <v>2485</v>
      </c>
      <c r="P31" s="7" t="s">
        <v>2482</v>
      </c>
    </row>
    <row r="32" spans="1:16">
      <c r="A32" s="70">
        <v>6</v>
      </c>
      <c r="B32" s="6" t="s">
        <v>2500</v>
      </c>
      <c r="C32" s="6" t="s">
        <v>4610</v>
      </c>
      <c r="D32" s="6" t="s">
        <v>13</v>
      </c>
      <c r="E32" s="6" t="s">
        <v>2501</v>
      </c>
      <c r="F32" s="6" t="s">
        <v>323</v>
      </c>
      <c r="G32" s="6" t="s">
        <v>163</v>
      </c>
      <c r="H32" s="6" t="s">
        <v>37</v>
      </c>
      <c r="I32" s="6" t="s">
        <v>78</v>
      </c>
      <c r="J32" s="6" t="s">
        <v>2444</v>
      </c>
      <c r="K32" s="6" t="s">
        <v>40</v>
      </c>
      <c r="L32" s="6" t="s">
        <v>41</v>
      </c>
      <c r="M32" s="6" t="s">
        <v>41</v>
      </c>
      <c r="N32" s="6" t="s">
        <v>2460</v>
      </c>
      <c r="O32" s="6" t="s">
        <v>2460</v>
      </c>
      <c r="P32" s="6" t="s">
        <v>2457</v>
      </c>
    </row>
    <row r="33" spans="1:16">
      <c r="A33" s="70">
        <v>1</v>
      </c>
      <c r="B33" s="7" t="s">
        <v>2502</v>
      </c>
      <c r="C33" s="7" t="s">
        <v>520</v>
      </c>
      <c r="D33" s="7" t="s">
        <v>5</v>
      </c>
      <c r="E33" s="7" t="s">
        <v>2503</v>
      </c>
      <c r="F33" s="7" t="s">
        <v>323</v>
      </c>
      <c r="G33" s="7" t="s">
        <v>163</v>
      </c>
      <c r="H33" s="7" t="s">
        <v>37</v>
      </c>
      <c r="I33" s="7" t="s">
        <v>78</v>
      </c>
      <c r="J33" s="7" t="s">
        <v>2444</v>
      </c>
      <c r="K33" s="7" t="s">
        <v>40</v>
      </c>
      <c r="L33" s="7" t="s">
        <v>41</v>
      </c>
      <c r="M33" s="7" t="s">
        <v>41</v>
      </c>
      <c r="N33" s="7" t="s">
        <v>2504</v>
      </c>
      <c r="O33" s="7" t="s">
        <v>2504</v>
      </c>
      <c r="P33" s="7" t="s">
        <v>2505</v>
      </c>
    </row>
    <row r="34" spans="1:16">
      <c r="A34" s="70">
        <v>6</v>
      </c>
      <c r="B34" s="6" t="s">
        <v>2506</v>
      </c>
      <c r="C34" s="6" t="s">
        <v>4543</v>
      </c>
      <c r="D34" s="6" t="s">
        <v>424</v>
      </c>
      <c r="E34" s="6" t="s">
        <v>2507</v>
      </c>
      <c r="F34" s="6" t="s">
        <v>48</v>
      </c>
      <c r="G34" s="6" t="s">
        <v>36</v>
      </c>
      <c r="H34" s="6" t="s">
        <v>37</v>
      </c>
      <c r="I34" s="6" t="s">
        <v>38</v>
      </c>
      <c r="J34" s="6" t="s">
        <v>2444</v>
      </c>
      <c r="K34" s="6" t="s">
        <v>40</v>
      </c>
      <c r="L34" s="6" t="s">
        <v>41</v>
      </c>
      <c r="M34" s="6" t="s">
        <v>41</v>
      </c>
      <c r="N34" s="6" t="s">
        <v>2465</v>
      </c>
      <c r="O34" s="6" t="s">
        <v>2465</v>
      </c>
      <c r="P34" s="6" t="s">
        <v>2505</v>
      </c>
    </row>
    <row r="35" spans="1:16">
      <c r="A35" s="70">
        <v>3</v>
      </c>
      <c r="B35" s="7" t="s">
        <v>2508</v>
      </c>
      <c r="C35" s="7" t="s">
        <v>4701</v>
      </c>
      <c r="D35" s="7" t="s">
        <v>8</v>
      </c>
      <c r="E35" s="7" t="s">
        <v>1107</v>
      </c>
      <c r="F35" s="7" t="s">
        <v>48</v>
      </c>
      <c r="G35" s="7" t="s">
        <v>36</v>
      </c>
      <c r="H35" s="7" t="s">
        <v>37</v>
      </c>
      <c r="I35" s="7" t="s">
        <v>38</v>
      </c>
      <c r="J35" s="7" t="s">
        <v>2444</v>
      </c>
      <c r="K35" s="7" t="s">
        <v>40</v>
      </c>
      <c r="L35" s="7" t="s">
        <v>41</v>
      </c>
      <c r="M35" s="7" t="s">
        <v>41</v>
      </c>
      <c r="N35" s="7" t="s">
        <v>2482</v>
      </c>
      <c r="O35" s="7" t="s">
        <v>2482</v>
      </c>
      <c r="P35" s="7" t="s">
        <v>2505</v>
      </c>
    </row>
    <row r="36" spans="1:16">
      <c r="A36" s="70">
        <v>6</v>
      </c>
      <c r="B36" s="6" t="s">
        <v>2509</v>
      </c>
      <c r="C36" s="6" t="s">
        <v>4549</v>
      </c>
      <c r="D36" s="6" t="s">
        <v>11</v>
      </c>
      <c r="E36" s="6" t="s">
        <v>2510</v>
      </c>
      <c r="F36" s="6" t="s">
        <v>48</v>
      </c>
      <c r="G36" s="6" t="s">
        <v>36</v>
      </c>
      <c r="H36" s="6" t="s">
        <v>37</v>
      </c>
      <c r="I36" s="6" t="s">
        <v>38</v>
      </c>
      <c r="J36" s="6" t="s">
        <v>2444</v>
      </c>
      <c r="K36" s="6" t="s">
        <v>40</v>
      </c>
      <c r="L36" s="6" t="s">
        <v>41</v>
      </c>
      <c r="M36" s="6" t="s">
        <v>41</v>
      </c>
      <c r="N36" s="6" t="s">
        <v>2511</v>
      </c>
      <c r="O36" s="6" t="s">
        <v>2511</v>
      </c>
      <c r="P36" s="6" t="s">
        <v>2505</v>
      </c>
    </row>
    <row r="37" spans="1:16">
      <c r="A37" s="70">
        <v>6</v>
      </c>
      <c r="B37" s="7" t="s">
        <v>2512</v>
      </c>
      <c r="C37" s="7" t="s">
        <v>4742</v>
      </c>
      <c r="D37" s="7" t="s">
        <v>185</v>
      </c>
      <c r="E37" s="7" t="s">
        <v>2513</v>
      </c>
      <c r="F37" s="7" t="s">
        <v>48</v>
      </c>
      <c r="G37" s="7" t="s">
        <v>36</v>
      </c>
      <c r="H37" s="7" t="s">
        <v>37</v>
      </c>
      <c r="I37" s="7" t="s">
        <v>38</v>
      </c>
      <c r="J37" s="7" t="s">
        <v>2444</v>
      </c>
      <c r="K37" s="7" t="s">
        <v>40</v>
      </c>
      <c r="L37" s="7" t="s">
        <v>41</v>
      </c>
      <c r="M37" s="7" t="s">
        <v>41</v>
      </c>
      <c r="N37" s="7" t="s">
        <v>2482</v>
      </c>
      <c r="O37" s="7" t="s">
        <v>2482</v>
      </c>
      <c r="P37" s="7" t="s">
        <v>2505</v>
      </c>
    </row>
    <row r="38" spans="1:16">
      <c r="A38" s="70">
        <v>6</v>
      </c>
      <c r="B38" s="6" t="s">
        <v>2514</v>
      </c>
      <c r="C38" s="6" t="s">
        <v>58</v>
      </c>
      <c r="D38" s="6" t="s">
        <v>58</v>
      </c>
      <c r="E38" s="6" t="s">
        <v>2515</v>
      </c>
      <c r="F38" s="6" t="s">
        <v>48</v>
      </c>
      <c r="G38" s="6" t="s">
        <v>36</v>
      </c>
      <c r="H38" s="6" t="s">
        <v>37</v>
      </c>
      <c r="I38" s="6" t="s">
        <v>38</v>
      </c>
      <c r="J38" s="6" t="s">
        <v>2444</v>
      </c>
      <c r="K38" s="6" t="s">
        <v>40</v>
      </c>
      <c r="L38" s="6" t="s">
        <v>41</v>
      </c>
      <c r="M38" s="6" t="s">
        <v>41</v>
      </c>
      <c r="N38" s="6" t="s">
        <v>2516</v>
      </c>
      <c r="O38" s="6" t="s">
        <v>2516</v>
      </c>
      <c r="P38" s="6" t="s">
        <v>2505</v>
      </c>
    </row>
    <row r="39" spans="1:16">
      <c r="A39" s="70">
        <v>6</v>
      </c>
      <c r="B39" s="7" t="s">
        <v>2517</v>
      </c>
      <c r="C39" s="7" t="s">
        <v>536</v>
      </c>
      <c r="D39" s="7" t="s">
        <v>8</v>
      </c>
      <c r="E39" s="7" t="s">
        <v>2518</v>
      </c>
      <c r="F39" s="7" t="s">
        <v>48</v>
      </c>
      <c r="G39" s="7" t="s">
        <v>36</v>
      </c>
      <c r="H39" s="7" t="s">
        <v>37</v>
      </c>
      <c r="I39" s="7" t="s">
        <v>38</v>
      </c>
      <c r="J39" s="7" t="s">
        <v>2444</v>
      </c>
      <c r="K39" s="7" t="s">
        <v>40</v>
      </c>
      <c r="L39" s="7" t="s">
        <v>41</v>
      </c>
      <c r="M39" s="7" t="s">
        <v>41</v>
      </c>
      <c r="N39" s="7" t="s">
        <v>2451</v>
      </c>
      <c r="O39" s="7" t="s">
        <v>2451</v>
      </c>
      <c r="P39" s="7" t="s">
        <v>2519</v>
      </c>
    </row>
    <row r="40" spans="1:16">
      <c r="A40" s="70">
        <v>6</v>
      </c>
      <c r="B40" s="6" t="s">
        <v>2520</v>
      </c>
      <c r="C40" s="6" t="s">
        <v>4549</v>
      </c>
      <c r="D40" s="6" t="s">
        <v>11</v>
      </c>
      <c r="E40" s="6" t="s">
        <v>2510</v>
      </c>
      <c r="F40" s="6" t="s">
        <v>48</v>
      </c>
      <c r="G40" s="6" t="s">
        <v>36</v>
      </c>
      <c r="H40" s="6" t="s">
        <v>37</v>
      </c>
      <c r="I40" s="6" t="s">
        <v>38</v>
      </c>
      <c r="J40" s="6" t="s">
        <v>2444</v>
      </c>
      <c r="K40" s="6" t="s">
        <v>40</v>
      </c>
      <c r="L40" s="6" t="s">
        <v>41</v>
      </c>
      <c r="M40" s="6" t="s">
        <v>41</v>
      </c>
      <c r="N40" s="6" t="s">
        <v>2470</v>
      </c>
      <c r="O40" s="6" t="s">
        <v>2470</v>
      </c>
      <c r="P40" s="6" t="s">
        <v>2519</v>
      </c>
    </row>
    <row r="41" spans="1:16">
      <c r="A41" s="70">
        <v>5</v>
      </c>
      <c r="B41" s="7" t="s">
        <v>2521</v>
      </c>
      <c r="C41" s="7" t="s">
        <v>4705</v>
      </c>
      <c r="D41" s="7" t="s">
        <v>9</v>
      </c>
      <c r="E41" s="7" t="s">
        <v>2522</v>
      </c>
      <c r="F41" s="7" t="s">
        <v>48</v>
      </c>
      <c r="G41" s="7" t="s">
        <v>36</v>
      </c>
      <c r="H41" s="7" t="s">
        <v>37</v>
      </c>
      <c r="I41" s="7" t="s">
        <v>38</v>
      </c>
      <c r="J41" s="7" t="s">
        <v>2444</v>
      </c>
      <c r="K41" s="7" t="s">
        <v>40</v>
      </c>
      <c r="L41" s="7" t="s">
        <v>41</v>
      </c>
      <c r="M41" s="7" t="s">
        <v>41</v>
      </c>
      <c r="N41" s="7" t="s">
        <v>2470</v>
      </c>
      <c r="O41" s="7" t="s">
        <v>2470</v>
      </c>
      <c r="P41" s="7" t="s">
        <v>2471</v>
      </c>
    </row>
    <row r="42" spans="1:16">
      <c r="A42" s="70">
        <v>5</v>
      </c>
      <c r="B42" s="6" t="s">
        <v>2523</v>
      </c>
      <c r="C42" s="6" t="s">
        <v>4483</v>
      </c>
      <c r="D42" s="6" t="s">
        <v>100</v>
      </c>
      <c r="E42" s="6" t="s">
        <v>2524</v>
      </c>
      <c r="F42" s="6" t="s">
        <v>48</v>
      </c>
      <c r="G42" s="6" t="s">
        <v>36</v>
      </c>
      <c r="H42" s="6" t="s">
        <v>37</v>
      </c>
      <c r="I42" s="6" t="s">
        <v>38</v>
      </c>
      <c r="J42" s="6" t="s">
        <v>2444</v>
      </c>
      <c r="K42" s="6" t="s">
        <v>40</v>
      </c>
      <c r="L42" s="6" t="s">
        <v>41</v>
      </c>
      <c r="M42" s="6" t="s">
        <v>41</v>
      </c>
      <c r="N42" s="6" t="s">
        <v>2525</v>
      </c>
      <c r="O42" s="6" t="s">
        <v>2525</v>
      </c>
      <c r="P42" s="6" t="s">
        <v>2504</v>
      </c>
    </row>
    <row r="43" spans="1:16">
      <c r="A43" s="70">
        <v>6</v>
      </c>
      <c r="B43" s="7" t="s">
        <v>2526</v>
      </c>
      <c r="C43" s="7" t="s">
        <v>4533</v>
      </c>
      <c r="D43" s="7" t="s">
        <v>11</v>
      </c>
      <c r="E43" s="7" t="s">
        <v>2527</v>
      </c>
      <c r="F43" s="7" t="s">
        <v>77</v>
      </c>
      <c r="G43" s="7" t="s">
        <v>36</v>
      </c>
      <c r="H43" s="7" t="s">
        <v>37</v>
      </c>
      <c r="I43" s="7" t="s">
        <v>78</v>
      </c>
      <c r="J43" s="7" t="s">
        <v>2444</v>
      </c>
      <c r="K43" s="7" t="s">
        <v>40</v>
      </c>
      <c r="L43" s="7" t="s">
        <v>41</v>
      </c>
      <c r="M43" s="7" t="s">
        <v>41</v>
      </c>
      <c r="N43" s="7" t="s">
        <v>2468</v>
      </c>
      <c r="O43" s="7" t="s">
        <v>2468</v>
      </c>
      <c r="P43" s="7" t="s">
        <v>2504</v>
      </c>
    </row>
    <row r="44" spans="1:16">
      <c r="A44" s="70">
        <v>2</v>
      </c>
      <c r="B44" s="6" t="s">
        <v>2528</v>
      </c>
      <c r="C44" s="8" t="s">
        <v>4491</v>
      </c>
      <c r="D44" s="6" t="s">
        <v>185</v>
      </c>
      <c r="E44" s="6" t="s">
        <v>2529</v>
      </c>
      <c r="F44" s="6" t="s">
        <v>77</v>
      </c>
      <c r="G44" s="6" t="s">
        <v>36</v>
      </c>
      <c r="H44" s="6" t="s">
        <v>37</v>
      </c>
      <c r="I44" s="6" t="s">
        <v>78</v>
      </c>
      <c r="J44" s="6" t="s">
        <v>2444</v>
      </c>
      <c r="K44" s="6" t="s">
        <v>40</v>
      </c>
      <c r="L44" s="6" t="s">
        <v>41</v>
      </c>
      <c r="M44" s="6" t="s">
        <v>41</v>
      </c>
      <c r="N44" s="6" t="s">
        <v>2494</v>
      </c>
      <c r="O44" s="6" t="s">
        <v>2494</v>
      </c>
      <c r="P44" s="6" t="s">
        <v>2504</v>
      </c>
    </row>
    <row r="45" spans="1:16">
      <c r="A45" s="70">
        <v>6</v>
      </c>
      <c r="B45" s="7" t="s">
        <v>2530</v>
      </c>
      <c r="C45" s="7" t="s">
        <v>4564</v>
      </c>
      <c r="D45" s="7" t="s">
        <v>4</v>
      </c>
      <c r="E45" s="7" t="s">
        <v>2531</v>
      </c>
      <c r="F45" s="7" t="s">
        <v>77</v>
      </c>
      <c r="G45" s="7" t="s">
        <v>36</v>
      </c>
      <c r="H45" s="7" t="s">
        <v>37</v>
      </c>
      <c r="I45" s="7" t="s">
        <v>78</v>
      </c>
      <c r="J45" s="7" t="s">
        <v>2444</v>
      </c>
      <c r="K45" s="7" t="s">
        <v>40</v>
      </c>
      <c r="L45" s="7" t="s">
        <v>41</v>
      </c>
      <c r="M45" s="7" t="s">
        <v>41</v>
      </c>
      <c r="N45" s="7" t="s">
        <v>2482</v>
      </c>
      <c r="O45" s="7" t="s">
        <v>2482</v>
      </c>
      <c r="P45" s="7" t="s">
        <v>2504</v>
      </c>
    </row>
    <row r="46" spans="1:16">
      <c r="A46" s="70">
        <v>6</v>
      </c>
      <c r="B46" s="6" t="s">
        <v>2532</v>
      </c>
      <c r="C46" s="6" t="s">
        <v>4664</v>
      </c>
      <c r="D46" s="6" t="s">
        <v>46</v>
      </c>
      <c r="E46" s="6" t="s">
        <v>2533</v>
      </c>
      <c r="F46" s="6" t="s">
        <v>77</v>
      </c>
      <c r="G46" s="6" t="s">
        <v>36</v>
      </c>
      <c r="H46" s="6" t="s">
        <v>37</v>
      </c>
      <c r="I46" s="6" t="s">
        <v>78</v>
      </c>
      <c r="J46" s="6" t="s">
        <v>2444</v>
      </c>
      <c r="K46" s="6" t="s">
        <v>40</v>
      </c>
      <c r="L46" s="6" t="s">
        <v>41</v>
      </c>
      <c r="M46" s="6" t="s">
        <v>41</v>
      </c>
      <c r="N46" s="6" t="s">
        <v>2504</v>
      </c>
      <c r="O46" s="6" t="s">
        <v>2504</v>
      </c>
      <c r="P46" s="6" t="s">
        <v>2471</v>
      </c>
    </row>
    <row r="47" spans="1:16">
      <c r="A47" s="70">
        <v>6</v>
      </c>
      <c r="B47" s="7" t="s">
        <v>2534</v>
      </c>
      <c r="C47" s="7" t="s">
        <v>4725</v>
      </c>
      <c r="D47" s="7" t="s">
        <v>4</v>
      </c>
      <c r="E47" s="7" t="s">
        <v>2535</v>
      </c>
      <c r="F47" s="7" t="s">
        <v>77</v>
      </c>
      <c r="G47" s="7" t="s">
        <v>36</v>
      </c>
      <c r="H47" s="7" t="s">
        <v>37</v>
      </c>
      <c r="I47" s="7" t="s">
        <v>78</v>
      </c>
      <c r="J47" s="7" t="s">
        <v>2444</v>
      </c>
      <c r="K47" s="7" t="s">
        <v>40</v>
      </c>
      <c r="L47" s="7" t="s">
        <v>41</v>
      </c>
      <c r="M47" s="7" t="s">
        <v>41</v>
      </c>
      <c r="N47" s="7" t="s">
        <v>2505</v>
      </c>
      <c r="O47" s="7" t="s">
        <v>2505</v>
      </c>
      <c r="P47" s="7" t="s">
        <v>2536</v>
      </c>
    </row>
    <row r="48" spans="1:16">
      <c r="A48" s="70">
        <v>6</v>
      </c>
      <c r="B48" s="6" t="s">
        <v>2537</v>
      </c>
      <c r="C48" s="6" t="s">
        <v>4725</v>
      </c>
      <c r="D48" s="6" t="s">
        <v>4</v>
      </c>
      <c r="E48" s="6" t="s">
        <v>2538</v>
      </c>
      <c r="F48" s="6" t="s">
        <v>77</v>
      </c>
      <c r="G48" s="6" t="s">
        <v>36</v>
      </c>
      <c r="H48" s="6" t="s">
        <v>37</v>
      </c>
      <c r="I48" s="6" t="s">
        <v>78</v>
      </c>
      <c r="J48" s="6" t="s">
        <v>2444</v>
      </c>
      <c r="K48" s="6" t="s">
        <v>40</v>
      </c>
      <c r="L48" s="6" t="s">
        <v>41</v>
      </c>
      <c r="M48" s="6" t="s">
        <v>41</v>
      </c>
      <c r="N48" s="6" t="s">
        <v>2471</v>
      </c>
      <c r="O48" s="6" t="s">
        <v>2471</v>
      </c>
      <c r="P48" s="6" t="s">
        <v>2536</v>
      </c>
    </row>
    <row r="49" spans="1:16">
      <c r="A49" s="70">
        <v>1</v>
      </c>
      <c r="B49" s="7" t="s">
        <v>2539</v>
      </c>
      <c r="C49" s="7" t="s">
        <v>4481</v>
      </c>
      <c r="D49" s="7" t="s">
        <v>9</v>
      </c>
      <c r="E49" s="7" t="s">
        <v>2540</v>
      </c>
      <c r="F49" s="7" t="s">
        <v>1369</v>
      </c>
      <c r="G49" s="7" t="s">
        <v>36</v>
      </c>
      <c r="H49" s="7" t="s">
        <v>37</v>
      </c>
      <c r="I49" s="7" t="s">
        <v>78</v>
      </c>
      <c r="J49" s="7" t="s">
        <v>2444</v>
      </c>
      <c r="K49" s="7" t="s">
        <v>40</v>
      </c>
      <c r="L49" s="7" t="s">
        <v>41</v>
      </c>
      <c r="M49" s="7" t="s">
        <v>41</v>
      </c>
      <c r="N49" s="7" t="s">
        <v>2471</v>
      </c>
      <c r="O49" s="7" t="s">
        <v>2471</v>
      </c>
      <c r="P49" s="7" t="s">
        <v>2471</v>
      </c>
    </row>
    <row r="50" spans="1:16">
      <c r="A50" s="70">
        <v>6</v>
      </c>
      <c r="B50" s="6" t="s">
        <v>2541</v>
      </c>
      <c r="C50" s="6" t="s">
        <v>4555</v>
      </c>
      <c r="D50" s="6" t="s">
        <v>46</v>
      </c>
      <c r="E50" s="6" t="s">
        <v>2542</v>
      </c>
      <c r="F50" s="6" t="s">
        <v>2543</v>
      </c>
      <c r="G50" s="6" t="s">
        <v>36</v>
      </c>
      <c r="H50" s="6" t="s">
        <v>37</v>
      </c>
      <c r="I50" s="6" t="s">
        <v>166</v>
      </c>
      <c r="J50" s="6" t="s">
        <v>2444</v>
      </c>
      <c r="K50" s="6" t="s">
        <v>40</v>
      </c>
      <c r="L50" s="6" t="s">
        <v>41</v>
      </c>
      <c r="M50" s="6" t="s">
        <v>41</v>
      </c>
      <c r="N50" s="6" t="s">
        <v>2465</v>
      </c>
      <c r="O50" s="6" t="s">
        <v>2465</v>
      </c>
      <c r="P50" s="6" t="s">
        <v>2536</v>
      </c>
    </row>
    <row r="51" spans="1:16">
      <c r="A51" s="70">
        <v>6</v>
      </c>
      <c r="B51" s="7" t="s">
        <v>2544</v>
      </c>
      <c r="C51" s="7" t="s">
        <v>4479</v>
      </c>
      <c r="D51" s="7" t="s">
        <v>6</v>
      </c>
      <c r="E51" s="7" t="s">
        <v>2545</v>
      </c>
      <c r="F51" s="7" t="s">
        <v>2543</v>
      </c>
      <c r="G51" s="7" t="s">
        <v>36</v>
      </c>
      <c r="H51" s="7" t="s">
        <v>37</v>
      </c>
      <c r="I51" s="7" t="s">
        <v>166</v>
      </c>
      <c r="J51" s="7" t="s">
        <v>2444</v>
      </c>
      <c r="K51" s="7" t="s">
        <v>40</v>
      </c>
      <c r="L51" s="7" t="s">
        <v>41</v>
      </c>
      <c r="M51" s="7" t="s">
        <v>41</v>
      </c>
      <c r="N51" s="7" t="s">
        <v>2454</v>
      </c>
      <c r="O51" s="7" t="s">
        <v>2454</v>
      </c>
      <c r="P51" s="7" t="s">
        <v>2536</v>
      </c>
    </row>
    <row r="52" spans="1:16">
      <c r="A52" s="70">
        <v>6</v>
      </c>
      <c r="B52" s="6" t="s">
        <v>2546</v>
      </c>
      <c r="C52" s="6" t="s">
        <v>4479</v>
      </c>
      <c r="D52" s="6" t="s">
        <v>6</v>
      </c>
      <c r="E52" s="6" t="s">
        <v>2547</v>
      </c>
      <c r="F52" s="6" t="s">
        <v>2543</v>
      </c>
      <c r="G52" s="6" t="s">
        <v>36</v>
      </c>
      <c r="H52" s="6" t="s">
        <v>37</v>
      </c>
      <c r="I52" s="6" t="s">
        <v>166</v>
      </c>
      <c r="J52" s="6" t="s">
        <v>2444</v>
      </c>
      <c r="K52" s="6" t="s">
        <v>40</v>
      </c>
      <c r="L52" s="6" t="s">
        <v>41</v>
      </c>
      <c r="M52" s="6" t="s">
        <v>41</v>
      </c>
      <c r="N52" s="6" t="s">
        <v>2505</v>
      </c>
      <c r="O52" s="6" t="s">
        <v>2505</v>
      </c>
      <c r="P52" s="6" t="s">
        <v>2536</v>
      </c>
    </row>
    <row r="53" spans="1:16">
      <c r="A53" s="70">
        <v>6</v>
      </c>
      <c r="B53" s="7" t="s">
        <v>2548</v>
      </c>
      <c r="C53" s="7" t="s">
        <v>4743</v>
      </c>
      <c r="D53" s="7" t="s">
        <v>7</v>
      </c>
      <c r="E53" s="7" t="s">
        <v>2549</v>
      </c>
      <c r="F53" s="7" t="s">
        <v>118</v>
      </c>
      <c r="G53" s="7" t="s">
        <v>36</v>
      </c>
      <c r="H53" s="7" t="s">
        <v>37</v>
      </c>
      <c r="I53" s="7" t="s">
        <v>119</v>
      </c>
      <c r="J53" s="7" t="s">
        <v>2444</v>
      </c>
      <c r="K53" s="7" t="s">
        <v>40</v>
      </c>
      <c r="L53" s="7" t="s">
        <v>41</v>
      </c>
      <c r="M53" s="7" t="s">
        <v>41</v>
      </c>
      <c r="N53" s="7" t="s">
        <v>2516</v>
      </c>
      <c r="O53" s="7" t="s">
        <v>2516</v>
      </c>
      <c r="P53" s="7" t="s">
        <v>2471</v>
      </c>
    </row>
    <row r="54" spans="1:16">
      <c r="A54" s="70">
        <v>6</v>
      </c>
      <c r="B54" s="6" t="s">
        <v>2550</v>
      </c>
      <c r="C54" s="6" t="s">
        <v>4719</v>
      </c>
      <c r="D54" s="6" t="s">
        <v>185</v>
      </c>
      <c r="E54" s="6" t="s">
        <v>2551</v>
      </c>
      <c r="F54" s="6" t="s">
        <v>118</v>
      </c>
      <c r="G54" s="6" t="s">
        <v>36</v>
      </c>
      <c r="H54" s="6" t="s">
        <v>37</v>
      </c>
      <c r="I54" s="6" t="s">
        <v>119</v>
      </c>
      <c r="J54" s="6" t="s">
        <v>2444</v>
      </c>
      <c r="K54" s="6" t="s">
        <v>40</v>
      </c>
      <c r="L54" s="6" t="s">
        <v>41</v>
      </c>
      <c r="M54" s="6" t="s">
        <v>41</v>
      </c>
      <c r="N54" s="6" t="s">
        <v>2448</v>
      </c>
      <c r="O54" s="6" t="s">
        <v>2448</v>
      </c>
      <c r="P54" s="6" t="s">
        <v>2471</v>
      </c>
    </row>
    <row r="55" spans="1:16">
      <c r="A55" s="70">
        <v>6</v>
      </c>
      <c r="B55" s="7" t="s">
        <v>2552</v>
      </c>
      <c r="C55" s="7" t="s">
        <v>342</v>
      </c>
      <c r="D55" s="7" t="s">
        <v>343</v>
      </c>
      <c r="E55" s="7" t="s">
        <v>2553</v>
      </c>
      <c r="F55" s="7" t="s">
        <v>118</v>
      </c>
      <c r="G55" s="7" t="s">
        <v>36</v>
      </c>
      <c r="H55" s="7" t="s">
        <v>37</v>
      </c>
      <c r="I55" s="7" t="s">
        <v>78</v>
      </c>
      <c r="J55" s="7" t="s">
        <v>2444</v>
      </c>
      <c r="K55" s="7" t="s">
        <v>40</v>
      </c>
      <c r="L55" s="7" t="s">
        <v>41</v>
      </c>
      <c r="M55" s="7" t="s">
        <v>41</v>
      </c>
      <c r="N55" s="7" t="s">
        <v>2482</v>
      </c>
      <c r="O55" s="7" t="s">
        <v>2482</v>
      </c>
      <c r="P55" s="7" t="s">
        <v>2482</v>
      </c>
    </row>
    <row r="56" spans="1:16">
      <c r="A56" s="70">
        <v>6</v>
      </c>
      <c r="B56" s="6" t="s">
        <v>2554</v>
      </c>
      <c r="C56" s="6" t="s">
        <v>485</v>
      </c>
      <c r="D56" s="6" t="s">
        <v>4</v>
      </c>
      <c r="E56" s="6" t="s">
        <v>2555</v>
      </c>
      <c r="F56" s="6" t="s">
        <v>15</v>
      </c>
      <c r="G56" s="6" t="s">
        <v>36</v>
      </c>
      <c r="H56" s="6" t="s">
        <v>37</v>
      </c>
      <c r="I56" s="6" t="s">
        <v>78</v>
      </c>
      <c r="J56" s="6" t="s">
        <v>2444</v>
      </c>
      <c r="K56" s="6" t="s">
        <v>40</v>
      </c>
      <c r="L56" s="6" t="s">
        <v>41</v>
      </c>
      <c r="M56" s="6" t="s">
        <v>41</v>
      </c>
      <c r="N56" s="6" t="s">
        <v>2460</v>
      </c>
      <c r="O56" s="6" t="s">
        <v>2460</v>
      </c>
      <c r="P56" s="6" t="s">
        <v>2455</v>
      </c>
    </row>
    <row r="57" spans="1:16">
      <c r="A57" s="70">
        <v>6</v>
      </c>
      <c r="B57" s="7" t="s">
        <v>2556</v>
      </c>
      <c r="C57" s="7" t="s">
        <v>4657</v>
      </c>
      <c r="D57" s="7" t="s">
        <v>14</v>
      </c>
      <c r="E57" s="7" t="s">
        <v>2557</v>
      </c>
      <c r="F57" s="7" t="s">
        <v>15</v>
      </c>
      <c r="G57" s="7" t="s">
        <v>36</v>
      </c>
      <c r="H57" s="7" t="s">
        <v>37</v>
      </c>
      <c r="I57" s="7" t="s">
        <v>78</v>
      </c>
      <c r="J57" s="7" t="s">
        <v>2444</v>
      </c>
      <c r="K57" s="7" t="s">
        <v>40</v>
      </c>
      <c r="L57" s="7" t="s">
        <v>41</v>
      </c>
      <c r="M57" s="7" t="s">
        <v>41</v>
      </c>
      <c r="N57" s="7" t="s">
        <v>2485</v>
      </c>
      <c r="O57" s="7" t="s">
        <v>2485</v>
      </c>
      <c r="P57" s="7" t="s">
        <v>2455</v>
      </c>
    </row>
    <row r="58" spans="1:16">
      <c r="A58" s="70">
        <v>1</v>
      </c>
      <c r="B58" s="6" t="s">
        <v>2558</v>
      </c>
      <c r="C58" s="6" t="s">
        <v>4481</v>
      </c>
      <c r="D58" s="6" t="s">
        <v>9</v>
      </c>
      <c r="E58" s="6" t="s">
        <v>2559</v>
      </c>
      <c r="F58" s="6" t="s">
        <v>15</v>
      </c>
      <c r="G58" s="6" t="s">
        <v>36</v>
      </c>
      <c r="H58" s="6" t="s">
        <v>37</v>
      </c>
      <c r="I58" s="6" t="s">
        <v>78</v>
      </c>
      <c r="J58" s="6" t="s">
        <v>2444</v>
      </c>
      <c r="K58" s="6" t="s">
        <v>40</v>
      </c>
      <c r="L58" s="6" t="s">
        <v>41</v>
      </c>
      <c r="M58" s="6" t="s">
        <v>41</v>
      </c>
      <c r="N58" s="6" t="s">
        <v>2485</v>
      </c>
      <c r="O58" s="6" t="s">
        <v>2485</v>
      </c>
      <c r="P58" s="6" t="s">
        <v>2455</v>
      </c>
    </row>
    <row r="59" spans="1:16">
      <c r="A59" s="70">
        <v>6</v>
      </c>
      <c r="B59" s="7" t="s">
        <v>2560</v>
      </c>
      <c r="C59" s="7" t="s">
        <v>485</v>
      </c>
      <c r="D59" s="7" t="s">
        <v>4</v>
      </c>
      <c r="E59" s="7" t="s">
        <v>2561</v>
      </c>
      <c r="F59" s="7" t="s">
        <v>15</v>
      </c>
      <c r="G59" s="7" t="s">
        <v>36</v>
      </c>
      <c r="H59" s="7" t="s">
        <v>37</v>
      </c>
      <c r="I59" s="7" t="s">
        <v>78</v>
      </c>
      <c r="J59" s="7" t="s">
        <v>2444</v>
      </c>
      <c r="K59" s="7" t="s">
        <v>40</v>
      </c>
      <c r="L59" s="7" t="s">
        <v>41</v>
      </c>
      <c r="M59" s="7" t="s">
        <v>41</v>
      </c>
      <c r="N59" s="7" t="s">
        <v>2525</v>
      </c>
      <c r="O59" s="7" t="s">
        <v>2525</v>
      </c>
      <c r="P59" s="7" t="s">
        <v>2468</v>
      </c>
    </row>
    <row r="60" spans="1:16">
      <c r="A60" s="70">
        <v>6</v>
      </c>
      <c r="B60" s="6" t="s">
        <v>2562</v>
      </c>
      <c r="C60" s="6" t="s">
        <v>482</v>
      </c>
      <c r="D60" s="6" t="s">
        <v>1</v>
      </c>
      <c r="E60" s="6" t="s">
        <v>679</v>
      </c>
      <c r="F60" s="6" t="s">
        <v>15</v>
      </c>
      <c r="G60" s="6" t="s">
        <v>36</v>
      </c>
      <c r="H60" s="6" t="s">
        <v>37</v>
      </c>
      <c r="I60" s="6" t="s">
        <v>78</v>
      </c>
      <c r="J60" s="6" t="s">
        <v>2444</v>
      </c>
      <c r="K60" s="6" t="s">
        <v>40</v>
      </c>
      <c r="L60" s="6" t="s">
        <v>41</v>
      </c>
      <c r="M60" s="6" t="s">
        <v>41</v>
      </c>
      <c r="N60" s="6" t="s">
        <v>2511</v>
      </c>
      <c r="O60" s="6" t="s">
        <v>2511</v>
      </c>
      <c r="P60" s="6" t="s">
        <v>2468</v>
      </c>
    </row>
    <row r="61" spans="1:16">
      <c r="A61" s="70">
        <v>1</v>
      </c>
      <c r="B61" s="7" t="s">
        <v>2563</v>
      </c>
      <c r="C61" s="7" t="s">
        <v>4481</v>
      </c>
      <c r="D61" s="7" t="s">
        <v>9</v>
      </c>
      <c r="E61" s="7" t="s">
        <v>2564</v>
      </c>
      <c r="F61" s="7" t="s">
        <v>15</v>
      </c>
      <c r="G61" s="7" t="s">
        <v>36</v>
      </c>
      <c r="H61" s="7" t="s">
        <v>37</v>
      </c>
      <c r="I61" s="7" t="s">
        <v>78</v>
      </c>
      <c r="J61" s="7" t="s">
        <v>2444</v>
      </c>
      <c r="K61" s="7" t="s">
        <v>40</v>
      </c>
      <c r="L61" s="7" t="s">
        <v>41</v>
      </c>
      <c r="M61" s="7" t="s">
        <v>41</v>
      </c>
      <c r="N61" s="7" t="s">
        <v>2465</v>
      </c>
      <c r="O61" s="7" t="s">
        <v>2465</v>
      </c>
      <c r="P61" s="7" t="s">
        <v>2505</v>
      </c>
    </row>
    <row r="62" spans="1:16">
      <c r="A62" s="70">
        <v>1</v>
      </c>
      <c r="B62" s="6" t="s">
        <v>2565</v>
      </c>
      <c r="C62" s="6" t="s">
        <v>4481</v>
      </c>
      <c r="D62" s="6" t="s">
        <v>9</v>
      </c>
      <c r="E62" s="6" t="s">
        <v>2566</v>
      </c>
      <c r="F62" s="6" t="s">
        <v>15</v>
      </c>
      <c r="G62" s="6" t="s">
        <v>36</v>
      </c>
      <c r="H62" s="6" t="s">
        <v>37</v>
      </c>
      <c r="I62" s="6" t="s">
        <v>78</v>
      </c>
      <c r="J62" s="6" t="s">
        <v>2444</v>
      </c>
      <c r="K62" s="6" t="s">
        <v>40</v>
      </c>
      <c r="L62" s="6" t="s">
        <v>41</v>
      </c>
      <c r="M62" s="6" t="s">
        <v>41</v>
      </c>
      <c r="N62" s="6" t="s">
        <v>2468</v>
      </c>
      <c r="O62" s="6" t="s">
        <v>2468</v>
      </c>
      <c r="P62" s="6" t="s">
        <v>2505</v>
      </c>
    </row>
    <row r="63" spans="1:16" ht="30">
      <c r="A63" s="70">
        <v>6</v>
      </c>
      <c r="B63" s="7" t="s">
        <v>2567</v>
      </c>
      <c r="C63" s="10" t="s">
        <v>3683</v>
      </c>
      <c r="D63" s="7" t="s">
        <v>219</v>
      </c>
      <c r="E63" s="7" t="s">
        <v>681</v>
      </c>
      <c r="F63" s="7" t="s">
        <v>15</v>
      </c>
      <c r="G63" s="7" t="s">
        <v>36</v>
      </c>
      <c r="H63" s="7" t="s">
        <v>37</v>
      </c>
      <c r="I63" s="7" t="s">
        <v>78</v>
      </c>
      <c r="J63" s="7" t="s">
        <v>2444</v>
      </c>
      <c r="K63" s="7" t="s">
        <v>40</v>
      </c>
      <c r="L63" s="7" t="s">
        <v>41</v>
      </c>
      <c r="M63" s="7" t="s">
        <v>41</v>
      </c>
      <c r="N63" s="7" t="s">
        <v>2494</v>
      </c>
      <c r="O63" s="7" t="s">
        <v>2494</v>
      </c>
      <c r="P63" s="7" t="s">
        <v>2505</v>
      </c>
    </row>
    <row r="64" spans="1:16">
      <c r="A64" s="70" t="s">
        <v>4788</v>
      </c>
      <c r="B64" s="6" t="s">
        <v>2568</v>
      </c>
      <c r="C64" s="6" t="s">
        <v>4744</v>
      </c>
      <c r="D64" s="6" t="s">
        <v>826</v>
      </c>
      <c r="E64" s="6" t="s">
        <v>2569</v>
      </c>
      <c r="F64" s="6" t="s">
        <v>15</v>
      </c>
      <c r="G64" s="6" t="s">
        <v>36</v>
      </c>
      <c r="H64" s="6" t="s">
        <v>37</v>
      </c>
      <c r="I64" s="6" t="s">
        <v>78</v>
      </c>
      <c r="J64" s="6" t="s">
        <v>2444</v>
      </c>
      <c r="K64" s="6" t="s">
        <v>40</v>
      </c>
      <c r="L64" s="6" t="s">
        <v>41</v>
      </c>
      <c r="M64" s="6" t="s">
        <v>41</v>
      </c>
      <c r="N64" s="6" t="s">
        <v>2495</v>
      </c>
      <c r="O64" s="6" t="s">
        <v>2495</v>
      </c>
      <c r="P64" s="6" t="s">
        <v>2505</v>
      </c>
    </row>
    <row r="65" spans="1:16">
      <c r="A65" s="70">
        <v>6</v>
      </c>
      <c r="B65" s="7" t="s">
        <v>2570</v>
      </c>
      <c r="C65" s="7" t="s">
        <v>485</v>
      </c>
      <c r="D65" s="7" t="s">
        <v>4</v>
      </c>
      <c r="E65" s="7" t="s">
        <v>2555</v>
      </c>
      <c r="F65" s="7" t="s">
        <v>15</v>
      </c>
      <c r="G65" s="7" t="s">
        <v>36</v>
      </c>
      <c r="H65" s="7" t="s">
        <v>37</v>
      </c>
      <c r="I65" s="7" t="s">
        <v>78</v>
      </c>
      <c r="J65" s="7" t="s">
        <v>2444</v>
      </c>
      <c r="K65" s="7" t="s">
        <v>40</v>
      </c>
      <c r="L65" s="7" t="s">
        <v>41</v>
      </c>
      <c r="M65" s="7" t="s">
        <v>41</v>
      </c>
      <c r="N65" s="7" t="s">
        <v>2505</v>
      </c>
      <c r="O65" s="7" t="s">
        <v>2505</v>
      </c>
      <c r="P65" s="7" t="s">
        <v>2571</v>
      </c>
    </row>
    <row r="66" spans="1:16">
      <c r="A66" s="70">
        <v>6</v>
      </c>
      <c r="B66" s="6" t="s">
        <v>2572</v>
      </c>
      <c r="C66" s="6" t="s">
        <v>310</v>
      </c>
      <c r="D66" s="6" t="s">
        <v>9</v>
      </c>
      <c r="E66" s="6" t="s">
        <v>2573</v>
      </c>
      <c r="F66" s="6" t="s">
        <v>15</v>
      </c>
      <c r="G66" s="6" t="s">
        <v>36</v>
      </c>
      <c r="H66" s="6" t="s">
        <v>37</v>
      </c>
      <c r="I66" s="6" t="s">
        <v>78</v>
      </c>
      <c r="J66" s="6" t="s">
        <v>2444</v>
      </c>
      <c r="K66" s="6" t="s">
        <v>40</v>
      </c>
      <c r="L66" s="6" t="s">
        <v>41</v>
      </c>
      <c r="M66" s="6" t="s">
        <v>41</v>
      </c>
      <c r="N66" s="6" t="s">
        <v>2471</v>
      </c>
      <c r="O66" s="6" t="s">
        <v>2471</v>
      </c>
      <c r="P66" s="6" t="s">
        <v>2471</v>
      </c>
    </row>
    <row r="67" spans="1:16">
      <c r="A67" s="70">
        <v>1</v>
      </c>
      <c r="B67" s="7" t="s">
        <v>2574</v>
      </c>
      <c r="C67" s="7" t="s">
        <v>4481</v>
      </c>
      <c r="D67" s="7" t="s">
        <v>9</v>
      </c>
      <c r="E67" s="7" t="s">
        <v>1098</v>
      </c>
      <c r="F67" s="7" t="s">
        <v>15</v>
      </c>
      <c r="G67" s="7" t="s">
        <v>36</v>
      </c>
      <c r="H67" s="7" t="s">
        <v>37</v>
      </c>
      <c r="I67" s="7" t="s">
        <v>78</v>
      </c>
      <c r="J67" s="7" t="s">
        <v>2444</v>
      </c>
      <c r="K67" s="7" t="s">
        <v>40</v>
      </c>
      <c r="L67" s="7" t="s">
        <v>41</v>
      </c>
      <c r="M67" s="7" t="s">
        <v>41</v>
      </c>
      <c r="N67" s="7" t="s">
        <v>2511</v>
      </c>
      <c r="O67" s="7" t="s">
        <v>2511</v>
      </c>
      <c r="P67" s="7" t="s">
        <v>2468</v>
      </c>
    </row>
    <row r="68" spans="1:16">
      <c r="A68" s="70">
        <v>6</v>
      </c>
      <c r="B68" s="6" t="s">
        <v>2575</v>
      </c>
      <c r="C68" s="6" t="s">
        <v>4732</v>
      </c>
      <c r="D68" s="6" t="s">
        <v>46</v>
      </c>
      <c r="E68" s="6" t="s">
        <v>2576</v>
      </c>
      <c r="F68" s="6" t="s">
        <v>1173</v>
      </c>
      <c r="G68" s="6" t="s">
        <v>36</v>
      </c>
      <c r="H68" s="6" t="s">
        <v>37</v>
      </c>
      <c r="I68" s="6" t="s">
        <v>78</v>
      </c>
      <c r="J68" s="6" t="s">
        <v>2444</v>
      </c>
      <c r="K68" s="6" t="s">
        <v>40</v>
      </c>
      <c r="L68" s="6" t="s">
        <v>41</v>
      </c>
      <c r="M68" s="6" t="s">
        <v>41</v>
      </c>
      <c r="N68" s="6" t="s">
        <v>2511</v>
      </c>
      <c r="O68" s="6" t="s">
        <v>2511</v>
      </c>
      <c r="P68" s="6" t="s">
        <v>2471</v>
      </c>
    </row>
    <row r="69" spans="1:16">
      <c r="A69" s="70">
        <v>6</v>
      </c>
      <c r="B69" s="7" t="s">
        <v>2577</v>
      </c>
      <c r="C69" s="7" t="s">
        <v>4526</v>
      </c>
      <c r="D69" s="7" t="s">
        <v>3</v>
      </c>
      <c r="E69" s="7" t="s">
        <v>2578</v>
      </c>
      <c r="F69" s="7" t="s">
        <v>1173</v>
      </c>
      <c r="G69" s="7" t="s">
        <v>36</v>
      </c>
      <c r="H69" s="7" t="s">
        <v>37</v>
      </c>
      <c r="I69" s="7" t="s">
        <v>78</v>
      </c>
      <c r="J69" s="7" t="s">
        <v>2444</v>
      </c>
      <c r="K69" s="7" t="s">
        <v>40</v>
      </c>
      <c r="L69" s="7" t="s">
        <v>41</v>
      </c>
      <c r="M69" s="7" t="s">
        <v>41</v>
      </c>
      <c r="N69" s="7" t="s">
        <v>2495</v>
      </c>
      <c r="O69" s="7" t="s">
        <v>2495</v>
      </c>
      <c r="P69" s="7" t="s">
        <v>2471</v>
      </c>
    </row>
    <row r="70" spans="1:16">
      <c r="A70" s="70">
        <v>6</v>
      </c>
      <c r="B70" s="6" t="s">
        <v>2579</v>
      </c>
      <c r="C70" s="6" t="s">
        <v>4605</v>
      </c>
      <c r="D70" s="6" t="s">
        <v>169</v>
      </c>
      <c r="E70" s="6" t="s">
        <v>2580</v>
      </c>
      <c r="F70" s="6" t="s">
        <v>1173</v>
      </c>
      <c r="G70" s="6" t="s">
        <v>36</v>
      </c>
      <c r="H70" s="6" t="s">
        <v>37</v>
      </c>
      <c r="I70" s="6" t="s">
        <v>78</v>
      </c>
      <c r="J70" s="6" t="s">
        <v>2444</v>
      </c>
      <c r="K70" s="6" t="s">
        <v>40</v>
      </c>
      <c r="L70" s="6" t="s">
        <v>41</v>
      </c>
      <c r="M70" s="6" t="s">
        <v>41</v>
      </c>
      <c r="N70" s="6" t="s">
        <v>2465</v>
      </c>
      <c r="O70" s="6" t="s">
        <v>2465</v>
      </c>
      <c r="P70" s="6" t="s">
        <v>2471</v>
      </c>
    </row>
    <row r="71" spans="1:16">
      <c r="A71" s="70">
        <v>6</v>
      </c>
      <c r="B71" s="7" t="s">
        <v>2581</v>
      </c>
      <c r="C71" s="7" t="s">
        <v>4698</v>
      </c>
      <c r="D71" s="7" t="s">
        <v>608</v>
      </c>
      <c r="E71" s="7" t="s">
        <v>2582</v>
      </c>
      <c r="F71" s="7" t="s">
        <v>1173</v>
      </c>
      <c r="G71" s="7" t="s">
        <v>36</v>
      </c>
      <c r="H71" s="7" t="s">
        <v>37</v>
      </c>
      <c r="I71" s="7" t="s">
        <v>78</v>
      </c>
      <c r="J71" s="7" t="s">
        <v>2444</v>
      </c>
      <c r="K71" s="7" t="s">
        <v>40</v>
      </c>
      <c r="L71" s="7" t="s">
        <v>41</v>
      </c>
      <c r="M71" s="7" t="s">
        <v>41</v>
      </c>
      <c r="N71" s="7" t="s">
        <v>2504</v>
      </c>
      <c r="O71" s="7" t="s">
        <v>2504</v>
      </c>
      <c r="P71" s="7" t="s">
        <v>2471</v>
      </c>
    </row>
    <row r="72" spans="1:16">
      <c r="A72" s="70">
        <v>1</v>
      </c>
      <c r="B72" s="6" t="s">
        <v>2583</v>
      </c>
      <c r="C72" s="6" t="s">
        <v>4448</v>
      </c>
      <c r="D72" s="6" t="s">
        <v>151</v>
      </c>
      <c r="E72" s="6" t="s">
        <v>1182</v>
      </c>
      <c r="F72" s="6" t="s">
        <v>1173</v>
      </c>
      <c r="G72" s="6" t="s">
        <v>36</v>
      </c>
      <c r="H72" s="6" t="s">
        <v>37</v>
      </c>
      <c r="I72" s="6" t="s">
        <v>78</v>
      </c>
      <c r="J72" s="6" t="s">
        <v>2444</v>
      </c>
      <c r="K72" s="6" t="s">
        <v>40</v>
      </c>
      <c r="L72" s="6" t="s">
        <v>41</v>
      </c>
      <c r="M72" s="6" t="s">
        <v>41</v>
      </c>
      <c r="N72" s="6" t="s">
        <v>2454</v>
      </c>
      <c r="O72" s="6" t="s">
        <v>2454</v>
      </c>
      <c r="P72" s="6" t="s">
        <v>2471</v>
      </c>
    </row>
    <row r="73" spans="1:16">
      <c r="A73" s="70">
        <v>6</v>
      </c>
      <c r="B73" s="7" t="s">
        <v>2584</v>
      </c>
      <c r="C73" s="7" t="s">
        <v>4708</v>
      </c>
      <c r="D73" s="7" t="s">
        <v>1</v>
      </c>
      <c r="E73" s="7" t="s">
        <v>2585</v>
      </c>
      <c r="F73" s="7" t="s">
        <v>1173</v>
      </c>
      <c r="G73" s="7" t="s">
        <v>36</v>
      </c>
      <c r="H73" s="7" t="s">
        <v>37</v>
      </c>
      <c r="I73" s="7" t="s">
        <v>78</v>
      </c>
      <c r="J73" s="7" t="s">
        <v>2444</v>
      </c>
      <c r="K73" s="7" t="s">
        <v>40</v>
      </c>
      <c r="L73" s="7" t="s">
        <v>41</v>
      </c>
      <c r="M73" s="7" t="s">
        <v>41</v>
      </c>
      <c r="N73" s="7" t="s">
        <v>2505</v>
      </c>
      <c r="O73" s="7" t="s">
        <v>2505</v>
      </c>
      <c r="P73" s="7" t="s">
        <v>2471</v>
      </c>
    </row>
    <row r="74" spans="1:16">
      <c r="A74" s="70">
        <v>6</v>
      </c>
      <c r="B74" s="6" t="s">
        <v>2586</v>
      </c>
      <c r="C74" s="6" t="s">
        <v>4467</v>
      </c>
      <c r="D74" s="6" t="s">
        <v>4</v>
      </c>
      <c r="E74" s="6" t="s">
        <v>2587</v>
      </c>
      <c r="F74" s="6" t="s">
        <v>1173</v>
      </c>
      <c r="G74" s="6" t="s">
        <v>36</v>
      </c>
      <c r="H74" s="6" t="s">
        <v>37</v>
      </c>
      <c r="I74" s="6" t="s">
        <v>78</v>
      </c>
      <c r="J74" s="6" t="s">
        <v>2444</v>
      </c>
      <c r="K74" s="6" t="s">
        <v>40</v>
      </c>
      <c r="L74" s="6" t="s">
        <v>41</v>
      </c>
      <c r="M74" s="6" t="s">
        <v>41</v>
      </c>
      <c r="N74" s="6" t="s">
        <v>2448</v>
      </c>
      <c r="O74" s="6" t="s">
        <v>2448</v>
      </c>
      <c r="P74" s="6" t="s">
        <v>2471</v>
      </c>
    </row>
    <row r="75" spans="1:16">
      <c r="A75" s="70">
        <v>6</v>
      </c>
      <c r="B75" s="7" t="s">
        <v>2588</v>
      </c>
      <c r="C75" s="7" t="s">
        <v>4727</v>
      </c>
      <c r="D75" s="7" t="s">
        <v>10</v>
      </c>
      <c r="E75" s="7" t="s">
        <v>2589</v>
      </c>
      <c r="F75" s="7" t="s">
        <v>1173</v>
      </c>
      <c r="G75" s="7" t="s">
        <v>36</v>
      </c>
      <c r="H75" s="7" t="s">
        <v>37</v>
      </c>
      <c r="I75" s="7" t="s">
        <v>78</v>
      </c>
      <c r="J75" s="7" t="s">
        <v>2444</v>
      </c>
      <c r="K75" s="7" t="s">
        <v>40</v>
      </c>
      <c r="L75" s="7" t="s">
        <v>41</v>
      </c>
      <c r="M75" s="7" t="s">
        <v>41</v>
      </c>
      <c r="N75" s="7" t="s">
        <v>2504</v>
      </c>
      <c r="O75" s="7" t="s">
        <v>2504</v>
      </c>
      <c r="P75" s="7" t="s">
        <v>2471</v>
      </c>
    </row>
    <row r="76" spans="1:16">
      <c r="A76" s="70">
        <v>3</v>
      </c>
      <c r="B76" s="7" t="s">
        <v>2590</v>
      </c>
      <c r="C76" s="7" t="s">
        <v>4660</v>
      </c>
      <c r="D76" s="7" t="s">
        <v>14</v>
      </c>
      <c r="E76" s="7" t="s">
        <v>2591</v>
      </c>
      <c r="F76" s="7" t="s">
        <v>140</v>
      </c>
      <c r="G76" s="7" t="s">
        <v>36</v>
      </c>
      <c r="H76" s="7" t="s">
        <v>37</v>
      </c>
      <c r="I76" s="7" t="s">
        <v>78</v>
      </c>
      <c r="J76" s="7" t="s">
        <v>2444</v>
      </c>
      <c r="K76" s="7" t="s">
        <v>40</v>
      </c>
      <c r="L76" s="7" t="s">
        <v>41</v>
      </c>
      <c r="M76" s="7" t="s">
        <v>41</v>
      </c>
      <c r="N76" s="7" t="s">
        <v>2465</v>
      </c>
      <c r="O76" s="7" t="s">
        <v>2465</v>
      </c>
      <c r="P76" s="7" t="s">
        <v>2468</v>
      </c>
    </row>
    <row r="77" spans="1:16">
      <c r="A77" s="70">
        <v>1</v>
      </c>
      <c r="B77" s="6" t="s">
        <v>2592</v>
      </c>
      <c r="C77" s="6" t="s">
        <v>4659</v>
      </c>
      <c r="D77" s="6" t="s">
        <v>1</v>
      </c>
      <c r="E77" s="6" t="s">
        <v>2593</v>
      </c>
      <c r="F77" s="6" t="s">
        <v>140</v>
      </c>
      <c r="G77" s="6" t="s">
        <v>36</v>
      </c>
      <c r="H77" s="6" t="s">
        <v>37</v>
      </c>
      <c r="I77" s="6" t="s">
        <v>78</v>
      </c>
      <c r="J77" s="6" t="s">
        <v>2444</v>
      </c>
      <c r="K77" s="6" t="s">
        <v>40</v>
      </c>
      <c r="L77" s="6" t="s">
        <v>41</v>
      </c>
      <c r="M77" s="6" t="s">
        <v>41</v>
      </c>
      <c r="N77" s="6" t="s">
        <v>2465</v>
      </c>
      <c r="O77" s="6" t="s">
        <v>2465</v>
      </c>
      <c r="P77" s="6" t="s">
        <v>2468</v>
      </c>
    </row>
    <row r="78" spans="1:16">
      <c r="A78" s="70">
        <v>6</v>
      </c>
      <c r="B78" s="7" t="s">
        <v>2594</v>
      </c>
      <c r="C78" s="7" t="s">
        <v>550</v>
      </c>
      <c r="D78" s="7" t="s">
        <v>10</v>
      </c>
      <c r="E78" s="7" t="s">
        <v>2595</v>
      </c>
      <c r="F78" s="7" t="s">
        <v>140</v>
      </c>
      <c r="G78" s="7" t="s">
        <v>36</v>
      </c>
      <c r="H78" s="7" t="s">
        <v>37</v>
      </c>
      <c r="I78" s="7" t="s">
        <v>78</v>
      </c>
      <c r="J78" s="7" t="s">
        <v>2444</v>
      </c>
      <c r="K78" s="7" t="s">
        <v>40</v>
      </c>
      <c r="L78" s="7" t="s">
        <v>41</v>
      </c>
      <c r="M78" s="7" t="s">
        <v>41</v>
      </c>
      <c r="N78" s="7" t="s">
        <v>2465</v>
      </c>
      <c r="O78" s="7" t="s">
        <v>2465</v>
      </c>
      <c r="P78" s="7" t="s">
        <v>2468</v>
      </c>
    </row>
    <row r="79" spans="1:16">
      <c r="A79" s="70">
        <v>5</v>
      </c>
      <c r="B79" s="6" t="s">
        <v>2596</v>
      </c>
      <c r="C79" s="6" t="s">
        <v>4464</v>
      </c>
      <c r="D79" s="6" t="s">
        <v>826</v>
      </c>
      <c r="E79" s="6" t="s">
        <v>2597</v>
      </c>
      <c r="F79" s="6" t="s">
        <v>140</v>
      </c>
      <c r="G79" s="6" t="s">
        <v>36</v>
      </c>
      <c r="H79" s="6" t="s">
        <v>37</v>
      </c>
      <c r="I79" s="6" t="s">
        <v>78</v>
      </c>
      <c r="J79" s="6" t="s">
        <v>2444</v>
      </c>
      <c r="K79" s="6" t="s">
        <v>40</v>
      </c>
      <c r="L79" s="6" t="s">
        <v>41</v>
      </c>
      <c r="M79" s="6" t="s">
        <v>41</v>
      </c>
      <c r="N79" s="6" t="s">
        <v>2468</v>
      </c>
      <c r="O79" s="6" t="s">
        <v>2468</v>
      </c>
      <c r="P79" s="6" t="s">
        <v>2468</v>
      </c>
    </row>
    <row r="80" spans="1:16">
      <c r="A80" s="70">
        <v>3</v>
      </c>
      <c r="B80" s="7" t="s">
        <v>2598</v>
      </c>
      <c r="C80" s="7" t="s">
        <v>4660</v>
      </c>
      <c r="D80" s="7" t="s">
        <v>14</v>
      </c>
      <c r="E80" s="7" t="s">
        <v>2591</v>
      </c>
      <c r="F80" s="7" t="s">
        <v>140</v>
      </c>
      <c r="G80" s="7" t="s">
        <v>36</v>
      </c>
      <c r="H80" s="7" t="s">
        <v>37</v>
      </c>
      <c r="I80" s="7" t="s">
        <v>78</v>
      </c>
      <c r="J80" s="7" t="s">
        <v>2444</v>
      </c>
      <c r="K80" s="7" t="s">
        <v>40</v>
      </c>
      <c r="L80" s="7" t="s">
        <v>41</v>
      </c>
      <c r="M80" s="7" t="s">
        <v>41</v>
      </c>
      <c r="N80" s="7" t="s">
        <v>2468</v>
      </c>
      <c r="O80" s="7" t="s">
        <v>2468</v>
      </c>
      <c r="P80" s="7" t="s">
        <v>2494</v>
      </c>
    </row>
    <row r="81" spans="1:16">
      <c r="A81" s="70">
        <v>6</v>
      </c>
      <c r="B81" s="6" t="s">
        <v>2599</v>
      </c>
      <c r="C81" s="6" t="s">
        <v>550</v>
      </c>
      <c r="D81" s="6" t="s">
        <v>10</v>
      </c>
      <c r="E81" s="6" t="s">
        <v>2595</v>
      </c>
      <c r="F81" s="6" t="s">
        <v>140</v>
      </c>
      <c r="G81" s="6" t="s">
        <v>36</v>
      </c>
      <c r="H81" s="6" t="s">
        <v>37</v>
      </c>
      <c r="I81" s="6" t="s">
        <v>78</v>
      </c>
      <c r="J81" s="6" t="s">
        <v>2444</v>
      </c>
      <c r="K81" s="6" t="s">
        <v>40</v>
      </c>
      <c r="L81" s="6" t="s">
        <v>41</v>
      </c>
      <c r="M81" s="6" t="s">
        <v>41</v>
      </c>
      <c r="N81" s="6" t="s">
        <v>2494</v>
      </c>
      <c r="O81" s="6" t="s">
        <v>2494</v>
      </c>
      <c r="P81" s="6" t="s">
        <v>2494</v>
      </c>
    </row>
    <row r="82" spans="1:16">
      <c r="A82" s="70">
        <v>1</v>
      </c>
      <c r="B82" s="7" t="s">
        <v>2600</v>
      </c>
      <c r="C82" s="7" t="s">
        <v>4659</v>
      </c>
      <c r="D82" s="7" t="s">
        <v>1</v>
      </c>
      <c r="E82" s="7" t="s">
        <v>2601</v>
      </c>
      <c r="F82" s="7" t="s">
        <v>140</v>
      </c>
      <c r="G82" s="7" t="s">
        <v>36</v>
      </c>
      <c r="H82" s="7" t="s">
        <v>37</v>
      </c>
      <c r="I82" s="7" t="s">
        <v>78</v>
      </c>
      <c r="J82" s="7" t="s">
        <v>2444</v>
      </c>
      <c r="K82" s="7" t="s">
        <v>40</v>
      </c>
      <c r="L82" s="7" t="s">
        <v>41</v>
      </c>
      <c r="M82" s="7" t="s">
        <v>41</v>
      </c>
      <c r="N82" s="7" t="s">
        <v>2457</v>
      </c>
      <c r="O82" s="7" t="s">
        <v>2457</v>
      </c>
      <c r="P82" s="7" t="s">
        <v>2457</v>
      </c>
    </row>
    <row r="83" spans="1:16">
      <c r="A83" s="70">
        <v>6</v>
      </c>
      <c r="B83" s="6" t="s">
        <v>2602</v>
      </c>
      <c r="C83" s="6" t="s">
        <v>4503</v>
      </c>
      <c r="D83" s="6" t="s">
        <v>8</v>
      </c>
      <c r="E83" s="6" t="s">
        <v>146</v>
      </c>
      <c r="F83" s="6" t="s">
        <v>140</v>
      </c>
      <c r="G83" s="6" t="s">
        <v>36</v>
      </c>
      <c r="H83" s="6" t="s">
        <v>37</v>
      </c>
      <c r="I83" s="6" t="s">
        <v>78</v>
      </c>
      <c r="J83" s="6" t="s">
        <v>2444</v>
      </c>
      <c r="K83" s="6" t="s">
        <v>40</v>
      </c>
      <c r="L83" s="6" t="s">
        <v>41</v>
      </c>
      <c r="M83" s="6" t="s">
        <v>41</v>
      </c>
      <c r="N83" s="6" t="s">
        <v>2457</v>
      </c>
      <c r="O83" s="6" t="s">
        <v>2457</v>
      </c>
      <c r="P83" s="6" t="s">
        <v>2457</v>
      </c>
    </row>
    <row r="84" spans="1:16">
      <c r="A84" s="70">
        <v>3</v>
      </c>
      <c r="B84" s="7" t="s">
        <v>2603</v>
      </c>
      <c r="C84" s="7" t="s">
        <v>4660</v>
      </c>
      <c r="D84" s="7" t="s">
        <v>14</v>
      </c>
      <c r="E84" s="7" t="s">
        <v>2604</v>
      </c>
      <c r="F84" s="7" t="s">
        <v>140</v>
      </c>
      <c r="G84" s="7" t="s">
        <v>36</v>
      </c>
      <c r="H84" s="7" t="s">
        <v>37</v>
      </c>
      <c r="I84" s="7" t="s">
        <v>78</v>
      </c>
      <c r="J84" s="7" t="s">
        <v>2444</v>
      </c>
      <c r="K84" s="7" t="s">
        <v>40</v>
      </c>
      <c r="L84" s="7" t="s">
        <v>41</v>
      </c>
      <c r="M84" s="7" t="s">
        <v>41</v>
      </c>
      <c r="N84" s="7" t="s">
        <v>2511</v>
      </c>
      <c r="O84" s="7" t="s">
        <v>2511</v>
      </c>
      <c r="P84" s="7" t="s">
        <v>2460</v>
      </c>
    </row>
    <row r="85" spans="1:16">
      <c r="A85" s="70">
        <v>6</v>
      </c>
      <c r="B85" s="6" t="s">
        <v>2605</v>
      </c>
      <c r="C85" s="6" t="s">
        <v>4503</v>
      </c>
      <c r="D85" s="6" t="s">
        <v>8</v>
      </c>
      <c r="E85" s="6" t="s">
        <v>146</v>
      </c>
      <c r="F85" s="6" t="s">
        <v>140</v>
      </c>
      <c r="G85" s="6" t="s">
        <v>36</v>
      </c>
      <c r="H85" s="6" t="s">
        <v>37</v>
      </c>
      <c r="I85" s="6" t="s">
        <v>78</v>
      </c>
      <c r="J85" s="6" t="s">
        <v>2444</v>
      </c>
      <c r="K85" s="6" t="s">
        <v>40</v>
      </c>
      <c r="L85" s="6" t="s">
        <v>41</v>
      </c>
      <c r="M85" s="6" t="s">
        <v>41</v>
      </c>
      <c r="N85" s="6" t="s">
        <v>2525</v>
      </c>
      <c r="O85" s="6" t="s">
        <v>2525</v>
      </c>
      <c r="P85" s="6" t="s">
        <v>2460</v>
      </c>
    </row>
    <row r="86" spans="1:16">
      <c r="A86" s="70">
        <v>6</v>
      </c>
      <c r="B86" s="7" t="s">
        <v>2606</v>
      </c>
      <c r="C86" s="7" t="s">
        <v>4685</v>
      </c>
      <c r="D86" s="7" t="s">
        <v>1</v>
      </c>
      <c r="E86" s="7" t="s">
        <v>2607</v>
      </c>
      <c r="F86" s="7" t="s">
        <v>140</v>
      </c>
      <c r="G86" s="7" t="s">
        <v>36</v>
      </c>
      <c r="H86" s="7" t="s">
        <v>37</v>
      </c>
      <c r="I86" s="7" t="s">
        <v>78</v>
      </c>
      <c r="J86" s="7" t="s">
        <v>2444</v>
      </c>
      <c r="K86" s="7" t="s">
        <v>40</v>
      </c>
      <c r="L86" s="7" t="s">
        <v>41</v>
      </c>
      <c r="M86" s="7" t="s">
        <v>41</v>
      </c>
      <c r="N86" s="7" t="s">
        <v>2511</v>
      </c>
      <c r="O86" s="7" t="s">
        <v>2511</v>
      </c>
      <c r="P86" s="7" t="s">
        <v>2460</v>
      </c>
    </row>
    <row r="87" spans="1:16">
      <c r="A87" s="70">
        <v>6</v>
      </c>
      <c r="B87" s="6" t="s">
        <v>2608</v>
      </c>
      <c r="C87" s="6" t="s">
        <v>4723</v>
      </c>
      <c r="D87" s="6" t="s">
        <v>3</v>
      </c>
      <c r="E87" s="6" t="s">
        <v>2609</v>
      </c>
      <c r="F87" s="6" t="s">
        <v>140</v>
      </c>
      <c r="G87" s="6" t="s">
        <v>36</v>
      </c>
      <c r="H87" s="6" t="s">
        <v>37</v>
      </c>
      <c r="I87" s="6" t="s">
        <v>78</v>
      </c>
      <c r="J87" s="6" t="s">
        <v>2444</v>
      </c>
      <c r="K87" s="6" t="s">
        <v>40</v>
      </c>
      <c r="L87" s="6" t="s">
        <v>41</v>
      </c>
      <c r="M87" s="6" t="s">
        <v>41</v>
      </c>
      <c r="N87" s="6" t="s">
        <v>2511</v>
      </c>
      <c r="O87" s="6" t="s">
        <v>2511</v>
      </c>
      <c r="P87" s="6" t="s">
        <v>2460</v>
      </c>
    </row>
    <row r="88" spans="1:16">
      <c r="A88" s="70">
        <v>6</v>
      </c>
      <c r="B88" s="7" t="s">
        <v>2610</v>
      </c>
      <c r="C88" s="7" t="s">
        <v>510</v>
      </c>
      <c r="D88" s="7" t="s">
        <v>1</v>
      </c>
      <c r="E88" s="7" t="s">
        <v>142</v>
      </c>
      <c r="F88" s="7" t="s">
        <v>140</v>
      </c>
      <c r="G88" s="7" t="s">
        <v>36</v>
      </c>
      <c r="H88" s="7" t="s">
        <v>37</v>
      </c>
      <c r="I88" s="7" t="s">
        <v>78</v>
      </c>
      <c r="J88" s="7" t="s">
        <v>2444</v>
      </c>
      <c r="K88" s="7" t="s">
        <v>40</v>
      </c>
      <c r="L88" s="7" t="s">
        <v>41</v>
      </c>
      <c r="M88" s="7" t="s">
        <v>41</v>
      </c>
      <c r="N88" s="7" t="s">
        <v>2460</v>
      </c>
      <c r="O88" s="7" t="s">
        <v>2460</v>
      </c>
      <c r="P88" s="7" t="s">
        <v>2460</v>
      </c>
    </row>
    <row r="89" spans="1:16">
      <c r="A89" s="70">
        <v>3</v>
      </c>
      <c r="B89" s="6" t="s">
        <v>2611</v>
      </c>
      <c r="C89" s="6" t="s">
        <v>4660</v>
      </c>
      <c r="D89" s="6" t="s">
        <v>14</v>
      </c>
      <c r="E89" s="6" t="s">
        <v>2591</v>
      </c>
      <c r="F89" s="6" t="s">
        <v>140</v>
      </c>
      <c r="G89" s="6" t="s">
        <v>36</v>
      </c>
      <c r="H89" s="6" t="s">
        <v>37</v>
      </c>
      <c r="I89" s="6" t="s">
        <v>78</v>
      </c>
      <c r="J89" s="6" t="s">
        <v>2444</v>
      </c>
      <c r="K89" s="6" t="s">
        <v>40</v>
      </c>
      <c r="L89" s="6" t="s">
        <v>41</v>
      </c>
      <c r="M89" s="6" t="s">
        <v>41</v>
      </c>
      <c r="N89" s="6" t="s">
        <v>2495</v>
      </c>
      <c r="O89" s="6" t="s">
        <v>2495</v>
      </c>
      <c r="P89" s="6" t="s">
        <v>2504</v>
      </c>
    </row>
    <row r="90" spans="1:16">
      <c r="A90" s="70">
        <v>2</v>
      </c>
      <c r="B90" s="7" t="s">
        <v>2612</v>
      </c>
      <c r="C90" s="7" t="s">
        <v>4666</v>
      </c>
      <c r="D90" s="7" t="s">
        <v>4</v>
      </c>
      <c r="E90" s="7" t="s">
        <v>154</v>
      </c>
      <c r="F90" s="7" t="s">
        <v>140</v>
      </c>
      <c r="G90" s="7" t="s">
        <v>36</v>
      </c>
      <c r="H90" s="7" t="s">
        <v>37</v>
      </c>
      <c r="I90" s="7" t="s">
        <v>78</v>
      </c>
      <c r="J90" s="7" t="s">
        <v>2444</v>
      </c>
      <c r="K90" s="7" t="s">
        <v>40</v>
      </c>
      <c r="L90" s="7" t="s">
        <v>41</v>
      </c>
      <c r="M90" s="7" t="s">
        <v>41</v>
      </c>
      <c r="N90" s="7" t="s">
        <v>2454</v>
      </c>
      <c r="O90" s="7" t="s">
        <v>2454</v>
      </c>
      <c r="P90" s="7" t="s">
        <v>2504</v>
      </c>
    </row>
    <row r="91" spans="1:16">
      <c r="A91" s="70">
        <v>6</v>
      </c>
      <c r="B91" s="6" t="s">
        <v>2613</v>
      </c>
      <c r="C91" s="6" t="s">
        <v>550</v>
      </c>
      <c r="D91" s="6" t="s">
        <v>10</v>
      </c>
      <c r="E91" s="6" t="s">
        <v>2595</v>
      </c>
      <c r="F91" s="6" t="s">
        <v>140</v>
      </c>
      <c r="G91" s="6" t="s">
        <v>36</v>
      </c>
      <c r="H91" s="6" t="s">
        <v>37</v>
      </c>
      <c r="I91" s="6" t="s">
        <v>78</v>
      </c>
      <c r="J91" s="6" t="s">
        <v>2444</v>
      </c>
      <c r="K91" s="6" t="s">
        <v>40</v>
      </c>
      <c r="L91" s="6" t="s">
        <v>41</v>
      </c>
      <c r="M91" s="6" t="s">
        <v>41</v>
      </c>
      <c r="N91" s="6" t="s">
        <v>2448</v>
      </c>
      <c r="O91" s="6" t="s">
        <v>2448</v>
      </c>
      <c r="P91" s="6" t="s">
        <v>2504</v>
      </c>
    </row>
    <row r="92" spans="1:16">
      <c r="A92" s="70">
        <v>6</v>
      </c>
      <c r="B92" s="7" t="s">
        <v>2614</v>
      </c>
      <c r="C92" s="7" t="s">
        <v>550</v>
      </c>
      <c r="D92" s="7" t="s">
        <v>10</v>
      </c>
      <c r="E92" s="7" t="s">
        <v>2595</v>
      </c>
      <c r="F92" s="7" t="s">
        <v>140</v>
      </c>
      <c r="G92" s="7" t="s">
        <v>36</v>
      </c>
      <c r="H92" s="7" t="s">
        <v>37</v>
      </c>
      <c r="I92" s="7" t="s">
        <v>78</v>
      </c>
      <c r="J92" s="7" t="s">
        <v>2444</v>
      </c>
      <c r="K92" s="7" t="s">
        <v>40</v>
      </c>
      <c r="L92" s="7" t="s">
        <v>41</v>
      </c>
      <c r="M92" s="7" t="s">
        <v>41</v>
      </c>
      <c r="N92" s="7" t="s">
        <v>2451</v>
      </c>
      <c r="O92" s="7" t="s">
        <v>2451</v>
      </c>
      <c r="P92" s="7" t="s">
        <v>2504</v>
      </c>
    </row>
    <row r="93" spans="1:16">
      <c r="A93" s="70">
        <v>6</v>
      </c>
      <c r="B93" s="6" t="s">
        <v>2615</v>
      </c>
      <c r="C93" s="6" t="s">
        <v>4745</v>
      </c>
      <c r="D93" s="6" t="s">
        <v>3</v>
      </c>
      <c r="E93" s="6" t="s">
        <v>2616</v>
      </c>
      <c r="F93" s="6" t="s">
        <v>140</v>
      </c>
      <c r="G93" s="6" t="s">
        <v>36</v>
      </c>
      <c r="H93" s="6" t="s">
        <v>37</v>
      </c>
      <c r="I93" s="6" t="s">
        <v>78</v>
      </c>
      <c r="J93" s="6" t="s">
        <v>2444</v>
      </c>
      <c r="K93" s="6" t="s">
        <v>40</v>
      </c>
      <c r="L93" s="6" t="s">
        <v>41</v>
      </c>
      <c r="M93" s="6" t="s">
        <v>41</v>
      </c>
      <c r="N93" s="6" t="s">
        <v>2516</v>
      </c>
      <c r="O93" s="6" t="s">
        <v>2516</v>
      </c>
      <c r="P93" s="6" t="s">
        <v>2504</v>
      </c>
    </row>
    <row r="94" spans="1:16">
      <c r="A94" s="70">
        <v>6</v>
      </c>
      <c r="B94" s="7" t="s">
        <v>2617</v>
      </c>
      <c r="C94" s="7" t="s">
        <v>536</v>
      </c>
      <c r="D94" s="7" t="s">
        <v>8</v>
      </c>
      <c r="E94" s="7" t="s">
        <v>529</v>
      </c>
      <c r="F94" s="7" t="s">
        <v>16</v>
      </c>
      <c r="G94" s="7" t="s">
        <v>36</v>
      </c>
      <c r="H94" s="7" t="s">
        <v>37</v>
      </c>
      <c r="I94" s="7" t="s">
        <v>78</v>
      </c>
      <c r="J94" s="7" t="s">
        <v>2444</v>
      </c>
      <c r="K94" s="7" t="s">
        <v>40</v>
      </c>
      <c r="L94" s="7" t="s">
        <v>41</v>
      </c>
      <c r="M94" s="7" t="s">
        <v>41</v>
      </c>
      <c r="N94" s="7" t="s">
        <v>2451</v>
      </c>
      <c r="O94" s="7" t="s">
        <v>2451</v>
      </c>
      <c r="P94" s="7" t="s">
        <v>2451</v>
      </c>
    </row>
    <row r="95" spans="1:16">
      <c r="A95" s="70">
        <v>6</v>
      </c>
      <c r="B95" s="6" t="s">
        <v>2618</v>
      </c>
      <c r="C95" s="6" t="s">
        <v>4733</v>
      </c>
      <c r="D95" s="6" t="s">
        <v>4</v>
      </c>
      <c r="E95" s="6" t="s">
        <v>2619</v>
      </c>
      <c r="F95" s="6" t="s">
        <v>16</v>
      </c>
      <c r="G95" s="6" t="s">
        <v>36</v>
      </c>
      <c r="H95" s="6" t="s">
        <v>37</v>
      </c>
      <c r="I95" s="6" t="s">
        <v>78</v>
      </c>
      <c r="J95" s="6" t="s">
        <v>2444</v>
      </c>
      <c r="K95" s="6" t="s">
        <v>40</v>
      </c>
      <c r="L95" s="6" t="s">
        <v>41</v>
      </c>
      <c r="M95" s="6" t="s">
        <v>41</v>
      </c>
      <c r="N95" s="6" t="s">
        <v>2482</v>
      </c>
      <c r="O95" s="6" t="s">
        <v>2482</v>
      </c>
      <c r="P95" s="6" t="s">
        <v>2482</v>
      </c>
    </row>
    <row r="96" spans="1:16">
      <c r="A96" s="70">
        <v>5</v>
      </c>
      <c r="B96" s="7" t="s">
        <v>2620</v>
      </c>
      <c r="C96" s="7" t="s">
        <v>4680</v>
      </c>
      <c r="D96" s="7" t="s">
        <v>126</v>
      </c>
      <c r="E96" s="7" t="s">
        <v>2621</v>
      </c>
      <c r="F96" s="7" t="s">
        <v>16</v>
      </c>
      <c r="G96" s="7" t="s">
        <v>36</v>
      </c>
      <c r="H96" s="7" t="s">
        <v>37</v>
      </c>
      <c r="I96" s="7" t="s">
        <v>78</v>
      </c>
      <c r="J96" s="7" t="s">
        <v>2444</v>
      </c>
      <c r="K96" s="7" t="s">
        <v>40</v>
      </c>
      <c r="L96" s="7" t="s">
        <v>41</v>
      </c>
      <c r="M96" s="7" t="s">
        <v>41</v>
      </c>
      <c r="N96" s="7" t="s">
        <v>2451</v>
      </c>
      <c r="O96" s="7" t="s">
        <v>2451</v>
      </c>
      <c r="P96" s="7" t="s">
        <v>2451</v>
      </c>
    </row>
    <row r="97" spans="1:16">
      <c r="A97" s="70">
        <v>5</v>
      </c>
      <c r="B97" s="6" t="s">
        <v>2622</v>
      </c>
      <c r="C97" s="6" t="s">
        <v>4680</v>
      </c>
      <c r="D97" s="6" t="s">
        <v>126</v>
      </c>
      <c r="E97" s="6" t="s">
        <v>2623</v>
      </c>
      <c r="F97" s="6" t="s">
        <v>16</v>
      </c>
      <c r="G97" s="6" t="s">
        <v>36</v>
      </c>
      <c r="H97" s="6" t="s">
        <v>37</v>
      </c>
      <c r="I97" s="6" t="s">
        <v>78</v>
      </c>
      <c r="J97" s="6" t="s">
        <v>2444</v>
      </c>
      <c r="K97" s="6" t="s">
        <v>40</v>
      </c>
      <c r="L97" s="6" t="s">
        <v>41</v>
      </c>
      <c r="M97" s="6" t="s">
        <v>41</v>
      </c>
      <c r="N97" s="6" t="s">
        <v>2460</v>
      </c>
      <c r="O97" s="6" t="s">
        <v>2460</v>
      </c>
      <c r="P97" s="6" t="s">
        <v>2485</v>
      </c>
    </row>
    <row r="98" spans="1:16">
      <c r="A98" s="70">
        <v>6</v>
      </c>
      <c r="B98" s="7" t="s">
        <v>2624</v>
      </c>
      <c r="C98" s="7" t="s">
        <v>522</v>
      </c>
      <c r="D98" s="7" t="s">
        <v>2</v>
      </c>
      <c r="E98" s="7" t="s">
        <v>2625</v>
      </c>
      <c r="F98" s="7" t="s">
        <v>16</v>
      </c>
      <c r="G98" s="7" t="s">
        <v>36</v>
      </c>
      <c r="H98" s="7" t="s">
        <v>37</v>
      </c>
      <c r="I98" s="7" t="s">
        <v>78</v>
      </c>
      <c r="J98" s="7" t="s">
        <v>2444</v>
      </c>
      <c r="K98" s="7" t="s">
        <v>40</v>
      </c>
      <c r="L98" s="7" t="s">
        <v>41</v>
      </c>
      <c r="M98" s="7" t="s">
        <v>41</v>
      </c>
      <c r="N98" s="7" t="s">
        <v>2460</v>
      </c>
      <c r="O98" s="7" t="s">
        <v>2460</v>
      </c>
      <c r="P98" s="7" t="s">
        <v>2485</v>
      </c>
    </row>
    <row r="99" spans="1:16">
      <c r="A99" s="70">
        <v>6</v>
      </c>
      <c r="B99" s="6" t="s">
        <v>2626</v>
      </c>
      <c r="C99" s="6" t="s">
        <v>536</v>
      </c>
      <c r="D99" s="6" t="s">
        <v>8</v>
      </c>
      <c r="E99" s="6" t="s">
        <v>529</v>
      </c>
      <c r="F99" s="6" t="s">
        <v>16</v>
      </c>
      <c r="G99" s="6" t="s">
        <v>36</v>
      </c>
      <c r="H99" s="6" t="s">
        <v>37</v>
      </c>
      <c r="I99" s="6" t="s">
        <v>78</v>
      </c>
      <c r="J99" s="6" t="s">
        <v>2444</v>
      </c>
      <c r="K99" s="6" t="s">
        <v>40</v>
      </c>
      <c r="L99" s="6" t="s">
        <v>41</v>
      </c>
      <c r="M99" s="6" t="s">
        <v>41</v>
      </c>
      <c r="N99" s="6" t="s">
        <v>2465</v>
      </c>
      <c r="O99" s="6" t="s">
        <v>2465</v>
      </c>
      <c r="P99" s="6" t="s">
        <v>2465</v>
      </c>
    </row>
    <row r="100" spans="1:16">
      <c r="A100" s="70">
        <v>6</v>
      </c>
      <c r="B100" s="7" t="s">
        <v>2627</v>
      </c>
      <c r="C100" s="7" t="s">
        <v>527</v>
      </c>
      <c r="D100" s="7" t="s">
        <v>3</v>
      </c>
      <c r="E100" s="7" t="s">
        <v>529</v>
      </c>
      <c r="F100" s="7" t="s">
        <v>16</v>
      </c>
      <c r="G100" s="7" t="s">
        <v>36</v>
      </c>
      <c r="H100" s="7" t="s">
        <v>37</v>
      </c>
      <c r="I100" s="7" t="s">
        <v>78</v>
      </c>
      <c r="J100" s="7" t="s">
        <v>2444</v>
      </c>
      <c r="K100" s="7" t="s">
        <v>40</v>
      </c>
      <c r="L100" s="7" t="s">
        <v>41</v>
      </c>
      <c r="M100" s="7" t="s">
        <v>41</v>
      </c>
      <c r="N100" s="7" t="s">
        <v>2465</v>
      </c>
      <c r="O100" s="7" t="s">
        <v>2465</v>
      </c>
      <c r="P100" s="7" t="s">
        <v>2465</v>
      </c>
    </row>
    <row r="101" spans="1:16">
      <c r="A101" s="70">
        <v>4</v>
      </c>
      <c r="B101" s="6" t="s">
        <v>2628</v>
      </c>
      <c r="C101" s="6" t="s">
        <v>388</v>
      </c>
      <c r="D101" s="6" t="s">
        <v>8</v>
      </c>
      <c r="E101" s="6" t="s">
        <v>2629</v>
      </c>
      <c r="F101" s="6" t="s">
        <v>16</v>
      </c>
      <c r="G101" s="6" t="s">
        <v>36</v>
      </c>
      <c r="H101" s="6" t="s">
        <v>37</v>
      </c>
      <c r="I101" s="6" t="s">
        <v>78</v>
      </c>
      <c r="J101" s="6" t="s">
        <v>2444</v>
      </c>
      <c r="K101" s="6" t="s">
        <v>40</v>
      </c>
      <c r="L101" s="6" t="s">
        <v>41</v>
      </c>
      <c r="M101" s="6" t="s">
        <v>41</v>
      </c>
      <c r="N101" s="6" t="s">
        <v>2482</v>
      </c>
      <c r="O101" s="6" t="s">
        <v>2482</v>
      </c>
      <c r="P101" s="6" t="s">
        <v>2482</v>
      </c>
    </row>
    <row r="102" spans="1:16">
      <c r="A102" s="70">
        <v>6</v>
      </c>
      <c r="B102" s="7" t="s">
        <v>2630</v>
      </c>
      <c r="C102" s="7" t="s">
        <v>527</v>
      </c>
      <c r="D102" s="7" t="s">
        <v>3</v>
      </c>
      <c r="E102" s="7" t="s">
        <v>2631</v>
      </c>
      <c r="F102" s="7" t="s">
        <v>16</v>
      </c>
      <c r="G102" s="7" t="s">
        <v>36</v>
      </c>
      <c r="H102" s="7" t="s">
        <v>37</v>
      </c>
      <c r="I102" s="7" t="s">
        <v>78</v>
      </c>
      <c r="J102" s="7" t="s">
        <v>2444</v>
      </c>
      <c r="K102" s="7" t="s">
        <v>40</v>
      </c>
      <c r="L102" s="7" t="s">
        <v>41</v>
      </c>
      <c r="M102" s="7" t="s">
        <v>41</v>
      </c>
      <c r="N102" s="7" t="s">
        <v>2482</v>
      </c>
      <c r="O102" s="7" t="s">
        <v>2482</v>
      </c>
      <c r="P102" s="7" t="s">
        <v>2482</v>
      </c>
    </row>
    <row r="103" spans="1:16">
      <c r="A103" s="70">
        <v>6</v>
      </c>
      <c r="B103" s="6" t="s">
        <v>2632</v>
      </c>
      <c r="C103" s="6" t="s">
        <v>522</v>
      </c>
      <c r="D103" s="6" t="s">
        <v>2</v>
      </c>
      <c r="E103" s="6" t="s">
        <v>2625</v>
      </c>
      <c r="F103" s="6" t="s">
        <v>16</v>
      </c>
      <c r="G103" s="6" t="s">
        <v>36</v>
      </c>
      <c r="H103" s="6" t="s">
        <v>37</v>
      </c>
      <c r="I103" s="6" t="s">
        <v>78</v>
      </c>
      <c r="J103" s="6" t="s">
        <v>2444</v>
      </c>
      <c r="K103" s="6" t="s">
        <v>40</v>
      </c>
      <c r="L103" s="6" t="s">
        <v>41</v>
      </c>
      <c r="M103" s="6" t="s">
        <v>41</v>
      </c>
      <c r="N103" s="6" t="s">
        <v>2468</v>
      </c>
      <c r="O103" s="6" t="s">
        <v>2468</v>
      </c>
      <c r="P103" s="6" t="s">
        <v>2468</v>
      </c>
    </row>
    <row r="104" spans="1:16">
      <c r="A104" s="70">
        <v>6</v>
      </c>
      <c r="B104" s="7" t="s">
        <v>2633</v>
      </c>
      <c r="C104" s="7" t="s">
        <v>4679</v>
      </c>
      <c r="D104" s="7" t="s">
        <v>7</v>
      </c>
      <c r="E104" s="7" t="s">
        <v>531</v>
      </c>
      <c r="F104" s="7" t="s">
        <v>16</v>
      </c>
      <c r="G104" s="7" t="s">
        <v>36</v>
      </c>
      <c r="H104" s="7" t="s">
        <v>37</v>
      </c>
      <c r="I104" s="7" t="s">
        <v>78</v>
      </c>
      <c r="J104" s="7" t="s">
        <v>2444</v>
      </c>
      <c r="K104" s="7" t="s">
        <v>40</v>
      </c>
      <c r="L104" s="7" t="s">
        <v>41</v>
      </c>
      <c r="M104" s="7" t="s">
        <v>41</v>
      </c>
      <c r="N104" s="7" t="s">
        <v>2468</v>
      </c>
      <c r="O104" s="7" t="s">
        <v>2468</v>
      </c>
      <c r="P104" s="7" t="s">
        <v>2468</v>
      </c>
    </row>
    <row r="105" spans="1:16">
      <c r="A105" s="70">
        <v>6</v>
      </c>
      <c r="B105" s="6" t="s">
        <v>2634</v>
      </c>
      <c r="C105" s="6" t="s">
        <v>527</v>
      </c>
      <c r="D105" s="6" t="s">
        <v>3</v>
      </c>
      <c r="E105" s="6" t="s">
        <v>2629</v>
      </c>
      <c r="F105" s="6" t="s">
        <v>16</v>
      </c>
      <c r="G105" s="6" t="s">
        <v>36</v>
      </c>
      <c r="H105" s="6" t="s">
        <v>37</v>
      </c>
      <c r="I105" s="6" t="s">
        <v>78</v>
      </c>
      <c r="J105" s="6" t="s">
        <v>2444</v>
      </c>
      <c r="K105" s="6" t="s">
        <v>40</v>
      </c>
      <c r="L105" s="6" t="s">
        <v>41</v>
      </c>
      <c r="M105" s="6" t="s">
        <v>41</v>
      </c>
      <c r="N105" s="6" t="s">
        <v>2471</v>
      </c>
      <c r="O105" s="6" t="s">
        <v>2471</v>
      </c>
      <c r="P105" s="6" t="s">
        <v>2471</v>
      </c>
    </row>
    <row r="106" spans="1:16">
      <c r="A106" s="70">
        <v>5</v>
      </c>
      <c r="B106" s="7" t="s">
        <v>2635</v>
      </c>
      <c r="C106" s="7" t="s">
        <v>4680</v>
      </c>
      <c r="D106" s="7" t="s">
        <v>126</v>
      </c>
      <c r="E106" s="7" t="s">
        <v>2636</v>
      </c>
      <c r="F106" s="7" t="s">
        <v>16</v>
      </c>
      <c r="G106" s="7" t="s">
        <v>36</v>
      </c>
      <c r="H106" s="7" t="s">
        <v>37</v>
      </c>
      <c r="I106" s="7" t="s">
        <v>78</v>
      </c>
      <c r="J106" s="7" t="s">
        <v>2444</v>
      </c>
      <c r="K106" s="7" t="s">
        <v>40</v>
      </c>
      <c r="L106" s="7" t="s">
        <v>41</v>
      </c>
      <c r="M106" s="7" t="s">
        <v>41</v>
      </c>
      <c r="N106" s="7" t="s">
        <v>2471</v>
      </c>
      <c r="O106" s="7" t="s">
        <v>2471</v>
      </c>
      <c r="P106" s="7" t="s">
        <v>2471</v>
      </c>
    </row>
    <row r="107" spans="1:16">
      <c r="A107" s="70">
        <v>6</v>
      </c>
      <c r="B107" s="6" t="s">
        <v>2637</v>
      </c>
      <c r="C107" s="6" t="s">
        <v>536</v>
      </c>
      <c r="D107" s="6" t="s">
        <v>8</v>
      </c>
      <c r="E107" s="6" t="s">
        <v>529</v>
      </c>
      <c r="F107" s="6" t="s">
        <v>16</v>
      </c>
      <c r="G107" s="6" t="s">
        <v>36</v>
      </c>
      <c r="H107" s="6" t="s">
        <v>37</v>
      </c>
      <c r="I107" s="6" t="s">
        <v>78</v>
      </c>
      <c r="J107" s="6" t="s">
        <v>2444</v>
      </c>
      <c r="K107" s="6" t="s">
        <v>40</v>
      </c>
      <c r="L107" s="6" t="s">
        <v>41</v>
      </c>
      <c r="M107" s="6" t="s">
        <v>41</v>
      </c>
      <c r="N107" s="6" t="s">
        <v>2536</v>
      </c>
      <c r="O107" s="6" t="s">
        <v>2536</v>
      </c>
      <c r="P107" s="6" t="s">
        <v>2536</v>
      </c>
    </row>
    <row r="108" spans="1:16">
      <c r="A108" s="70">
        <v>6</v>
      </c>
      <c r="B108" s="7" t="s">
        <v>2638</v>
      </c>
      <c r="C108" s="7" t="s">
        <v>4691</v>
      </c>
      <c r="D108" s="7" t="s">
        <v>160</v>
      </c>
      <c r="E108" s="7" t="s">
        <v>2639</v>
      </c>
      <c r="F108" s="7" t="s">
        <v>178</v>
      </c>
      <c r="G108" s="7" t="s">
        <v>163</v>
      </c>
      <c r="H108" s="7" t="s">
        <v>37</v>
      </c>
      <c r="I108" s="7" t="s">
        <v>78</v>
      </c>
      <c r="J108" s="7" t="s">
        <v>2444</v>
      </c>
      <c r="K108" s="7" t="s">
        <v>40</v>
      </c>
      <c r="L108" s="7" t="s">
        <v>41</v>
      </c>
      <c r="M108" s="7" t="s">
        <v>41</v>
      </c>
      <c r="N108" s="7" t="s">
        <v>2465</v>
      </c>
      <c r="O108" s="7" t="s">
        <v>2465</v>
      </c>
      <c r="P108" s="7" t="s">
        <v>2471</v>
      </c>
    </row>
    <row r="109" spans="1:16">
      <c r="A109" s="70">
        <v>6</v>
      </c>
      <c r="B109" s="6" t="s">
        <v>2640</v>
      </c>
      <c r="C109" s="6" t="s">
        <v>4691</v>
      </c>
      <c r="D109" s="6" t="s">
        <v>160</v>
      </c>
      <c r="E109" s="6" t="s">
        <v>2641</v>
      </c>
      <c r="F109" s="6" t="s">
        <v>178</v>
      </c>
      <c r="G109" s="6" t="s">
        <v>163</v>
      </c>
      <c r="H109" s="6" t="s">
        <v>37</v>
      </c>
      <c r="I109" s="6" t="s">
        <v>78</v>
      </c>
      <c r="J109" s="6" t="s">
        <v>2444</v>
      </c>
      <c r="K109" s="6" t="s">
        <v>40</v>
      </c>
      <c r="L109" s="6" t="s">
        <v>41</v>
      </c>
      <c r="M109" s="6" t="s">
        <v>41</v>
      </c>
      <c r="N109" s="6" t="s">
        <v>2448</v>
      </c>
      <c r="O109" s="6" t="s">
        <v>2448</v>
      </c>
      <c r="P109" s="6" t="s">
        <v>2471</v>
      </c>
    </row>
    <row r="110" spans="1:16">
      <c r="A110" s="70">
        <v>6</v>
      </c>
      <c r="B110" s="7" t="s">
        <v>2642</v>
      </c>
      <c r="C110" s="7" t="s">
        <v>4606</v>
      </c>
      <c r="D110" s="7" t="s">
        <v>12</v>
      </c>
      <c r="E110" s="7" t="s">
        <v>2643</v>
      </c>
      <c r="F110" s="7" t="s">
        <v>178</v>
      </c>
      <c r="G110" s="7" t="s">
        <v>163</v>
      </c>
      <c r="H110" s="7" t="s">
        <v>37</v>
      </c>
      <c r="I110" s="7" t="s">
        <v>78</v>
      </c>
      <c r="J110" s="7" t="s">
        <v>2444</v>
      </c>
      <c r="K110" s="7" t="s">
        <v>40</v>
      </c>
      <c r="L110" s="7" t="s">
        <v>41</v>
      </c>
      <c r="M110" s="7" t="s">
        <v>41</v>
      </c>
      <c r="N110" s="7" t="s">
        <v>2465</v>
      </c>
      <c r="O110" s="7" t="s">
        <v>2465</v>
      </c>
      <c r="P110" s="7" t="s">
        <v>2536</v>
      </c>
    </row>
    <row r="111" spans="1:16">
      <c r="A111" s="70">
        <v>6</v>
      </c>
      <c r="B111" s="6" t="s">
        <v>2644</v>
      </c>
      <c r="C111" s="6" t="s">
        <v>305</v>
      </c>
      <c r="D111" s="6" t="s">
        <v>185</v>
      </c>
      <c r="E111" s="6" t="s">
        <v>2645</v>
      </c>
      <c r="F111" s="6" t="s">
        <v>178</v>
      </c>
      <c r="G111" s="6" t="s">
        <v>163</v>
      </c>
      <c r="H111" s="6" t="s">
        <v>37</v>
      </c>
      <c r="I111" s="6" t="s">
        <v>78</v>
      </c>
      <c r="J111" s="6" t="s">
        <v>2444</v>
      </c>
      <c r="K111" s="6" t="s">
        <v>40</v>
      </c>
      <c r="L111" s="6" t="s">
        <v>41</v>
      </c>
      <c r="M111" s="6" t="s">
        <v>41</v>
      </c>
      <c r="N111" s="6" t="s">
        <v>2511</v>
      </c>
      <c r="O111" s="6" t="s">
        <v>2511</v>
      </c>
      <c r="P111" s="6" t="s">
        <v>2536</v>
      </c>
    </row>
    <row r="112" spans="1:16">
      <c r="A112" s="70">
        <v>6</v>
      </c>
      <c r="B112" s="7" t="s">
        <v>2646</v>
      </c>
      <c r="C112" s="7" t="s">
        <v>4691</v>
      </c>
      <c r="D112" s="7" t="s">
        <v>160</v>
      </c>
      <c r="E112" s="7" t="s">
        <v>2647</v>
      </c>
      <c r="F112" s="7" t="s">
        <v>178</v>
      </c>
      <c r="G112" s="7" t="s">
        <v>163</v>
      </c>
      <c r="H112" s="7" t="s">
        <v>37</v>
      </c>
      <c r="I112" s="7" t="s">
        <v>78</v>
      </c>
      <c r="J112" s="7" t="s">
        <v>2444</v>
      </c>
      <c r="K112" s="7" t="s">
        <v>40</v>
      </c>
      <c r="L112" s="7" t="s">
        <v>41</v>
      </c>
      <c r="M112" s="7" t="s">
        <v>41</v>
      </c>
      <c r="N112" s="7" t="s">
        <v>2505</v>
      </c>
      <c r="O112" s="7" t="s">
        <v>2505</v>
      </c>
      <c r="P112" s="7" t="s">
        <v>2471</v>
      </c>
    </row>
    <row r="113" spans="1:16">
      <c r="A113" s="70">
        <v>6</v>
      </c>
      <c r="B113" s="6" t="s">
        <v>2648</v>
      </c>
      <c r="C113" s="6" t="s">
        <v>4691</v>
      </c>
      <c r="D113" s="6" t="s">
        <v>160</v>
      </c>
      <c r="E113" s="6" t="s">
        <v>2649</v>
      </c>
      <c r="F113" s="6" t="s">
        <v>178</v>
      </c>
      <c r="G113" s="6" t="s">
        <v>163</v>
      </c>
      <c r="H113" s="6" t="s">
        <v>37</v>
      </c>
      <c r="I113" s="6" t="s">
        <v>78</v>
      </c>
      <c r="J113" s="6" t="s">
        <v>2444</v>
      </c>
      <c r="K113" s="6" t="s">
        <v>40</v>
      </c>
      <c r="L113" s="6" t="s">
        <v>41</v>
      </c>
      <c r="M113" s="6" t="s">
        <v>41</v>
      </c>
      <c r="N113" s="6" t="s">
        <v>2448</v>
      </c>
      <c r="O113" s="6" t="s">
        <v>2448</v>
      </c>
      <c r="P113" s="6" t="s">
        <v>2471</v>
      </c>
    </row>
    <row r="114" spans="1:16">
      <c r="A114" s="70">
        <v>6</v>
      </c>
      <c r="B114" s="7" t="s">
        <v>2650</v>
      </c>
      <c r="C114" s="7" t="s">
        <v>456</v>
      </c>
      <c r="D114" s="7" t="s">
        <v>46</v>
      </c>
      <c r="E114" s="7" t="s">
        <v>2651</v>
      </c>
      <c r="F114" s="7" t="s">
        <v>178</v>
      </c>
      <c r="G114" s="7" t="s">
        <v>163</v>
      </c>
      <c r="H114" s="7" t="s">
        <v>37</v>
      </c>
      <c r="I114" s="7" t="s">
        <v>78</v>
      </c>
      <c r="J114" s="7" t="s">
        <v>2444</v>
      </c>
      <c r="K114" s="7" t="s">
        <v>40</v>
      </c>
      <c r="L114" s="7" t="s">
        <v>41</v>
      </c>
      <c r="M114" s="7" t="s">
        <v>41</v>
      </c>
      <c r="N114" s="7" t="s">
        <v>2485</v>
      </c>
      <c r="O114" s="7" t="s">
        <v>2485</v>
      </c>
      <c r="P114" s="7" t="s">
        <v>2451</v>
      </c>
    </row>
    <row r="115" spans="1:16">
      <c r="A115" s="70">
        <v>6</v>
      </c>
      <c r="B115" s="6" t="s">
        <v>2652</v>
      </c>
      <c r="C115" s="8" t="s">
        <v>4704</v>
      </c>
      <c r="D115" s="6" t="s">
        <v>3</v>
      </c>
      <c r="E115" s="6" t="s">
        <v>1054</v>
      </c>
      <c r="F115" s="6" t="s">
        <v>178</v>
      </c>
      <c r="G115" s="6" t="s">
        <v>163</v>
      </c>
      <c r="H115" s="6" t="s">
        <v>37</v>
      </c>
      <c r="I115" s="6" t="s">
        <v>78</v>
      </c>
      <c r="J115" s="6" t="s">
        <v>2444</v>
      </c>
      <c r="K115" s="6" t="s">
        <v>40</v>
      </c>
      <c r="L115" s="6" t="s">
        <v>41</v>
      </c>
      <c r="M115" s="6" t="s">
        <v>41</v>
      </c>
      <c r="N115" s="6" t="s">
        <v>2511</v>
      </c>
      <c r="O115" s="6" t="s">
        <v>2511</v>
      </c>
      <c r="P115" s="6" t="s">
        <v>2451</v>
      </c>
    </row>
    <row r="116" spans="1:16">
      <c r="A116" s="70">
        <v>6</v>
      </c>
      <c r="B116" s="7" t="s">
        <v>2653</v>
      </c>
      <c r="C116" s="7" t="s">
        <v>316</v>
      </c>
      <c r="D116" s="7" t="s">
        <v>46</v>
      </c>
      <c r="E116" s="7" t="s">
        <v>2654</v>
      </c>
      <c r="F116" s="7" t="s">
        <v>178</v>
      </c>
      <c r="G116" s="7" t="s">
        <v>163</v>
      </c>
      <c r="H116" s="7" t="s">
        <v>37</v>
      </c>
      <c r="I116" s="7" t="s">
        <v>78</v>
      </c>
      <c r="J116" s="7" t="s">
        <v>2444</v>
      </c>
      <c r="K116" s="7" t="s">
        <v>40</v>
      </c>
      <c r="L116" s="7" t="s">
        <v>41</v>
      </c>
      <c r="M116" s="7" t="s">
        <v>41</v>
      </c>
      <c r="N116" s="7" t="s">
        <v>2511</v>
      </c>
      <c r="O116" s="7" t="s">
        <v>2511</v>
      </c>
      <c r="P116" s="7" t="s">
        <v>2504</v>
      </c>
    </row>
    <row r="117" spans="1:16">
      <c r="A117" s="70">
        <v>6</v>
      </c>
      <c r="B117" s="6" t="s">
        <v>2655</v>
      </c>
      <c r="C117" s="6" t="s">
        <v>310</v>
      </c>
      <c r="D117" s="6" t="s">
        <v>9</v>
      </c>
      <c r="E117" s="6" t="s">
        <v>2656</v>
      </c>
      <c r="F117" s="6" t="s">
        <v>178</v>
      </c>
      <c r="G117" s="6" t="s">
        <v>163</v>
      </c>
      <c r="H117" s="6" t="s">
        <v>37</v>
      </c>
      <c r="I117" s="6" t="s">
        <v>78</v>
      </c>
      <c r="J117" s="6" t="s">
        <v>2444</v>
      </c>
      <c r="K117" s="6" t="s">
        <v>40</v>
      </c>
      <c r="L117" s="6" t="s">
        <v>41</v>
      </c>
      <c r="M117" s="6" t="s">
        <v>41</v>
      </c>
      <c r="N117" s="6" t="s">
        <v>2460</v>
      </c>
      <c r="O117" s="6" t="s">
        <v>2460</v>
      </c>
      <c r="P117" s="6" t="s">
        <v>2504</v>
      </c>
    </row>
    <row r="118" spans="1:16">
      <c r="A118" s="70">
        <v>6</v>
      </c>
      <c r="B118" s="7" t="s">
        <v>2657</v>
      </c>
      <c r="C118" s="7" t="s">
        <v>4642</v>
      </c>
      <c r="D118" s="7" t="s">
        <v>13</v>
      </c>
      <c r="E118" s="7" t="s">
        <v>1086</v>
      </c>
      <c r="F118" s="7" t="s">
        <v>178</v>
      </c>
      <c r="G118" s="7" t="s">
        <v>163</v>
      </c>
      <c r="H118" s="7" t="s">
        <v>37</v>
      </c>
      <c r="I118" s="7" t="s">
        <v>78</v>
      </c>
      <c r="J118" s="7" t="s">
        <v>2444</v>
      </c>
      <c r="K118" s="7" t="s">
        <v>40</v>
      </c>
      <c r="L118" s="7" t="s">
        <v>41</v>
      </c>
      <c r="M118" s="7" t="s">
        <v>41</v>
      </c>
      <c r="N118" s="7" t="s">
        <v>2516</v>
      </c>
      <c r="O118" s="7" t="s">
        <v>2516</v>
      </c>
      <c r="P118" s="7" t="s">
        <v>2504</v>
      </c>
    </row>
    <row r="119" spans="1:16">
      <c r="A119" s="70">
        <v>6</v>
      </c>
      <c r="B119" s="6" t="s">
        <v>2658</v>
      </c>
      <c r="C119" s="6" t="s">
        <v>4712</v>
      </c>
      <c r="D119" s="6" t="s">
        <v>5</v>
      </c>
      <c r="E119" s="6" t="s">
        <v>2659</v>
      </c>
      <c r="F119" s="6" t="s">
        <v>217</v>
      </c>
      <c r="G119" s="6" t="s">
        <v>163</v>
      </c>
      <c r="H119" s="6" t="s">
        <v>37</v>
      </c>
      <c r="I119" s="6" t="s">
        <v>78</v>
      </c>
      <c r="J119" s="6" t="s">
        <v>2444</v>
      </c>
      <c r="K119" s="6" t="s">
        <v>40</v>
      </c>
      <c r="L119" s="6" t="s">
        <v>41</v>
      </c>
      <c r="M119" s="6" t="s">
        <v>41</v>
      </c>
      <c r="N119" s="6" t="s">
        <v>2445</v>
      </c>
      <c r="O119" s="6" t="s">
        <v>2445</v>
      </c>
      <c r="P119" s="6" t="s">
        <v>2454</v>
      </c>
    </row>
    <row r="120" spans="1:16">
      <c r="A120" s="70">
        <v>6</v>
      </c>
      <c r="B120" s="7" t="s">
        <v>2660</v>
      </c>
      <c r="C120" s="7" t="s">
        <v>366</v>
      </c>
      <c r="D120" s="7" t="s">
        <v>4</v>
      </c>
      <c r="E120" s="7" t="s">
        <v>2661</v>
      </c>
      <c r="F120" s="7" t="s">
        <v>217</v>
      </c>
      <c r="G120" s="7" t="s">
        <v>163</v>
      </c>
      <c r="H120" s="7" t="s">
        <v>37</v>
      </c>
      <c r="I120" s="7" t="s">
        <v>78</v>
      </c>
      <c r="J120" s="7" t="s">
        <v>2444</v>
      </c>
      <c r="K120" s="7" t="s">
        <v>40</v>
      </c>
      <c r="L120" s="7" t="s">
        <v>41</v>
      </c>
      <c r="M120" s="7" t="s">
        <v>41</v>
      </c>
      <c r="N120" s="7" t="s">
        <v>2485</v>
      </c>
      <c r="O120" s="7" t="s">
        <v>2485</v>
      </c>
      <c r="P120" s="7" t="s">
        <v>2454</v>
      </c>
    </row>
    <row r="121" spans="1:16">
      <c r="A121" s="70">
        <v>3</v>
      </c>
      <c r="B121" s="6" t="s">
        <v>2662</v>
      </c>
      <c r="C121" s="6" t="s">
        <v>430</v>
      </c>
      <c r="D121" s="6" t="s">
        <v>12</v>
      </c>
      <c r="E121" s="6" t="s">
        <v>2663</v>
      </c>
      <c r="F121" s="6" t="s">
        <v>217</v>
      </c>
      <c r="G121" s="6" t="s">
        <v>163</v>
      </c>
      <c r="H121" s="6" t="s">
        <v>37</v>
      </c>
      <c r="I121" s="6" t="s">
        <v>78</v>
      </c>
      <c r="J121" s="6" t="s">
        <v>2444</v>
      </c>
      <c r="K121" s="6" t="s">
        <v>40</v>
      </c>
      <c r="L121" s="6" t="s">
        <v>41</v>
      </c>
      <c r="M121" s="6" t="s">
        <v>41</v>
      </c>
      <c r="N121" s="6" t="s">
        <v>2468</v>
      </c>
      <c r="O121" s="6" t="s">
        <v>2468</v>
      </c>
      <c r="P121" s="6" t="s">
        <v>2454</v>
      </c>
    </row>
    <row r="122" spans="1:16">
      <c r="A122" s="70">
        <v>1</v>
      </c>
      <c r="B122" s="7" t="s">
        <v>2664</v>
      </c>
      <c r="C122" s="7" t="s">
        <v>4632</v>
      </c>
      <c r="D122" s="7" t="s">
        <v>219</v>
      </c>
      <c r="E122" s="7" t="s">
        <v>2665</v>
      </c>
      <c r="F122" s="7" t="s">
        <v>217</v>
      </c>
      <c r="G122" s="7" t="s">
        <v>163</v>
      </c>
      <c r="H122" s="7" t="s">
        <v>37</v>
      </c>
      <c r="I122" s="7" t="s">
        <v>78</v>
      </c>
      <c r="J122" s="7" t="s">
        <v>2444</v>
      </c>
      <c r="K122" s="7" t="s">
        <v>40</v>
      </c>
      <c r="L122" s="7" t="s">
        <v>41</v>
      </c>
      <c r="M122" s="7" t="s">
        <v>41</v>
      </c>
      <c r="N122" s="7" t="s">
        <v>2494</v>
      </c>
      <c r="O122" s="7" t="s">
        <v>2494</v>
      </c>
      <c r="P122" s="7" t="s">
        <v>2454</v>
      </c>
    </row>
    <row r="123" spans="1:16">
      <c r="A123" s="70">
        <v>6</v>
      </c>
      <c r="B123" s="6" t="s">
        <v>2666</v>
      </c>
      <c r="C123" s="6" t="s">
        <v>4510</v>
      </c>
      <c r="D123" s="6" t="s">
        <v>3</v>
      </c>
      <c r="E123" s="6" t="s">
        <v>2667</v>
      </c>
      <c r="F123" s="6" t="s">
        <v>221</v>
      </c>
      <c r="G123" s="6" t="s">
        <v>36</v>
      </c>
      <c r="H123" s="6" t="s">
        <v>37</v>
      </c>
      <c r="I123" s="6" t="s">
        <v>78</v>
      </c>
      <c r="J123" s="6" t="s">
        <v>2444</v>
      </c>
      <c r="K123" s="6" t="s">
        <v>40</v>
      </c>
      <c r="L123" s="6" t="s">
        <v>41</v>
      </c>
      <c r="M123" s="6" t="s">
        <v>41</v>
      </c>
      <c r="N123" s="6" t="s">
        <v>2460</v>
      </c>
      <c r="O123" s="6" t="s">
        <v>2460</v>
      </c>
      <c r="P123" s="6" t="s">
        <v>2471</v>
      </c>
    </row>
    <row r="124" spans="1:16">
      <c r="A124" s="70">
        <v>6</v>
      </c>
      <c r="B124" s="7" t="s">
        <v>2668</v>
      </c>
      <c r="C124" s="7" t="s">
        <v>4510</v>
      </c>
      <c r="D124" s="7" t="s">
        <v>3</v>
      </c>
      <c r="E124" s="7" t="s">
        <v>2669</v>
      </c>
      <c r="F124" s="7" t="s">
        <v>221</v>
      </c>
      <c r="G124" s="7" t="s">
        <v>36</v>
      </c>
      <c r="H124" s="7" t="s">
        <v>37</v>
      </c>
      <c r="I124" s="7" t="s">
        <v>78</v>
      </c>
      <c r="J124" s="7" t="s">
        <v>2444</v>
      </c>
      <c r="K124" s="7" t="s">
        <v>40</v>
      </c>
      <c r="L124" s="7" t="s">
        <v>41</v>
      </c>
      <c r="M124" s="7" t="s">
        <v>41</v>
      </c>
      <c r="N124" s="7" t="s">
        <v>2465</v>
      </c>
      <c r="O124" s="7" t="s">
        <v>2465</v>
      </c>
      <c r="P124" s="7" t="s">
        <v>2536</v>
      </c>
    </row>
    <row r="125" spans="1:16">
      <c r="A125" s="70">
        <v>6</v>
      </c>
      <c r="B125" s="6" t="s">
        <v>2670</v>
      </c>
      <c r="C125" s="6" t="s">
        <v>4746</v>
      </c>
      <c r="D125" s="6" t="s">
        <v>13</v>
      </c>
      <c r="E125" s="6" t="s">
        <v>2671</v>
      </c>
      <c r="F125" s="6" t="s">
        <v>221</v>
      </c>
      <c r="G125" s="6" t="s">
        <v>36</v>
      </c>
      <c r="H125" s="6" t="s">
        <v>37</v>
      </c>
      <c r="I125" s="6" t="s">
        <v>78</v>
      </c>
      <c r="J125" s="6" t="s">
        <v>2444</v>
      </c>
      <c r="K125" s="6" t="s">
        <v>40</v>
      </c>
      <c r="L125" s="6" t="s">
        <v>41</v>
      </c>
      <c r="M125" s="6" t="s">
        <v>41</v>
      </c>
      <c r="N125" s="6" t="s">
        <v>2451</v>
      </c>
      <c r="O125" s="6" t="s">
        <v>2451</v>
      </c>
      <c r="P125" s="6" t="s">
        <v>2536</v>
      </c>
    </row>
    <row r="126" spans="1:16">
      <c r="A126" s="70">
        <v>5</v>
      </c>
      <c r="B126" s="7" t="s">
        <v>2672</v>
      </c>
      <c r="C126" s="7" t="s">
        <v>4464</v>
      </c>
      <c r="D126" s="7" t="s">
        <v>826</v>
      </c>
      <c r="E126" s="7" t="s">
        <v>2673</v>
      </c>
      <c r="F126" s="7" t="s">
        <v>568</v>
      </c>
      <c r="G126" s="7" t="s">
        <v>36</v>
      </c>
      <c r="H126" s="7" t="s">
        <v>37</v>
      </c>
      <c r="I126" s="7" t="s">
        <v>78</v>
      </c>
      <c r="J126" s="7" t="s">
        <v>2444</v>
      </c>
      <c r="K126" s="7" t="s">
        <v>40</v>
      </c>
      <c r="L126" s="7" t="s">
        <v>41</v>
      </c>
      <c r="M126" s="7" t="s">
        <v>41</v>
      </c>
      <c r="N126" s="7" t="s">
        <v>2482</v>
      </c>
      <c r="O126" s="7" t="s">
        <v>2482</v>
      </c>
      <c r="P126" s="7" t="s">
        <v>2536</v>
      </c>
    </row>
    <row r="127" spans="1:16">
      <c r="A127" s="70">
        <v>6</v>
      </c>
      <c r="B127" s="6" t="s">
        <v>2674</v>
      </c>
      <c r="C127" s="6" t="s">
        <v>4734</v>
      </c>
      <c r="D127" s="6" t="s">
        <v>3</v>
      </c>
      <c r="E127" s="6" t="s">
        <v>583</v>
      </c>
      <c r="F127" s="6" t="s">
        <v>568</v>
      </c>
      <c r="G127" s="6" t="s">
        <v>36</v>
      </c>
      <c r="H127" s="6" t="s">
        <v>37</v>
      </c>
      <c r="I127" s="6" t="s">
        <v>78</v>
      </c>
      <c r="J127" s="6" t="s">
        <v>2444</v>
      </c>
      <c r="K127" s="6" t="s">
        <v>40</v>
      </c>
      <c r="L127" s="6" t="s">
        <v>41</v>
      </c>
      <c r="M127" s="6" t="s">
        <v>41</v>
      </c>
      <c r="N127" s="6" t="s">
        <v>2511</v>
      </c>
      <c r="O127" s="6" t="s">
        <v>2511</v>
      </c>
      <c r="P127" s="6" t="s">
        <v>2536</v>
      </c>
    </row>
    <row r="128" spans="1:16" ht="60">
      <c r="A128" s="70">
        <v>6</v>
      </c>
      <c r="B128" s="7" t="s">
        <v>2675</v>
      </c>
      <c r="C128" s="10" t="s">
        <v>2676</v>
      </c>
      <c r="D128" s="7" t="s">
        <v>9</v>
      </c>
      <c r="E128" s="7" t="s">
        <v>2677</v>
      </c>
      <c r="F128" s="7" t="s">
        <v>568</v>
      </c>
      <c r="G128" s="7" t="s">
        <v>36</v>
      </c>
      <c r="H128" s="7" t="s">
        <v>37</v>
      </c>
      <c r="I128" s="7" t="s">
        <v>78</v>
      </c>
      <c r="J128" s="7" t="s">
        <v>2444</v>
      </c>
      <c r="K128" s="7" t="s">
        <v>40</v>
      </c>
      <c r="L128" s="7" t="s">
        <v>41</v>
      </c>
      <c r="M128" s="7" t="s">
        <v>41</v>
      </c>
      <c r="N128" s="7" t="s">
        <v>2465</v>
      </c>
      <c r="O128" s="7" t="s">
        <v>2465</v>
      </c>
      <c r="P128" s="7" t="s">
        <v>2536</v>
      </c>
    </row>
    <row r="129" spans="1:16">
      <c r="A129" s="70">
        <v>5</v>
      </c>
      <c r="B129" s="6" t="s">
        <v>2678</v>
      </c>
      <c r="C129" s="6" t="s">
        <v>4464</v>
      </c>
      <c r="D129" s="6" t="s">
        <v>826</v>
      </c>
      <c r="E129" s="6" t="s">
        <v>2679</v>
      </c>
      <c r="F129" s="6" t="s">
        <v>568</v>
      </c>
      <c r="G129" s="6" t="s">
        <v>36</v>
      </c>
      <c r="H129" s="6" t="s">
        <v>37</v>
      </c>
      <c r="I129" s="6" t="s">
        <v>78</v>
      </c>
      <c r="J129" s="6" t="s">
        <v>2444</v>
      </c>
      <c r="K129" s="6" t="s">
        <v>40</v>
      </c>
      <c r="L129" s="6" t="s">
        <v>41</v>
      </c>
      <c r="M129" s="6" t="s">
        <v>41</v>
      </c>
      <c r="N129" s="6" t="s">
        <v>2468</v>
      </c>
      <c r="O129" s="6" t="s">
        <v>2468</v>
      </c>
      <c r="P129" s="6" t="s">
        <v>2536</v>
      </c>
    </row>
    <row r="130" spans="1:16">
      <c r="A130" s="70">
        <v>6</v>
      </c>
      <c r="B130" s="7" t="s">
        <v>2680</v>
      </c>
      <c r="C130" s="7" t="s">
        <v>4711</v>
      </c>
      <c r="D130" s="7" t="s">
        <v>11</v>
      </c>
      <c r="E130" s="7" t="s">
        <v>2681</v>
      </c>
      <c r="F130" s="7" t="s">
        <v>568</v>
      </c>
      <c r="G130" s="7" t="s">
        <v>36</v>
      </c>
      <c r="H130" s="7" t="s">
        <v>37</v>
      </c>
      <c r="I130" s="7" t="s">
        <v>78</v>
      </c>
      <c r="J130" s="7" t="s">
        <v>2444</v>
      </c>
      <c r="K130" s="7" t="s">
        <v>40</v>
      </c>
      <c r="L130" s="7" t="s">
        <v>41</v>
      </c>
      <c r="M130" s="7" t="s">
        <v>41</v>
      </c>
      <c r="N130" s="7" t="s">
        <v>2468</v>
      </c>
      <c r="O130" s="7" t="s">
        <v>2468</v>
      </c>
      <c r="P130" s="7" t="s">
        <v>2536</v>
      </c>
    </row>
    <row r="131" spans="1:16">
      <c r="A131" s="70">
        <v>6</v>
      </c>
      <c r="B131" s="6" t="s">
        <v>2682</v>
      </c>
      <c r="C131" s="6" t="s">
        <v>342</v>
      </c>
      <c r="D131" s="6" t="s">
        <v>343</v>
      </c>
      <c r="E131" s="6" t="s">
        <v>2683</v>
      </c>
      <c r="F131" s="6" t="s">
        <v>568</v>
      </c>
      <c r="G131" s="6" t="s">
        <v>36</v>
      </c>
      <c r="H131" s="6" t="s">
        <v>37</v>
      </c>
      <c r="I131" s="6" t="s">
        <v>78</v>
      </c>
      <c r="J131" s="6" t="s">
        <v>2444</v>
      </c>
      <c r="K131" s="6" t="s">
        <v>40</v>
      </c>
      <c r="L131" s="6" t="s">
        <v>41</v>
      </c>
      <c r="M131" s="6" t="s">
        <v>41</v>
      </c>
      <c r="N131" s="6" t="s">
        <v>2494</v>
      </c>
      <c r="O131" s="6" t="s">
        <v>2494</v>
      </c>
      <c r="P131" s="6" t="s">
        <v>2536</v>
      </c>
    </row>
    <row r="132" spans="1:16">
      <c r="A132" s="70">
        <v>6</v>
      </c>
      <c r="B132" s="7" t="s">
        <v>2684</v>
      </c>
      <c r="C132" s="7" t="s">
        <v>4702</v>
      </c>
      <c r="D132" s="7" t="s">
        <v>4</v>
      </c>
      <c r="E132" s="7" t="s">
        <v>2685</v>
      </c>
      <c r="F132" s="7" t="s">
        <v>842</v>
      </c>
      <c r="G132" s="7" t="s">
        <v>36</v>
      </c>
      <c r="H132" s="7" t="s">
        <v>37</v>
      </c>
      <c r="I132" s="7" t="s">
        <v>78</v>
      </c>
      <c r="J132" s="7" t="s">
        <v>2444</v>
      </c>
      <c r="K132" s="7" t="s">
        <v>40</v>
      </c>
      <c r="L132" s="7" t="s">
        <v>41</v>
      </c>
      <c r="M132" s="7" t="s">
        <v>41</v>
      </c>
      <c r="N132" s="7" t="s">
        <v>2445</v>
      </c>
      <c r="O132" s="7" t="s">
        <v>2445</v>
      </c>
      <c r="P132" s="7" t="s">
        <v>2465</v>
      </c>
    </row>
    <row r="133" spans="1:16">
      <c r="A133" s="70">
        <v>6</v>
      </c>
      <c r="B133" s="6" t="s">
        <v>2686</v>
      </c>
      <c r="C133" s="6" t="s">
        <v>4747</v>
      </c>
      <c r="D133" s="6" t="s">
        <v>7</v>
      </c>
      <c r="E133" s="6" t="s">
        <v>2687</v>
      </c>
      <c r="F133" s="6" t="s">
        <v>249</v>
      </c>
      <c r="G133" s="6" t="s">
        <v>36</v>
      </c>
      <c r="H133" s="6" t="s">
        <v>37</v>
      </c>
      <c r="I133" s="6" t="s">
        <v>166</v>
      </c>
      <c r="J133" s="6" t="s">
        <v>2444</v>
      </c>
      <c r="K133" s="6" t="s">
        <v>40</v>
      </c>
      <c r="L133" s="6" t="s">
        <v>171</v>
      </c>
      <c r="M133" s="6" t="s">
        <v>171</v>
      </c>
      <c r="N133" s="6" t="s">
        <v>2505</v>
      </c>
      <c r="O133" s="6" t="s">
        <v>2470</v>
      </c>
      <c r="P133" s="6" t="s">
        <v>2471</v>
      </c>
    </row>
    <row r="134" spans="1:16">
      <c r="A134" s="70">
        <v>6</v>
      </c>
      <c r="B134" s="7" t="s">
        <v>2688</v>
      </c>
      <c r="C134" s="7" t="s">
        <v>4582</v>
      </c>
      <c r="D134" s="7" t="s">
        <v>7</v>
      </c>
      <c r="E134" s="7" t="s">
        <v>2689</v>
      </c>
      <c r="F134" s="7" t="s">
        <v>249</v>
      </c>
      <c r="G134" s="7" t="s">
        <v>36</v>
      </c>
      <c r="H134" s="7" t="s">
        <v>37</v>
      </c>
      <c r="I134" s="7" t="s">
        <v>166</v>
      </c>
      <c r="J134" s="7" t="s">
        <v>2444</v>
      </c>
      <c r="K134" s="7" t="s">
        <v>40</v>
      </c>
      <c r="L134" s="7" t="s">
        <v>171</v>
      </c>
      <c r="M134" s="7" t="s">
        <v>171</v>
      </c>
      <c r="N134" s="7" t="s">
        <v>2505</v>
      </c>
      <c r="O134" s="7" t="s">
        <v>2470</v>
      </c>
      <c r="P134" s="7" t="s">
        <v>2471</v>
      </c>
    </row>
    <row r="135" spans="1:16">
      <c r="A135" s="70">
        <v>5</v>
      </c>
      <c r="B135" s="6" t="s">
        <v>2690</v>
      </c>
      <c r="C135" s="6" t="s">
        <v>277</v>
      </c>
      <c r="D135" s="6" t="s">
        <v>14</v>
      </c>
      <c r="E135" s="6" t="s">
        <v>2691</v>
      </c>
      <c r="F135" s="6" t="s">
        <v>256</v>
      </c>
      <c r="G135" s="6" t="s">
        <v>36</v>
      </c>
      <c r="H135" s="6" t="s">
        <v>37</v>
      </c>
      <c r="I135" s="6" t="s">
        <v>38</v>
      </c>
      <c r="J135" s="6" t="s">
        <v>2444</v>
      </c>
      <c r="K135" s="6" t="s">
        <v>40</v>
      </c>
      <c r="L135" s="6" t="s">
        <v>41</v>
      </c>
      <c r="M135" s="6" t="s">
        <v>41</v>
      </c>
      <c r="N135" s="6" t="s">
        <v>2445</v>
      </c>
      <c r="O135" s="6" t="s">
        <v>2445</v>
      </c>
      <c r="P135" s="6" t="s">
        <v>2692</v>
      </c>
    </row>
    <row r="136" spans="1:16">
      <c r="A136" s="70">
        <v>6</v>
      </c>
      <c r="B136" s="7" t="s">
        <v>2693</v>
      </c>
      <c r="C136" s="7" t="s">
        <v>4735</v>
      </c>
      <c r="D136" s="7" t="s">
        <v>4</v>
      </c>
      <c r="E136" s="7" t="s">
        <v>2694</v>
      </c>
      <c r="F136" s="7" t="s">
        <v>256</v>
      </c>
      <c r="G136" s="7" t="s">
        <v>36</v>
      </c>
      <c r="H136" s="7" t="s">
        <v>37</v>
      </c>
      <c r="I136" s="7" t="s">
        <v>38</v>
      </c>
      <c r="J136" s="7" t="s">
        <v>2444</v>
      </c>
      <c r="K136" s="7" t="s">
        <v>40</v>
      </c>
      <c r="L136" s="7" t="s">
        <v>41</v>
      </c>
      <c r="M136" s="7" t="s">
        <v>41</v>
      </c>
      <c r="N136" s="7" t="s">
        <v>2465</v>
      </c>
      <c r="O136" s="7" t="s">
        <v>2465</v>
      </c>
      <c r="P136" s="7" t="s">
        <v>2692</v>
      </c>
    </row>
    <row r="137" spans="1:16">
      <c r="A137" s="70">
        <v>6</v>
      </c>
      <c r="B137" s="6" t="s">
        <v>2695</v>
      </c>
      <c r="C137" s="6" t="s">
        <v>4711</v>
      </c>
      <c r="D137" s="6" t="s">
        <v>11</v>
      </c>
      <c r="E137" s="6" t="s">
        <v>1170</v>
      </c>
      <c r="F137" s="6" t="s">
        <v>256</v>
      </c>
      <c r="G137" s="6" t="s">
        <v>36</v>
      </c>
      <c r="H137" s="6" t="s">
        <v>37</v>
      </c>
      <c r="I137" s="6" t="s">
        <v>38</v>
      </c>
      <c r="J137" s="6" t="s">
        <v>2444</v>
      </c>
      <c r="K137" s="6" t="s">
        <v>40</v>
      </c>
      <c r="L137" s="6" t="s">
        <v>41</v>
      </c>
      <c r="M137" s="6" t="s">
        <v>41</v>
      </c>
      <c r="N137" s="6" t="s">
        <v>2468</v>
      </c>
      <c r="O137" s="6" t="s">
        <v>2468</v>
      </c>
      <c r="P137" s="6" t="s">
        <v>2692</v>
      </c>
    </row>
    <row r="138" spans="1:16">
      <c r="A138" s="70">
        <v>6</v>
      </c>
      <c r="B138" s="7" t="s">
        <v>2696</v>
      </c>
      <c r="C138" s="7" t="s">
        <v>4698</v>
      </c>
      <c r="D138" s="7" t="s">
        <v>608</v>
      </c>
      <c r="E138" s="7" t="s">
        <v>1168</v>
      </c>
      <c r="F138" s="7" t="s">
        <v>256</v>
      </c>
      <c r="G138" s="7" t="s">
        <v>36</v>
      </c>
      <c r="H138" s="7" t="s">
        <v>37</v>
      </c>
      <c r="I138" s="7" t="s">
        <v>38</v>
      </c>
      <c r="J138" s="7" t="s">
        <v>2444</v>
      </c>
      <c r="K138" s="7" t="s">
        <v>40</v>
      </c>
      <c r="L138" s="7" t="s">
        <v>41</v>
      </c>
      <c r="M138" s="7" t="s">
        <v>41</v>
      </c>
      <c r="N138" s="7" t="s">
        <v>2494</v>
      </c>
      <c r="O138" s="7" t="s">
        <v>2494</v>
      </c>
      <c r="P138" s="7" t="s">
        <v>2692</v>
      </c>
    </row>
    <row r="139" spans="1:16">
      <c r="A139" s="70">
        <v>4</v>
      </c>
      <c r="B139" s="6" t="s">
        <v>2697</v>
      </c>
      <c r="C139" s="6" t="s">
        <v>4748</v>
      </c>
      <c r="D139" s="6" t="s">
        <v>126</v>
      </c>
      <c r="E139" s="6" t="s">
        <v>2698</v>
      </c>
      <c r="F139" s="6" t="s">
        <v>256</v>
      </c>
      <c r="G139" s="6" t="s">
        <v>36</v>
      </c>
      <c r="H139" s="6" t="s">
        <v>37</v>
      </c>
      <c r="I139" s="6" t="s">
        <v>38</v>
      </c>
      <c r="J139" s="6" t="s">
        <v>2444</v>
      </c>
      <c r="K139" s="6" t="s">
        <v>40</v>
      </c>
      <c r="L139" s="6" t="s">
        <v>41</v>
      </c>
      <c r="M139" s="6" t="s">
        <v>41</v>
      </c>
      <c r="N139" s="6" t="s">
        <v>2504</v>
      </c>
      <c r="O139" s="6" t="s">
        <v>2504</v>
      </c>
      <c r="P139" s="6" t="s">
        <v>2692</v>
      </c>
    </row>
    <row r="140" spans="1:16">
      <c r="A140" s="70">
        <v>6</v>
      </c>
      <c r="B140" s="7" t="s">
        <v>2699</v>
      </c>
      <c r="C140" s="7" t="s">
        <v>4623</v>
      </c>
      <c r="D140" s="7" t="s">
        <v>12</v>
      </c>
      <c r="E140" s="7" t="s">
        <v>2700</v>
      </c>
      <c r="F140" s="7" t="s">
        <v>261</v>
      </c>
      <c r="G140" s="7" t="s">
        <v>163</v>
      </c>
      <c r="H140" s="7" t="s">
        <v>37</v>
      </c>
      <c r="I140" s="7" t="s">
        <v>78</v>
      </c>
      <c r="J140" s="7" t="s">
        <v>2444</v>
      </c>
      <c r="K140" s="7" t="s">
        <v>40</v>
      </c>
      <c r="L140" s="7" t="s">
        <v>41</v>
      </c>
      <c r="M140" s="7" t="s">
        <v>41</v>
      </c>
      <c r="N140" s="7" t="s">
        <v>2451</v>
      </c>
      <c r="O140" s="7" t="s">
        <v>2451</v>
      </c>
      <c r="P140" s="7" t="s">
        <v>2471</v>
      </c>
    </row>
    <row r="141" spans="1:16">
      <c r="A141" s="70">
        <v>6</v>
      </c>
      <c r="B141" s="6" t="s">
        <v>2701</v>
      </c>
      <c r="C141" s="6" t="s">
        <v>4749</v>
      </c>
      <c r="D141" s="6" t="s">
        <v>9</v>
      </c>
      <c r="E141" s="6" t="s">
        <v>2702</v>
      </c>
      <c r="F141" s="6" t="s">
        <v>261</v>
      </c>
      <c r="G141" s="6" t="s">
        <v>163</v>
      </c>
      <c r="H141" s="6" t="s">
        <v>37</v>
      </c>
      <c r="I141" s="6" t="s">
        <v>78</v>
      </c>
      <c r="J141" s="6" t="s">
        <v>2444</v>
      </c>
      <c r="K141" s="6" t="s">
        <v>40</v>
      </c>
      <c r="L141" s="6" t="s">
        <v>41</v>
      </c>
      <c r="M141" s="6" t="s">
        <v>41</v>
      </c>
      <c r="N141" s="6" t="s">
        <v>2505</v>
      </c>
      <c r="O141" s="6" t="s">
        <v>2505</v>
      </c>
      <c r="P141" s="6" t="s">
        <v>2471</v>
      </c>
    </row>
    <row r="142" spans="1:16">
      <c r="A142" s="70">
        <v>6</v>
      </c>
      <c r="B142" s="7" t="s">
        <v>2703</v>
      </c>
      <c r="C142" s="7" t="s">
        <v>4629</v>
      </c>
      <c r="D142" s="7" t="s">
        <v>46</v>
      </c>
      <c r="E142" s="7" t="s">
        <v>2704</v>
      </c>
      <c r="F142" s="7" t="s">
        <v>261</v>
      </c>
      <c r="G142" s="7" t="s">
        <v>163</v>
      </c>
      <c r="H142" s="7" t="s">
        <v>37</v>
      </c>
      <c r="I142" s="7" t="s">
        <v>78</v>
      </c>
      <c r="J142" s="7" t="s">
        <v>2444</v>
      </c>
      <c r="K142" s="7" t="s">
        <v>40</v>
      </c>
      <c r="L142" s="7" t="s">
        <v>41</v>
      </c>
      <c r="M142" s="7" t="s">
        <v>41</v>
      </c>
      <c r="N142" s="7" t="s">
        <v>2505</v>
      </c>
      <c r="O142" s="7" t="s">
        <v>2505</v>
      </c>
      <c r="P142" s="7" t="s">
        <v>2536</v>
      </c>
    </row>
    <row r="143" spans="1:16">
      <c r="A143" s="70">
        <v>6</v>
      </c>
      <c r="B143" s="6" t="s">
        <v>2705</v>
      </c>
      <c r="C143" s="6" t="s">
        <v>4706</v>
      </c>
      <c r="D143" s="6" t="s">
        <v>46</v>
      </c>
      <c r="E143" s="6" t="s">
        <v>2706</v>
      </c>
      <c r="F143" s="6" t="s">
        <v>261</v>
      </c>
      <c r="G143" s="6" t="s">
        <v>163</v>
      </c>
      <c r="H143" s="6" t="s">
        <v>37</v>
      </c>
      <c r="I143" s="6" t="s">
        <v>78</v>
      </c>
      <c r="J143" s="6" t="s">
        <v>2444</v>
      </c>
      <c r="K143" s="6" t="s">
        <v>40</v>
      </c>
      <c r="L143" s="6" t="s">
        <v>41</v>
      </c>
      <c r="M143" s="6" t="s">
        <v>41</v>
      </c>
      <c r="N143" s="6" t="s">
        <v>2482</v>
      </c>
      <c r="O143" s="6" t="s">
        <v>2482</v>
      </c>
      <c r="P143" s="6" t="s">
        <v>2495</v>
      </c>
    </row>
    <row r="144" spans="1:16">
      <c r="A144" s="70">
        <v>6</v>
      </c>
      <c r="B144" s="7" t="s">
        <v>2707</v>
      </c>
      <c r="C144" s="7" t="s">
        <v>333</v>
      </c>
      <c r="D144" s="7" t="s">
        <v>9</v>
      </c>
      <c r="E144" s="7" t="s">
        <v>2708</v>
      </c>
      <c r="F144" s="7" t="s">
        <v>261</v>
      </c>
      <c r="G144" s="7" t="s">
        <v>163</v>
      </c>
      <c r="H144" s="7" t="s">
        <v>37</v>
      </c>
      <c r="I144" s="7" t="s">
        <v>78</v>
      </c>
      <c r="J144" s="7" t="s">
        <v>2444</v>
      </c>
      <c r="K144" s="7" t="s">
        <v>40</v>
      </c>
      <c r="L144" s="7" t="s">
        <v>41</v>
      </c>
      <c r="M144" s="7" t="s">
        <v>41</v>
      </c>
      <c r="N144" s="7" t="s">
        <v>2516</v>
      </c>
      <c r="O144" s="7" t="s">
        <v>2516</v>
      </c>
      <c r="P144" s="7" t="s">
        <v>2448</v>
      </c>
    </row>
    <row r="145" spans="1:16">
      <c r="A145" s="70">
        <v>6</v>
      </c>
      <c r="B145" s="6" t="s">
        <v>2709</v>
      </c>
      <c r="C145" s="6" t="s">
        <v>4749</v>
      </c>
      <c r="D145" s="6" t="s">
        <v>9</v>
      </c>
      <c r="E145" s="6" t="s">
        <v>2710</v>
      </c>
      <c r="F145" s="6" t="s">
        <v>261</v>
      </c>
      <c r="G145" s="6" t="s">
        <v>163</v>
      </c>
      <c r="H145" s="6" t="s">
        <v>37</v>
      </c>
      <c r="I145" s="6" t="s">
        <v>78</v>
      </c>
      <c r="J145" s="6" t="s">
        <v>2444</v>
      </c>
      <c r="K145" s="6" t="s">
        <v>40</v>
      </c>
      <c r="L145" s="6" t="s">
        <v>41</v>
      </c>
      <c r="M145" s="6" t="s">
        <v>41</v>
      </c>
      <c r="N145" s="6" t="s">
        <v>2454</v>
      </c>
      <c r="O145" s="6" t="s">
        <v>2454</v>
      </c>
      <c r="P145" s="6" t="s">
        <v>2451</v>
      </c>
    </row>
    <row r="146" spans="1:16">
      <c r="A146" s="70">
        <v>6</v>
      </c>
      <c r="B146" s="7" t="s">
        <v>2711</v>
      </c>
      <c r="C146" s="7" t="s">
        <v>4561</v>
      </c>
      <c r="D146" s="7" t="s">
        <v>1</v>
      </c>
      <c r="E146" s="7" t="s">
        <v>2712</v>
      </c>
      <c r="F146" s="7" t="s">
        <v>392</v>
      </c>
      <c r="G146" s="7" t="s">
        <v>36</v>
      </c>
      <c r="H146" s="7" t="s">
        <v>37</v>
      </c>
      <c r="I146" s="7" t="s">
        <v>78</v>
      </c>
      <c r="J146" s="7" t="s">
        <v>2444</v>
      </c>
      <c r="K146" s="7" t="s">
        <v>40</v>
      </c>
      <c r="L146" s="7" t="s">
        <v>41</v>
      </c>
      <c r="M146" s="7" t="s">
        <v>41</v>
      </c>
      <c r="N146" s="7" t="s">
        <v>2504</v>
      </c>
      <c r="O146" s="7" t="s">
        <v>2504</v>
      </c>
      <c r="P146" s="7" t="s">
        <v>2504</v>
      </c>
    </row>
    <row r="147" spans="1:16">
      <c r="A147" s="70">
        <v>6</v>
      </c>
      <c r="B147" s="6" t="s">
        <v>2713</v>
      </c>
      <c r="C147" s="6" t="s">
        <v>4711</v>
      </c>
      <c r="D147" s="6" t="s">
        <v>11</v>
      </c>
      <c r="E147" s="6" t="s">
        <v>2714</v>
      </c>
      <c r="F147" s="6" t="s">
        <v>392</v>
      </c>
      <c r="G147" s="6" t="s">
        <v>36</v>
      </c>
      <c r="H147" s="6" t="s">
        <v>37</v>
      </c>
      <c r="I147" s="6" t="s">
        <v>119</v>
      </c>
      <c r="J147" s="6" t="s">
        <v>2444</v>
      </c>
      <c r="K147" s="6" t="s">
        <v>40</v>
      </c>
      <c r="L147" s="6" t="s">
        <v>41</v>
      </c>
      <c r="M147" s="6" t="s">
        <v>41</v>
      </c>
      <c r="N147" s="6" t="s">
        <v>2460</v>
      </c>
      <c r="O147" s="6" t="s">
        <v>2460</v>
      </c>
      <c r="P147" s="6" t="s">
        <v>2460</v>
      </c>
    </row>
    <row r="148" spans="1:16">
      <c r="A148" s="70">
        <v>6</v>
      </c>
      <c r="B148" s="7" t="s">
        <v>2715</v>
      </c>
      <c r="C148" s="7" t="s">
        <v>4549</v>
      </c>
      <c r="D148" s="7" t="s">
        <v>11</v>
      </c>
      <c r="E148" s="7" t="s">
        <v>2716</v>
      </c>
      <c r="F148" s="7" t="s">
        <v>392</v>
      </c>
      <c r="G148" s="7" t="s">
        <v>36</v>
      </c>
      <c r="H148" s="7" t="s">
        <v>37</v>
      </c>
      <c r="I148" s="7" t="s">
        <v>78</v>
      </c>
      <c r="J148" s="7" t="s">
        <v>2444</v>
      </c>
      <c r="K148" s="7" t="s">
        <v>40</v>
      </c>
      <c r="L148" s="7" t="s">
        <v>41</v>
      </c>
      <c r="M148" s="7" t="s">
        <v>41</v>
      </c>
      <c r="N148" s="7" t="s">
        <v>2445</v>
      </c>
      <c r="O148" s="7" t="s">
        <v>2445</v>
      </c>
      <c r="P148" s="7" t="s">
        <v>2494</v>
      </c>
    </row>
    <row r="149" spans="1:16">
      <c r="A149" s="70">
        <v>6</v>
      </c>
      <c r="B149" s="6" t="s">
        <v>2717</v>
      </c>
      <c r="C149" s="6" t="s">
        <v>4646</v>
      </c>
      <c r="D149" s="6" t="s">
        <v>11</v>
      </c>
      <c r="E149" s="6" t="s">
        <v>2718</v>
      </c>
      <c r="F149" s="6" t="s">
        <v>411</v>
      </c>
      <c r="G149" s="6" t="s">
        <v>36</v>
      </c>
      <c r="H149" s="6" t="s">
        <v>37</v>
      </c>
      <c r="I149" s="6" t="s">
        <v>78</v>
      </c>
      <c r="J149" s="6" t="s">
        <v>2444</v>
      </c>
      <c r="K149" s="6" t="s">
        <v>40</v>
      </c>
      <c r="L149" s="6" t="s">
        <v>41</v>
      </c>
      <c r="M149" s="6" t="s">
        <v>41</v>
      </c>
      <c r="N149" s="6" t="s">
        <v>2505</v>
      </c>
      <c r="O149" s="6" t="s">
        <v>2505</v>
      </c>
      <c r="P149" s="6" t="s">
        <v>2471</v>
      </c>
    </row>
    <row r="150" spans="1:16">
      <c r="A150" s="70">
        <v>5</v>
      </c>
      <c r="B150" s="7" t="s">
        <v>2719</v>
      </c>
      <c r="C150" s="7" t="s">
        <v>4464</v>
      </c>
      <c r="D150" s="7" t="s">
        <v>826</v>
      </c>
      <c r="E150" s="7" t="s">
        <v>2720</v>
      </c>
      <c r="F150" s="7" t="s">
        <v>411</v>
      </c>
      <c r="G150" s="7" t="s">
        <v>36</v>
      </c>
      <c r="H150" s="7" t="s">
        <v>37</v>
      </c>
      <c r="I150" s="7" t="s">
        <v>78</v>
      </c>
      <c r="J150" s="7" t="s">
        <v>2444</v>
      </c>
      <c r="K150" s="7" t="s">
        <v>40</v>
      </c>
      <c r="L150" s="7" t="s">
        <v>41</v>
      </c>
      <c r="M150" s="7" t="s">
        <v>41</v>
      </c>
      <c r="N150" s="7" t="s">
        <v>2454</v>
      </c>
      <c r="O150" s="7" t="s">
        <v>2454</v>
      </c>
      <c r="P150" s="7" t="s">
        <v>2471</v>
      </c>
    </row>
    <row r="151" spans="1:16" ht="409.5">
      <c r="A151" s="70">
        <v>6</v>
      </c>
      <c r="B151" s="6" t="s">
        <v>2721</v>
      </c>
      <c r="C151" s="79" t="s">
        <v>4750</v>
      </c>
      <c r="D151" s="6" t="s">
        <v>14</v>
      </c>
      <c r="E151" s="6" t="s">
        <v>2722</v>
      </c>
      <c r="F151" s="6" t="s">
        <v>411</v>
      </c>
      <c r="G151" s="6" t="s">
        <v>36</v>
      </c>
      <c r="H151" s="6" t="s">
        <v>37</v>
      </c>
      <c r="I151" s="6" t="s">
        <v>78</v>
      </c>
      <c r="J151" s="6" t="s">
        <v>2444</v>
      </c>
      <c r="K151" s="6" t="s">
        <v>40</v>
      </c>
      <c r="L151" s="6" t="s">
        <v>41</v>
      </c>
      <c r="M151" s="6" t="s">
        <v>41</v>
      </c>
      <c r="N151" s="6" t="s">
        <v>2516</v>
      </c>
      <c r="O151" s="6" t="s">
        <v>2516</v>
      </c>
      <c r="P151" s="6" t="s">
        <v>2471</v>
      </c>
    </row>
    <row r="152" spans="1:16">
      <c r="A152" s="70">
        <v>1</v>
      </c>
      <c r="B152" s="7" t="s">
        <v>2723</v>
      </c>
      <c r="C152" s="7" t="s">
        <v>4670</v>
      </c>
      <c r="D152" s="7" t="s">
        <v>126</v>
      </c>
      <c r="E152" s="7" t="s">
        <v>888</v>
      </c>
      <c r="F152" s="7" t="s">
        <v>411</v>
      </c>
      <c r="G152" s="7" t="s">
        <v>36</v>
      </c>
      <c r="H152" s="7" t="s">
        <v>37</v>
      </c>
      <c r="I152" s="7" t="s">
        <v>78</v>
      </c>
      <c r="J152" s="7" t="s">
        <v>2444</v>
      </c>
      <c r="K152" s="7" t="s">
        <v>40</v>
      </c>
      <c r="L152" s="7" t="s">
        <v>41</v>
      </c>
      <c r="M152" s="7" t="s">
        <v>41</v>
      </c>
      <c r="N152" s="7" t="s">
        <v>2504</v>
      </c>
      <c r="O152" s="7" t="s">
        <v>2504</v>
      </c>
      <c r="P152" s="7" t="s">
        <v>2471</v>
      </c>
    </row>
    <row r="153" spans="1:16">
      <c r="A153" s="70" t="s">
        <v>4640</v>
      </c>
      <c r="B153" s="6" t="s">
        <v>2724</v>
      </c>
      <c r="C153" s="6" t="s">
        <v>4460</v>
      </c>
      <c r="D153" s="6" t="s">
        <v>14</v>
      </c>
      <c r="E153" s="6" t="s">
        <v>2725</v>
      </c>
      <c r="F153" s="6" t="s">
        <v>411</v>
      </c>
      <c r="G153" s="6" t="s">
        <v>36</v>
      </c>
      <c r="H153" s="6" t="s">
        <v>37</v>
      </c>
      <c r="I153" s="6" t="s">
        <v>78</v>
      </c>
      <c r="J153" s="6" t="s">
        <v>2444</v>
      </c>
      <c r="K153" s="6" t="s">
        <v>40</v>
      </c>
      <c r="L153" s="6" t="s">
        <v>41</v>
      </c>
      <c r="M153" s="6" t="s">
        <v>41</v>
      </c>
      <c r="N153" s="6" t="s">
        <v>2494</v>
      </c>
      <c r="O153" s="6" t="s">
        <v>2494</v>
      </c>
      <c r="P153" s="6" t="s">
        <v>2471</v>
      </c>
    </row>
    <row r="154" spans="1:16" ht="409.5">
      <c r="A154" s="70">
        <v>6</v>
      </c>
      <c r="B154" s="7" t="s">
        <v>2726</v>
      </c>
      <c r="C154" s="79" t="s">
        <v>4751</v>
      </c>
      <c r="D154" s="7" t="s">
        <v>14</v>
      </c>
      <c r="E154" s="7" t="s">
        <v>2727</v>
      </c>
      <c r="F154" s="7" t="s">
        <v>411</v>
      </c>
      <c r="G154" s="7" t="s">
        <v>36</v>
      </c>
      <c r="H154" s="7" t="s">
        <v>37</v>
      </c>
      <c r="I154" s="7" t="s">
        <v>78</v>
      </c>
      <c r="J154" s="7" t="s">
        <v>2444</v>
      </c>
      <c r="K154" s="7" t="s">
        <v>40</v>
      </c>
      <c r="L154" s="7" t="s">
        <v>41</v>
      </c>
      <c r="M154" s="7" t="s">
        <v>41</v>
      </c>
      <c r="N154" s="7" t="s">
        <v>2495</v>
      </c>
      <c r="O154" s="7" t="s">
        <v>2495</v>
      </c>
      <c r="P154" s="7" t="s">
        <v>2471</v>
      </c>
    </row>
    <row r="155" spans="1:16">
      <c r="A155" s="70">
        <v>6</v>
      </c>
      <c r="B155" s="6" t="s">
        <v>2728</v>
      </c>
      <c r="C155" s="6" t="s">
        <v>4736</v>
      </c>
      <c r="D155" s="6" t="s">
        <v>160</v>
      </c>
      <c r="E155" s="6" t="s">
        <v>2729</v>
      </c>
      <c r="F155" s="6" t="s">
        <v>411</v>
      </c>
      <c r="G155" s="6" t="s">
        <v>36</v>
      </c>
      <c r="H155" s="6" t="s">
        <v>37</v>
      </c>
      <c r="I155" s="6" t="s">
        <v>78</v>
      </c>
      <c r="J155" s="6" t="s">
        <v>2444</v>
      </c>
      <c r="K155" s="6" t="s">
        <v>40</v>
      </c>
      <c r="L155" s="6" t="s">
        <v>41</v>
      </c>
      <c r="M155" s="6" t="s">
        <v>41</v>
      </c>
      <c r="N155" s="6" t="s">
        <v>2468</v>
      </c>
      <c r="O155" s="6" t="s">
        <v>2468</v>
      </c>
      <c r="P155" s="6" t="s">
        <v>2471</v>
      </c>
    </row>
    <row r="156" spans="1:16">
      <c r="A156" s="70">
        <v>6</v>
      </c>
      <c r="B156" s="7" t="s">
        <v>2730</v>
      </c>
      <c r="C156" s="7" t="s">
        <v>433</v>
      </c>
      <c r="D156" s="7" t="s">
        <v>169</v>
      </c>
      <c r="E156" s="7" t="s">
        <v>1137</v>
      </c>
      <c r="F156" s="7" t="s">
        <v>411</v>
      </c>
      <c r="G156" s="7" t="s">
        <v>36</v>
      </c>
      <c r="H156" s="7" t="s">
        <v>37</v>
      </c>
      <c r="I156" s="7" t="s">
        <v>78</v>
      </c>
      <c r="J156" s="7" t="s">
        <v>2444</v>
      </c>
      <c r="K156" s="7" t="s">
        <v>40</v>
      </c>
      <c r="L156" s="7" t="s">
        <v>41</v>
      </c>
      <c r="M156" s="7" t="s">
        <v>41</v>
      </c>
      <c r="N156" s="7" t="s">
        <v>2485</v>
      </c>
      <c r="O156" s="7" t="s">
        <v>2485</v>
      </c>
      <c r="P156" s="7" t="s">
        <v>2471</v>
      </c>
    </row>
    <row r="157" spans="1:16">
      <c r="A157" s="70">
        <v>6</v>
      </c>
      <c r="B157" s="6" t="s">
        <v>2731</v>
      </c>
      <c r="C157" s="6" t="s">
        <v>433</v>
      </c>
      <c r="D157" s="6" t="s">
        <v>169</v>
      </c>
      <c r="E157" s="6" t="s">
        <v>2732</v>
      </c>
      <c r="F157" s="6" t="s">
        <v>411</v>
      </c>
      <c r="G157" s="6" t="s">
        <v>36</v>
      </c>
      <c r="H157" s="6" t="s">
        <v>37</v>
      </c>
      <c r="I157" s="6" t="s">
        <v>78</v>
      </c>
      <c r="J157" s="6" t="s">
        <v>2444</v>
      </c>
      <c r="K157" s="6" t="s">
        <v>40</v>
      </c>
      <c r="L157" s="6" t="s">
        <v>41</v>
      </c>
      <c r="M157" s="6" t="s">
        <v>41</v>
      </c>
      <c r="N157" s="6" t="s">
        <v>2494</v>
      </c>
      <c r="O157" s="6" t="s">
        <v>2494</v>
      </c>
      <c r="P157" s="6" t="s">
        <v>2471</v>
      </c>
    </row>
    <row r="158" spans="1:16">
      <c r="A158" s="70">
        <v>1</v>
      </c>
      <c r="B158" s="7" t="s">
        <v>2733</v>
      </c>
      <c r="C158" s="7" t="s">
        <v>4481</v>
      </c>
      <c r="D158" s="7" t="s">
        <v>9</v>
      </c>
      <c r="E158" s="7" t="s">
        <v>2734</v>
      </c>
      <c r="F158" s="7" t="s">
        <v>411</v>
      </c>
      <c r="G158" s="7" t="s">
        <v>36</v>
      </c>
      <c r="H158" s="7" t="s">
        <v>37</v>
      </c>
      <c r="I158" s="7" t="s">
        <v>38</v>
      </c>
      <c r="J158" s="7" t="s">
        <v>2444</v>
      </c>
      <c r="K158" s="7" t="s">
        <v>40</v>
      </c>
      <c r="L158" s="7" t="s">
        <v>41</v>
      </c>
      <c r="M158" s="7" t="s">
        <v>41</v>
      </c>
      <c r="N158" s="7" t="s">
        <v>2445</v>
      </c>
      <c r="O158" s="7" t="s">
        <v>2445</v>
      </c>
      <c r="P158" s="7" t="s">
        <v>2471</v>
      </c>
    </row>
    <row r="159" spans="1:16">
      <c r="A159" s="70">
        <v>4</v>
      </c>
      <c r="B159" s="6" t="s">
        <v>2735</v>
      </c>
      <c r="C159" s="6" t="s">
        <v>343</v>
      </c>
      <c r="D159" s="6" t="s">
        <v>343</v>
      </c>
      <c r="E159" s="6" t="s">
        <v>2736</v>
      </c>
      <c r="F159" s="6" t="s">
        <v>411</v>
      </c>
      <c r="G159" s="6" t="s">
        <v>36</v>
      </c>
      <c r="H159" s="6" t="s">
        <v>37</v>
      </c>
      <c r="I159" s="6" t="s">
        <v>38</v>
      </c>
      <c r="J159" s="6" t="s">
        <v>2444</v>
      </c>
      <c r="K159" s="6" t="s">
        <v>40</v>
      </c>
      <c r="L159" s="6" t="s">
        <v>41</v>
      </c>
      <c r="M159" s="6" t="s">
        <v>41</v>
      </c>
      <c r="N159" s="6" t="s">
        <v>2468</v>
      </c>
      <c r="O159" s="6" t="s">
        <v>2468</v>
      </c>
      <c r="P159" s="6" t="s">
        <v>2471</v>
      </c>
    </row>
    <row r="160" spans="1:16">
      <c r="A160" s="70">
        <v>6</v>
      </c>
      <c r="B160" s="7" t="s">
        <v>2737</v>
      </c>
      <c r="C160" s="7" t="s">
        <v>4755</v>
      </c>
      <c r="D160" s="7" t="s">
        <v>3</v>
      </c>
      <c r="E160" s="7" t="s">
        <v>2738</v>
      </c>
      <c r="F160" s="7" t="s">
        <v>411</v>
      </c>
      <c r="G160" s="7" t="s">
        <v>36</v>
      </c>
      <c r="H160" s="7" t="s">
        <v>37</v>
      </c>
      <c r="I160" s="7" t="s">
        <v>78</v>
      </c>
      <c r="J160" s="7" t="s">
        <v>2444</v>
      </c>
      <c r="K160" s="7" t="s">
        <v>40</v>
      </c>
      <c r="L160" s="7" t="s">
        <v>41</v>
      </c>
      <c r="M160" s="7" t="s">
        <v>41</v>
      </c>
      <c r="N160" s="7" t="s">
        <v>2516</v>
      </c>
      <c r="O160" s="7" t="s">
        <v>2516</v>
      </c>
      <c r="P160" s="7" t="s">
        <v>2471</v>
      </c>
    </row>
    <row r="161" spans="1:16">
      <c r="A161" s="70">
        <v>6</v>
      </c>
      <c r="B161" s="6" t="s">
        <v>2739</v>
      </c>
      <c r="C161" s="6" t="s">
        <v>4674</v>
      </c>
      <c r="D161" s="6" t="s">
        <v>12</v>
      </c>
      <c r="E161" s="6" t="s">
        <v>2740</v>
      </c>
      <c r="F161" s="6" t="s">
        <v>411</v>
      </c>
      <c r="G161" s="6" t="s">
        <v>36</v>
      </c>
      <c r="H161" s="6" t="s">
        <v>37</v>
      </c>
      <c r="I161" s="6" t="s">
        <v>166</v>
      </c>
      <c r="J161" s="6" t="s">
        <v>2444</v>
      </c>
      <c r="K161" s="6" t="s">
        <v>40</v>
      </c>
      <c r="L161" s="6" t="s">
        <v>41</v>
      </c>
      <c r="M161" s="6" t="s">
        <v>41</v>
      </c>
      <c r="N161" s="6" t="s">
        <v>2482</v>
      </c>
      <c r="O161" s="6" t="s">
        <v>2482</v>
      </c>
      <c r="P161" s="6" t="s">
        <v>2471</v>
      </c>
    </row>
    <row r="162" spans="1:16">
      <c r="A162" s="70">
        <v>6</v>
      </c>
      <c r="B162" s="7" t="s">
        <v>2741</v>
      </c>
      <c r="C162" s="7" t="s">
        <v>4754</v>
      </c>
      <c r="D162" s="7" t="s">
        <v>231</v>
      </c>
      <c r="E162" s="7" t="s">
        <v>2742</v>
      </c>
      <c r="F162" s="7" t="s">
        <v>411</v>
      </c>
      <c r="G162" s="7" t="s">
        <v>36</v>
      </c>
      <c r="H162" s="7" t="s">
        <v>37</v>
      </c>
      <c r="I162" s="7" t="s">
        <v>38</v>
      </c>
      <c r="J162" s="7" t="s">
        <v>2444</v>
      </c>
      <c r="K162" s="7" t="s">
        <v>40</v>
      </c>
      <c r="L162" s="7" t="s">
        <v>171</v>
      </c>
      <c r="M162" s="7" t="s">
        <v>41</v>
      </c>
      <c r="N162" s="7" t="s">
        <v>2457</v>
      </c>
      <c r="O162" s="7" t="s">
        <v>2457</v>
      </c>
      <c r="P162" s="7" t="s">
        <v>2471</v>
      </c>
    </row>
    <row r="163" spans="1:16" ht="30">
      <c r="A163" s="70">
        <v>6</v>
      </c>
      <c r="B163" s="6" t="s">
        <v>2743</v>
      </c>
      <c r="C163" s="8" t="s">
        <v>4756</v>
      </c>
      <c r="D163" s="6" t="s">
        <v>95</v>
      </c>
      <c r="E163" s="6" t="s">
        <v>2744</v>
      </c>
      <c r="F163" s="6" t="s">
        <v>411</v>
      </c>
      <c r="G163" s="6" t="s">
        <v>36</v>
      </c>
      <c r="H163" s="6" t="s">
        <v>37</v>
      </c>
      <c r="I163" s="6" t="s">
        <v>38</v>
      </c>
      <c r="J163" s="6" t="s">
        <v>2444</v>
      </c>
      <c r="K163" s="6" t="s">
        <v>40</v>
      </c>
      <c r="L163" s="6" t="s">
        <v>171</v>
      </c>
      <c r="M163" s="6" t="s">
        <v>41</v>
      </c>
      <c r="N163" s="6" t="s">
        <v>2470</v>
      </c>
      <c r="O163" s="6" t="s">
        <v>2470</v>
      </c>
      <c r="P163" s="6" t="s">
        <v>2471</v>
      </c>
    </row>
    <row r="164" spans="1:16">
      <c r="A164" s="70">
        <v>6</v>
      </c>
      <c r="B164" s="7" t="s">
        <v>2745</v>
      </c>
      <c r="C164" s="7" t="s">
        <v>4752</v>
      </c>
      <c r="D164" s="7" t="s">
        <v>169</v>
      </c>
      <c r="E164" s="7" t="s">
        <v>2746</v>
      </c>
      <c r="F164" s="7" t="s">
        <v>421</v>
      </c>
      <c r="G164" s="7" t="s">
        <v>36</v>
      </c>
      <c r="H164" s="7" t="s">
        <v>37</v>
      </c>
      <c r="I164" s="7" t="s">
        <v>38</v>
      </c>
      <c r="J164" s="7" t="s">
        <v>2444</v>
      </c>
      <c r="K164" s="7" t="s">
        <v>40</v>
      </c>
      <c r="L164" s="7" t="s">
        <v>41</v>
      </c>
      <c r="M164" s="7" t="s">
        <v>41</v>
      </c>
      <c r="N164" s="7" t="s">
        <v>2454</v>
      </c>
      <c r="O164" s="7" t="s">
        <v>2454</v>
      </c>
      <c r="P164" s="7" t="s">
        <v>2505</v>
      </c>
    </row>
    <row r="165" spans="1:16">
      <c r="A165" s="70">
        <v>6</v>
      </c>
      <c r="B165" s="6" t="s">
        <v>2747</v>
      </c>
      <c r="C165" s="6" t="s">
        <v>4752</v>
      </c>
      <c r="D165" s="6" t="s">
        <v>169</v>
      </c>
      <c r="E165" s="6" t="s">
        <v>2748</v>
      </c>
      <c r="F165" s="6" t="s">
        <v>421</v>
      </c>
      <c r="G165" s="6" t="s">
        <v>36</v>
      </c>
      <c r="H165" s="6" t="s">
        <v>37</v>
      </c>
      <c r="I165" s="6" t="s">
        <v>38</v>
      </c>
      <c r="J165" s="6" t="s">
        <v>2444</v>
      </c>
      <c r="K165" s="6" t="s">
        <v>40</v>
      </c>
      <c r="L165" s="6" t="s">
        <v>41</v>
      </c>
      <c r="M165" s="6" t="s">
        <v>41</v>
      </c>
      <c r="N165" s="6" t="s">
        <v>2504</v>
      </c>
      <c r="O165" s="6" t="s">
        <v>2504</v>
      </c>
      <c r="P165" s="6" t="s">
        <v>2505</v>
      </c>
    </row>
    <row r="166" spans="1:16">
      <c r="A166" s="70">
        <v>1</v>
      </c>
      <c r="B166" s="7" t="s">
        <v>2749</v>
      </c>
      <c r="C166" s="7" t="s">
        <v>4577</v>
      </c>
      <c r="D166" s="7" t="s">
        <v>2</v>
      </c>
      <c r="E166" s="7" t="s">
        <v>2750</v>
      </c>
      <c r="F166" s="7" t="s">
        <v>421</v>
      </c>
      <c r="G166" s="7" t="s">
        <v>36</v>
      </c>
      <c r="H166" s="7" t="s">
        <v>37</v>
      </c>
      <c r="I166" s="7" t="s">
        <v>38</v>
      </c>
      <c r="J166" s="7" t="s">
        <v>2444</v>
      </c>
      <c r="K166" s="7" t="s">
        <v>40</v>
      </c>
      <c r="L166" s="7" t="s">
        <v>41</v>
      </c>
      <c r="M166" s="7" t="s">
        <v>41</v>
      </c>
      <c r="N166" s="7" t="s">
        <v>2504</v>
      </c>
      <c r="O166" s="7" t="s">
        <v>2504</v>
      </c>
      <c r="P166" s="7" t="s">
        <v>2471</v>
      </c>
    </row>
    <row r="167" spans="1:16">
      <c r="A167" s="70">
        <v>3</v>
      </c>
      <c r="B167" s="6" t="s">
        <v>2751</v>
      </c>
      <c r="C167" s="6" t="s">
        <v>4737</v>
      </c>
      <c r="D167" s="6" t="s">
        <v>6</v>
      </c>
      <c r="E167" s="6" t="s">
        <v>2752</v>
      </c>
      <c r="F167" s="6" t="s">
        <v>421</v>
      </c>
      <c r="G167" s="6" t="s">
        <v>36</v>
      </c>
      <c r="H167" s="6" t="s">
        <v>37</v>
      </c>
      <c r="I167" s="6" t="s">
        <v>38</v>
      </c>
      <c r="J167" s="6" t="s">
        <v>2444</v>
      </c>
      <c r="K167" s="6" t="s">
        <v>40</v>
      </c>
      <c r="L167" s="6" t="s">
        <v>41</v>
      </c>
      <c r="M167" s="6" t="s">
        <v>41</v>
      </c>
      <c r="N167" s="6" t="s">
        <v>2494</v>
      </c>
      <c r="O167" s="6" t="s">
        <v>2494</v>
      </c>
      <c r="P167" s="6" t="s">
        <v>2482</v>
      </c>
    </row>
    <row r="168" spans="1:16">
      <c r="A168" s="70">
        <v>6</v>
      </c>
      <c r="B168" s="7" t="s">
        <v>2753</v>
      </c>
      <c r="C168" s="7" t="s">
        <v>4709</v>
      </c>
      <c r="D168" s="7" t="s">
        <v>169</v>
      </c>
      <c r="E168" s="7" t="s">
        <v>911</v>
      </c>
      <c r="F168" s="7" t="s">
        <v>421</v>
      </c>
      <c r="G168" s="7" t="s">
        <v>36</v>
      </c>
      <c r="H168" s="7" t="s">
        <v>37</v>
      </c>
      <c r="I168" s="7" t="s">
        <v>38</v>
      </c>
      <c r="J168" s="7" t="s">
        <v>2444</v>
      </c>
      <c r="K168" s="7" t="s">
        <v>40</v>
      </c>
      <c r="L168" s="7" t="s">
        <v>41</v>
      </c>
      <c r="M168" s="7" t="s">
        <v>41</v>
      </c>
      <c r="N168" s="7" t="s">
        <v>2457</v>
      </c>
      <c r="O168" s="7" t="s">
        <v>2457</v>
      </c>
      <c r="P168" s="7" t="s">
        <v>2468</v>
      </c>
    </row>
    <row r="169" spans="1:16">
      <c r="A169" s="70">
        <v>6</v>
      </c>
      <c r="B169" s="6" t="s">
        <v>2754</v>
      </c>
      <c r="C169" s="6" t="s">
        <v>4738</v>
      </c>
      <c r="D169" s="6" t="s">
        <v>126</v>
      </c>
      <c r="E169" s="6" t="s">
        <v>2755</v>
      </c>
      <c r="F169" s="6" t="s">
        <v>421</v>
      </c>
      <c r="G169" s="6" t="s">
        <v>36</v>
      </c>
      <c r="H169" s="6" t="s">
        <v>37</v>
      </c>
      <c r="I169" s="6" t="s">
        <v>38</v>
      </c>
      <c r="J169" s="6" t="s">
        <v>2444</v>
      </c>
      <c r="K169" s="6" t="s">
        <v>40</v>
      </c>
      <c r="L169" s="6" t="s">
        <v>41</v>
      </c>
      <c r="M169" s="6" t="s">
        <v>41</v>
      </c>
      <c r="N169" s="6" t="s">
        <v>2460</v>
      </c>
      <c r="O169" s="6" t="s">
        <v>2460</v>
      </c>
      <c r="P169" s="6" t="s">
        <v>2468</v>
      </c>
    </row>
    <row r="170" spans="1:16">
      <c r="A170" s="70">
        <v>1</v>
      </c>
      <c r="B170" s="7" t="s">
        <v>2756</v>
      </c>
      <c r="C170" s="7" t="s">
        <v>4577</v>
      </c>
      <c r="D170" s="7" t="s">
        <v>2</v>
      </c>
      <c r="E170" s="7" t="s">
        <v>2757</v>
      </c>
      <c r="F170" s="7" t="s">
        <v>421</v>
      </c>
      <c r="G170" s="7" t="s">
        <v>36</v>
      </c>
      <c r="H170" s="7" t="s">
        <v>37</v>
      </c>
      <c r="I170" s="7" t="s">
        <v>38</v>
      </c>
      <c r="J170" s="7" t="s">
        <v>2444</v>
      </c>
      <c r="K170" s="7" t="s">
        <v>40</v>
      </c>
      <c r="L170" s="7" t="s">
        <v>41</v>
      </c>
      <c r="M170" s="7" t="s">
        <v>41</v>
      </c>
      <c r="N170" s="7" t="s">
        <v>2460</v>
      </c>
      <c r="O170" s="7" t="s">
        <v>2460</v>
      </c>
      <c r="P170" s="7" t="s">
        <v>2468</v>
      </c>
    </row>
    <row r="171" spans="1:16">
      <c r="A171" s="70">
        <v>6</v>
      </c>
      <c r="B171" s="6" t="s">
        <v>2758</v>
      </c>
      <c r="C171" s="6" t="s">
        <v>4669</v>
      </c>
      <c r="D171" s="6" t="s">
        <v>8</v>
      </c>
      <c r="E171" s="6" t="s">
        <v>2759</v>
      </c>
      <c r="F171" s="6" t="s">
        <v>421</v>
      </c>
      <c r="G171" s="6" t="s">
        <v>36</v>
      </c>
      <c r="H171" s="6" t="s">
        <v>37</v>
      </c>
      <c r="I171" s="6" t="s">
        <v>38</v>
      </c>
      <c r="J171" s="6" t="s">
        <v>2444</v>
      </c>
      <c r="K171" s="6" t="s">
        <v>40</v>
      </c>
      <c r="L171" s="6" t="s">
        <v>41</v>
      </c>
      <c r="M171" s="6" t="s">
        <v>41</v>
      </c>
      <c r="N171" s="6" t="s">
        <v>2494</v>
      </c>
      <c r="O171" s="6" t="s">
        <v>2494</v>
      </c>
      <c r="P171" s="6" t="s">
        <v>2495</v>
      </c>
    </row>
    <row r="172" spans="1:16">
      <c r="A172" s="70">
        <v>6</v>
      </c>
      <c r="B172" s="7" t="s">
        <v>2760</v>
      </c>
      <c r="C172" s="7" t="s">
        <v>4752</v>
      </c>
      <c r="D172" s="7" t="s">
        <v>169</v>
      </c>
      <c r="E172" s="7" t="s">
        <v>2761</v>
      </c>
      <c r="F172" s="7" t="s">
        <v>421</v>
      </c>
      <c r="G172" s="7" t="s">
        <v>36</v>
      </c>
      <c r="H172" s="7" t="s">
        <v>37</v>
      </c>
      <c r="I172" s="7" t="s">
        <v>38</v>
      </c>
      <c r="J172" s="7" t="s">
        <v>2444</v>
      </c>
      <c r="K172" s="7" t="s">
        <v>40</v>
      </c>
      <c r="L172" s="7" t="s">
        <v>41</v>
      </c>
      <c r="M172" s="7" t="s">
        <v>41</v>
      </c>
      <c r="N172" s="7" t="s">
        <v>2494</v>
      </c>
      <c r="O172" s="7" t="s">
        <v>2494</v>
      </c>
      <c r="P172" s="7" t="s">
        <v>2482</v>
      </c>
    </row>
    <row r="173" spans="1:16">
      <c r="A173" s="70">
        <v>6</v>
      </c>
      <c r="B173" s="6" t="s">
        <v>2762</v>
      </c>
      <c r="C173" s="6" t="s">
        <v>4539</v>
      </c>
      <c r="D173" s="6" t="s">
        <v>11</v>
      </c>
      <c r="E173" s="6" t="s">
        <v>2763</v>
      </c>
      <c r="F173" s="6" t="s">
        <v>421</v>
      </c>
      <c r="G173" s="6" t="s">
        <v>36</v>
      </c>
      <c r="H173" s="6" t="s">
        <v>37</v>
      </c>
      <c r="I173" s="6" t="s">
        <v>38</v>
      </c>
      <c r="J173" s="6" t="s">
        <v>2444</v>
      </c>
      <c r="K173" s="6" t="s">
        <v>40</v>
      </c>
      <c r="L173" s="6" t="s">
        <v>41</v>
      </c>
      <c r="M173" s="6" t="s">
        <v>41</v>
      </c>
      <c r="N173" s="6" t="s">
        <v>2485</v>
      </c>
      <c r="O173" s="6" t="s">
        <v>2485</v>
      </c>
      <c r="P173" s="6" t="s">
        <v>2482</v>
      </c>
    </row>
    <row r="174" spans="1:16">
      <c r="A174" s="70">
        <v>6</v>
      </c>
      <c r="B174" s="7" t="s">
        <v>2764</v>
      </c>
      <c r="C174" s="7" t="s">
        <v>316</v>
      </c>
      <c r="D174" s="7" t="s">
        <v>46</v>
      </c>
      <c r="E174" s="7" t="s">
        <v>2765</v>
      </c>
      <c r="F174" s="7" t="s">
        <v>2766</v>
      </c>
      <c r="G174" s="7" t="s">
        <v>36</v>
      </c>
      <c r="H174" s="7" t="s">
        <v>37</v>
      </c>
      <c r="I174" s="7" t="s">
        <v>78</v>
      </c>
      <c r="J174" s="7" t="s">
        <v>2444</v>
      </c>
      <c r="K174" s="7" t="s">
        <v>40</v>
      </c>
      <c r="L174" s="7" t="s">
        <v>41</v>
      </c>
      <c r="M174" s="7" t="s">
        <v>41</v>
      </c>
      <c r="N174" s="7" t="s">
        <v>2516</v>
      </c>
      <c r="O174" s="7" t="s">
        <v>2516</v>
      </c>
      <c r="P174" s="7" t="s">
        <v>2454</v>
      </c>
    </row>
    <row r="175" spans="1:16">
      <c r="A175" s="70">
        <v>6</v>
      </c>
      <c r="B175" s="6" t="s">
        <v>2767</v>
      </c>
      <c r="C175" s="6" t="s">
        <v>4739</v>
      </c>
      <c r="D175" s="6" t="s">
        <v>1</v>
      </c>
      <c r="E175" s="6" t="s">
        <v>2768</v>
      </c>
      <c r="F175" s="6" t="s">
        <v>2766</v>
      </c>
      <c r="G175" s="6" t="s">
        <v>36</v>
      </c>
      <c r="H175" s="6" t="s">
        <v>37</v>
      </c>
      <c r="I175" s="6" t="s">
        <v>78</v>
      </c>
      <c r="J175" s="6" t="s">
        <v>2444</v>
      </c>
      <c r="K175" s="6" t="s">
        <v>40</v>
      </c>
      <c r="L175" s="6" t="s">
        <v>41</v>
      </c>
      <c r="M175" s="6" t="s">
        <v>41</v>
      </c>
      <c r="N175" s="6" t="s">
        <v>2448</v>
      </c>
      <c r="O175" s="6" t="s">
        <v>2448</v>
      </c>
      <c r="P175" s="6" t="s">
        <v>2454</v>
      </c>
    </row>
    <row r="176" spans="1:16">
      <c r="A176" s="70">
        <v>6</v>
      </c>
      <c r="B176" s="7" t="s">
        <v>2769</v>
      </c>
      <c r="C176" s="7" t="s">
        <v>4753</v>
      </c>
      <c r="D176" s="7" t="s">
        <v>7</v>
      </c>
      <c r="E176" s="7" t="s">
        <v>2770</v>
      </c>
      <c r="F176" s="7" t="s">
        <v>2766</v>
      </c>
      <c r="G176" s="7" t="s">
        <v>36</v>
      </c>
      <c r="H176" s="7" t="s">
        <v>37</v>
      </c>
      <c r="I176" s="7" t="s">
        <v>78</v>
      </c>
      <c r="J176" s="7" t="s">
        <v>2444</v>
      </c>
      <c r="K176" s="7" t="s">
        <v>40</v>
      </c>
      <c r="L176" s="7" t="s">
        <v>41</v>
      </c>
      <c r="M176" s="7" t="s">
        <v>41</v>
      </c>
      <c r="N176" s="7" t="s">
        <v>2494</v>
      </c>
      <c r="O176" s="7" t="s">
        <v>2494</v>
      </c>
      <c r="P176" s="7" t="s">
        <v>2494</v>
      </c>
    </row>
    <row r="177" spans="1:16">
      <c r="A177" s="70">
        <v>6</v>
      </c>
      <c r="B177" s="6" t="s">
        <v>2771</v>
      </c>
      <c r="C177" s="6" t="s">
        <v>4648</v>
      </c>
      <c r="D177" s="6" t="s">
        <v>169</v>
      </c>
      <c r="E177" s="6" t="s">
        <v>2772</v>
      </c>
      <c r="F177" s="6" t="s">
        <v>2766</v>
      </c>
      <c r="G177" s="6" t="s">
        <v>36</v>
      </c>
      <c r="H177" s="6" t="s">
        <v>37</v>
      </c>
      <c r="I177" s="6" t="s">
        <v>78</v>
      </c>
      <c r="J177" s="6" t="s">
        <v>2444</v>
      </c>
      <c r="K177" s="6" t="s">
        <v>40</v>
      </c>
      <c r="L177" s="6" t="s">
        <v>41</v>
      </c>
      <c r="M177" s="6" t="s">
        <v>41</v>
      </c>
      <c r="N177" s="6" t="s">
        <v>2511</v>
      </c>
      <c r="O177" s="6" t="s">
        <v>2511</v>
      </c>
      <c r="P177" s="6" t="s">
        <v>2511</v>
      </c>
    </row>
    <row r="178" spans="1:16">
      <c r="A178" s="70">
        <v>3</v>
      </c>
      <c r="B178" s="7" t="s">
        <v>2773</v>
      </c>
      <c r="C178" s="7" t="s">
        <v>4511</v>
      </c>
      <c r="D178" s="7" t="s">
        <v>14</v>
      </c>
      <c r="E178" s="7" t="s">
        <v>2774</v>
      </c>
      <c r="F178" s="7" t="s">
        <v>2766</v>
      </c>
      <c r="G178" s="7" t="s">
        <v>36</v>
      </c>
      <c r="H178" s="7" t="s">
        <v>37</v>
      </c>
      <c r="I178" s="7" t="s">
        <v>78</v>
      </c>
      <c r="J178" s="7" t="s">
        <v>2444</v>
      </c>
      <c r="K178" s="7" t="s">
        <v>40</v>
      </c>
      <c r="L178" s="7" t="s">
        <v>41</v>
      </c>
      <c r="M178" s="7" t="s">
        <v>41</v>
      </c>
      <c r="N178" s="7" t="s">
        <v>2485</v>
      </c>
      <c r="O178" s="7" t="s">
        <v>2485</v>
      </c>
      <c r="P178" s="7" t="s">
        <v>2485</v>
      </c>
    </row>
    <row r="182" spans="1:16">
      <c r="C182" s="13" t="s">
        <v>1213</v>
      </c>
      <c r="D182" s="13">
        <v>169</v>
      </c>
    </row>
  </sheetData>
  <autoFilter ref="A9:P178" xr:uid="{470E510F-D7C2-487F-916D-0C7B7424036E}"/>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F138A-2F65-482D-AAE4-601036B3370F}">
  <dimension ref="A5:P141"/>
  <sheetViews>
    <sheetView showGridLines="0" topLeftCell="A9" zoomScale="110" zoomScaleNormal="110" zoomScaleSheetLayoutView="110" workbookViewId="0">
      <selection activeCell="A9" sqref="A9:A138"/>
    </sheetView>
  </sheetViews>
  <sheetFormatPr baseColWidth="10" defaultColWidth="9.140625" defaultRowHeight="15"/>
  <cols>
    <col min="1" max="1" width="10.7109375" style="2" customWidth="1"/>
    <col min="2" max="2" width="18.42578125" style="2" bestFit="1" customWidth="1" collapsed="1"/>
    <col min="3" max="3" width="27" style="2" bestFit="1" customWidth="1" collapsed="1"/>
    <col min="4" max="4" width="23.5703125" style="2" bestFit="1" customWidth="1" collapsed="1"/>
    <col min="5" max="5" width="61.85546875" style="2" customWidth="1" collapsed="1"/>
    <col min="6" max="6" width="36.28515625" style="2" bestFit="1" customWidth="1" collapsed="1"/>
    <col min="7" max="7" width="16.7109375" style="2" bestFit="1" customWidth="1" collapsed="1"/>
    <col min="8" max="8" width="32.85546875" style="2" bestFit="1" customWidth="1" collapsed="1"/>
    <col min="9" max="9" width="38.42578125" style="2" bestFit="1" customWidth="1" collapsed="1"/>
    <col min="10" max="10" width="42.7109375" style="2" bestFit="1" customWidth="1" collapsed="1"/>
    <col min="11" max="11" width="11.7109375" style="2" bestFit="1" customWidth="1" collapsed="1"/>
    <col min="12" max="12" width="11.140625" style="2" bestFit="1" customWidth="1" collapsed="1"/>
    <col min="13" max="13" width="15.85546875" style="2" bestFit="1" customWidth="1" collapsed="1"/>
    <col min="14" max="16384" width="9.140625" style="2"/>
  </cols>
  <sheetData>
    <row r="5" spans="1:16" ht="15.75">
      <c r="B5" s="1" t="s">
        <v>2775</v>
      </c>
    </row>
    <row r="7" spans="1:16" ht="23.25">
      <c r="B7" s="3" t="s">
        <v>18</v>
      </c>
    </row>
    <row r="8" spans="1:16" ht="15.75" thickBot="1"/>
    <row r="9" spans="1:16" ht="75.75" thickBot="1">
      <c r="A9" s="76" t="s">
        <v>4443</v>
      </c>
      <c r="B9" s="4" t="s">
        <v>19</v>
      </c>
      <c r="C9" s="63" t="s">
        <v>20</v>
      </c>
      <c r="D9" s="63" t="s">
        <v>0</v>
      </c>
      <c r="E9" s="4" t="s">
        <v>21</v>
      </c>
      <c r="F9" s="4" t="s">
        <v>22</v>
      </c>
      <c r="G9" s="4" t="s">
        <v>23</v>
      </c>
      <c r="H9" s="4" t="s">
        <v>24</v>
      </c>
      <c r="I9" s="4" t="s">
        <v>25</v>
      </c>
      <c r="J9" s="4" t="s">
        <v>26</v>
      </c>
      <c r="K9" s="4" t="s">
        <v>27</v>
      </c>
      <c r="L9" s="4" t="s">
        <v>28</v>
      </c>
      <c r="M9" s="4" t="s">
        <v>29</v>
      </c>
      <c r="N9" s="4" t="s">
        <v>30</v>
      </c>
      <c r="O9" s="4" t="s">
        <v>31</v>
      </c>
      <c r="P9" s="4" t="s">
        <v>32</v>
      </c>
    </row>
    <row r="10" spans="1:16">
      <c r="A10" s="70">
        <v>6</v>
      </c>
      <c r="B10" s="6" t="s">
        <v>2776</v>
      </c>
      <c r="C10" s="15" t="s">
        <v>4628</v>
      </c>
      <c r="D10" s="15" t="s">
        <v>126</v>
      </c>
      <c r="E10" s="6" t="s">
        <v>2777</v>
      </c>
      <c r="F10" s="6" t="s">
        <v>35</v>
      </c>
      <c r="G10" s="6" t="s">
        <v>36</v>
      </c>
      <c r="H10" s="6" t="s">
        <v>37</v>
      </c>
      <c r="I10" s="6" t="s">
        <v>38</v>
      </c>
      <c r="J10" s="6" t="s">
        <v>2778</v>
      </c>
      <c r="K10" s="6" t="s">
        <v>40</v>
      </c>
      <c r="L10" s="6" t="s">
        <v>41</v>
      </c>
      <c r="M10" s="6" t="s">
        <v>41</v>
      </c>
      <c r="N10" s="6" t="s">
        <v>2779</v>
      </c>
      <c r="O10" s="6" t="s">
        <v>2779</v>
      </c>
      <c r="P10" s="6" t="s">
        <v>2779</v>
      </c>
    </row>
    <row r="11" spans="1:16">
      <c r="A11" s="70">
        <v>6</v>
      </c>
      <c r="B11" s="7" t="s">
        <v>2780</v>
      </c>
      <c r="C11" s="14" t="s">
        <v>4765</v>
      </c>
      <c r="D11" s="14" t="s">
        <v>1355</v>
      </c>
      <c r="E11" s="7" t="s">
        <v>2781</v>
      </c>
      <c r="F11" s="7" t="s">
        <v>48</v>
      </c>
      <c r="G11" s="7" t="s">
        <v>36</v>
      </c>
      <c r="H11" s="7" t="s">
        <v>37</v>
      </c>
      <c r="I11" s="7" t="s">
        <v>38</v>
      </c>
      <c r="J11" s="7" t="s">
        <v>2778</v>
      </c>
      <c r="K11" s="7" t="s">
        <v>40</v>
      </c>
      <c r="L11" s="7" t="s">
        <v>41</v>
      </c>
      <c r="M11" s="7" t="s">
        <v>41</v>
      </c>
      <c r="N11" s="7" t="s">
        <v>2779</v>
      </c>
      <c r="O11" s="7" t="s">
        <v>2779</v>
      </c>
      <c r="P11" s="7" t="s">
        <v>2779</v>
      </c>
    </row>
    <row r="12" spans="1:16">
      <c r="A12" s="70">
        <v>6</v>
      </c>
      <c r="B12" s="6" t="s">
        <v>2782</v>
      </c>
      <c r="C12" s="15" t="s">
        <v>4757</v>
      </c>
      <c r="D12" s="15" t="s">
        <v>4</v>
      </c>
      <c r="E12" s="6" t="s">
        <v>2783</v>
      </c>
      <c r="F12" s="6" t="s">
        <v>411</v>
      </c>
      <c r="G12" s="6" t="s">
        <v>36</v>
      </c>
      <c r="H12" s="6" t="s">
        <v>37</v>
      </c>
      <c r="I12" s="6" t="s">
        <v>78</v>
      </c>
      <c r="J12" s="6" t="s">
        <v>2778</v>
      </c>
      <c r="K12" s="6" t="s">
        <v>40</v>
      </c>
      <c r="L12" s="6" t="s">
        <v>41</v>
      </c>
      <c r="M12" s="6" t="s">
        <v>41</v>
      </c>
      <c r="N12" s="6" t="s">
        <v>2779</v>
      </c>
      <c r="O12" s="6" t="s">
        <v>2779</v>
      </c>
      <c r="P12" s="6" t="s">
        <v>2784</v>
      </c>
    </row>
    <row r="13" spans="1:16">
      <c r="A13" s="70">
        <v>6</v>
      </c>
      <c r="B13" s="7" t="s">
        <v>2785</v>
      </c>
      <c r="C13" s="14" t="s">
        <v>4543</v>
      </c>
      <c r="D13" s="14" t="s">
        <v>424</v>
      </c>
      <c r="E13" s="7" t="s">
        <v>529</v>
      </c>
      <c r="F13" s="7" t="s">
        <v>16</v>
      </c>
      <c r="G13" s="7" t="s">
        <v>36</v>
      </c>
      <c r="H13" s="7" t="s">
        <v>37</v>
      </c>
      <c r="I13" s="7" t="s">
        <v>78</v>
      </c>
      <c r="J13" s="7" t="s">
        <v>2778</v>
      </c>
      <c r="K13" s="7" t="s">
        <v>40</v>
      </c>
      <c r="L13" s="7" t="s">
        <v>41</v>
      </c>
      <c r="M13" s="7" t="s">
        <v>41</v>
      </c>
      <c r="N13" s="7" t="s">
        <v>2779</v>
      </c>
      <c r="O13" s="7" t="s">
        <v>2779</v>
      </c>
      <c r="P13" s="7" t="s">
        <v>2784</v>
      </c>
    </row>
    <row r="14" spans="1:16">
      <c r="A14" s="70">
        <v>2</v>
      </c>
      <c r="B14" s="6" t="s">
        <v>2786</v>
      </c>
      <c r="C14" s="15" t="s">
        <v>4758</v>
      </c>
      <c r="D14" s="15" t="s">
        <v>1</v>
      </c>
      <c r="E14" s="6" t="s">
        <v>2787</v>
      </c>
      <c r="F14" s="6" t="s">
        <v>568</v>
      </c>
      <c r="G14" s="6" t="s">
        <v>36</v>
      </c>
      <c r="H14" s="6" t="s">
        <v>37</v>
      </c>
      <c r="I14" s="6" t="s">
        <v>78</v>
      </c>
      <c r="J14" s="6" t="s">
        <v>2778</v>
      </c>
      <c r="K14" s="6" t="s">
        <v>40</v>
      </c>
      <c r="L14" s="6" t="s">
        <v>41</v>
      </c>
      <c r="M14" s="6" t="s">
        <v>41</v>
      </c>
      <c r="N14" s="6" t="s">
        <v>2779</v>
      </c>
      <c r="O14" s="6" t="s">
        <v>2779</v>
      </c>
      <c r="P14" s="6" t="s">
        <v>2784</v>
      </c>
    </row>
    <row r="15" spans="1:16">
      <c r="A15" s="70">
        <v>6</v>
      </c>
      <c r="B15" s="7" t="s">
        <v>2788</v>
      </c>
      <c r="C15" s="14" t="s">
        <v>4714</v>
      </c>
      <c r="D15" s="14" t="s">
        <v>5</v>
      </c>
      <c r="E15" s="7" t="s">
        <v>2789</v>
      </c>
      <c r="F15" s="7" t="s">
        <v>35</v>
      </c>
      <c r="G15" s="7" t="s">
        <v>36</v>
      </c>
      <c r="H15" s="7" t="s">
        <v>37</v>
      </c>
      <c r="I15" s="7" t="s">
        <v>38</v>
      </c>
      <c r="J15" s="7" t="s">
        <v>2778</v>
      </c>
      <c r="K15" s="7" t="s">
        <v>40</v>
      </c>
      <c r="L15" s="7" t="s">
        <v>171</v>
      </c>
      <c r="M15" s="7" t="s">
        <v>41</v>
      </c>
      <c r="N15" s="7" t="s">
        <v>2779</v>
      </c>
      <c r="O15" s="7" t="s">
        <v>2779</v>
      </c>
      <c r="P15" s="7" t="s">
        <v>2790</v>
      </c>
    </row>
    <row r="16" spans="1:16">
      <c r="A16" s="70">
        <v>6</v>
      </c>
      <c r="B16" s="6" t="s">
        <v>2791</v>
      </c>
      <c r="C16" s="15" t="s">
        <v>477</v>
      </c>
      <c r="D16" s="15" t="s">
        <v>126</v>
      </c>
      <c r="E16" s="6" t="s">
        <v>2792</v>
      </c>
      <c r="F16" s="6" t="s">
        <v>118</v>
      </c>
      <c r="G16" s="6" t="s">
        <v>36</v>
      </c>
      <c r="H16" s="6" t="s">
        <v>37</v>
      </c>
      <c r="I16" s="6" t="s">
        <v>78</v>
      </c>
      <c r="J16" s="6" t="s">
        <v>2778</v>
      </c>
      <c r="K16" s="6" t="s">
        <v>40</v>
      </c>
      <c r="L16" s="6" t="s">
        <v>41</v>
      </c>
      <c r="M16" s="6" t="s">
        <v>41</v>
      </c>
      <c r="N16" s="6" t="s">
        <v>2793</v>
      </c>
      <c r="O16" s="6" t="s">
        <v>2793</v>
      </c>
      <c r="P16" s="6" t="s">
        <v>2793</v>
      </c>
    </row>
    <row r="17" spans="1:16">
      <c r="A17" s="70">
        <v>6</v>
      </c>
      <c r="B17" s="7" t="s">
        <v>2794</v>
      </c>
      <c r="C17" s="14" t="s">
        <v>4570</v>
      </c>
      <c r="D17" s="14" t="s">
        <v>424</v>
      </c>
      <c r="E17" s="7" t="s">
        <v>2795</v>
      </c>
      <c r="F17" s="7" t="s">
        <v>421</v>
      </c>
      <c r="G17" s="7" t="s">
        <v>36</v>
      </c>
      <c r="H17" s="7" t="s">
        <v>37</v>
      </c>
      <c r="I17" s="7" t="s">
        <v>38</v>
      </c>
      <c r="J17" s="7" t="s">
        <v>2778</v>
      </c>
      <c r="K17" s="7" t="s">
        <v>40</v>
      </c>
      <c r="L17" s="7" t="s">
        <v>41</v>
      </c>
      <c r="M17" s="7" t="s">
        <v>41</v>
      </c>
      <c r="N17" s="7" t="s">
        <v>2779</v>
      </c>
      <c r="O17" s="7" t="s">
        <v>2779</v>
      </c>
      <c r="P17" s="7" t="s">
        <v>2796</v>
      </c>
    </row>
    <row r="18" spans="1:16">
      <c r="A18" s="70">
        <v>6</v>
      </c>
      <c r="B18" s="6" t="s">
        <v>2797</v>
      </c>
      <c r="C18" s="15" t="s">
        <v>4543</v>
      </c>
      <c r="D18" s="15" t="s">
        <v>424</v>
      </c>
      <c r="E18" s="6" t="s">
        <v>529</v>
      </c>
      <c r="F18" s="6" t="s">
        <v>16</v>
      </c>
      <c r="G18" s="6" t="s">
        <v>36</v>
      </c>
      <c r="H18" s="6" t="s">
        <v>37</v>
      </c>
      <c r="I18" s="6" t="s">
        <v>78</v>
      </c>
      <c r="J18" s="6" t="s">
        <v>2778</v>
      </c>
      <c r="K18" s="6" t="s">
        <v>40</v>
      </c>
      <c r="L18" s="6" t="s">
        <v>41</v>
      </c>
      <c r="M18" s="6" t="s">
        <v>41</v>
      </c>
      <c r="N18" s="6" t="s">
        <v>2793</v>
      </c>
      <c r="O18" s="6" t="s">
        <v>2793</v>
      </c>
      <c r="P18" s="6" t="s">
        <v>2796</v>
      </c>
    </row>
    <row r="19" spans="1:16">
      <c r="A19" s="70">
        <v>6</v>
      </c>
      <c r="B19" s="7" t="s">
        <v>2798</v>
      </c>
      <c r="C19" s="14" t="s">
        <v>536</v>
      </c>
      <c r="D19" s="14" t="s">
        <v>8</v>
      </c>
      <c r="E19" s="7" t="s">
        <v>529</v>
      </c>
      <c r="F19" s="7" t="s">
        <v>16</v>
      </c>
      <c r="G19" s="7" t="s">
        <v>36</v>
      </c>
      <c r="H19" s="7" t="s">
        <v>37</v>
      </c>
      <c r="I19" s="7" t="s">
        <v>78</v>
      </c>
      <c r="J19" s="7" t="s">
        <v>2778</v>
      </c>
      <c r="K19" s="7" t="s">
        <v>40</v>
      </c>
      <c r="L19" s="7" t="s">
        <v>41</v>
      </c>
      <c r="M19" s="7" t="s">
        <v>41</v>
      </c>
      <c r="N19" s="7" t="s">
        <v>2796</v>
      </c>
      <c r="O19" s="7" t="s">
        <v>2796</v>
      </c>
      <c r="P19" s="7" t="s">
        <v>2796</v>
      </c>
    </row>
    <row r="20" spans="1:16">
      <c r="A20" s="70">
        <v>6</v>
      </c>
      <c r="B20" s="6" t="s">
        <v>2799</v>
      </c>
      <c r="C20" s="15" t="s">
        <v>4485</v>
      </c>
      <c r="D20" s="15" t="s">
        <v>3</v>
      </c>
      <c r="E20" s="6" t="s">
        <v>2800</v>
      </c>
      <c r="F20" s="6" t="s">
        <v>1024</v>
      </c>
      <c r="G20" s="6" t="s">
        <v>36</v>
      </c>
      <c r="H20" s="6" t="s">
        <v>37</v>
      </c>
      <c r="I20" s="6" t="s">
        <v>78</v>
      </c>
      <c r="J20" s="6" t="s">
        <v>2778</v>
      </c>
      <c r="K20" s="6" t="s">
        <v>40</v>
      </c>
      <c r="L20" s="6" t="s">
        <v>41</v>
      </c>
      <c r="M20" s="6" t="s">
        <v>41</v>
      </c>
      <c r="N20" s="6" t="s">
        <v>2796</v>
      </c>
      <c r="O20" s="6" t="s">
        <v>2796</v>
      </c>
      <c r="P20" s="6" t="s">
        <v>2796</v>
      </c>
    </row>
    <row r="21" spans="1:16">
      <c r="A21" s="70">
        <v>5</v>
      </c>
      <c r="B21" s="7" t="s">
        <v>2801</v>
      </c>
      <c r="C21" s="14" t="s">
        <v>4680</v>
      </c>
      <c r="D21" s="14" t="s">
        <v>126</v>
      </c>
      <c r="E21" s="7" t="s">
        <v>2802</v>
      </c>
      <c r="F21" s="7" t="s">
        <v>16</v>
      </c>
      <c r="G21" s="7" t="s">
        <v>36</v>
      </c>
      <c r="H21" s="7" t="s">
        <v>37</v>
      </c>
      <c r="I21" s="7" t="s">
        <v>78</v>
      </c>
      <c r="J21" s="7" t="s">
        <v>2778</v>
      </c>
      <c r="K21" s="7" t="s">
        <v>40</v>
      </c>
      <c r="L21" s="7" t="s">
        <v>41</v>
      </c>
      <c r="M21" s="7" t="s">
        <v>41</v>
      </c>
      <c r="N21" s="7" t="s">
        <v>2796</v>
      </c>
      <c r="O21" s="7" t="s">
        <v>2796</v>
      </c>
      <c r="P21" s="7" t="s">
        <v>2796</v>
      </c>
    </row>
    <row r="22" spans="1:16">
      <c r="A22" s="70">
        <v>6</v>
      </c>
      <c r="B22" s="6" t="s">
        <v>2803</v>
      </c>
      <c r="C22" s="15" t="s">
        <v>350</v>
      </c>
      <c r="D22" s="15" t="s">
        <v>9</v>
      </c>
      <c r="E22" s="6" t="s">
        <v>2804</v>
      </c>
      <c r="F22" s="6" t="s">
        <v>261</v>
      </c>
      <c r="G22" s="6" t="s">
        <v>163</v>
      </c>
      <c r="H22" s="6" t="s">
        <v>37</v>
      </c>
      <c r="I22" s="6" t="s">
        <v>78</v>
      </c>
      <c r="J22" s="6" t="s">
        <v>2778</v>
      </c>
      <c r="K22" s="6" t="s">
        <v>40</v>
      </c>
      <c r="L22" s="6" t="s">
        <v>171</v>
      </c>
      <c r="M22" s="6" t="s">
        <v>41</v>
      </c>
      <c r="N22" s="6" t="s">
        <v>2805</v>
      </c>
      <c r="O22" s="6" t="s">
        <v>2805</v>
      </c>
      <c r="P22" s="6" t="s">
        <v>2805</v>
      </c>
    </row>
    <row r="23" spans="1:16">
      <c r="A23" s="70">
        <v>6</v>
      </c>
      <c r="B23" s="7" t="s">
        <v>2806</v>
      </c>
      <c r="C23" s="14" t="s">
        <v>4484</v>
      </c>
      <c r="D23" s="14" t="s">
        <v>9</v>
      </c>
      <c r="E23" s="7" t="s">
        <v>2807</v>
      </c>
      <c r="F23" s="7" t="s">
        <v>217</v>
      </c>
      <c r="G23" s="7" t="s">
        <v>163</v>
      </c>
      <c r="H23" s="7" t="s">
        <v>37</v>
      </c>
      <c r="I23" s="7" t="s">
        <v>78</v>
      </c>
      <c r="J23" s="7" t="s">
        <v>2778</v>
      </c>
      <c r="K23" s="7" t="s">
        <v>40</v>
      </c>
      <c r="L23" s="7" t="s">
        <v>41</v>
      </c>
      <c r="M23" s="7" t="s">
        <v>41</v>
      </c>
      <c r="N23" s="7" t="s">
        <v>2784</v>
      </c>
      <c r="O23" s="7" t="s">
        <v>2784</v>
      </c>
      <c r="P23" s="7" t="s">
        <v>2808</v>
      </c>
    </row>
    <row r="24" spans="1:16">
      <c r="A24" s="70">
        <v>1</v>
      </c>
      <c r="B24" s="6" t="s">
        <v>2809</v>
      </c>
      <c r="C24" s="15" t="s">
        <v>4448</v>
      </c>
      <c r="D24" s="15" t="s">
        <v>151</v>
      </c>
      <c r="E24" s="6" t="s">
        <v>2810</v>
      </c>
      <c r="F24" s="6" t="s">
        <v>35</v>
      </c>
      <c r="G24" s="6" t="s">
        <v>36</v>
      </c>
      <c r="H24" s="6" t="s">
        <v>37</v>
      </c>
      <c r="I24" s="6" t="s">
        <v>38</v>
      </c>
      <c r="J24" s="6" t="s">
        <v>2778</v>
      </c>
      <c r="K24" s="6" t="s">
        <v>40</v>
      </c>
      <c r="L24" s="6" t="s">
        <v>41</v>
      </c>
      <c r="M24" s="6" t="s">
        <v>41</v>
      </c>
      <c r="N24" s="6" t="s">
        <v>2796</v>
      </c>
      <c r="O24" s="6" t="s">
        <v>2796</v>
      </c>
      <c r="P24" s="6" t="s">
        <v>2811</v>
      </c>
    </row>
    <row r="25" spans="1:16">
      <c r="A25" s="70">
        <v>1</v>
      </c>
      <c r="B25" s="7" t="s">
        <v>2812</v>
      </c>
      <c r="C25" s="14" t="s">
        <v>4602</v>
      </c>
      <c r="D25" s="14" t="s">
        <v>14</v>
      </c>
      <c r="E25" s="7" t="s">
        <v>2813</v>
      </c>
      <c r="F25" s="7" t="s">
        <v>35</v>
      </c>
      <c r="G25" s="7" t="s">
        <v>36</v>
      </c>
      <c r="H25" s="7" t="s">
        <v>37</v>
      </c>
      <c r="I25" s="7" t="s">
        <v>38</v>
      </c>
      <c r="J25" s="7" t="s">
        <v>2778</v>
      </c>
      <c r="K25" s="7" t="s">
        <v>40</v>
      </c>
      <c r="L25" s="7" t="s">
        <v>41</v>
      </c>
      <c r="M25" s="7" t="s">
        <v>41</v>
      </c>
      <c r="N25" s="7" t="s">
        <v>2796</v>
      </c>
      <c r="O25" s="7" t="s">
        <v>2796</v>
      </c>
      <c r="P25" s="7" t="s">
        <v>2814</v>
      </c>
    </row>
    <row r="26" spans="1:16">
      <c r="A26" s="70">
        <v>6</v>
      </c>
      <c r="B26" s="6" t="s">
        <v>2815</v>
      </c>
      <c r="C26" s="15" t="s">
        <v>4697</v>
      </c>
      <c r="D26" s="15" t="s">
        <v>95</v>
      </c>
      <c r="E26" s="6" t="s">
        <v>2816</v>
      </c>
      <c r="F26" s="6" t="s">
        <v>323</v>
      </c>
      <c r="G26" s="6" t="s">
        <v>163</v>
      </c>
      <c r="H26" s="6" t="s">
        <v>37</v>
      </c>
      <c r="I26" s="6" t="s">
        <v>78</v>
      </c>
      <c r="J26" s="6" t="s">
        <v>2778</v>
      </c>
      <c r="K26" s="6" t="s">
        <v>40</v>
      </c>
      <c r="L26" s="6" t="s">
        <v>41</v>
      </c>
      <c r="M26" s="6" t="s">
        <v>41</v>
      </c>
      <c r="N26" s="6" t="s">
        <v>2793</v>
      </c>
      <c r="O26" s="6" t="s">
        <v>2793</v>
      </c>
      <c r="P26" s="6" t="s">
        <v>2814</v>
      </c>
    </row>
    <row r="27" spans="1:16">
      <c r="A27" s="70">
        <v>6</v>
      </c>
      <c r="B27" s="7" t="s">
        <v>2817</v>
      </c>
      <c r="C27" s="14" t="s">
        <v>4487</v>
      </c>
      <c r="D27" s="14" t="s">
        <v>11</v>
      </c>
      <c r="E27" s="7" t="s">
        <v>2818</v>
      </c>
      <c r="F27" s="7" t="s">
        <v>323</v>
      </c>
      <c r="G27" s="7" t="s">
        <v>163</v>
      </c>
      <c r="H27" s="7" t="s">
        <v>37</v>
      </c>
      <c r="I27" s="7" t="s">
        <v>78</v>
      </c>
      <c r="J27" s="7" t="s">
        <v>2778</v>
      </c>
      <c r="K27" s="7" t="s">
        <v>40</v>
      </c>
      <c r="L27" s="7" t="s">
        <v>41</v>
      </c>
      <c r="M27" s="7" t="s">
        <v>41</v>
      </c>
      <c r="N27" s="7" t="s">
        <v>2779</v>
      </c>
      <c r="O27" s="7" t="s">
        <v>2779</v>
      </c>
      <c r="P27" s="7" t="s">
        <v>2814</v>
      </c>
    </row>
    <row r="28" spans="1:16">
      <c r="A28" s="70">
        <v>6</v>
      </c>
      <c r="B28" s="6" t="s">
        <v>2819</v>
      </c>
      <c r="C28" s="15" t="s">
        <v>316</v>
      </c>
      <c r="D28" s="15" t="s">
        <v>46</v>
      </c>
      <c r="E28" s="6" t="s">
        <v>2765</v>
      </c>
      <c r="F28" s="6" t="s">
        <v>2766</v>
      </c>
      <c r="G28" s="6" t="s">
        <v>36</v>
      </c>
      <c r="H28" s="6" t="s">
        <v>37</v>
      </c>
      <c r="I28" s="6" t="s">
        <v>78</v>
      </c>
      <c r="J28" s="6" t="s">
        <v>2778</v>
      </c>
      <c r="K28" s="6" t="s">
        <v>40</v>
      </c>
      <c r="L28" s="6" t="s">
        <v>41</v>
      </c>
      <c r="M28" s="6" t="s">
        <v>41</v>
      </c>
      <c r="N28" s="6" t="s">
        <v>2805</v>
      </c>
      <c r="O28" s="6" t="s">
        <v>2805</v>
      </c>
      <c r="P28" s="6" t="s">
        <v>2820</v>
      </c>
    </row>
    <row r="29" spans="1:16">
      <c r="A29" s="70">
        <v>6</v>
      </c>
      <c r="B29" s="7" t="s">
        <v>2821</v>
      </c>
      <c r="C29" s="14" t="s">
        <v>4741</v>
      </c>
      <c r="D29" s="14" t="s">
        <v>14</v>
      </c>
      <c r="E29" s="7" t="s">
        <v>529</v>
      </c>
      <c r="F29" s="7" t="s">
        <v>16</v>
      </c>
      <c r="G29" s="7" t="s">
        <v>36</v>
      </c>
      <c r="H29" s="7" t="s">
        <v>37</v>
      </c>
      <c r="I29" s="7" t="s">
        <v>78</v>
      </c>
      <c r="J29" s="7" t="s">
        <v>2778</v>
      </c>
      <c r="K29" s="7" t="s">
        <v>40</v>
      </c>
      <c r="L29" s="7" t="s">
        <v>41</v>
      </c>
      <c r="M29" s="7" t="s">
        <v>41</v>
      </c>
      <c r="N29" s="7" t="s">
        <v>2820</v>
      </c>
      <c r="O29" s="7" t="s">
        <v>2820</v>
      </c>
      <c r="P29" s="7" t="s">
        <v>2820</v>
      </c>
    </row>
    <row r="30" spans="1:16">
      <c r="A30" s="70">
        <v>6</v>
      </c>
      <c r="B30" s="6" t="s">
        <v>2822</v>
      </c>
      <c r="C30" s="15" t="s">
        <v>536</v>
      </c>
      <c r="D30" s="15" t="s">
        <v>8</v>
      </c>
      <c r="E30" s="6" t="s">
        <v>537</v>
      </c>
      <c r="F30" s="6" t="s">
        <v>16</v>
      </c>
      <c r="G30" s="6" t="s">
        <v>36</v>
      </c>
      <c r="H30" s="6" t="s">
        <v>37</v>
      </c>
      <c r="I30" s="6" t="s">
        <v>78</v>
      </c>
      <c r="J30" s="6" t="s">
        <v>2778</v>
      </c>
      <c r="K30" s="6" t="s">
        <v>40</v>
      </c>
      <c r="L30" s="6" t="s">
        <v>41</v>
      </c>
      <c r="M30" s="6" t="s">
        <v>41</v>
      </c>
      <c r="N30" s="6" t="s">
        <v>2823</v>
      </c>
      <c r="O30" s="6" t="s">
        <v>2823</v>
      </c>
      <c r="P30" s="6" t="s">
        <v>2823</v>
      </c>
    </row>
    <row r="31" spans="1:16">
      <c r="A31" s="70">
        <v>6</v>
      </c>
      <c r="B31" s="7" t="s">
        <v>2824</v>
      </c>
      <c r="C31" s="14" t="s">
        <v>4646</v>
      </c>
      <c r="D31" s="14" t="s">
        <v>11</v>
      </c>
      <c r="E31" s="7" t="s">
        <v>2825</v>
      </c>
      <c r="F31" s="7" t="s">
        <v>411</v>
      </c>
      <c r="G31" s="7" t="s">
        <v>36</v>
      </c>
      <c r="H31" s="7" t="s">
        <v>37</v>
      </c>
      <c r="I31" s="7" t="s">
        <v>78</v>
      </c>
      <c r="J31" s="7" t="s">
        <v>2778</v>
      </c>
      <c r="K31" s="7" t="s">
        <v>40</v>
      </c>
      <c r="L31" s="7" t="s">
        <v>41</v>
      </c>
      <c r="M31" s="7" t="s">
        <v>41</v>
      </c>
      <c r="N31" s="7" t="s">
        <v>2826</v>
      </c>
      <c r="O31" s="7" t="s">
        <v>2826</v>
      </c>
      <c r="P31" s="7" t="s">
        <v>2823</v>
      </c>
    </row>
    <row r="32" spans="1:16">
      <c r="A32" s="70">
        <v>1</v>
      </c>
      <c r="B32" s="6" t="s">
        <v>2827</v>
      </c>
      <c r="C32" s="15" t="s">
        <v>4670</v>
      </c>
      <c r="D32" s="15" t="s">
        <v>126</v>
      </c>
      <c r="E32" s="6" t="s">
        <v>2828</v>
      </c>
      <c r="F32" s="6" t="s">
        <v>411</v>
      </c>
      <c r="G32" s="6" t="s">
        <v>36</v>
      </c>
      <c r="H32" s="6" t="s">
        <v>37</v>
      </c>
      <c r="I32" s="6" t="s">
        <v>166</v>
      </c>
      <c r="J32" s="6" t="s">
        <v>2778</v>
      </c>
      <c r="K32" s="6" t="s">
        <v>40</v>
      </c>
      <c r="L32" s="6" t="s">
        <v>41</v>
      </c>
      <c r="M32" s="6" t="s">
        <v>41</v>
      </c>
      <c r="N32" s="6" t="s">
        <v>2826</v>
      </c>
      <c r="O32" s="6" t="s">
        <v>2826</v>
      </c>
      <c r="P32" s="6" t="s">
        <v>2823</v>
      </c>
    </row>
    <row r="33" spans="1:16">
      <c r="A33" s="70">
        <v>1</v>
      </c>
      <c r="B33" s="7" t="s">
        <v>2829</v>
      </c>
      <c r="C33" s="14" t="s">
        <v>4768</v>
      </c>
      <c r="D33" s="14" t="s">
        <v>185</v>
      </c>
      <c r="E33" s="7" t="s">
        <v>2830</v>
      </c>
      <c r="F33" s="7" t="s">
        <v>411</v>
      </c>
      <c r="G33" s="7" t="s">
        <v>36</v>
      </c>
      <c r="H33" s="7" t="s">
        <v>37</v>
      </c>
      <c r="I33" s="7" t="s">
        <v>78</v>
      </c>
      <c r="J33" s="7" t="s">
        <v>2778</v>
      </c>
      <c r="K33" s="7" t="s">
        <v>40</v>
      </c>
      <c r="L33" s="7" t="s">
        <v>41</v>
      </c>
      <c r="M33" s="7" t="s">
        <v>41</v>
      </c>
      <c r="N33" s="7" t="s">
        <v>2796</v>
      </c>
      <c r="O33" s="7" t="s">
        <v>2796</v>
      </c>
      <c r="P33" s="7" t="s">
        <v>2823</v>
      </c>
    </row>
    <row r="34" spans="1:16">
      <c r="A34" s="70">
        <v>6</v>
      </c>
      <c r="B34" s="6" t="s">
        <v>2831</v>
      </c>
      <c r="C34" s="15" t="s">
        <v>4593</v>
      </c>
      <c r="D34" s="15" t="s">
        <v>126</v>
      </c>
      <c r="E34" s="6" t="s">
        <v>1120</v>
      </c>
      <c r="F34" s="6" t="s">
        <v>411</v>
      </c>
      <c r="G34" s="6" t="s">
        <v>36</v>
      </c>
      <c r="H34" s="6" t="s">
        <v>37</v>
      </c>
      <c r="I34" s="6" t="s">
        <v>78</v>
      </c>
      <c r="J34" s="6" t="s">
        <v>2778</v>
      </c>
      <c r="K34" s="6" t="s">
        <v>40</v>
      </c>
      <c r="L34" s="6" t="s">
        <v>41</v>
      </c>
      <c r="M34" s="6" t="s">
        <v>41</v>
      </c>
      <c r="N34" s="6" t="s">
        <v>2820</v>
      </c>
      <c r="O34" s="6" t="s">
        <v>2820</v>
      </c>
      <c r="P34" s="6" t="s">
        <v>2823</v>
      </c>
    </row>
    <row r="35" spans="1:16">
      <c r="A35" s="70">
        <v>6</v>
      </c>
      <c r="B35" s="7" t="s">
        <v>2832</v>
      </c>
      <c r="C35" s="14" t="s">
        <v>4766</v>
      </c>
      <c r="D35" s="14" t="s">
        <v>100</v>
      </c>
      <c r="E35" s="7" t="s">
        <v>2833</v>
      </c>
      <c r="F35" s="7" t="s">
        <v>411</v>
      </c>
      <c r="G35" s="7" t="s">
        <v>36</v>
      </c>
      <c r="H35" s="7" t="s">
        <v>37</v>
      </c>
      <c r="I35" s="7" t="s">
        <v>78</v>
      </c>
      <c r="J35" s="7" t="s">
        <v>2778</v>
      </c>
      <c r="K35" s="7" t="s">
        <v>40</v>
      </c>
      <c r="L35" s="7" t="s">
        <v>41</v>
      </c>
      <c r="M35" s="7" t="s">
        <v>41</v>
      </c>
      <c r="N35" s="7" t="s">
        <v>2808</v>
      </c>
      <c r="O35" s="7" t="s">
        <v>2808</v>
      </c>
      <c r="P35" s="7" t="s">
        <v>2823</v>
      </c>
    </row>
    <row r="36" spans="1:16">
      <c r="A36" s="70">
        <v>6</v>
      </c>
      <c r="B36" s="6" t="s">
        <v>2834</v>
      </c>
      <c r="C36" s="15" t="s">
        <v>4766</v>
      </c>
      <c r="D36" s="15" t="s">
        <v>100</v>
      </c>
      <c r="E36" s="6" t="s">
        <v>2835</v>
      </c>
      <c r="F36" s="6" t="s">
        <v>411</v>
      </c>
      <c r="G36" s="6" t="s">
        <v>36</v>
      </c>
      <c r="H36" s="6" t="s">
        <v>37</v>
      </c>
      <c r="I36" s="6" t="s">
        <v>78</v>
      </c>
      <c r="J36" s="6" t="s">
        <v>2778</v>
      </c>
      <c r="K36" s="6" t="s">
        <v>40</v>
      </c>
      <c r="L36" s="6" t="s">
        <v>41</v>
      </c>
      <c r="M36" s="6" t="s">
        <v>41</v>
      </c>
      <c r="N36" s="6" t="s">
        <v>2814</v>
      </c>
      <c r="O36" s="6" t="s">
        <v>2814</v>
      </c>
      <c r="P36" s="6" t="s">
        <v>2823</v>
      </c>
    </row>
    <row r="37" spans="1:16">
      <c r="A37" s="70">
        <v>6</v>
      </c>
      <c r="B37" s="7" t="s">
        <v>2836</v>
      </c>
      <c r="C37" s="14" t="s">
        <v>4484</v>
      </c>
      <c r="D37" s="14" t="s">
        <v>9</v>
      </c>
      <c r="E37" s="7" t="s">
        <v>1200</v>
      </c>
      <c r="F37" s="7" t="s">
        <v>217</v>
      </c>
      <c r="G37" s="7" t="s">
        <v>163</v>
      </c>
      <c r="H37" s="7" t="s">
        <v>37</v>
      </c>
      <c r="I37" s="7" t="s">
        <v>78</v>
      </c>
      <c r="J37" s="7" t="s">
        <v>2778</v>
      </c>
      <c r="K37" s="7" t="s">
        <v>40</v>
      </c>
      <c r="L37" s="7" t="s">
        <v>41</v>
      </c>
      <c r="M37" s="7" t="s">
        <v>41</v>
      </c>
      <c r="N37" s="7" t="s">
        <v>2823</v>
      </c>
      <c r="O37" s="7" t="s">
        <v>2823</v>
      </c>
      <c r="P37" s="7" t="s">
        <v>2837</v>
      </c>
    </row>
    <row r="38" spans="1:16">
      <c r="A38" s="70">
        <v>6</v>
      </c>
      <c r="B38" s="6" t="s">
        <v>2838</v>
      </c>
      <c r="C38" s="15" t="s">
        <v>366</v>
      </c>
      <c r="D38" s="15" t="s">
        <v>4</v>
      </c>
      <c r="E38" s="6" t="s">
        <v>2661</v>
      </c>
      <c r="F38" s="6" t="s">
        <v>217</v>
      </c>
      <c r="G38" s="6" t="s">
        <v>163</v>
      </c>
      <c r="H38" s="6" t="s">
        <v>37</v>
      </c>
      <c r="I38" s="6" t="s">
        <v>78</v>
      </c>
      <c r="J38" s="6" t="s">
        <v>2778</v>
      </c>
      <c r="K38" s="6" t="s">
        <v>40</v>
      </c>
      <c r="L38" s="6" t="s">
        <v>41</v>
      </c>
      <c r="M38" s="6" t="s">
        <v>41</v>
      </c>
      <c r="N38" s="6" t="s">
        <v>2820</v>
      </c>
      <c r="O38" s="6" t="s">
        <v>2820</v>
      </c>
      <c r="P38" s="6" t="s">
        <v>2837</v>
      </c>
    </row>
    <row r="39" spans="1:16">
      <c r="A39" s="70">
        <v>6</v>
      </c>
      <c r="B39" s="7" t="s">
        <v>2839</v>
      </c>
      <c r="C39" s="14" t="s">
        <v>4712</v>
      </c>
      <c r="D39" s="14" t="s">
        <v>5</v>
      </c>
      <c r="E39" s="7" t="s">
        <v>2840</v>
      </c>
      <c r="F39" s="7" t="s">
        <v>217</v>
      </c>
      <c r="G39" s="7" t="s">
        <v>163</v>
      </c>
      <c r="H39" s="7" t="s">
        <v>37</v>
      </c>
      <c r="I39" s="7" t="s">
        <v>78</v>
      </c>
      <c r="J39" s="7" t="s">
        <v>2778</v>
      </c>
      <c r="K39" s="7" t="s">
        <v>40</v>
      </c>
      <c r="L39" s="7" t="s">
        <v>41</v>
      </c>
      <c r="M39" s="7" t="s">
        <v>41</v>
      </c>
      <c r="N39" s="7" t="s">
        <v>2805</v>
      </c>
      <c r="O39" s="7" t="s">
        <v>2805</v>
      </c>
      <c r="P39" s="7" t="s">
        <v>2837</v>
      </c>
    </row>
    <row r="40" spans="1:16">
      <c r="A40" s="70">
        <v>6</v>
      </c>
      <c r="B40" s="6" t="s">
        <v>2841</v>
      </c>
      <c r="C40" s="15" t="s">
        <v>4513</v>
      </c>
      <c r="D40" s="15" t="s">
        <v>1</v>
      </c>
      <c r="E40" s="6" t="s">
        <v>2842</v>
      </c>
      <c r="F40" s="6" t="s">
        <v>1024</v>
      </c>
      <c r="G40" s="6" t="s">
        <v>36</v>
      </c>
      <c r="H40" s="6" t="s">
        <v>37</v>
      </c>
      <c r="I40" s="6" t="s">
        <v>78</v>
      </c>
      <c r="J40" s="6" t="s">
        <v>2778</v>
      </c>
      <c r="K40" s="6" t="s">
        <v>40</v>
      </c>
      <c r="L40" s="6" t="s">
        <v>41</v>
      </c>
      <c r="M40" s="6" t="s">
        <v>41</v>
      </c>
      <c r="N40" s="6" t="s">
        <v>2843</v>
      </c>
      <c r="O40" s="6" t="s">
        <v>2843</v>
      </c>
      <c r="P40" s="6" t="s">
        <v>2844</v>
      </c>
    </row>
    <row r="41" spans="1:16">
      <c r="A41" s="70">
        <v>3</v>
      </c>
      <c r="B41" s="7" t="s">
        <v>2845</v>
      </c>
      <c r="C41" s="14" t="s">
        <v>4528</v>
      </c>
      <c r="D41" s="14" t="s">
        <v>3</v>
      </c>
      <c r="E41" s="7" t="s">
        <v>2846</v>
      </c>
      <c r="F41" s="7" t="s">
        <v>392</v>
      </c>
      <c r="G41" s="7" t="s">
        <v>36</v>
      </c>
      <c r="H41" s="7" t="s">
        <v>37</v>
      </c>
      <c r="I41" s="7" t="s">
        <v>78</v>
      </c>
      <c r="J41" s="7" t="s">
        <v>2778</v>
      </c>
      <c r="K41" s="7" t="s">
        <v>40</v>
      </c>
      <c r="L41" s="7" t="s">
        <v>41</v>
      </c>
      <c r="M41" s="7" t="s">
        <v>41</v>
      </c>
      <c r="N41" s="7" t="s">
        <v>2796</v>
      </c>
      <c r="O41" s="7" t="s">
        <v>2796</v>
      </c>
      <c r="P41" s="7" t="s">
        <v>2844</v>
      </c>
    </row>
    <row r="42" spans="1:16">
      <c r="A42" s="70">
        <v>6</v>
      </c>
      <c r="B42" s="6" t="s">
        <v>2847</v>
      </c>
      <c r="C42" s="15" t="s">
        <v>4537</v>
      </c>
      <c r="D42" s="15" t="s">
        <v>11</v>
      </c>
      <c r="E42" s="6" t="s">
        <v>2848</v>
      </c>
      <c r="F42" s="6" t="s">
        <v>392</v>
      </c>
      <c r="G42" s="6" t="s">
        <v>36</v>
      </c>
      <c r="H42" s="6" t="s">
        <v>37</v>
      </c>
      <c r="I42" s="6" t="s">
        <v>78</v>
      </c>
      <c r="J42" s="6" t="s">
        <v>2778</v>
      </c>
      <c r="K42" s="6" t="s">
        <v>40</v>
      </c>
      <c r="L42" s="6" t="s">
        <v>41</v>
      </c>
      <c r="M42" s="6" t="s">
        <v>41</v>
      </c>
      <c r="N42" s="6" t="s">
        <v>2820</v>
      </c>
      <c r="O42" s="6" t="s">
        <v>2820</v>
      </c>
      <c r="P42" s="6" t="s">
        <v>2844</v>
      </c>
    </row>
    <row r="43" spans="1:16">
      <c r="A43" s="70">
        <v>3</v>
      </c>
      <c r="B43" s="7" t="s">
        <v>2849</v>
      </c>
      <c r="C43" s="14" t="s">
        <v>4701</v>
      </c>
      <c r="D43" s="14" t="s">
        <v>8</v>
      </c>
      <c r="E43" s="7" t="s">
        <v>2850</v>
      </c>
      <c r="F43" s="7" t="s">
        <v>1024</v>
      </c>
      <c r="G43" s="7" t="s">
        <v>36</v>
      </c>
      <c r="H43" s="7" t="s">
        <v>37</v>
      </c>
      <c r="I43" s="7" t="s">
        <v>78</v>
      </c>
      <c r="J43" s="7" t="s">
        <v>2778</v>
      </c>
      <c r="K43" s="7" t="s">
        <v>40</v>
      </c>
      <c r="L43" s="7" t="s">
        <v>41</v>
      </c>
      <c r="M43" s="7" t="s">
        <v>41</v>
      </c>
      <c r="N43" s="7" t="s">
        <v>2844</v>
      </c>
      <c r="O43" s="7" t="s">
        <v>2844</v>
      </c>
      <c r="P43" s="7" t="s">
        <v>2851</v>
      </c>
    </row>
    <row r="44" spans="1:16">
      <c r="A44" s="70">
        <v>6</v>
      </c>
      <c r="B44" s="6" t="s">
        <v>2852</v>
      </c>
      <c r="C44" s="15" t="s">
        <v>4478</v>
      </c>
      <c r="D44" s="15" t="s">
        <v>7</v>
      </c>
      <c r="E44" s="6" t="s">
        <v>2853</v>
      </c>
      <c r="F44" s="6" t="s">
        <v>118</v>
      </c>
      <c r="G44" s="6" t="s">
        <v>36</v>
      </c>
      <c r="H44" s="6" t="s">
        <v>37</v>
      </c>
      <c r="I44" s="6" t="s">
        <v>124</v>
      </c>
      <c r="J44" s="6" t="s">
        <v>2778</v>
      </c>
      <c r="K44" s="6" t="s">
        <v>40</v>
      </c>
      <c r="L44" s="6" t="s">
        <v>41</v>
      </c>
      <c r="M44" s="6" t="s">
        <v>41</v>
      </c>
      <c r="N44" s="6" t="s">
        <v>2851</v>
      </c>
      <c r="O44" s="6" t="s">
        <v>2851</v>
      </c>
      <c r="P44" s="6" t="s">
        <v>2851</v>
      </c>
    </row>
    <row r="45" spans="1:16">
      <c r="A45" s="70">
        <v>6</v>
      </c>
      <c r="B45" s="7" t="s">
        <v>2854</v>
      </c>
      <c r="C45" s="14" t="s">
        <v>4767</v>
      </c>
      <c r="D45" s="14" t="s">
        <v>12</v>
      </c>
      <c r="E45" s="7" t="s">
        <v>2855</v>
      </c>
      <c r="F45" s="7" t="s">
        <v>35</v>
      </c>
      <c r="G45" s="7" t="s">
        <v>36</v>
      </c>
      <c r="H45" s="7" t="s">
        <v>37</v>
      </c>
      <c r="I45" s="7" t="s">
        <v>38</v>
      </c>
      <c r="J45" s="7" t="s">
        <v>2778</v>
      </c>
      <c r="K45" s="7" t="s">
        <v>40</v>
      </c>
      <c r="L45" s="7" t="s">
        <v>41</v>
      </c>
      <c r="M45" s="7" t="s">
        <v>41</v>
      </c>
      <c r="N45" s="7" t="s">
        <v>2856</v>
      </c>
      <c r="O45" s="7" t="s">
        <v>2856</v>
      </c>
      <c r="P45" s="7" t="s">
        <v>2856</v>
      </c>
    </row>
    <row r="46" spans="1:16">
      <c r="A46" s="70">
        <v>6</v>
      </c>
      <c r="B46" s="6" t="s">
        <v>2857</v>
      </c>
      <c r="C46" s="15" t="s">
        <v>4712</v>
      </c>
      <c r="D46" s="15" t="s">
        <v>5</v>
      </c>
      <c r="E46" s="6" t="s">
        <v>2858</v>
      </c>
      <c r="F46" s="6" t="s">
        <v>217</v>
      </c>
      <c r="G46" s="6" t="s">
        <v>163</v>
      </c>
      <c r="H46" s="6" t="s">
        <v>37</v>
      </c>
      <c r="I46" s="6" t="s">
        <v>78</v>
      </c>
      <c r="J46" s="6" t="s">
        <v>2778</v>
      </c>
      <c r="K46" s="6" t="s">
        <v>40</v>
      </c>
      <c r="L46" s="6" t="s">
        <v>41</v>
      </c>
      <c r="M46" s="6" t="s">
        <v>41</v>
      </c>
      <c r="N46" s="6" t="s">
        <v>2820</v>
      </c>
      <c r="O46" s="6" t="s">
        <v>2820</v>
      </c>
      <c r="P46" s="6" t="s">
        <v>2859</v>
      </c>
    </row>
    <row r="47" spans="1:16">
      <c r="A47" s="70">
        <v>6</v>
      </c>
      <c r="B47" s="7" t="s">
        <v>2860</v>
      </c>
      <c r="C47" s="14" t="s">
        <v>4631</v>
      </c>
      <c r="D47" s="14" t="s">
        <v>46</v>
      </c>
      <c r="E47" s="7" t="s">
        <v>2861</v>
      </c>
      <c r="F47" s="7" t="s">
        <v>217</v>
      </c>
      <c r="G47" s="7" t="s">
        <v>163</v>
      </c>
      <c r="H47" s="7" t="s">
        <v>37</v>
      </c>
      <c r="I47" s="7" t="s">
        <v>78</v>
      </c>
      <c r="J47" s="7" t="s">
        <v>2778</v>
      </c>
      <c r="K47" s="7" t="s">
        <v>40</v>
      </c>
      <c r="L47" s="7" t="s">
        <v>41</v>
      </c>
      <c r="M47" s="7" t="s">
        <v>41</v>
      </c>
      <c r="N47" s="7" t="s">
        <v>2826</v>
      </c>
      <c r="O47" s="7" t="s">
        <v>2826</v>
      </c>
      <c r="P47" s="7" t="s">
        <v>2859</v>
      </c>
    </row>
    <row r="48" spans="1:16">
      <c r="A48" s="70">
        <v>6</v>
      </c>
      <c r="B48" s="6" t="s">
        <v>2862</v>
      </c>
      <c r="C48" s="15" t="s">
        <v>4631</v>
      </c>
      <c r="D48" s="15" t="s">
        <v>46</v>
      </c>
      <c r="E48" s="6" t="s">
        <v>2861</v>
      </c>
      <c r="F48" s="6" t="s">
        <v>217</v>
      </c>
      <c r="G48" s="6" t="s">
        <v>163</v>
      </c>
      <c r="H48" s="6" t="s">
        <v>37</v>
      </c>
      <c r="I48" s="6" t="s">
        <v>78</v>
      </c>
      <c r="J48" s="6" t="s">
        <v>2778</v>
      </c>
      <c r="K48" s="6" t="s">
        <v>40</v>
      </c>
      <c r="L48" s="6" t="s">
        <v>41</v>
      </c>
      <c r="M48" s="6" t="s">
        <v>41</v>
      </c>
      <c r="N48" s="6" t="s">
        <v>2820</v>
      </c>
      <c r="O48" s="6" t="s">
        <v>2820</v>
      </c>
      <c r="P48" s="6" t="s">
        <v>2859</v>
      </c>
    </row>
    <row r="49" spans="1:16">
      <c r="A49" s="70">
        <v>6</v>
      </c>
      <c r="B49" s="7" t="s">
        <v>2863</v>
      </c>
      <c r="C49" s="14" t="s">
        <v>4669</v>
      </c>
      <c r="D49" s="14" t="s">
        <v>8</v>
      </c>
      <c r="E49" s="7" t="s">
        <v>2864</v>
      </c>
      <c r="F49" s="7" t="s">
        <v>421</v>
      </c>
      <c r="G49" s="7" t="s">
        <v>36</v>
      </c>
      <c r="H49" s="7" t="s">
        <v>37</v>
      </c>
      <c r="I49" s="7" t="s">
        <v>38</v>
      </c>
      <c r="J49" s="7" t="s">
        <v>2778</v>
      </c>
      <c r="K49" s="7" t="s">
        <v>40</v>
      </c>
      <c r="L49" s="7" t="s">
        <v>41</v>
      </c>
      <c r="M49" s="7" t="s">
        <v>41</v>
      </c>
      <c r="N49" s="7" t="s">
        <v>2805</v>
      </c>
      <c r="O49" s="7" t="s">
        <v>2805</v>
      </c>
      <c r="P49" s="7" t="s">
        <v>2859</v>
      </c>
    </row>
    <row r="50" spans="1:16">
      <c r="A50" s="70">
        <v>6</v>
      </c>
      <c r="B50" s="6" t="s">
        <v>2865</v>
      </c>
      <c r="C50" s="15" t="s">
        <v>4513</v>
      </c>
      <c r="D50" s="15" t="s">
        <v>1</v>
      </c>
      <c r="E50" s="6" t="s">
        <v>2866</v>
      </c>
      <c r="F50" s="6" t="s">
        <v>1024</v>
      </c>
      <c r="G50" s="6" t="s">
        <v>163</v>
      </c>
      <c r="H50" s="6" t="s">
        <v>37</v>
      </c>
      <c r="I50" s="6" t="s">
        <v>78</v>
      </c>
      <c r="J50" s="6" t="s">
        <v>2778</v>
      </c>
      <c r="K50" s="6" t="s">
        <v>40</v>
      </c>
      <c r="L50" s="6" t="s">
        <v>41</v>
      </c>
      <c r="M50" s="6" t="s">
        <v>41</v>
      </c>
      <c r="N50" s="6" t="s">
        <v>2859</v>
      </c>
      <c r="O50" s="6" t="s">
        <v>2859</v>
      </c>
      <c r="P50" s="6" t="s">
        <v>2859</v>
      </c>
    </row>
    <row r="51" spans="1:16">
      <c r="A51" s="70">
        <v>1</v>
      </c>
      <c r="B51" s="7" t="s">
        <v>2867</v>
      </c>
      <c r="C51" s="14" t="s">
        <v>520</v>
      </c>
      <c r="D51" s="14" t="s">
        <v>5</v>
      </c>
      <c r="E51" s="7" t="s">
        <v>2868</v>
      </c>
      <c r="F51" s="7" t="s">
        <v>323</v>
      </c>
      <c r="G51" s="7" t="s">
        <v>163</v>
      </c>
      <c r="H51" s="7" t="s">
        <v>37</v>
      </c>
      <c r="I51" s="7" t="s">
        <v>78</v>
      </c>
      <c r="J51" s="7" t="s">
        <v>2778</v>
      </c>
      <c r="K51" s="7" t="s">
        <v>40</v>
      </c>
      <c r="L51" s="7" t="s">
        <v>41</v>
      </c>
      <c r="M51" s="7" t="s">
        <v>41</v>
      </c>
      <c r="N51" s="7" t="s">
        <v>2844</v>
      </c>
      <c r="O51" s="7" t="s">
        <v>2844</v>
      </c>
      <c r="P51" s="7" t="s">
        <v>2859</v>
      </c>
    </row>
    <row r="52" spans="1:16">
      <c r="A52" s="70">
        <v>6</v>
      </c>
      <c r="B52" s="6" t="s">
        <v>2869</v>
      </c>
      <c r="C52" s="15" t="s">
        <v>4697</v>
      </c>
      <c r="D52" s="15" t="s">
        <v>95</v>
      </c>
      <c r="E52" s="6" t="s">
        <v>2870</v>
      </c>
      <c r="F52" s="6" t="s">
        <v>323</v>
      </c>
      <c r="G52" s="6" t="s">
        <v>163</v>
      </c>
      <c r="H52" s="6" t="s">
        <v>37</v>
      </c>
      <c r="I52" s="6" t="s">
        <v>78</v>
      </c>
      <c r="J52" s="6" t="s">
        <v>2778</v>
      </c>
      <c r="K52" s="6" t="s">
        <v>40</v>
      </c>
      <c r="L52" s="6" t="s">
        <v>41</v>
      </c>
      <c r="M52" s="6" t="s">
        <v>41</v>
      </c>
      <c r="N52" s="6" t="s">
        <v>2820</v>
      </c>
      <c r="O52" s="6" t="s">
        <v>2820</v>
      </c>
      <c r="P52" s="6" t="s">
        <v>2859</v>
      </c>
    </row>
    <row r="53" spans="1:16">
      <c r="A53" s="70">
        <v>6</v>
      </c>
      <c r="B53" s="7" t="s">
        <v>2871</v>
      </c>
      <c r="C53" s="14" t="s">
        <v>4629</v>
      </c>
      <c r="D53" s="14" t="s">
        <v>46</v>
      </c>
      <c r="E53" s="7" t="s">
        <v>2872</v>
      </c>
      <c r="F53" s="7" t="s">
        <v>261</v>
      </c>
      <c r="G53" s="7" t="s">
        <v>163</v>
      </c>
      <c r="H53" s="7" t="s">
        <v>37</v>
      </c>
      <c r="I53" s="7" t="s">
        <v>78</v>
      </c>
      <c r="J53" s="7" t="s">
        <v>2778</v>
      </c>
      <c r="K53" s="7" t="s">
        <v>40</v>
      </c>
      <c r="L53" s="7" t="s">
        <v>41</v>
      </c>
      <c r="M53" s="7" t="s">
        <v>41</v>
      </c>
      <c r="N53" s="7" t="s">
        <v>2779</v>
      </c>
      <c r="O53" s="7" t="s">
        <v>2779</v>
      </c>
      <c r="P53" s="7" t="s">
        <v>2873</v>
      </c>
    </row>
    <row r="54" spans="1:16">
      <c r="A54" s="70" t="s">
        <v>4640</v>
      </c>
      <c r="B54" s="6" t="s">
        <v>2874</v>
      </c>
      <c r="C54" s="15" t="s">
        <v>4488</v>
      </c>
      <c r="D54" s="15" t="s">
        <v>12</v>
      </c>
      <c r="E54" s="6" t="s">
        <v>2875</v>
      </c>
      <c r="F54" s="6" t="s">
        <v>118</v>
      </c>
      <c r="G54" s="6" t="s">
        <v>36</v>
      </c>
      <c r="H54" s="6" t="s">
        <v>37</v>
      </c>
      <c r="I54" s="6" t="s">
        <v>78</v>
      </c>
      <c r="J54" s="6" t="s">
        <v>2778</v>
      </c>
      <c r="K54" s="6" t="s">
        <v>40</v>
      </c>
      <c r="L54" s="6" t="s">
        <v>41</v>
      </c>
      <c r="M54" s="6" t="s">
        <v>41</v>
      </c>
      <c r="N54" s="6" t="s">
        <v>2859</v>
      </c>
      <c r="O54" s="6" t="s">
        <v>2859</v>
      </c>
      <c r="P54" s="6" t="s">
        <v>2876</v>
      </c>
    </row>
    <row r="55" spans="1:16">
      <c r="A55" s="70">
        <v>1</v>
      </c>
      <c r="B55" s="7" t="s">
        <v>2877</v>
      </c>
      <c r="C55" s="14" t="s">
        <v>4481</v>
      </c>
      <c r="D55" s="14" t="s">
        <v>9</v>
      </c>
      <c r="E55" s="7" t="s">
        <v>2878</v>
      </c>
      <c r="F55" s="7" t="s">
        <v>15</v>
      </c>
      <c r="G55" s="7" t="s">
        <v>36</v>
      </c>
      <c r="H55" s="7" t="s">
        <v>37</v>
      </c>
      <c r="I55" s="7" t="s">
        <v>78</v>
      </c>
      <c r="J55" s="7" t="s">
        <v>2778</v>
      </c>
      <c r="K55" s="7" t="s">
        <v>40</v>
      </c>
      <c r="L55" s="7" t="s">
        <v>41</v>
      </c>
      <c r="M55" s="7" t="s">
        <v>41</v>
      </c>
      <c r="N55" s="7" t="s">
        <v>2779</v>
      </c>
      <c r="O55" s="7" t="s">
        <v>2779</v>
      </c>
      <c r="P55" s="7" t="s">
        <v>2876</v>
      </c>
    </row>
    <row r="56" spans="1:16">
      <c r="A56" s="70">
        <v>6</v>
      </c>
      <c r="B56" s="6" t="s">
        <v>2879</v>
      </c>
      <c r="C56" s="15" t="s">
        <v>482</v>
      </c>
      <c r="D56" s="15" t="s">
        <v>1</v>
      </c>
      <c r="E56" s="6" t="s">
        <v>2880</v>
      </c>
      <c r="F56" s="6" t="s">
        <v>15</v>
      </c>
      <c r="G56" s="6" t="s">
        <v>36</v>
      </c>
      <c r="H56" s="6" t="s">
        <v>37</v>
      </c>
      <c r="I56" s="6" t="s">
        <v>78</v>
      </c>
      <c r="J56" s="6" t="s">
        <v>2778</v>
      </c>
      <c r="K56" s="6" t="s">
        <v>40</v>
      </c>
      <c r="L56" s="6" t="s">
        <v>41</v>
      </c>
      <c r="M56" s="6" t="s">
        <v>41</v>
      </c>
      <c r="N56" s="6" t="s">
        <v>2793</v>
      </c>
      <c r="O56" s="6" t="s">
        <v>2793</v>
      </c>
      <c r="P56" s="6" t="s">
        <v>2876</v>
      </c>
    </row>
    <row r="57" spans="1:16">
      <c r="A57" s="70">
        <v>6</v>
      </c>
      <c r="B57" s="7" t="s">
        <v>2881</v>
      </c>
      <c r="C57" s="14" t="s">
        <v>4712</v>
      </c>
      <c r="D57" s="14" t="s">
        <v>5</v>
      </c>
      <c r="E57" s="7" t="s">
        <v>2882</v>
      </c>
      <c r="F57" s="7" t="s">
        <v>217</v>
      </c>
      <c r="G57" s="7" t="s">
        <v>163</v>
      </c>
      <c r="H57" s="7" t="s">
        <v>37</v>
      </c>
      <c r="I57" s="7" t="s">
        <v>78</v>
      </c>
      <c r="J57" s="7" t="s">
        <v>2778</v>
      </c>
      <c r="K57" s="7" t="s">
        <v>40</v>
      </c>
      <c r="L57" s="7" t="s">
        <v>41</v>
      </c>
      <c r="M57" s="7" t="s">
        <v>41</v>
      </c>
      <c r="N57" s="7" t="s">
        <v>2851</v>
      </c>
      <c r="O57" s="7" t="s">
        <v>2851</v>
      </c>
      <c r="P57" s="7" t="s">
        <v>2876</v>
      </c>
    </row>
    <row r="58" spans="1:16">
      <c r="A58" s="70">
        <v>3</v>
      </c>
      <c r="B58" s="6" t="s">
        <v>2883</v>
      </c>
      <c r="C58" s="15" t="s">
        <v>4660</v>
      </c>
      <c r="D58" s="15" t="s">
        <v>14</v>
      </c>
      <c r="E58" s="6" t="s">
        <v>2884</v>
      </c>
      <c r="F58" s="6" t="s">
        <v>140</v>
      </c>
      <c r="G58" s="6" t="s">
        <v>36</v>
      </c>
      <c r="H58" s="6" t="s">
        <v>37</v>
      </c>
      <c r="I58" s="6" t="s">
        <v>78</v>
      </c>
      <c r="J58" s="6" t="s">
        <v>2778</v>
      </c>
      <c r="K58" s="6" t="s">
        <v>40</v>
      </c>
      <c r="L58" s="6" t="s">
        <v>41</v>
      </c>
      <c r="M58" s="6" t="s">
        <v>41</v>
      </c>
      <c r="N58" s="6" t="s">
        <v>2779</v>
      </c>
      <c r="O58" s="6" t="s">
        <v>2779</v>
      </c>
      <c r="P58" s="6" t="s">
        <v>2876</v>
      </c>
    </row>
    <row r="59" spans="1:16">
      <c r="A59" s="70">
        <v>3</v>
      </c>
      <c r="B59" s="7" t="s">
        <v>2885</v>
      </c>
      <c r="C59" s="14" t="s">
        <v>4660</v>
      </c>
      <c r="D59" s="14" t="s">
        <v>14</v>
      </c>
      <c r="E59" s="7" t="s">
        <v>2884</v>
      </c>
      <c r="F59" s="7" t="s">
        <v>140</v>
      </c>
      <c r="G59" s="7" t="s">
        <v>36</v>
      </c>
      <c r="H59" s="7" t="s">
        <v>37</v>
      </c>
      <c r="I59" s="7" t="s">
        <v>78</v>
      </c>
      <c r="J59" s="7" t="s">
        <v>2778</v>
      </c>
      <c r="K59" s="7" t="s">
        <v>40</v>
      </c>
      <c r="L59" s="7" t="s">
        <v>41</v>
      </c>
      <c r="M59" s="7" t="s">
        <v>41</v>
      </c>
      <c r="N59" s="7" t="s">
        <v>2796</v>
      </c>
      <c r="O59" s="7" t="s">
        <v>2796</v>
      </c>
      <c r="P59" s="7" t="s">
        <v>2876</v>
      </c>
    </row>
    <row r="60" spans="1:16">
      <c r="A60" s="70">
        <v>3</v>
      </c>
      <c r="B60" s="6" t="s">
        <v>2886</v>
      </c>
      <c r="C60" s="15" t="s">
        <v>4660</v>
      </c>
      <c r="D60" s="15" t="s">
        <v>14</v>
      </c>
      <c r="E60" s="6" t="s">
        <v>2884</v>
      </c>
      <c r="F60" s="6" t="s">
        <v>140</v>
      </c>
      <c r="G60" s="6" t="s">
        <v>36</v>
      </c>
      <c r="H60" s="6" t="s">
        <v>37</v>
      </c>
      <c r="I60" s="6" t="s">
        <v>78</v>
      </c>
      <c r="J60" s="6" t="s">
        <v>2778</v>
      </c>
      <c r="K60" s="6" t="s">
        <v>40</v>
      </c>
      <c r="L60" s="6" t="s">
        <v>41</v>
      </c>
      <c r="M60" s="6" t="s">
        <v>41</v>
      </c>
      <c r="N60" s="6" t="s">
        <v>2805</v>
      </c>
      <c r="O60" s="6" t="s">
        <v>2805</v>
      </c>
      <c r="P60" s="6" t="s">
        <v>2876</v>
      </c>
    </row>
    <row r="61" spans="1:16">
      <c r="A61" s="70">
        <v>6</v>
      </c>
      <c r="B61" s="7" t="s">
        <v>2887</v>
      </c>
      <c r="C61" s="14" t="s">
        <v>4766</v>
      </c>
      <c r="D61" s="14" t="s">
        <v>100</v>
      </c>
      <c r="E61" s="7" t="s">
        <v>2888</v>
      </c>
      <c r="F61" s="7" t="s">
        <v>140</v>
      </c>
      <c r="G61" s="7" t="s">
        <v>36</v>
      </c>
      <c r="H61" s="7" t="s">
        <v>37</v>
      </c>
      <c r="I61" s="7" t="s">
        <v>78</v>
      </c>
      <c r="J61" s="7" t="s">
        <v>2778</v>
      </c>
      <c r="K61" s="7" t="s">
        <v>40</v>
      </c>
      <c r="L61" s="7" t="s">
        <v>41</v>
      </c>
      <c r="M61" s="7" t="s">
        <v>41</v>
      </c>
      <c r="N61" s="7" t="s">
        <v>2820</v>
      </c>
      <c r="O61" s="7" t="s">
        <v>2820</v>
      </c>
      <c r="P61" s="7" t="s">
        <v>2876</v>
      </c>
    </row>
    <row r="62" spans="1:16">
      <c r="A62" s="70">
        <v>6</v>
      </c>
      <c r="B62" s="6" t="s">
        <v>2889</v>
      </c>
      <c r="C62" s="15" t="s">
        <v>4766</v>
      </c>
      <c r="D62" s="15" t="s">
        <v>100</v>
      </c>
      <c r="E62" s="6" t="s">
        <v>2888</v>
      </c>
      <c r="F62" s="6" t="s">
        <v>140</v>
      </c>
      <c r="G62" s="6" t="s">
        <v>36</v>
      </c>
      <c r="H62" s="6" t="s">
        <v>37</v>
      </c>
      <c r="I62" s="6" t="s">
        <v>78</v>
      </c>
      <c r="J62" s="6" t="s">
        <v>2778</v>
      </c>
      <c r="K62" s="6" t="s">
        <v>40</v>
      </c>
      <c r="L62" s="6" t="s">
        <v>41</v>
      </c>
      <c r="M62" s="6" t="s">
        <v>41</v>
      </c>
      <c r="N62" s="6" t="s">
        <v>2823</v>
      </c>
      <c r="O62" s="6" t="s">
        <v>2823</v>
      </c>
      <c r="P62" s="6" t="s">
        <v>2876</v>
      </c>
    </row>
    <row r="63" spans="1:16">
      <c r="A63" s="70">
        <v>6</v>
      </c>
      <c r="B63" s="7" t="s">
        <v>2890</v>
      </c>
      <c r="C63" s="14" t="s">
        <v>4712</v>
      </c>
      <c r="D63" s="14" t="s">
        <v>5</v>
      </c>
      <c r="E63" s="7" t="s">
        <v>2891</v>
      </c>
      <c r="F63" s="7" t="s">
        <v>217</v>
      </c>
      <c r="G63" s="7" t="s">
        <v>163</v>
      </c>
      <c r="H63" s="7" t="s">
        <v>37</v>
      </c>
      <c r="I63" s="7" t="s">
        <v>78</v>
      </c>
      <c r="J63" s="7" t="s">
        <v>2778</v>
      </c>
      <c r="K63" s="7" t="s">
        <v>40</v>
      </c>
      <c r="L63" s="7" t="s">
        <v>41</v>
      </c>
      <c r="M63" s="7" t="s">
        <v>41</v>
      </c>
      <c r="N63" s="7" t="s">
        <v>2856</v>
      </c>
      <c r="O63" s="7" t="s">
        <v>2856</v>
      </c>
      <c r="P63" s="7" t="s">
        <v>2876</v>
      </c>
    </row>
    <row r="64" spans="1:16">
      <c r="A64" s="70">
        <v>1</v>
      </c>
      <c r="B64" s="6" t="s">
        <v>2892</v>
      </c>
      <c r="C64" s="15" t="s">
        <v>4659</v>
      </c>
      <c r="D64" s="15" t="s">
        <v>1</v>
      </c>
      <c r="E64" s="6" t="s">
        <v>2593</v>
      </c>
      <c r="F64" s="6" t="s">
        <v>140</v>
      </c>
      <c r="G64" s="6" t="s">
        <v>36</v>
      </c>
      <c r="H64" s="6" t="s">
        <v>37</v>
      </c>
      <c r="I64" s="6" t="s">
        <v>78</v>
      </c>
      <c r="J64" s="6" t="s">
        <v>2778</v>
      </c>
      <c r="K64" s="6" t="s">
        <v>40</v>
      </c>
      <c r="L64" s="6" t="s">
        <v>41</v>
      </c>
      <c r="M64" s="6" t="s">
        <v>41</v>
      </c>
      <c r="N64" s="6" t="s">
        <v>2823</v>
      </c>
      <c r="O64" s="6" t="s">
        <v>2823</v>
      </c>
      <c r="P64" s="6" t="s">
        <v>2876</v>
      </c>
    </row>
    <row r="65" spans="1:16">
      <c r="A65" s="70">
        <v>6</v>
      </c>
      <c r="B65" s="7" t="s">
        <v>2893</v>
      </c>
      <c r="C65" s="14" t="s">
        <v>4512</v>
      </c>
      <c r="D65" s="14" t="s">
        <v>3</v>
      </c>
      <c r="E65" s="7" t="s">
        <v>2894</v>
      </c>
      <c r="F65" s="7" t="s">
        <v>392</v>
      </c>
      <c r="G65" s="7" t="s">
        <v>36</v>
      </c>
      <c r="H65" s="7" t="s">
        <v>37</v>
      </c>
      <c r="I65" s="7" t="s">
        <v>78</v>
      </c>
      <c r="J65" s="7" t="s">
        <v>2778</v>
      </c>
      <c r="K65" s="7" t="s">
        <v>40</v>
      </c>
      <c r="L65" s="7" t="s">
        <v>41</v>
      </c>
      <c r="M65" s="7" t="s">
        <v>41</v>
      </c>
      <c r="N65" s="7" t="s">
        <v>2823</v>
      </c>
      <c r="O65" s="7" t="s">
        <v>2823</v>
      </c>
      <c r="P65" s="7" t="s">
        <v>2876</v>
      </c>
    </row>
    <row r="66" spans="1:16">
      <c r="A66" s="70">
        <v>6</v>
      </c>
      <c r="B66" s="6" t="s">
        <v>2895</v>
      </c>
      <c r="C66" s="15" t="s">
        <v>482</v>
      </c>
      <c r="D66" s="15" t="s">
        <v>1</v>
      </c>
      <c r="E66" s="6" t="s">
        <v>2896</v>
      </c>
      <c r="F66" s="6" t="s">
        <v>15</v>
      </c>
      <c r="G66" s="6" t="s">
        <v>36</v>
      </c>
      <c r="H66" s="6" t="s">
        <v>37</v>
      </c>
      <c r="I66" s="6" t="s">
        <v>78</v>
      </c>
      <c r="J66" s="6" t="s">
        <v>2778</v>
      </c>
      <c r="K66" s="6" t="s">
        <v>40</v>
      </c>
      <c r="L66" s="6" t="s">
        <v>41</v>
      </c>
      <c r="M66" s="6" t="s">
        <v>41</v>
      </c>
      <c r="N66" s="6" t="s">
        <v>2808</v>
      </c>
      <c r="O66" s="6" t="s">
        <v>2808</v>
      </c>
      <c r="P66" s="6" t="s">
        <v>2876</v>
      </c>
    </row>
    <row r="67" spans="1:16">
      <c r="A67" s="70">
        <v>3</v>
      </c>
      <c r="B67" s="7" t="s">
        <v>2897</v>
      </c>
      <c r="C67" s="14" t="s">
        <v>4660</v>
      </c>
      <c r="D67" s="14" t="s">
        <v>14</v>
      </c>
      <c r="E67" s="7" t="s">
        <v>2898</v>
      </c>
      <c r="F67" s="7" t="s">
        <v>137</v>
      </c>
      <c r="G67" s="7" t="s">
        <v>36</v>
      </c>
      <c r="H67" s="7" t="s">
        <v>37</v>
      </c>
      <c r="I67" s="7" t="s">
        <v>78</v>
      </c>
      <c r="J67" s="7" t="s">
        <v>2778</v>
      </c>
      <c r="K67" s="7" t="s">
        <v>40</v>
      </c>
      <c r="L67" s="7" t="s">
        <v>41</v>
      </c>
      <c r="M67" s="7" t="s">
        <v>41</v>
      </c>
      <c r="N67" s="7" t="s">
        <v>2796</v>
      </c>
      <c r="O67" s="7" t="s">
        <v>2796</v>
      </c>
      <c r="P67" s="7" t="s">
        <v>2876</v>
      </c>
    </row>
    <row r="68" spans="1:16">
      <c r="A68" s="70">
        <v>6</v>
      </c>
      <c r="B68" s="6" t="s">
        <v>2899</v>
      </c>
      <c r="C68" s="15" t="s">
        <v>485</v>
      </c>
      <c r="D68" s="15" t="s">
        <v>4</v>
      </c>
      <c r="E68" s="6" t="s">
        <v>2900</v>
      </c>
      <c r="F68" s="6" t="s">
        <v>15</v>
      </c>
      <c r="G68" s="6" t="s">
        <v>36</v>
      </c>
      <c r="H68" s="6" t="s">
        <v>37</v>
      </c>
      <c r="I68" s="6" t="s">
        <v>78</v>
      </c>
      <c r="J68" s="6" t="s">
        <v>2778</v>
      </c>
      <c r="K68" s="6" t="s">
        <v>40</v>
      </c>
      <c r="L68" s="6" t="s">
        <v>41</v>
      </c>
      <c r="M68" s="6" t="s">
        <v>41</v>
      </c>
      <c r="N68" s="6" t="s">
        <v>2823</v>
      </c>
      <c r="O68" s="6" t="s">
        <v>2823</v>
      </c>
      <c r="P68" s="6" t="s">
        <v>2901</v>
      </c>
    </row>
    <row r="69" spans="1:16">
      <c r="A69" s="70">
        <v>1</v>
      </c>
      <c r="B69" s="7" t="s">
        <v>2902</v>
      </c>
      <c r="C69" s="14" t="s">
        <v>4481</v>
      </c>
      <c r="D69" s="14" t="s">
        <v>9</v>
      </c>
      <c r="E69" s="7" t="s">
        <v>2903</v>
      </c>
      <c r="F69" s="7" t="s">
        <v>15</v>
      </c>
      <c r="G69" s="7" t="s">
        <v>36</v>
      </c>
      <c r="H69" s="7" t="s">
        <v>37</v>
      </c>
      <c r="I69" s="7" t="s">
        <v>78</v>
      </c>
      <c r="J69" s="7" t="s">
        <v>2778</v>
      </c>
      <c r="K69" s="7" t="s">
        <v>40</v>
      </c>
      <c r="L69" s="7" t="s">
        <v>41</v>
      </c>
      <c r="M69" s="7" t="s">
        <v>41</v>
      </c>
      <c r="N69" s="7" t="s">
        <v>2843</v>
      </c>
      <c r="O69" s="7" t="s">
        <v>2843</v>
      </c>
      <c r="P69" s="7" t="s">
        <v>2901</v>
      </c>
    </row>
    <row r="70" spans="1:16">
      <c r="A70" s="70">
        <v>6</v>
      </c>
      <c r="B70" s="6" t="s">
        <v>2904</v>
      </c>
      <c r="C70" s="15" t="s">
        <v>536</v>
      </c>
      <c r="D70" s="15" t="s">
        <v>8</v>
      </c>
      <c r="E70" s="6" t="s">
        <v>529</v>
      </c>
      <c r="F70" s="6" t="s">
        <v>16</v>
      </c>
      <c r="G70" s="6" t="s">
        <v>36</v>
      </c>
      <c r="H70" s="6" t="s">
        <v>37</v>
      </c>
      <c r="I70" s="6" t="s">
        <v>78</v>
      </c>
      <c r="J70" s="6" t="s">
        <v>2778</v>
      </c>
      <c r="K70" s="6" t="s">
        <v>40</v>
      </c>
      <c r="L70" s="6" t="s">
        <v>41</v>
      </c>
      <c r="M70" s="6" t="s">
        <v>41</v>
      </c>
      <c r="N70" s="6" t="s">
        <v>2901</v>
      </c>
      <c r="O70" s="6" t="s">
        <v>2901</v>
      </c>
      <c r="P70" s="6" t="s">
        <v>2901</v>
      </c>
    </row>
    <row r="71" spans="1:16">
      <c r="A71" s="70">
        <v>6</v>
      </c>
      <c r="B71" s="7" t="s">
        <v>2905</v>
      </c>
      <c r="C71" s="14" t="s">
        <v>485</v>
      </c>
      <c r="D71" s="14" t="s">
        <v>4</v>
      </c>
      <c r="E71" s="7" t="s">
        <v>2555</v>
      </c>
      <c r="F71" s="7" t="s">
        <v>15</v>
      </c>
      <c r="G71" s="7" t="s">
        <v>36</v>
      </c>
      <c r="H71" s="7" t="s">
        <v>37</v>
      </c>
      <c r="I71" s="7" t="s">
        <v>78</v>
      </c>
      <c r="J71" s="7" t="s">
        <v>2778</v>
      </c>
      <c r="K71" s="7" t="s">
        <v>40</v>
      </c>
      <c r="L71" s="7" t="s">
        <v>41</v>
      </c>
      <c r="M71" s="7" t="s">
        <v>41</v>
      </c>
      <c r="N71" s="7" t="s">
        <v>2851</v>
      </c>
      <c r="O71" s="7" t="s">
        <v>2851</v>
      </c>
      <c r="P71" s="7" t="s">
        <v>2901</v>
      </c>
    </row>
    <row r="72" spans="1:16">
      <c r="A72" s="70">
        <v>6</v>
      </c>
      <c r="B72" s="6" t="s">
        <v>2906</v>
      </c>
      <c r="C72" s="15" t="s">
        <v>4759</v>
      </c>
      <c r="D72" s="15" t="s">
        <v>169</v>
      </c>
      <c r="E72" s="6" t="s">
        <v>2907</v>
      </c>
      <c r="F72" s="6" t="s">
        <v>35</v>
      </c>
      <c r="G72" s="6" t="s">
        <v>36</v>
      </c>
      <c r="H72" s="6" t="s">
        <v>37</v>
      </c>
      <c r="I72" s="6" t="s">
        <v>38</v>
      </c>
      <c r="J72" s="6" t="s">
        <v>2778</v>
      </c>
      <c r="K72" s="6" t="s">
        <v>40</v>
      </c>
      <c r="L72" s="6" t="s">
        <v>41</v>
      </c>
      <c r="M72" s="6" t="s">
        <v>41</v>
      </c>
      <c r="N72" s="6" t="s">
        <v>2901</v>
      </c>
      <c r="O72" s="6" t="s">
        <v>2901</v>
      </c>
      <c r="P72" s="6" t="s">
        <v>2901</v>
      </c>
    </row>
    <row r="73" spans="1:16">
      <c r="A73" s="70">
        <v>3</v>
      </c>
      <c r="B73" s="7" t="s">
        <v>2908</v>
      </c>
      <c r="C73" s="14" t="s">
        <v>4665</v>
      </c>
      <c r="D73" s="14" t="s">
        <v>3</v>
      </c>
      <c r="E73" s="7" t="s">
        <v>2909</v>
      </c>
      <c r="F73" s="7" t="s">
        <v>221</v>
      </c>
      <c r="G73" s="7" t="s">
        <v>36</v>
      </c>
      <c r="H73" s="7" t="s">
        <v>37</v>
      </c>
      <c r="I73" s="7" t="s">
        <v>78</v>
      </c>
      <c r="J73" s="7" t="s">
        <v>2778</v>
      </c>
      <c r="K73" s="7" t="s">
        <v>40</v>
      </c>
      <c r="L73" s="7" t="s">
        <v>41</v>
      </c>
      <c r="M73" s="7" t="s">
        <v>41</v>
      </c>
      <c r="N73" s="7" t="s">
        <v>2808</v>
      </c>
      <c r="O73" s="7" t="s">
        <v>2808</v>
      </c>
      <c r="P73" s="7" t="s">
        <v>2901</v>
      </c>
    </row>
    <row r="74" spans="1:16">
      <c r="A74" s="70">
        <v>1</v>
      </c>
      <c r="B74" s="6" t="s">
        <v>2910</v>
      </c>
      <c r="C74" s="15" t="s">
        <v>4481</v>
      </c>
      <c r="D74" s="15" t="s">
        <v>9</v>
      </c>
      <c r="E74" s="6" t="s">
        <v>2911</v>
      </c>
      <c r="F74" s="6" t="s">
        <v>15</v>
      </c>
      <c r="G74" s="6" t="s">
        <v>36</v>
      </c>
      <c r="H74" s="6" t="s">
        <v>37</v>
      </c>
      <c r="I74" s="6" t="s">
        <v>78</v>
      </c>
      <c r="J74" s="6" t="s">
        <v>2778</v>
      </c>
      <c r="K74" s="6" t="s">
        <v>40</v>
      </c>
      <c r="L74" s="6" t="s">
        <v>41</v>
      </c>
      <c r="M74" s="6" t="s">
        <v>41</v>
      </c>
      <c r="N74" s="6" t="s">
        <v>2856</v>
      </c>
      <c r="O74" s="6" t="s">
        <v>2856</v>
      </c>
      <c r="P74" s="6" t="s">
        <v>2901</v>
      </c>
    </row>
    <row r="75" spans="1:16">
      <c r="A75" s="70">
        <v>6</v>
      </c>
      <c r="B75" s="7" t="s">
        <v>2912</v>
      </c>
      <c r="C75" s="14" t="s">
        <v>4510</v>
      </c>
      <c r="D75" s="14" t="s">
        <v>3</v>
      </c>
      <c r="E75" s="7" t="s">
        <v>2913</v>
      </c>
      <c r="F75" s="7" t="s">
        <v>221</v>
      </c>
      <c r="G75" s="7" t="s">
        <v>36</v>
      </c>
      <c r="H75" s="7" t="s">
        <v>37</v>
      </c>
      <c r="I75" s="7" t="s">
        <v>78</v>
      </c>
      <c r="J75" s="7" t="s">
        <v>2778</v>
      </c>
      <c r="K75" s="7" t="s">
        <v>40</v>
      </c>
      <c r="L75" s="7" t="s">
        <v>41</v>
      </c>
      <c r="M75" s="7" t="s">
        <v>41</v>
      </c>
      <c r="N75" s="7" t="s">
        <v>2808</v>
      </c>
      <c r="O75" s="7" t="s">
        <v>2808</v>
      </c>
      <c r="P75" s="7" t="s">
        <v>2901</v>
      </c>
    </row>
    <row r="76" spans="1:16">
      <c r="A76" s="70">
        <v>6</v>
      </c>
      <c r="B76" s="6" t="s">
        <v>2914</v>
      </c>
      <c r="C76" s="15" t="s">
        <v>4770</v>
      </c>
      <c r="D76" s="15" t="s">
        <v>46</v>
      </c>
      <c r="E76" s="6" t="s">
        <v>2915</v>
      </c>
      <c r="F76" s="6" t="s">
        <v>221</v>
      </c>
      <c r="G76" s="6" t="s">
        <v>36</v>
      </c>
      <c r="H76" s="6" t="s">
        <v>37</v>
      </c>
      <c r="I76" s="6" t="s">
        <v>78</v>
      </c>
      <c r="J76" s="6" t="s">
        <v>2778</v>
      </c>
      <c r="K76" s="6" t="s">
        <v>40</v>
      </c>
      <c r="L76" s="6" t="s">
        <v>41</v>
      </c>
      <c r="M76" s="6" t="s">
        <v>41</v>
      </c>
      <c r="N76" s="6" t="s">
        <v>2814</v>
      </c>
      <c r="O76" s="6" t="s">
        <v>2814</v>
      </c>
      <c r="P76" s="6" t="s">
        <v>2901</v>
      </c>
    </row>
    <row r="77" spans="1:16">
      <c r="A77" s="70">
        <v>6</v>
      </c>
      <c r="B77" s="7" t="s">
        <v>2916</v>
      </c>
      <c r="C77" s="14" t="s">
        <v>4769</v>
      </c>
      <c r="D77" s="14" t="s">
        <v>8</v>
      </c>
      <c r="E77" s="7" t="s">
        <v>2917</v>
      </c>
      <c r="F77" s="7" t="s">
        <v>221</v>
      </c>
      <c r="G77" s="7" t="s">
        <v>36</v>
      </c>
      <c r="H77" s="7" t="s">
        <v>37</v>
      </c>
      <c r="I77" s="7" t="s">
        <v>78</v>
      </c>
      <c r="J77" s="7" t="s">
        <v>2778</v>
      </c>
      <c r="K77" s="7" t="s">
        <v>40</v>
      </c>
      <c r="L77" s="7" t="s">
        <v>41</v>
      </c>
      <c r="M77" s="7" t="s">
        <v>41</v>
      </c>
      <c r="N77" s="7" t="s">
        <v>2820</v>
      </c>
      <c r="O77" s="7" t="s">
        <v>2820</v>
      </c>
      <c r="P77" s="7" t="s">
        <v>2901</v>
      </c>
    </row>
    <row r="78" spans="1:16">
      <c r="A78" s="70">
        <v>6</v>
      </c>
      <c r="B78" s="6" t="s">
        <v>2918</v>
      </c>
      <c r="C78" s="15" t="s">
        <v>4722</v>
      </c>
      <c r="D78" s="15" t="s">
        <v>5</v>
      </c>
      <c r="E78" s="6" t="s">
        <v>2919</v>
      </c>
      <c r="F78" s="6" t="s">
        <v>221</v>
      </c>
      <c r="G78" s="6" t="s">
        <v>36</v>
      </c>
      <c r="H78" s="6" t="s">
        <v>37</v>
      </c>
      <c r="I78" s="6" t="s">
        <v>78</v>
      </c>
      <c r="J78" s="6" t="s">
        <v>2778</v>
      </c>
      <c r="K78" s="6" t="s">
        <v>40</v>
      </c>
      <c r="L78" s="6" t="s">
        <v>41</v>
      </c>
      <c r="M78" s="6" t="s">
        <v>41</v>
      </c>
      <c r="N78" s="6" t="s">
        <v>2843</v>
      </c>
      <c r="O78" s="6" t="s">
        <v>2843</v>
      </c>
      <c r="P78" s="6" t="s">
        <v>2901</v>
      </c>
    </row>
    <row r="79" spans="1:16">
      <c r="A79" s="70">
        <v>6</v>
      </c>
      <c r="B79" s="7" t="s">
        <v>2920</v>
      </c>
      <c r="C79" s="14" t="s">
        <v>4727</v>
      </c>
      <c r="D79" s="14" t="s">
        <v>10</v>
      </c>
      <c r="E79" s="7" t="s">
        <v>2921</v>
      </c>
      <c r="F79" s="7" t="s">
        <v>1173</v>
      </c>
      <c r="G79" s="7" t="s">
        <v>36</v>
      </c>
      <c r="H79" s="7" t="s">
        <v>37</v>
      </c>
      <c r="I79" s="7" t="s">
        <v>78</v>
      </c>
      <c r="J79" s="7" t="s">
        <v>2778</v>
      </c>
      <c r="K79" s="7" t="s">
        <v>40</v>
      </c>
      <c r="L79" s="7" t="s">
        <v>41</v>
      </c>
      <c r="M79" s="7" t="s">
        <v>41</v>
      </c>
      <c r="N79" s="7" t="s">
        <v>2779</v>
      </c>
      <c r="O79" s="7" t="s">
        <v>2779</v>
      </c>
      <c r="P79" s="7" t="s">
        <v>2901</v>
      </c>
    </row>
    <row r="80" spans="1:16">
      <c r="A80" s="70" t="s">
        <v>4788</v>
      </c>
      <c r="B80" s="6" t="s">
        <v>2922</v>
      </c>
      <c r="C80" s="15" t="s">
        <v>58</v>
      </c>
      <c r="D80" s="15" t="s">
        <v>58</v>
      </c>
      <c r="E80" s="6" t="s">
        <v>2515</v>
      </c>
      <c r="F80" s="6" t="s">
        <v>48</v>
      </c>
      <c r="G80" s="6" t="s">
        <v>36</v>
      </c>
      <c r="H80" s="6" t="s">
        <v>37</v>
      </c>
      <c r="I80" s="6" t="s">
        <v>38</v>
      </c>
      <c r="J80" s="6" t="s">
        <v>2778</v>
      </c>
      <c r="K80" s="6" t="s">
        <v>40</v>
      </c>
      <c r="L80" s="6" t="s">
        <v>41</v>
      </c>
      <c r="M80" s="6" t="s">
        <v>41</v>
      </c>
      <c r="N80" s="6" t="s">
        <v>2796</v>
      </c>
      <c r="O80" s="6" t="s">
        <v>2796</v>
      </c>
      <c r="P80" s="6" t="s">
        <v>2901</v>
      </c>
    </row>
    <row r="81" spans="1:16">
      <c r="A81" s="70">
        <v>6</v>
      </c>
      <c r="B81" s="7" t="s">
        <v>2923</v>
      </c>
      <c r="C81" s="14" t="s">
        <v>342</v>
      </c>
      <c r="D81" s="14" t="s">
        <v>343</v>
      </c>
      <c r="E81" s="7" t="s">
        <v>2924</v>
      </c>
      <c r="F81" s="7" t="s">
        <v>118</v>
      </c>
      <c r="G81" s="7" t="s">
        <v>36</v>
      </c>
      <c r="H81" s="7" t="s">
        <v>37</v>
      </c>
      <c r="I81" s="7" t="s">
        <v>124</v>
      </c>
      <c r="J81" s="7" t="s">
        <v>2778</v>
      </c>
      <c r="K81" s="7" t="s">
        <v>40</v>
      </c>
      <c r="L81" s="7" t="s">
        <v>41</v>
      </c>
      <c r="M81" s="7" t="s">
        <v>41</v>
      </c>
      <c r="N81" s="7" t="s">
        <v>2901</v>
      </c>
      <c r="O81" s="7" t="s">
        <v>2901</v>
      </c>
      <c r="P81" s="7" t="s">
        <v>2901</v>
      </c>
    </row>
    <row r="82" spans="1:16">
      <c r="A82" s="70">
        <v>6</v>
      </c>
      <c r="B82" s="6" t="s">
        <v>2925</v>
      </c>
      <c r="C82" s="15" t="s">
        <v>4593</v>
      </c>
      <c r="D82" s="15" t="s">
        <v>126</v>
      </c>
      <c r="E82" s="6" t="s">
        <v>2926</v>
      </c>
      <c r="F82" s="6" t="s">
        <v>411</v>
      </c>
      <c r="G82" s="6" t="s">
        <v>36</v>
      </c>
      <c r="H82" s="6" t="s">
        <v>37</v>
      </c>
      <c r="I82" s="6" t="s">
        <v>38</v>
      </c>
      <c r="J82" s="6" t="s">
        <v>2778</v>
      </c>
      <c r="K82" s="6" t="s">
        <v>40</v>
      </c>
      <c r="L82" s="6" t="s">
        <v>41</v>
      </c>
      <c r="M82" s="6" t="s">
        <v>41</v>
      </c>
      <c r="N82" s="6" t="s">
        <v>2901</v>
      </c>
      <c r="O82" s="6" t="s">
        <v>2901</v>
      </c>
      <c r="P82" s="6" t="s">
        <v>2901</v>
      </c>
    </row>
    <row r="83" spans="1:16">
      <c r="A83" s="70">
        <v>6</v>
      </c>
      <c r="B83" s="7" t="s">
        <v>2927</v>
      </c>
      <c r="C83" s="14" t="s">
        <v>4760</v>
      </c>
      <c r="D83" s="14" t="s">
        <v>2</v>
      </c>
      <c r="E83" s="7" t="s">
        <v>2928</v>
      </c>
      <c r="F83" s="7" t="s">
        <v>48</v>
      </c>
      <c r="G83" s="7" t="s">
        <v>36</v>
      </c>
      <c r="H83" s="7" t="s">
        <v>37</v>
      </c>
      <c r="I83" s="7" t="s">
        <v>38</v>
      </c>
      <c r="J83" s="7" t="s">
        <v>2778</v>
      </c>
      <c r="K83" s="7" t="s">
        <v>40</v>
      </c>
      <c r="L83" s="7" t="s">
        <v>41</v>
      </c>
      <c r="M83" s="7" t="s">
        <v>41</v>
      </c>
      <c r="N83" s="7" t="s">
        <v>2814</v>
      </c>
      <c r="O83" s="7" t="s">
        <v>2814</v>
      </c>
      <c r="P83" s="7" t="s">
        <v>2901</v>
      </c>
    </row>
    <row r="84" spans="1:16">
      <c r="A84" s="70">
        <v>6</v>
      </c>
      <c r="B84" s="6" t="s">
        <v>2929</v>
      </c>
      <c r="C84" s="15" t="s">
        <v>4553</v>
      </c>
      <c r="D84" s="15" t="s">
        <v>46</v>
      </c>
      <c r="E84" s="6" t="s">
        <v>1841</v>
      </c>
      <c r="F84" s="6" t="s">
        <v>1173</v>
      </c>
      <c r="G84" s="6" t="s">
        <v>36</v>
      </c>
      <c r="H84" s="6" t="s">
        <v>37</v>
      </c>
      <c r="I84" s="6" t="s">
        <v>78</v>
      </c>
      <c r="J84" s="6" t="s">
        <v>2778</v>
      </c>
      <c r="K84" s="6" t="s">
        <v>40</v>
      </c>
      <c r="L84" s="6" t="s">
        <v>41</v>
      </c>
      <c r="M84" s="6" t="s">
        <v>41</v>
      </c>
      <c r="N84" s="6" t="s">
        <v>2820</v>
      </c>
      <c r="O84" s="6" t="s">
        <v>2820</v>
      </c>
      <c r="P84" s="6" t="s">
        <v>2901</v>
      </c>
    </row>
    <row r="85" spans="1:16" ht="45">
      <c r="A85" s="70">
        <v>6</v>
      </c>
      <c r="B85" s="7" t="s">
        <v>2930</v>
      </c>
      <c r="C85" s="16" t="s">
        <v>4771</v>
      </c>
      <c r="D85" s="14" t="s">
        <v>126</v>
      </c>
      <c r="E85" s="7" t="s">
        <v>2931</v>
      </c>
      <c r="F85" s="7" t="s">
        <v>48</v>
      </c>
      <c r="G85" s="7" t="s">
        <v>36</v>
      </c>
      <c r="H85" s="7" t="s">
        <v>37</v>
      </c>
      <c r="I85" s="7" t="s">
        <v>38</v>
      </c>
      <c r="J85" s="7" t="s">
        <v>2778</v>
      </c>
      <c r="K85" s="7" t="s">
        <v>40</v>
      </c>
      <c r="L85" s="7" t="s">
        <v>41</v>
      </c>
      <c r="M85" s="7" t="s">
        <v>41</v>
      </c>
      <c r="N85" s="7" t="s">
        <v>2851</v>
      </c>
      <c r="O85" s="7" t="s">
        <v>2851</v>
      </c>
      <c r="P85" s="7" t="s">
        <v>2901</v>
      </c>
    </row>
    <row r="86" spans="1:16">
      <c r="A86" s="70">
        <v>6</v>
      </c>
      <c r="B86" s="6" t="s">
        <v>2932</v>
      </c>
      <c r="C86" s="15" t="s">
        <v>4698</v>
      </c>
      <c r="D86" s="15" t="s">
        <v>608</v>
      </c>
      <c r="E86" s="6" t="s">
        <v>2933</v>
      </c>
      <c r="F86" s="6" t="s">
        <v>1173</v>
      </c>
      <c r="G86" s="6" t="s">
        <v>36</v>
      </c>
      <c r="H86" s="6" t="s">
        <v>37</v>
      </c>
      <c r="I86" s="6" t="s">
        <v>78</v>
      </c>
      <c r="J86" s="6" t="s">
        <v>2778</v>
      </c>
      <c r="K86" s="6" t="s">
        <v>40</v>
      </c>
      <c r="L86" s="6" t="s">
        <v>41</v>
      </c>
      <c r="M86" s="6" t="s">
        <v>41</v>
      </c>
      <c r="N86" s="6" t="s">
        <v>2820</v>
      </c>
      <c r="O86" s="6" t="s">
        <v>2820</v>
      </c>
      <c r="P86" s="6" t="s">
        <v>2901</v>
      </c>
    </row>
    <row r="87" spans="1:16">
      <c r="A87" s="70">
        <v>1</v>
      </c>
      <c r="B87" s="7" t="s">
        <v>2934</v>
      </c>
      <c r="C87" s="14" t="s">
        <v>4686</v>
      </c>
      <c r="D87" s="14" t="s">
        <v>14</v>
      </c>
      <c r="E87" s="7" t="s">
        <v>1116</v>
      </c>
      <c r="F87" s="7" t="s">
        <v>48</v>
      </c>
      <c r="G87" s="7" t="s">
        <v>36</v>
      </c>
      <c r="H87" s="7" t="s">
        <v>37</v>
      </c>
      <c r="I87" s="7" t="s">
        <v>38</v>
      </c>
      <c r="J87" s="7" t="s">
        <v>2778</v>
      </c>
      <c r="K87" s="7" t="s">
        <v>40</v>
      </c>
      <c r="L87" s="7" t="s">
        <v>41</v>
      </c>
      <c r="M87" s="7" t="s">
        <v>41</v>
      </c>
      <c r="N87" s="7" t="s">
        <v>2851</v>
      </c>
      <c r="O87" s="7" t="s">
        <v>2851</v>
      </c>
      <c r="P87" s="7" t="s">
        <v>2901</v>
      </c>
    </row>
    <row r="88" spans="1:16">
      <c r="A88" s="70">
        <v>6</v>
      </c>
      <c r="B88" s="6" t="s">
        <v>2935</v>
      </c>
      <c r="C88" s="15" t="s">
        <v>4605</v>
      </c>
      <c r="D88" s="15" t="s">
        <v>169</v>
      </c>
      <c r="E88" s="6" t="s">
        <v>2936</v>
      </c>
      <c r="F88" s="6" t="s">
        <v>1173</v>
      </c>
      <c r="G88" s="6" t="s">
        <v>36</v>
      </c>
      <c r="H88" s="6" t="s">
        <v>37</v>
      </c>
      <c r="I88" s="6" t="s">
        <v>78</v>
      </c>
      <c r="J88" s="6" t="s">
        <v>2778</v>
      </c>
      <c r="K88" s="6" t="s">
        <v>40</v>
      </c>
      <c r="L88" s="6" t="s">
        <v>41</v>
      </c>
      <c r="M88" s="6" t="s">
        <v>41</v>
      </c>
      <c r="N88" s="6" t="s">
        <v>2843</v>
      </c>
      <c r="O88" s="6" t="s">
        <v>2843</v>
      </c>
      <c r="P88" s="6" t="s">
        <v>2901</v>
      </c>
    </row>
    <row r="89" spans="1:16">
      <c r="A89" s="70">
        <v>1</v>
      </c>
      <c r="B89" s="7" t="s">
        <v>2937</v>
      </c>
      <c r="C89" s="14" t="s">
        <v>4448</v>
      </c>
      <c r="D89" s="14" t="s">
        <v>151</v>
      </c>
      <c r="E89" s="7" t="s">
        <v>2938</v>
      </c>
      <c r="F89" s="7" t="s">
        <v>1173</v>
      </c>
      <c r="G89" s="7" t="s">
        <v>36</v>
      </c>
      <c r="H89" s="7" t="s">
        <v>37</v>
      </c>
      <c r="I89" s="7" t="s">
        <v>78</v>
      </c>
      <c r="J89" s="7" t="s">
        <v>2778</v>
      </c>
      <c r="K89" s="7" t="s">
        <v>40</v>
      </c>
      <c r="L89" s="7" t="s">
        <v>41</v>
      </c>
      <c r="M89" s="7" t="s">
        <v>41</v>
      </c>
      <c r="N89" s="7" t="s">
        <v>2859</v>
      </c>
      <c r="O89" s="7" t="s">
        <v>2859</v>
      </c>
      <c r="P89" s="7" t="s">
        <v>2901</v>
      </c>
    </row>
    <row r="90" spans="1:16">
      <c r="A90" s="70">
        <v>6</v>
      </c>
      <c r="B90" s="6" t="s">
        <v>2939</v>
      </c>
      <c r="C90" s="15" t="s">
        <v>4772</v>
      </c>
      <c r="D90" s="15" t="s">
        <v>12</v>
      </c>
      <c r="E90" s="6" t="s">
        <v>2940</v>
      </c>
      <c r="F90" s="6" t="s">
        <v>1032</v>
      </c>
      <c r="G90" s="6" t="s">
        <v>36</v>
      </c>
      <c r="H90" s="6" t="s">
        <v>37</v>
      </c>
      <c r="I90" s="6" t="s">
        <v>78</v>
      </c>
      <c r="J90" s="6" t="s">
        <v>2778</v>
      </c>
      <c r="K90" s="6" t="s">
        <v>40</v>
      </c>
      <c r="L90" s="6" t="s">
        <v>41</v>
      </c>
      <c r="M90" s="6" t="s">
        <v>41</v>
      </c>
      <c r="N90" s="6" t="s">
        <v>2784</v>
      </c>
      <c r="O90" s="6" t="s">
        <v>2784</v>
      </c>
      <c r="P90" s="6" t="s">
        <v>2941</v>
      </c>
    </row>
    <row r="91" spans="1:16">
      <c r="A91" s="70">
        <v>6</v>
      </c>
      <c r="B91" s="7" t="s">
        <v>2942</v>
      </c>
      <c r="C91" s="14" t="s">
        <v>4625</v>
      </c>
      <c r="D91" s="14" t="s">
        <v>7</v>
      </c>
      <c r="E91" s="7" t="s">
        <v>2943</v>
      </c>
      <c r="F91" s="7" t="s">
        <v>1032</v>
      </c>
      <c r="G91" s="7" t="s">
        <v>36</v>
      </c>
      <c r="H91" s="7" t="s">
        <v>37</v>
      </c>
      <c r="I91" s="7" t="s">
        <v>78</v>
      </c>
      <c r="J91" s="7" t="s">
        <v>2778</v>
      </c>
      <c r="K91" s="7" t="s">
        <v>40</v>
      </c>
      <c r="L91" s="7" t="s">
        <v>41</v>
      </c>
      <c r="M91" s="7" t="s">
        <v>41</v>
      </c>
      <c r="N91" s="7" t="s">
        <v>2796</v>
      </c>
      <c r="O91" s="7" t="s">
        <v>2796</v>
      </c>
      <c r="P91" s="7" t="s">
        <v>2941</v>
      </c>
    </row>
    <row r="92" spans="1:16">
      <c r="A92" s="70">
        <v>5</v>
      </c>
      <c r="B92" s="6" t="s">
        <v>2944</v>
      </c>
      <c r="C92" s="15" t="s">
        <v>4572</v>
      </c>
      <c r="D92" s="15" t="s">
        <v>7</v>
      </c>
      <c r="E92" s="6" t="s">
        <v>2945</v>
      </c>
      <c r="F92" s="6" t="s">
        <v>1032</v>
      </c>
      <c r="G92" s="6" t="s">
        <v>36</v>
      </c>
      <c r="H92" s="6" t="s">
        <v>37</v>
      </c>
      <c r="I92" s="6" t="s">
        <v>78</v>
      </c>
      <c r="J92" s="6" t="s">
        <v>2778</v>
      </c>
      <c r="K92" s="6" t="s">
        <v>40</v>
      </c>
      <c r="L92" s="6" t="s">
        <v>41</v>
      </c>
      <c r="M92" s="6" t="s">
        <v>41</v>
      </c>
      <c r="N92" s="6" t="s">
        <v>2805</v>
      </c>
      <c r="O92" s="6" t="s">
        <v>2805</v>
      </c>
      <c r="P92" s="6" t="s">
        <v>2941</v>
      </c>
    </row>
    <row r="93" spans="1:16">
      <c r="A93" s="70">
        <v>3</v>
      </c>
      <c r="B93" s="7" t="s">
        <v>2946</v>
      </c>
      <c r="C93" s="14" t="s">
        <v>4514</v>
      </c>
      <c r="D93" s="14" t="s">
        <v>46</v>
      </c>
      <c r="E93" s="7" t="s">
        <v>2947</v>
      </c>
      <c r="F93" s="7" t="s">
        <v>1032</v>
      </c>
      <c r="G93" s="7" t="s">
        <v>36</v>
      </c>
      <c r="H93" s="7" t="s">
        <v>37</v>
      </c>
      <c r="I93" s="7" t="s">
        <v>78</v>
      </c>
      <c r="J93" s="7" t="s">
        <v>2778</v>
      </c>
      <c r="K93" s="7" t="s">
        <v>40</v>
      </c>
      <c r="L93" s="7" t="s">
        <v>41</v>
      </c>
      <c r="M93" s="7" t="s">
        <v>41</v>
      </c>
      <c r="N93" s="7" t="s">
        <v>2805</v>
      </c>
      <c r="O93" s="7" t="s">
        <v>2805</v>
      </c>
      <c r="P93" s="7" t="s">
        <v>2941</v>
      </c>
    </row>
    <row r="94" spans="1:16">
      <c r="A94" s="70">
        <v>3</v>
      </c>
      <c r="B94" s="6" t="s">
        <v>2948</v>
      </c>
      <c r="C94" s="15" t="s">
        <v>4514</v>
      </c>
      <c r="D94" s="15" t="s">
        <v>46</v>
      </c>
      <c r="E94" s="6" t="s">
        <v>2949</v>
      </c>
      <c r="F94" s="6" t="s">
        <v>1032</v>
      </c>
      <c r="G94" s="6" t="s">
        <v>36</v>
      </c>
      <c r="H94" s="6" t="s">
        <v>37</v>
      </c>
      <c r="I94" s="6" t="s">
        <v>78</v>
      </c>
      <c r="J94" s="6" t="s">
        <v>2778</v>
      </c>
      <c r="K94" s="6" t="s">
        <v>40</v>
      </c>
      <c r="L94" s="6" t="s">
        <v>41</v>
      </c>
      <c r="M94" s="6" t="s">
        <v>41</v>
      </c>
      <c r="N94" s="6" t="s">
        <v>2814</v>
      </c>
      <c r="O94" s="6" t="s">
        <v>2814</v>
      </c>
      <c r="P94" s="6" t="s">
        <v>2941</v>
      </c>
    </row>
    <row r="95" spans="1:16">
      <c r="A95" s="70">
        <v>6</v>
      </c>
      <c r="B95" s="7" t="s">
        <v>2950</v>
      </c>
      <c r="C95" s="14" t="s">
        <v>456</v>
      </c>
      <c r="D95" s="14" t="s">
        <v>46</v>
      </c>
      <c r="E95" s="7" t="s">
        <v>2951</v>
      </c>
      <c r="F95" s="7" t="s">
        <v>1032</v>
      </c>
      <c r="G95" s="7" t="s">
        <v>36</v>
      </c>
      <c r="H95" s="7" t="s">
        <v>37</v>
      </c>
      <c r="I95" s="7" t="s">
        <v>78</v>
      </c>
      <c r="J95" s="7" t="s">
        <v>2778</v>
      </c>
      <c r="K95" s="7" t="s">
        <v>40</v>
      </c>
      <c r="L95" s="7" t="s">
        <v>41</v>
      </c>
      <c r="M95" s="7" t="s">
        <v>41</v>
      </c>
      <c r="N95" s="7" t="s">
        <v>2843</v>
      </c>
      <c r="O95" s="7" t="s">
        <v>2843</v>
      </c>
      <c r="P95" s="7" t="s">
        <v>2941</v>
      </c>
    </row>
    <row r="96" spans="1:16">
      <c r="A96" s="70">
        <v>6</v>
      </c>
      <c r="B96" s="6" t="s">
        <v>2952</v>
      </c>
      <c r="C96" s="15" t="s">
        <v>4761</v>
      </c>
      <c r="D96" s="15" t="s">
        <v>1</v>
      </c>
      <c r="E96" s="6" t="s">
        <v>2953</v>
      </c>
      <c r="F96" s="6" t="s">
        <v>1032</v>
      </c>
      <c r="G96" s="6" t="s">
        <v>36</v>
      </c>
      <c r="H96" s="6" t="s">
        <v>37</v>
      </c>
      <c r="I96" s="6" t="s">
        <v>78</v>
      </c>
      <c r="J96" s="6" t="s">
        <v>2778</v>
      </c>
      <c r="K96" s="6" t="s">
        <v>40</v>
      </c>
      <c r="L96" s="6" t="s">
        <v>41</v>
      </c>
      <c r="M96" s="6" t="s">
        <v>41</v>
      </c>
      <c r="N96" s="6" t="s">
        <v>2844</v>
      </c>
      <c r="O96" s="6" t="s">
        <v>2844</v>
      </c>
      <c r="P96" s="6" t="s">
        <v>2941</v>
      </c>
    </row>
    <row r="97" spans="1:16">
      <c r="A97" s="70">
        <v>6</v>
      </c>
      <c r="B97" s="7" t="s">
        <v>2954</v>
      </c>
      <c r="C97" s="14" t="s">
        <v>4772</v>
      </c>
      <c r="D97" s="14" t="s">
        <v>12</v>
      </c>
      <c r="E97" s="7" t="s">
        <v>2955</v>
      </c>
      <c r="F97" s="7" t="s">
        <v>1032</v>
      </c>
      <c r="G97" s="7" t="s">
        <v>36</v>
      </c>
      <c r="H97" s="7" t="s">
        <v>37</v>
      </c>
      <c r="I97" s="7" t="s">
        <v>78</v>
      </c>
      <c r="J97" s="7" t="s">
        <v>2778</v>
      </c>
      <c r="K97" s="7" t="s">
        <v>40</v>
      </c>
      <c r="L97" s="7" t="s">
        <v>41</v>
      </c>
      <c r="M97" s="7" t="s">
        <v>41</v>
      </c>
      <c r="N97" s="7" t="s">
        <v>2851</v>
      </c>
      <c r="O97" s="7" t="s">
        <v>2851</v>
      </c>
      <c r="P97" s="7" t="s">
        <v>2941</v>
      </c>
    </row>
    <row r="98" spans="1:16">
      <c r="A98" s="70">
        <v>6</v>
      </c>
      <c r="B98" s="6" t="s">
        <v>2956</v>
      </c>
      <c r="C98" s="15" t="s">
        <v>4772</v>
      </c>
      <c r="D98" s="15" t="s">
        <v>12</v>
      </c>
      <c r="E98" s="6" t="s">
        <v>2957</v>
      </c>
      <c r="F98" s="6" t="s">
        <v>1032</v>
      </c>
      <c r="G98" s="6" t="s">
        <v>36</v>
      </c>
      <c r="H98" s="6" t="s">
        <v>37</v>
      </c>
      <c r="I98" s="6" t="s">
        <v>78</v>
      </c>
      <c r="J98" s="6" t="s">
        <v>2778</v>
      </c>
      <c r="K98" s="6" t="s">
        <v>40</v>
      </c>
      <c r="L98" s="6" t="s">
        <v>41</v>
      </c>
      <c r="M98" s="6" t="s">
        <v>41</v>
      </c>
      <c r="N98" s="6" t="s">
        <v>2859</v>
      </c>
      <c r="O98" s="6" t="s">
        <v>2859</v>
      </c>
      <c r="P98" s="6" t="s">
        <v>2941</v>
      </c>
    </row>
    <row r="99" spans="1:16">
      <c r="A99" s="70">
        <v>6</v>
      </c>
      <c r="B99" s="7" t="s">
        <v>2958</v>
      </c>
      <c r="C99" s="14" t="s">
        <v>4691</v>
      </c>
      <c r="D99" s="14" t="s">
        <v>160</v>
      </c>
      <c r="E99" s="7" t="s">
        <v>2959</v>
      </c>
      <c r="F99" s="7" t="s">
        <v>178</v>
      </c>
      <c r="G99" s="7" t="s">
        <v>163</v>
      </c>
      <c r="H99" s="7" t="s">
        <v>37</v>
      </c>
      <c r="I99" s="7" t="s">
        <v>78</v>
      </c>
      <c r="J99" s="7" t="s">
        <v>2778</v>
      </c>
      <c r="K99" s="7" t="s">
        <v>40</v>
      </c>
      <c r="L99" s="7" t="s">
        <v>41</v>
      </c>
      <c r="M99" s="7" t="s">
        <v>41</v>
      </c>
      <c r="N99" s="7" t="s">
        <v>2844</v>
      </c>
      <c r="O99" s="7" t="s">
        <v>2844</v>
      </c>
      <c r="P99" s="7" t="s">
        <v>2941</v>
      </c>
    </row>
    <row r="100" spans="1:16">
      <c r="A100" s="70">
        <v>6</v>
      </c>
      <c r="B100" s="6" t="s">
        <v>2960</v>
      </c>
      <c r="C100" s="15" t="s">
        <v>4691</v>
      </c>
      <c r="D100" s="15" t="s">
        <v>160</v>
      </c>
      <c r="E100" s="6" t="s">
        <v>2961</v>
      </c>
      <c r="F100" s="6" t="s">
        <v>178</v>
      </c>
      <c r="G100" s="6" t="s">
        <v>163</v>
      </c>
      <c r="H100" s="6" t="s">
        <v>37</v>
      </c>
      <c r="I100" s="6" t="s">
        <v>78</v>
      </c>
      <c r="J100" s="6" t="s">
        <v>2778</v>
      </c>
      <c r="K100" s="6" t="s">
        <v>40</v>
      </c>
      <c r="L100" s="6" t="s">
        <v>41</v>
      </c>
      <c r="M100" s="6" t="s">
        <v>41</v>
      </c>
      <c r="N100" s="6" t="s">
        <v>2859</v>
      </c>
      <c r="O100" s="6" t="s">
        <v>2859</v>
      </c>
      <c r="P100" s="6" t="s">
        <v>2941</v>
      </c>
    </row>
    <row r="101" spans="1:16">
      <c r="A101" s="70">
        <v>6</v>
      </c>
      <c r="B101" s="7" t="s">
        <v>2962</v>
      </c>
      <c r="C101" s="14" t="s">
        <v>4627</v>
      </c>
      <c r="D101" s="14" t="s">
        <v>14</v>
      </c>
      <c r="E101" s="7" t="s">
        <v>2963</v>
      </c>
      <c r="F101" s="7" t="s">
        <v>178</v>
      </c>
      <c r="G101" s="7" t="s">
        <v>163</v>
      </c>
      <c r="H101" s="7" t="s">
        <v>37</v>
      </c>
      <c r="I101" s="7" t="s">
        <v>78</v>
      </c>
      <c r="J101" s="7" t="s">
        <v>2778</v>
      </c>
      <c r="K101" s="7" t="s">
        <v>40</v>
      </c>
      <c r="L101" s="7" t="s">
        <v>41</v>
      </c>
      <c r="M101" s="7" t="s">
        <v>41</v>
      </c>
      <c r="N101" s="7" t="s">
        <v>2826</v>
      </c>
      <c r="O101" s="7" t="s">
        <v>2826</v>
      </c>
      <c r="P101" s="7" t="s">
        <v>2941</v>
      </c>
    </row>
    <row r="102" spans="1:16">
      <c r="A102" s="70">
        <v>6</v>
      </c>
      <c r="B102" s="6" t="s">
        <v>2964</v>
      </c>
      <c r="C102" s="15" t="s">
        <v>4711</v>
      </c>
      <c r="D102" s="15" t="s">
        <v>11</v>
      </c>
      <c r="E102" s="6" t="s">
        <v>2681</v>
      </c>
      <c r="F102" s="6" t="s">
        <v>568</v>
      </c>
      <c r="G102" s="6" t="s">
        <v>36</v>
      </c>
      <c r="H102" s="6" t="s">
        <v>37</v>
      </c>
      <c r="I102" s="6" t="s">
        <v>1592</v>
      </c>
      <c r="J102" s="6" t="s">
        <v>2778</v>
      </c>
      <c r="K102" s="6" t="s">
        <v>40</v>
      </c>
      <c r="L102" s="6" t="s">
        <v>41</v>
      </c>
      <c r="M102" s="6" t="s">
        <v>41</v>
      </c>
      <c r="N102" s="6" t="s">
        <v>2779</v>
      </c>
      <c r="O102" s="6" t="s">
        <v>2779</v>
      </c>
      <c r="P102" s="6" t="s">
        <v>2941</v>
      </c>
    </row>
    <row r="103" spans="1:16">
      <c r="A103" s="70">
        <v>6</v>
      </c>
      <c r="B103" s="7" t="s">
        <v>2965</v>
      </c>
      <c r="C103" s="14" t="s">
        <v>4641</v>
      </c>
      <c r="D103" s="14" t="s">
        <v>5</v>
      </c>
      <c r="E103" s="7" t="s">
        <v>2966</v>
      </c>
      <c r="F103" s="7" t="s">
        <v>178</v>
      </c>
      <c r="G103" s="7" t="s">
        <v>163</v>
      </c>
      <c r="H103" s="7" t="s">
        <v>37</v>
      </c>
      <c r="I103" s="7" t="s">
        <v>78</v>
      </c>
      <c r="J103" s="7" t="s">
        <v>2778</v>
      </c>
      <c r="K103" s="7" t="s">
        <v>40</v>
      </c>
      <c r="L103" s="7" t="s">
        <v>41</v>
      </c>
      <c r="M103" s="7" t="s">
        <v>41</v>
      </c>
      <c r="N103" s="7" t="s">
        <v>2859</v>
      </c>
      <c r="O103" s="7" t="s">
        <v>2859</v>
      </c>
      <c r="P103" s="7" t="s">
        <v>2941</v>
      </c>
    </row>
    <row r="104" spans="1:16">
      <c r="A104" s="70">
        <v>6</v>
      </c>
      <c r="B104" s="6" t="s">
        <v>2967</v>
      </c>
      <c r="C104" s="15" t="s">
        <v>385</v>
      </c>
      <c r="D104" s="15" t="s">
        <v>10</v>
      </c>
      <c r="E104" s="6" t="s">
        <v>2968</v>
      </c>
      <c r="F104" s="6" t="s">
        <v>568</v>
      </c>
      <c r="G104" s="6" t="s">
        <v>36</v>
      </c>
      <c r="H104" s="6" t="s">
        <v>37</v>
      </c>
      <c r="I104" s="6" t="s">
        <v>78</v>
      </c>
      <c r="J104" s="6" t="s">
        <v>2778</v>
      </c>
      <c r="K104" s="6" t="s">
        <v>40</v>
      </c>
      <c r="L104" s="6" t="s">
        <v>41</v>
      </c>
      <c r="M104" s="6" t="s">
        <v>41</v>
      </c>
      <c r="N104" s="6" t="s">
        <v>2805</v>
      </c>
      <c r="O104" s="6" t="s">
        <v>2805</v>
      </c>
      <c r="P104" s="6" t="s">
        <v>2941</v>
      </c>
    </row>
    <row r="105" spans="1:16">
      <c r="A105" s="70">
        <v>4</v>
      </c>
      <c r="B105" s="7" t="s">
        <v>2969</v>
      </c>
      <c r="C105" s="14" t="s">
        <v>343</v>
      </c>
      <c r="D105" s="14" t="s">
        <v>2970</v>
      </c>
      <c r="E105" s="7" t="s">
        <v>2971</v>
      </c>
      <c r="F105" s="7" t="s">
        <v>568</v>
      </c>
      <c r="G105" s="7" t="s">
        <v>36</v>
      </c>
      <c r="H105" s="7" t="s">
        <v>37</v>
      </c>
      <c r="I105" s="7" t="s">
        <v>1592</v>
      </c>
      <c r="J105" s="7" t="s">
        <v>2778</v>
      </c>
      <c r="K105" s="7" t="s">
        <v>40</v>
      </c>
      <c r="L105" s="7" t="s">
        <v>41</v>
      </c>
      <c r="M105" s="7" t="s">
        <v>41</v>
      </c>
      <c r="N105" s="7" t="s">
        <v>2814</v>
      </c>
      <c r="O105" s="7" t="s">
        <v>2814</v>
      </c>
      <c r="P105" s="7" t="s">
        <v>2941</v>
      </c>
    </row>
    <row r="106" spans="1:16">
      <c r="A106" s="70">
        <v>6</v>
      </c>
      <c r="B106" s="6" t="s">
        <v>2972</v>
      </c>
      <c r="C106" s="15" t="s">
        <v>4711</v>
      </c>
      <c r="D106" s="15" t="s">
        <v>11</v>
      </c>
      <c r="E106" s="6" t="s">
        <v>2681</v>
      </c>
      <c r="F106" s="6" t="s">
        <v>568</v>
      </c>
      <c r="G106" s="6" t="s">
        <v>36</v>
      </c>
      <c r="H106" s="6" t="s">
        <v>37</v>
      </c>
      <c r="I106" s="6" t="s">
        <v>78</v>
      </c>
      <c r="J106" s="6" t="s">
        <v>2778</v>
      </c>
      <c r="K106" s="6" t="s">
        <v>40</v>
      </c>
      <c r="L106" s="6" t="s">
        <v>41</v>
      </c>
      <c r="M106" s="6" t="s">
        <v>41</v>
      </c>
      <c r="N106" s="6" t="s">
        <v>2876</v>
      </c>
      <c r="O106" s="6" t="s">
        <v>2876</v>
      </c>
      <c r="P106" s="6" t="s">
        <v>2941</v>
      </c>
    </row>
    <row r="107" spans="1:16">
      <c r="A107" s="70">
        <v>6</v>
      </c>
      <c r="B107" s="7" t="s">
        <v>2973</v>
      </c>
      <c r="C107" s="14" t="s">
        <v>4721</v>
      </c>
      <c r="D107" s="14" t="s">
        <v>185</v>
      </c>
      <c r="E107" s="7" t="s">
        <v>2974</v>
      </c>
      <c r="F107" s="7" t="s">
        <v>568</v>
      </c>
      <c r="G107" s="7" t="s">
        <v>36</v>
      </c>
      <c r="H107" s="7" t="s">
        <v>37</v>
      </c>
      <c r="I107" s="7" t="s">
        <v>78</v>
      </c>
      <c r="J107" s="7" t="s">
        <v>2778</v>
      </c>
      <c r="K107" s="7" t="s">
        <v>40</v>
      </c>
      <c r="L107" s="7" t="s">
        <v>41</v>
      </c>
      <c r="M107" s="7" t="s">
        <v>41</v>
      </c>
      <c r="N107" s="7" t="s">
        <v>2779</v>
      </c>
      <c r="O107" s="7" t="s">
        <v>2779</v>
      </c>
      <c r="P107" s="7" t="s">
        <v>2941</v>
      </c>
    </row>
    <row r="108" spans="1:16">
      <c r="A108" s="70">
        <v>6</v>
      </c>
      <c r="B108" s="6" t="s">
        <v>2975</v>
      </c>
      <c r="C108" s="15" t="s">
        <v>310</v>
      </c>
      <c r="D108" s="15" t="s">
        <v>9</v>
      </c>
      <c r="E108" s="6" t="s">
        <v>2976</v>
      </c>
      <c r="F108" s="6" t="s">
        <v>48</v>
      </c>
      <c r="G108" s="6" t="s">
        <v>36</v>
      </c>
      <c r="H108" s="6" t="s">
        <v>37</v>
      </c>
      <c r="I108" s="6" t="s">
        <v>38</v>
      </c>
      <c r="J108" s="6" t="s">
        <v>2778</v>
      </c>
      <c r="K108" s="6" t="s">
        <v>40</v>
      </c>
      <c r="L108" s="6" t="s">
        <v>41</v>
      </c>
      <c r="M108" s="6" t="s">
        <v>41</v>
      </c>
      <c r="N108" s="6" t="s">
        <v>2941</v>
      </c>
      <c r="O108" s="6" t="s">
        <v>2941</v>
      </c>
      <c r="P108" s="6" t="s">
        <v>2941</v>
      </c>
    </row>
    <row r="109" spans="1:16">
      <c r="A109" s="70">
        <v>4</v>
      </c>
      <c r="B109" s="7" t="s">
        <v>2977</v>
      </c>
      <c r="C109" s="14" t="s">
        <v>4563</v>
      </c>
      <c r="D109" s="14" t="s">
        <v>3</v>
      </c>
      <c r="E109" s="7" t="s">
        <v>2978</v>
      </c>
      <c r="F109" s="7" t="s">
        <v>2543</v>
      </c>
      <c r="G109" s="7" t="s">
        <v>36</v>
      </c>
      <c r="H109" s="7" t="s">
        <v>37</v>
      </c>
      <c r="I109" s="7" t="s">
        <v>166</v>
      </c>
      <c r="J109" s="7" t="s">
        <v>2778</v>
      </c>
      <c r="K109" s="7" t="s">
        <v>40</v>
      </c>
      <c r="L109" s="7" t="s">
        <v>41</v>
      </c>
      <c r="M109" s="7" t="s">
        <v>41</v>
      </c>
      <c r="N109" s="7" t="s">
        <v>2793</v>
      </c>
      <c r="O109" s="7" t="s">
        <v>2793</v>
      </c>
      <c r="P109" s="7" t="s">
        <v>2941</v>
      </c>
    </row>
    <row r="110" spans="1:16">
      <c r="A110" s="70">
        <v>4</v>
      </c>
      <c r="B110" s="6" t="s">
        <v>2979</v>
      </c>
      <c r="C110" s="15" t="s">
        <v>4563</v>
      </c>
      <c r="D110" s="15" t="s">
        <v>3</v>
      </c>
      <c r="E110" s="6" t="s">
        <v>2980</v>
      </c>
      <c r="F110" s="6" t="s">
        <v>2543</v>
      </c>
      <c r="G110" s="6" t="s">
        <v>36</v>
      </c>
      <c r="H110" s="6" t="s">
        <v>37</v>
      </c>
      <c r="I110" s="6" t="s">
        <v>166</v>
      </c>
      <c r="J110" s="6" t="s">
        <v>2778</v>
      </c>
      <c r="K110" s="6" t="s">
        <v>40</v>
      </c>
      <c r="L110" s="6" t="s">
        <v>41</v>
      </c>
      <c r="M110" s="6" t="s">
        <v>41</v>
      </c>
      <c r="N110" s="6" t="s">
        <v>2826</v>
      </c>
      <c r="O110" s="6" t="s">
        <v>2826</v>
      </c>
      <c r="P110" s="6" t="s">
        <v>2941</v>
      </c>
    </row>
    <row r="111" spans="1:16">
      <c r="A111" s="70">
        <v>4</v>
      </c>
      <c r="B111" s="7" t="s">
        <v>2981</v>
      </c>
      <c r="C111" s="14" t="s">
        <v>4563</v>
      </c>
      <c r="D111" s="14" t="s">
        <v>3</v>
      </c>
      <c r="E111" s="7" t="s">
        <v>2982</v>
      </c>
      <c r="F111" s="7" t="s">
        <v>2543</v>
      </c>
      <c r="G111" s="7" t="s">
        <v>36</v>
      </c>
      <c r="H111" s="7" t="s">
        <v>37</v>
      </c>
      <c r="I111" s="7" t="s">
        <v>166</v>
      </c>
      <c r="J111" s="7" t="s">
        <v>2778</v>
      </c>
      <c r="K111" s="7" t="s">
        <v>40</v>
      </c>
      <c r="L111" s="7" t="s">
        <v>41</v>
      </c>
      <c r="M111" s="7" t="s">
        <v>41</v>
      </c>
      <c r="N111" s="7" t="s">
        <v>2826</v>
      </c>
      <c r="O111" s="7" t="s">
        <v>2826</v>
      </c>
      <c r="P111" s="7" t="s">
        <v>2941</v>
      </c>
    </row>
    <row r="112" spans="1:16">
      <c r="A112" s="70">
        <v>4</v>
      </c>
      <c r="B112" s="6" t="s">
        <v>2983</v>
      </c>
      <c r="C112" s="15" t="s">
        <v>4563</v>
      </c>
      <c r="D112" s="15" t="s">
        <v>3</v>
      </c>
      <c r="E112" s="6" t="s">
        <v>2984</v>
      </c>
      <c r="F112" s="6" t="s">
        <v>2543</v>
      </c>
      <c r="G112" s="6" t="s">
        <v>36</v>
      </c>
      <c r="H112" s="6" t="s">
        <v>37</v>
      </c>
      <c r="I112" s="6" t="s">
        <v>166</v>
      </c>
      <c r="J112" s="6" t="s">
        <v>2778</v>
      </c>
      <c r="K112" s="6" t="s">
        <v>40</v>
      </c>
      <c r="L112" s="6" t="s">
        <v>41</v>
      </c>
      <c r="M112" s="6" t="s">
        <v>41</v>
      </c>
      <c r="N112" s="6" t="s">
        <v>2796</v>
      </c>
      <c r="O112" s="6" t="s">
        <v>2796</v>
      </c>
      <c r="P112" s="6" t="s">
        <v>2941</v>
      </c>
    </row>
    <row r="113" spans="1:16">
      <c r="A113" s="70">
        <v>6</v>
      </c>
      <c r="B113" s="7" t="s">
        <v>2985</v>
      </c>
      <c r="C113" s="14" t="s">
        <v>4479</v>
      </c>
      <c r="D113" s="14" t="s">
        <v>6</v>
      </c>
      <c r="E113" s="7" t="s">
        <v>2986</v>
      </c>
      <c r="F113" s="7" t="s">
        <v>2543</v>
      </c>
      <c r="G113" s="7" t="s">
        <v>36</v>
      </c>
      <c r="H113" s="7" t="s">
        <v>37</v>
      </c>
      <c r="I113" s="7" t="s">
        <v>166</v>
      </c>
      <c r="J113" s="7" t="s">
        <v>2778</v>
      </c>
      <c r="K113" s="7" t="s">
        <v>40</v>
      </c>
      <c r="L113" s="7" t="s">
        <v>41</v>
      </c>
      <c r="M113" s="7" t="s">
        <v>41</v>
      </c>
      <c r="N113" s="7" t="s">
        <v>2784</v>
      </c>
      <c r="O113" s="7" t="s">
        <v>2784</v>
      </c>
      <c r="P113" s="7" t="s">
        <v>2941</v>
      </c>
    </row>
    <row r="114" spans="1:16">
      <c r="A114" s="70">
        <v>6</v>
      </c>
      <c r="B114" s="6" t="s">
        <v>2987</v>
      </c>
      <c r="C114" s="15" t="s">
        <v>4479</v>
      </c>
      <c r="D114" s="15" t="s">
        <v>6</v>
      </c>
      <c r="E114" s="6" t="s">
        <v>2986</v>
      </c>
      <c r="F114" s="6" t="s">
        <v>2543</v>
      </c>
      <c r="G114" s="6" t="s">
        <v>36</v>
      </c>
      <c r="H114" s="6" t="s">
        <v>37</v>
      </c>
      <c r="I114" s="6" t="s">
        <v>166</v>
      </c>
      <c r="J114" s="6" t="s">
        <v>2778</v>
      </c>
      <c r="K114" s="6" t="s">
        <v>40</v>
      </c>
      <c r="L114" s="6" t="s">
        <v>41</v>
      </c>
      <c r="M114" s="6" t="s">
        <v>41</v>
      </c>
      <c r="N114" s="6" t="s">
        <v>2805</v>
      </c>
      <c r="O114" s="6" t="s">
        <v>2805</v>
      </c>
      <c r="P114" s="6" t="s">
        <v>2941</v>
      </c>
    </row>
    <row r="115" spans="1:16">
      <c r="A115" s="70">
        <v>6</v>
      </c>
      <c r="B115" s="7" t="s">
        <v>2988</v>
      </c>
      <c r="C115" s="14" t="s">
        <v>301</v>
      </c>
      <c r="D115" s="14" t="s">
        <v>1</v>
      </c>
      <c r="E115" s="7" t="s">
        <v>2989</v>
      </c>
      <c r="F115" s="7" t="s">
        <v>178</v>
      </c>
      <c r="G115" s="7" t="s">
        <v>163</v>
      </c>
      <c r="H115" s="7" t="s">
        <v>37</v>
      </c>
      <c r="I115" s="7" t="s">
        <v>78</v>
      </c>
      <c r="J115" s="7" t="s">
        <v>2778</v>
      </c>
      <c r="K115" s="7" t="s">
        <v>40</v>
      </c>
      <c r="L115" s="7" t="s">
        <v>41</v>
      </c>
      <c r="M115" s="7" t="s">
        <v>41</v>
      </c>
      <c r="N115" s="7" t="s">
        <v>2823</v>
      </c>
      <c r="O115" s="7" t="s">
        <v>2823</v>
      </c>
      <c r="P115" s="7" t="s">
        <v>2941</v>
      </c>
    </row>
    <row r="116" spans="1:16">
      <c r="A116" s="70">
        <v>6</v>
      </c>
      <c r="B116" s="6" t="s">
        <v>2990</v>
      </c>
      <c r="C116" s="15" t="s">
        <v>4495</v>
      </c>
      <c r="D116" s="15" t="s">
        <v>95</v>
      </c>
      <c r="E116" s="6" t="s">
        <v>2991</v>
      </c>
      <c r="F116" s="6" t="s">
        <v>178</v>
      </c>
      <c r="G116" s="6" t="s">
        <v>163</v>
      </c>
      <c r="H116" s="6" t="s">
        <v>37</v>
      </c>
      <c r="I116" s="6" t="s">
        <v>78</v>
      </c>
      <c r="J116" s="6" t="s">
        <v>2778</v>
      </c>
      <c r="K116" s="6" t="s">
        <v>40</v>
      </c>
      <c r="L116" s="6" t="s">
        <v>41</v>
      </c>
      <c r="M116" s="6" t="s">
        <v>41</v>
      </c>
      <c r="N116" s="6" t="s">
        <v>2826</v>
      </c>
      <c r="O116" s="6" t="s">
        <v>2826</v>
      </c>
      <c r="P116" s="6" t="s">
        <v>2941</v>
      </c>
    </row>
    <row r="117" spans="1:16">
      <c r="A117" s="70">
        <v>6</v>
      </c>
      <c r="B117" s="7" t="s">
        <v>2992</v>
      </c>
      <c r="C117" s="14" t="s">
        <v>4479</v>
      </c>
      <c r="D117" s="14" t="s">
        <v>6</v>
      </c>
      <c r="E117" s="7" t="s">
        <v>2993</v>
      </c>
      <c r="F117" s="7" t="s">
        <v>2543</v>
      </c>
      <c r="G117" s="7" t="s">
        <v>36</v>
      </c>
      <c r="H117" s="7" t="s">
        <v>37</v>
      </c>
      <c r="I117" s="7" t="s">
        <v>166</v>
      </c>
      <c r="J117" s="7" t="s">
        <v>2778</v>
      </c>
      <c r="K117" s="7" t="s">
        <v>40</v>
      </c>
      <c r="L117" s="7" t="s">
        <v>41</v>
      </c>
      <c r="M117" s="7" t="s">
        <v>41</v>
      </c>
      <c r="N117" s="7" t="s">
        <v>2808</v>
      </c>
      <c r="O117" s="7" t="s">
        <v>2808</v>
      </c>
      <c r="P117" s="7" t="s">
        <v>2941</v>
      </c>
    </row>
    <row r="118" spans="1:16">
      <c r="A118" s="70">
        <v>6</v>
      </c>
      <c r="B118" s="6" t="s">
        <v>2994</v>
      </c>
      <c r="C118" s="15" t="s">
        <v>4691</v>
      </c>
      <c r="D118" s="15" t="s">
        <v>160</v>
      </c>
      <c r="E118" s="6" t="s">
        <v>2649</v>
      </c>
      <c r="F118" s="6" t="s">
        <v>178</v>
      </c>
      <c r="G118" s="6" t="s">
        <v>163</v>
      </c>
      <c r="H118" s="6" t="s">
        <v>37</v>
      </c>
      <c r="I118" s="6" t="s">
        <v>78</v>
      </c>
      <c r="J118" s="6" t="s">
        <v>2778</v>
      </c>
      <c r="K118" s="6" t="s">
        <v>40</v>
      </c>
      <c r="L118" s="6" t="s">
        <v>41</v>
      </c>
      <c r="M118" s="6" t="s">
        <v>41</v>
      </c>
      <c r="N118" s="6" t="s">
        <v>2941</v>
      </c>
      <c r="O118" s="6" t="s">
        <v>2941</v>
      </c>
      <c r="P118" s="6" t="s">
        <v>2941</v>
      </c>
    </row>
    <row r="119" spans="1:16">
      <c r="A119" s="70">
        <v>6</v>
      </c>
      <c r="B119" s="6" t="s">
        <v>2995</v>
      </c>
      <c r="C119" s="15" t="s">
        <v>4707</v>
      </c>
      <c r="D119" s="15" t="s">
        <v>13</v>
      </c>
      <c r="E119" s="6" t="s">
        <v>2996</v>
      </c>
      <c r="F119" s="6" t="s">
        <v>2543</v>
      </c>
      <c r="G119" s="6" t="s">
        <v>36</v>
      </c>
      <c r="H119" s="6" t="s">
        <v>37</v>
      </c>
      <c r="I119" s="6" t="s">
        <v>166</v>
      </c>
      <c r="J119" s="6" t="s">
        <v>2778</v>
      </c>
      <c r="K119" s="6" t="s">
        <v>40</v>
      </c>
      <c r="L119" s="6" t="s">
        <v>41</v>
      </c>
      <c r="M119" s="6" t="s">
        <v>41</v>
      </c>
      <c r="N119" s="6" t="s">
        <v>2814</v>
      </c>
      <c r="O119" s="6" t="s">
        <v>2814</v>
      </c>
      <c r="P119" s="6" t="s">
        <v>2941</v>
      </c>
    </row>
    <row r="120" spans="1:16">
      <c r="A120" s="70">
        <v>6</v>
      </c>
      <c r="B120" s="7" t="s">
        <v>2997</v>
      </c>
      <c r="C120" s="14" t="s">
        <v>4658</v>
      </c>
      <c r="D120" s="14" t="s">
        <v>14</v>
      </c>
      <c r="E120" s="7" t="s">
        <v>2998</v>
      </c>
      <c r="F120" s="7" t="s">
        <v>2543</v>
      </c>
      <c r="G120" s="7" t="s">
        <v>36</v>
      </c>
      <c r="H120" s="7" t="s">
        <v>37</v>
      </c>
      <c r="I120" s="7" t="s">
        <v>166</v>
      </c>
      <c r="J120" s="7" t="s">
        <v>2778</v>
      </c>
      <c r="K120" s="7" t="s">
        <v>40</v>
      </c>
      <c r="L120" s="7" t="s">
        <v>41</v>
      </c>
      <c r="M120" s="7" t="s">
        <v>41</v>
      </c>
      <c r="N120" s="7" t="s">
        <v>2851</v>
      </c>
      <c r="O120" s="7" t="s">
        <v>2851</v>
      </c>
      <c r="P120" s="7" t="s">
        <v>2941</v>
      </c>
    </row>
    <row r="121" spans="1:16">
      <c r="A121" s="70">
        <v>6</v>
      </c>
      <c r="B121" s="6" t="s">
        <v>2999</v>
      </c>
      <c r="C121" s="15" t="s">
        <v>4550</v>
      </c>
      <c r="D121" s="15" t="s">
        <v>12</v>
      </c>
      <c r="E121" s="6" t="s">
        <v>3000</v>
      </c>
      <c r="F121" s="6" t="s">
        <v>392</v>
      </c>
      <c r="G121" s="6" t="s">
        <v>36</v>
      </c>
      <c r="H121" s="6" t="s">
        <v>37</v>
      </c>
      <c r="I121" s="6" t="s">
        <v>3001</v>
      </c>
      <c r="J121" s="6" t="s">
        <v>2778</v>
      </c>
      <c r="K121" s="6" t="s">
        <v>40</v>
      </c>
      <c r="L121" s="6" t="s">
        <v>41</v>
      </c>
      <c r="M121" s="6" t="s">
        <v>41</v>
      </c>
      <c r="N121" s="6" t="s">
        <v>2843</v>
      </c>
      <c r="O121" s="6" t="s">
        <v>2843</v>
      </c>
      <c r="P121" s="6" t="s">
        <v>2941</v>
      </c>
    </row>
    <row r="122" spans="1:16">
      <c r="A122" s="70">
        <v>6</v>
      </c>
      <c r="B122" s="7" t="s">
        <v>3002</v>
      </c>
      <c r="C122" s="14" t="s">
        <v>4669</v>
      </c>
      <c r="D122" s="14" t="s">
        <v>8</v>
      </c>
      <c r="E122" s="7" t="s">
        <v>3003</v>
      </c>
      <c r="F122" s="7" t="s">
        <v>421</v>
      </c>
      <c r="G122" s="7" t="s">
        <v>36</v>
      </c>
      <c r="H122" s="7" t="s">
        <v>37</v>
      </c>
      <c r="I122" s="7" t="s">
        <v>38</v>
      </c>
      <c r="J122" s="7" t="s">
        <v>2778</v>
      </c>
      <c r="K122" s="7" t="s">
        <v>40</v>
      </c>
      <c r="L122" s="7" t="s">
        <v>41</v>
      </c>
      <c r="M122" s="7" t="s">
        <v>41</v>
      </c>
      <c r="N122" s="7" t="s">
        <v>2941</v>
      </c>
      <c r="O122" s="7" t="s">
        <v>2941</v>
      </c>
      <c r="P122" s="7" t="s">
        <v>2941</v>
      </c>
    </row>
    <row r="123" spans="1:16">
      <c r="A123" s="70">
        <v>3</v>
      </c>
      <c r="B123" s="6" t="s">
        <v>3004</v>
      </c>
      <c r="C123" s="15" t="s">
        <v>4762</v>
      </c>
      <c r="D123" s="15" t="s">
        <v>1</v>
      </c>
      <c r="E123" s="6" t="s">
        <v>3005</v>
      </c>
      <c r="F123" s="6" t="s">
        <v>421</v>
      </c>
      <c r="G123" s="6" t="s">
        <v>36</v>
      </c>
      <c r="H123" s="6" t="s">
        <v>37</v>
      </c>
      <c r="I123" s="6" t="s">
        <v>38</v>
      </c>
      <c r="J123" s="6" t="s">
        <v>2778</v>
      </c>
      <c r="K123" s="6" t="s">
        <v>40</v>
      </c>
      <c r="L123" s="6" t="s">
        <v>41</v>
      </c>
      <c r="M123" s="6" t="s">
        <v>41</v>
      </c>
      <c r="N123" s="6" t="s">
        <v>2808</v>
      </c>
      <c r="O123" s="6" t="s">
        <v>2808</v>
      </c>
      <c r="P123" s="6" t="s">
        <v>2941</v>
      </c>
    </row>
    <row r="124" spans="1:16">
      <c r="A124" s="70">
        <v>6</v>
      </c>
      <c r="B124" s="7" t="s">
        <v>3006</v>
      </c>
      <c r="C124" s="14" t="s">
        <v>4773</v>
      </c>
      <c r="D124" s="14" t="s">
        <v>4</v>
      </c>
      <c r="E124" s="7" t="s">
        <v>3007</v>
      </c>
      <c r="F124" s="7" t="s">
        <v>48</v>
      </c>
      <c r="G124" s="7" t="s">
        <v>36</v>
      </c>
      <c r="H124" s="7" t="s">
        <v>37</v>
      </c>
      <c r="I124" s="7" t="s">
        <v>38</v>
      </c>
      <c r="J124" s="7" t="s">
        <v>2778</v>
      </c>
      <c r="K124" s="7" t="s">
        <v>40</v>
      </c>
      <c r="L124" s="7" t="s">
        <v>41</v>
      </c>
      <c r="M124" s="7" t="s">
        <v>41</v>
      </c>
      <c r="N124" s="7" t="s">
        <v>2941</v>
      </c>
      <c r="O124" s="7" t="s">
        <v>2941</v>
      </c>
      <c r="P124" s="7" t="s">
        <v>2941</v>
      </c>
    </row>
    <row r="125" spans="1:16">
      <c r="A125" s="70">
        <v>6</v>
      </c>
      <c r="B125" s="6" t="s">
        <v>3008</v>
      </c>
      <c r="C125" s="15" t="s">
        <v>4490</v>
      </c>
      <c r="D125" s="15" t="s">
        <v>185</v>
      </c>
      <c r="E125" s="6" t="s">
        <v>3009</v>
      </c>
      <c r="F125" s="6" t="s">
        <v>564</v>
      </c>
      <c r="G125" s="6" t="s">
        <v>36</v>
      </c>
      <c r="H125" s="6" t="s">
        <v>37</v>
      </c>
      <c r="I125" s="6" t="s">
        <v>78</v>
      </c>
      <c r="J125" s="6" t="s">
        <v>2778</v>
      </c>
      <c r="K125" s="6" t="s">
        <v>40</v>
      </c>
      <c r="L125" s="6" t="s">
        <v>171</v>
      </c>
      <c r="M125" s="6" t="s">
        <v>41</v>
      </c>
      <c r="N125" s="6" t="s">
        <v>2856</v>
      </c>
      <c r="O125" s="6" t="s">
        <v>2856</v>
      </c>
      <c r="P125" s="6" t="s">
        <v>2941</v>
      </c>
    </row>
    <row r="126" spans="1:16">
      <c r="A126" s="70">
        <v>6</v>
      </c>
      <c r="B126" s="7" t="s">
        <v>3010</v>
      </c>
      <c r="C126" s="14" t="s">
        <v>4763</v>
      </c>
      <c r="D126" s="14" t="s">
        <v>5</v>
      </c>
      <c r="E126" s="7" t="s">
        <v>3011</v>
      </c>
      <c r="F126" s="7" t="s">
        <v>421</v>
      </c>
      <c r="G126" s="7" t="s">
        <v>36</v>
      </c>
      <c r="H126" s="7" t="s">
        <v>37</v>
      </c>
      <c r="I126" s="7" t="s">
        <v>38</v>
      </c>
      <c r="J126" s="7" t="s">
        <v>2778</v>
      </c>
      <c r="K126" s="7" t="s">
        <v>40</v>
      </c>
      <c r="L126" s="7" t="s">
        <v>41</v>
      </c>
      <c r="M126" s="7" t="s">
        <v>41</v>
      </c>
      <c r="N126" s="7" t="s">
        <v>2808</v>
      </c>
      <c r="O126" s="7" t="s">
        <v>2808</v>
      </c>
      <c r="P126" s="7" t="s">
        <v>2941</v>
      </c>
    </row>
    <row r="127" spans="1:16">
      <c r="A127" s="70">
        <v>6</v>
      </c>
      <c r="B127" s="6" t="s">
        <v>3012</v>
      </c>
      <c r="C127" s="15" t="s">
        <v>4734</v>
      </c>
      <c r="D127" s="15" t="s">
        <v>3</v>
      </c>
      <c r="E127" s="6" t="s">
        <v>3013</v>
      </c>
      <c r="F127" s="6" t="s">
        <v>568</v>
      </c>
      <c r="G127" s="6" t="s">
        <v>36</v>
      </c>
      <c r="H127" s="6" t="s">
        <v>37</v>
      </c>
      <c r="I127" s="6" t="s">
        <v>78</v>
      </c>
      <c r="J127" s="6" t="s">
        <v>2778</v>
      </c>
      <c r="K127" s="6" t="s">
        <v>40</v>
      </c>
      <c r="L127" s="6" t="s">
        <v>41</v>
      </c>
      <c r="M127" s="6" t="s">
        <v>41</v>
      </c>
      <c r="N127" s="6" t="s">
        <v>2941</v>
      </c>
      <c r="O127" s="6" t="s">
        <v>2941</v>
      </c>
      <c r="P127" s="6" t="s">
        <v>2941</v>
      </c>
    </row>
    <row r="128" spans="1:16">
      <c r="A128" s="70">
        <v>3</v>
      </c>
      <c r="B128" s="7" t="s">
        <v>3014</v>
      </c>
      <c r="C128" s="14" t="s">
        <v>4634</v>
      </c>
      <c r="D128" s="14" t="s">
        <v>231</v>
      </c>
      <c r="E128" s="7" t="s">
        <v>3015</v>
      </c>
      <c r="F128" s="7" t="s">
        <v>1516</v>
      </c>
      <c r="G128" s="7" t="s">
        <v>36</v>
      </c>
      <c r="H128" s="7" t="s">
        <v>37</v>
      </c>
      <c r="I128" s="7" t="s">
        <v>78</v>
      </c>
      <c r="J128" s="7" t="s">
        <v>2778</v>
      </c>
      <c r="K128" s="7" t="s">
        <v>40</v>
      </c>
      <c r="L128" s="7" t="s">
        <v>41</v>
      </c>
      <c r="M128" s="7" t="s">
        <v>41</v>
      </c>
      <c r="N128" s="7" t="s">
        <v>2901</v>
      </c>
      <c r="O128" s="7" t="s">
        <v>2901</v>
      </c>
      <c r="P128" s="7" t="s">
        <v>2941</v>
      </c>
    </row>
    <row r="129" spans="1:16">
      <c r="A129" s="70">
        <v>4</v>
      </c>
      <c r="B129" s="6" t="s">
        <v>3016</v>
      </c>
      <c r="C129" s="15" t="s">
        <v>4764</v>
      </c>
      <c r="D129" s="15" t="s">
        <v>13</v>
      </c>
      <c r="E129" s="6" t="s">
        <v>3017</v>
      </c>
      <c r="F129" s="6" t="s">
        <v>421</v>
      </c>
      <c r="G129" s="6" t="s">
        <v>36</v>
      </c>
      <c r="H129" s="6" t="s">
        <v>37</v>
      </c>
      <c r="I129" s="6" t="s">
        <v>38</v>
      </c>
      <c r="J129" s="6" t="s">
        <v>2778</v>
      </c>
      <c r="K129" s="6" t="s">
        <v>40</v>
      </c>
      <c r="L129" s="6" t="s">
        <v>41</v>
      </c>
      <c r="M129" s="6" t="s">
        <v>41</v>
      </c>
      <c r="N129" s="6" t="s">
        <v>2844</v>
      </c>
      <c r="O129" s="6" t="s">
        <v>2844</v>
      </c>
      <c r="P129" s="6" t="s">
        <v>2941</v>
      </c>
    </row>
    <row r="130" spans="1:16">
      <c r="A130" s="70" t="s">
        <v>4640</v>
      </c>
      <c r="B130" s="7" t="s">
        <v>3018</v>
      </c>
      <c r="C130" s="14" t="s">
        <v>4545</v>
      </c>
      <c r="D130" s="14" t="s">
        <v>4</v>
      </c>
      <c r="E130" s="7" t="s">
        <v>3019</v>
      </c>
      <c r="F130" s="7" t="s">
        <v>564</v>
      </c>
      <c r="G130" s="7" t="s">
        <v>36</v>
      </c>
      <c r="H130" s="7" t="s">
        <v>37</v>
      </c>
      <c r="I130" s="7" t="s">
        <v>119</v>
      </c>
      <c r="J130" s="7" t="s">
        <v>2778</v>
      </c>
      <c r="K130" s="7" t="s">
        <v>40</v>
      </c>
      <c r="L130" s="7" t="s">
        <v>41</v>
      </c>
      <c r="M130" s="7" t="s">
        <v>41</v>
      </c>
      <c r="N130" s="7" t="s">
        <v>2876</v>
      </c>
      <c r="O130" s="7" t="s">
        <v>2876</v>
      </c>
      <c r="P130" s="7" t="s">
        <v>2941</v>
      </c>
    </row>
    <row r="131" spans="1:16">
      <c r="A131" s="70">
        <v>2</v>
      </c>
      <c r="B131" s="6" t="s">
        <v>3020</v>
      </c>
      <c r="C131" s="15" t="s">
        <v>4502</v>
      </c>
      <c r="D131" s="15" t="s">
        <v>185</v>
      </c>
      <c r="E131" s="6" t="s">
        <v>3021</v>
      </c>
      <c r="F131" s="6" t="s">
        <v>1024</v>
      </c>
      <c r="G131" s="6" t="s">
        <v>36</v>
      </c>
      <c r="H131" s="6" t="s">
        <v>37</v>
      </c>
      <c r="I131" s="6" t="s">
        <v>78</v>
      </c>
      <c r="J131" s="6" t="s">
        <v>2778</v>
      </c>
      <c r="K131" s="6" t="s">
        <v>40</v>
      </c>
      <c r="L131" s="6" t="s">
        <v>41</v>
      </c>
      <c r="M131" s="6" t="s">
        <v>41</v>
      </c>
      <c r="N131" s="6" t="s">
        <v>2779</v>
      </c>
      <c r="O131" s="6" t="s">
        <v>2779</v>
      </c>
      <c r="P131" s="6" t="s">
        <v>3022</v>
      </c>
    </row>
    <row r="132" spans="1:16">
      <c r="A132" s="70">
        <v>6</v>
      </c>
      <c r="B132" s="7" t="s">
        <v>3023</v>
      </c>
      <c r="C132" s="14" t="s">
        <v>4550</v>
      </c>
      <c r="D132" s="14" t="s">
        <v>6</v>
      </c>
      <c r="E132" s="7" t="s">
        <v>3024</v>
      </c>
      <c r="F132" s="7" t="s">
        <v>261</v>
      </c>
      <c r="G132" s="7" t="s">
        <v>163</v>
      </c>
      <c r="H132" s="7" t="s">
        <v>37</v>
      </c>
      <c r="I132" s="7" t="s">
        <v>78</v>
      </c>
      <c r="J132" s="7" t="s">
        <v>2778</v>
      </c>
      <c r="K132" s="7" t="s">
        <v>40</v>
      </c>
      <c r="L132" s="7" t="s">
        <v>41</v>
      </c>
      <c r="M132" s="7" t="s">
        <v>41</v>
      </c>
      <c r="N132" s="7" t="s">
        <v>2876</v>
      </c>
      <c r="O132" s="7" t="s">
        <v>2876</v>
      </c>
      <c r="P132" s="7" t="s">
        <v>3022</v>
      </c>
    </row>
    <row r="133" spans="1:16">
      <c r="A133" s="70">
        <v>6</v>
      </c>
      <c r="B133" s="6" t="s">
        <v>3025</v>
      </c>
      <c r="C133" s="15" t="s">
        <v>4623</v>
      </c>
      <c r="D133" s="15" t="s">
        <v>12</v>
      </c>
      <c r="E133" s="6" t="s">
        <v>3026</v>
      </c>
      <c r="F133" s="6" t="s">
        <v>261</v>
      </c>
      <c r="G133" s="6" t="s">
        <v>163</v>
      </c>
      <c r="H133" s="6" t="s">
        <v>37</v>
      </c>
      <c r="I133" s="6" t="s">
        <v>78</v>
      </c>
      <c r="J133" s="6" t="s">
        <v>2778</v>
      </c>
      <c r="K133" s="6" t="s">
        <v>40</v>
      </c>
      <c r="L133" s="6" t="s">
        <v>41</v>
      </c>
      <c r="M133" s="6" t="s">
        <v>41</v>
      </c>
      <c r="N133" s="6" t="s">
        <v>2779</v>
      </c>
      <c r="O133" s="6" t="s">
        <v>2779</v>
      </c>
      <c r="P133" s="6" t="s">
        <v>3022</v>
      </c>
    </row>
    <row r="134" spans="1:16">
      <c r="A134" s="70">
        <v>3</v>
      </c>
      <c r="B134" s="7" t="s">
        <v>3027</v>
      </c>
      <c r="C134" s="14" t="s">
        <v>4511</v>
      </c>
      <c r="D134" s="14" t="s">
        <v>14</v>
      </c>
      <c r="E134" s="7" t="s">
        <v>3028</v>
      </c>
      <c r="F134" s="7" t="s">
        <v>256</v>
      </c>
      <c r="G134" s="7" t="s">
        <v>36</v>
      </c>
      <c r="H134" s="7" t="s">
        <v>37</v>
      </c>
      <c r="I134" s="7" t="s">
        <v>38</v>
      </c>
      <c r="J134" s="7" t="s">
        <v>2778</v>
      </c>
      <c r="K134" s="7" t="s">
        <v>40</v>
      </c>
      <c r="L134" s="7" t="s">
        <v>41</v>
      </c>
      <c r="M134" s="7" t="s">
        <v>41</v>
      </c>
      <c r="N134" s="7" t="s">
        <v>2784</v>
      </c>
      <c r="O134" s="7" t="s">
        <v>2784</v>
      </c>
      <c r="P134" s="7" t="s">
        <v>3022</v>
      </c>
    </row>
    <row r="135" spans="1:16">
      <c r="A135" s="70">
        <v>6</v>
      </c>
      <c r="B135" s="6" t="s">
        <v>3029</v>
      </c>
      <c r="C135" s="15" t="s">
        <v>4651</v>
      </c>
      <c r="D135" s="15" t="s">
        <v>9</v>
      </c>
      <c r="E135" s="6" t="s">
        <v>3030</v>
      </c>
      <c r="F135" s="6" t="s">
        <v>256</v>
      </c>
      <c r="G135" s="6" t="s">
        <v>36</v>
      </c>
      <c r="H135" s="6" t="s">
        <v>37</v>
      </c>
      <c r="I135" s="6" t="s">
        <v>38</v>
      </c>
      <c r="J135" s="6" t="s">
        <v>2778</v>
      </c>
      <c r="K135" s="6" t="s">
        <v>40</v>
      </c>
      <c r="L135" s="6" t="s">
        <v>41</v>
      </c>
      <c r="M135" s="6" t="s">
        <v>41</v>
      </c>
      <c r="N135" s="6" t="s">
        <v>2826</v>
      </c>
      <c r="O135" s="6" t="s">
        <v>2826</v>
      </c>
      <c r="P135" s="6" t="s">
        <v>3022</v>
      </c>
    </row>
    <row r="136" spans="1:16">
      <c r="A136" s="70">
        <v>6</v>
      </c>
      <c r="B136" s="7" t="s">
        <v>3031</v>
      </c>
      <c r="C136" s="14" t="s">
        <v>4668</v>
      </c>
      <c r="D136" s="14" t="s">
        <v>160</v>
      </c>
      <c r="E136" s="7" t="s">
        <v>3032</v>
      </c>
      <c r="F136" s="7" t="s">
        <v>256</v>
      </c>
      <c r="G136" s="7" t="s">
        <v>36</v>
      </c>
      <c r="H136" s="7" t="s">
        <v>37</v>
      </c>
      <c r="I136" s="7" t="s">
        <v>38</v>
      </c>
      <c r="J136" s="7" t="s">
        <v>2778</v>
      </c>
      <c r="K136" s="7" t="s">
        <v>40</v>
      </c>
      <c r="L136" s="7" t="s">
        <v>41</v>
      </c>
      <c r="M136" s="7" t="s">
        <v>41</v>
      </c>
      <c r="N136" s="7" t="s">
        <v>2844</v>
      </c>
      <c r="O136" s="7" t="s">
        <v>2844</v>
      </c>
      <c r="P136" s="7" t="s">
        <v>3022</v>
      </c>
    </row>
    <row r="137" spans="1:16">
      <c r="A137" s="70">
        <v>6</v>
      </c>
      <c r="B137" s="6" t="s">
        <v>3033</v>
      </c>
      <c r="C137" s="15" t="s">
        <v>4649</v>
      </c>
      <c r="D137" s="15" t="s">
        <v>9</v>
      </c>
      <c r="E137" s="6" t="s">
        <v>3034</v>
      </c>
      <c r="F137" s="6" t="s">
        <v>256</v>
      </c>
      <c r="G137" s="6" t="s">
        <v>36</v>
      </c>
      <c r="H137" s="6" t="s">
        <v>37</v>
      </c>
      <c r="I137" s="6" t="s">
        <v>38</v>
      </c>
      <c r="J137" s="6" t="s">
        <v>2778</v>
      </c>
      <c r="K137" s="6" t="s">
        <v>40</v>
      </c>
      <c r="L137" s="6" t="s">
        <v>41</v>
      </c>
      <c r="M137" s="6" t="s">
        <v>41</v>
      </c>
      <c r="N137" s="6" t="s">
        <v>2941</v>
      </c>
      <c r="O137" s="6" t="s">
        <v>2941</v>
      </c>
      <c r="P137" s="6" t="s">
        <v>3022</v>
      </c>
    </row>
    <row r="138" spans="1:16">
      <c r="A138" s="70">
        <v>6</v>
      </c>
      <c r="B138" s="7" t="s">
        <v>3035</v>
      </c>
      <c r="C138" s="14" t="s">
        <v>536</v>
      </c>
      <c r="D138" s="14" t="s">
        <v>8</v>
      </c>
      <c r="E138" s="7" t="s">
        <v>525</v>
      </c>
      <c r="F138" s="7" t="s">
        <v>16</v>
      </c>
      <c r="G138" s="7" t="s">
        <v>36</v>
      </c>
      <c r="H138" s="7" t="s">
        <v>37</v>
      </c>
      <c r="I138" s="7" t="s">
        <v>78</v>
      </c>
      <c r="J138" s="7" t="s">
        <v>2778</v>
      </c>
      <c r="K138" s="7" t="s">
        <v>40</v>
      </c>
      <c r="L138" s="7" t="s">
        <v>41</v>
      </c>
      <c r="M138" s="7" t="s">
        <v>41</v>
      </c>
      <c r="N138" s="7" t="s">
        <v>2814</v>
      </c>
      <c r="O138" s="7" t="s">
        <v>2814</v>
      </c>
      <c r="P138" s="7" t="s">
        <v>3036</v>
      </c>
    </row>
    <row r="141" spans="1:16">
      <c r="C141" s="13" t="s">
        <v>1213</v>
      </c>
      <c r="D141" s="13">
        <v>129</v>
      </c>
    </row>
  </sheetData>
  <autoFilter ref="A9:P138" xr:uid="{92FF138A-2F65-482D-AAE4-601036B3370F}"/>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63C9-7A56-4DB1-9A99-548A77AAAB0E}">
  <dimension ref="A5:P149"/>
  <sheetViews>
    <sheetView showGridLines="0" topLeftCell="A9" zoomScale="110" zoomScaleNormal="110" workbookViewId="0">
      <selection activeCell="A9" sqref="A9:A144"/>
    </sheetView>
  </sheetViews>
  <sheetFormatPr baseColWidth="10" defaultColWidth="9.140625" defaultRowHeight="15"/>
  <cols>
    <col min="1" max="1" width="10.7109375" style="2" customWidth="1"/>
    <col min="2" max="2" width="18.42578125" style="2" bestFit="1" customWidth="1" collapsed="1"/>
    <col min="3" max="3" width="17.28515625" style="2" customWidth="1" collapsed="1"/>
    <col min="4" max="4" width="18.7109375" style="2" customWidth="1" collapsed="1"/>
    <col min="5" max="5" width="38.42578125" style="2" bestFit="1" customWidth="1" collapsed="1"/>
    <col min="6" max="6" width="42.7109375" style="2" bestFit="1" customWidth="1" collapsed="1"/>
    <col min="7" max="7" width="17.7109375" style="2" bestFit="1" customWidth="1" collapsed="1"/>
    <col min="8" max="8" width="37.28515625" style="2" bestFit="1" customWidth="1" collapsed="1"/>
    <col min="9" max="9" width="90.85546875" style="2" bestFit="1" customWidth="1" collapsed="1"/>
    <col min="10" max="10" width="85.42578125" style="2" bestFit="1" customWidth="1"/>
    <col min="11" max="11" width="57" style="2" bestFit="1" customWidth="1"/>
    <col min="12" max="12" width="18" style="2" customWidth="1"/>
    <col min="13" max="13" width="18.42578125" style="2" customWidth="1"/>
    <col min="14" max="16" width="12.5703125" style="2" bestFit="1" customWidth="1"/>
    <col min="17" max="16384" width="9.140625" style="2"/>
  </cols>
  <sheetData>
    <row r="5" spans="1:16" ht="15.75">
      <c r="B5" s="39" t="s">
        <v>3037</v>
      </c>
    </row>
    <row r="7" spans="1:16" ht="23.25">
      <c r="B7" s="40" t="s">
        <v>18</v>
      </c>
    </row>
    <row r="8" spans="1:16" ht="15.75" thickBot="1"/>
    <row r="9" spans="1:16" ht="45.75" thickBot="1">
      <c r="A9" s="80" t="s">
        <v>4774</v>
      </c>
      <c r="B9" s="55" t="s">
        <v>19</v>
      </c>
      <c r="C9" s="56" t="s">
        <v>20</v>
      </c>
      <c r="D9" s="55" t="s">
        <v>0</v>
      </c>
      <c r="E9" s="57" t="s">
        <v>21</v>
      </c>
      <c r="F9" s="57" t="s">
        <v>22</v>
      </c>
      <c r="G9" s="57" t="s">
        <v>23</v>
      </c>
      <c r="H9" s="57" t="s">
        <v>24</v>
      </c>
      <c r="I9" s="57" t="s">
        <v>25</v>
      </c>
      <c r="J9" s="57" t="s">
        <v>26</v>
      </c>
      <c r="K9" s="57" t="s">
        <v>27</v>
      </c>
      <c r="L9" s="57" t="s">
        <v>28</v>
      </c>
      <c r="M9" s="57" t="s">
        <v>29</v>
      </c>
      <c r="N9" s="57" t="s">
        <v>30</v>
      </c>
      <c r="O9" s="57" t="s">
        <v>31</v>
      </c>
      <c r="P9" s="57" t="s">
        <v>32</v>
      </c>
    </row>
    <row r="10" spans="1:16">
      <c r="A10" s="70">
        <v>4</v>
      </c>
      <c r="B10" s="42" t="s">
        <v>3038</v>
      </c>
      <c r="C10" s="42" t="s">
        <v>343</v>
      </c>
      <c r="D10" s="42" t="s">
        <v>343</v>
      </c>
      <c r="E10" s="42" t="s">
        <v>3039</v>
      </c>
      <c r="F10" s="42" t="s">
        <v>2766</v>
      </c>
      <c r="G10" s="42" t="s">
        <v>36</v>
      </c>
      <c r="H10" s="42" t="s">
        <v>37</v>
      </c>
      <c r="I10" s="42" t="s">
        <v>78</v>
      </c>
      <c r="J10" s="42" t="s">
        <v>3040</v>
      </c>
      <c r="K10" s="42" t="s">
        <v>3041</v>
      </c>
      <c r="L10" s="42" t="s">
        <v>41</v>
      </c>
      <c r="M10" s="42" t="s">
        <v>41</v>
      </c>
      <c r="N10" s="42" t="s">
        <v>3042</v>
      </c>
      <c r="O10" s="42" t="s">
        <v>3042</v>
      </c>
      <c r="P10" s="42" t="s">
        <v>3042</v>
      </c>
    </row>
    <row r="11" spans="1:16">
      <c r="A11" s="70">
        <v>6</v>
      </c>
      <c r="B11" s="7" t="s">
        <v>3043</v>
      </c>
      <c r="C11" s="7" t="s">
        <v>4455</v>
      </c>
      <c r="D11" s="7" t="s">
        <v>185</v>
      </c>
      <c r="E11" s="7" t="s">
        <v>529</v>
      </c>
      <c r="F11" s="7" t="s">
        <v>16</v>
      </c>
      <c r="G11" s="7" t="s">
        <v>36</v>
      </c>
      <c r="H11" s="7" t="s">
        <v>37</v>
      </c>
      <c r="I11" s="7" t="s">
        <v>78</v>
      </c>
      <c r="J11" s="7" t="s">
        <v>3040</v>
      </c>
      <c r="K11" s="7" t="s">
        <v>3041</v>
      </c>
      <c r="L11" s="7" t="s">
        <v>41</v>
      </c>
      <c r="M11" s="7" t="s">
        <v>41</v>
      </c>
      <c r="N11" s="7" t="s">
        <v>3044</v>
      </c>
      <c r="O11" s="7" t="s">
        <v>3044</v>
      </c>
      <c r="P11" s="7" t="s">
        <v>3044</v>
      </c>
    </row>
    <row r="12" spans="1:16">
      <c r="A12" s="70">
        <v>6</v>
      </c>
      <c r="B12" s="42" t="s">
        <v>3045</v>
      </c>
      <c r="C12" s="42" t="s">
        <v>494</v>
      </c>
      <c r="D12" s="42" t="s">
        <v>8</v>
      </c>
      <c r="E12" s="42" t="s">
        <v>3046</v>
      </c>
      <c r="F12" s="42" t="s">
        <v>48</v>
      </c>
      <c r="G12" s="42" t="s">
        <v>36</v>
      </c>
      <c r="H12" s="42" t="s">
        <v>37</v>
      </c>
      <c r="I12" s="42" t="s">
        <v>38</v>
      </c>
      <c r="J12" s="42" t="s">
        <v>3040</v>
      </c>
      <c r="K12" s="42" t="s">
        <v>3041</v>
      </c>
      <c r="L12" s="42" t="s">
        <v>41</v>
      </c>
      <c r="M12" s="42" t="s">
        <v>41</v>
      </c>
      <c r="N12" s="42" t="s">
        <v>3042</v>
      </c>
      <c r="O12" s="42" t="s">
        <v>3042</v>
      </c>
      <c r="P12" s="42" t="s">
        <v>3044</v>
      </c>
    </row>
    <row r="13" spans="1:16">
      <c r="A13" s="70">
        <v>4</v>
      </c>
      <c r="B13" s="7" t="s">
        <v>3047</v>
      </c>
      <c r="C13" s="7" t="s">
        <v>343</v>
      </c>
      <c r="D13" s="7" t="s">
        <v>343</v>
      </c>
      <c r="E13" s="7" t="s">
        <v>3048</v>
      </c>
      <c r="F13" s="7" t="s">
        <v>48</v>
      </c>
      <c r="G13" s="7" t="s">
        <v>36</v>
      </c>
      <c r="H13" s="7" t="s">
        <v>37</v>
      </c>
      <c r="I13" s="7" t="s">
        <v>38</v>
      </c>
      <c r="J13" s="7" t="s">
        <v>3040</v>
      </c>
      <c r="K13" s="7" t="s">
        <v>3041</v>
      </c>
      <c r="L13" s="7" t="s">
        <v>41</v>
      </c>
      <c r="M13" s="7" t="s">
        <v>41</v>
      </c>
      <c r="N13" s="7" t="s">
        <v>3042</v>
      </c>
      <c r="O13" s="7" t="s">
        <v>3042</v>
      </c>
      <c r="P13" s="7" t="s">
        <v>3044</v>
      </c>
    </row>
    <row r="14" spans="1:16">
      <c r="A14" s="70">
        <v>6</v>
      </c>
      <c r="B14" s="42" t="s">
        <v>3049</v>
      </c>
      <c r="C14" s="42" t="s">
        <v>536</v>
      </c>
      <c r="D14" s="42" t="s">
        <v>8</v>
      </c>
      <c r="E14" s="42" t="s">
        <v>529</v>
      </c>
      <c r="F14" s="42" t="s">
        <v>16</v>
      </c>
      <c r="G14" s="42" t="s">
        <v>36</v>
      </c>
      <c r="H14" s="42" t="s">
        <v>37</v>
      </c>
      <c r="I14" s="42" t="s">
        <v>78</v>
      </c>
      <c r="J14" s="42" t="s">
        <v>3040</v>
      </c>
      <c r="K14" s="42" t="s">
        <v>3041</v>
      </c>
      <c r="L14" s="42" t="s">
        <v>41</v>
      </c>
      <c r="M14" s="42" t="s">
        <v>41</v>
      </c>
      <c r="N14" s="42" t="s">
        <v>3050</v>
      </c>
      <c r="O14" s="42" t="s">
        <v>3050</v>
      </c>
      <c r="P14" s="42" t="s">
        <v>3050</v>
      </c>
    </row>
    <row r="15" spans="1:16">
      <c r="A15" s="70">
        <v>6</v>
      </c>
      <c r="B15" s="7" t="s">
        <v>3051</v>
      </c>
      <c r="C15" s="7" t="s">
        <v>4697</v>
      </c>
      <c r="D15" s="7" t="s">
        <v>95</v>
      </c>
      <c r="E15" s="7" t="s">
        <v>3052</v>
      </c>
      <c r="F15" s="7" t="s">
        <v>323</v>
      </c>
      <c r="G15" s="7" t="s">
        <v>163</v>
      </c>
      <c r="H15" s="7" t="s">
        <v>37</v>
      </c>
      <c r="I15" s="7" t="s">
        <v>78</v>
      </c>
      <c r="J15" s="7" t="s">
        <v>3040</v>
      </c>
      <c r="K15" s="7" t="s">
        <v>3041</v>
      </c>
      <c r="L15" s="7" t="s">
        <v>41</v>
      </c>
      <c r="M15" s="7" t="s">
        <v>41</v>
      </c>
      <c r="N15" s="7" t="s">
        <v>3042</v>
      </c>
      <c r="O15" s="7" t="s">
        <v>3042</v>
      </c>
      <c r="P15" s="7" t="s">
        <v>3050</v>
      </c>
    </row>
    <row r="16" spans="1:16">
      <c r="A16" s="70">
        <v>6</v>
      </c>
      <c r="B16" s="42" t="s">
        <v>3053</v>
      </c>
      <c r="C16" s="42" t="s">
        <v>4775</v>
      </c>
      <c r="D16" s="42" t="s">
        <v>3</v>
      </c>
      <c r="E16" s="42" t="s">
        <v>3054</v>
      </c>
      <c r="F16" s="42" t="s">
        <v>323</v>
      </c>
      <c r="G16" s="42" t="s">
        <v>163</v>
      </c>
      <c r="H16" s="42" t="s">
        <v>37</v>
      </c>
      <c r="I16" s="42" t="s">
        <v>78</v>
      </c>
      <c r="J16" s="42" t="s">
        <v>3040</v>
      </c>
      <c r="K16" s="42" t="s">
        <v>3041</v>
      </c>
      <c r="L16" s="42" t="s">
        <v>41</v>
      </c>
      <c r="M16" s="42" t="s">
        <v>41</v>
      </c>
      <c r="N16" s="42" t="s">
        <v>3044</v>
      </c>
      <c r="O16" s="42" t="s">
        <v>3044</v>
      </c>
      <c r="P16" s="42" t="s">
        <v>3050</v>
      </c>
    </row>
    <row r="17" spans="1:16">
      <c r="A17" s="70">
        <v>2</v>
      </c>
      <c r="B17" s="7" t="s">
        <v>3055</v>
      </c>
      <c r="C17" s="7" t="s">
        <v>4452</v>
      </c>
      <c r="D17" s="7" t="s">
        <v>14</v>
      </c>
      <c r="E17" s="7" t="s">
        <v>3056</v>
      </c>
      <c r="F17" s="7" t="s">
        <v>140</v>
      </c>
      <c r="G17" s="7" t="s">
        <v>36</v>
      </c>
      <c r="H17" s="7" t="s">
        <v>37</v>
      </c>
      <c r="I17" s="7" t="s">
        <v>78</v>
      </c>
      <c r="J17" s="7" t="s">
        <v>3040</v>
      </c>
      <c r="K17" s="7" t="s">
        <v>3041</v>
      </c>
      <c r="L17" s="7" t="s">
        <v>41</v>
      </c>
      <c r="M17" s="7" t="s">
        <v>41</v>
      </c>
      <c r="N17" s="7" t="s">
        <v>3057</v>
      </c>
      <c r="O17" s="7" t="s">
        <v>3057</v>
      </c>
      <c r="P17" s="7" t="s">
        <v>3057</v>
      </c>
    </row>
    <row r="18" spans="1:16">
      <c r="A18" s="70">
        <v>6</v>
      </c>
      <c r="B18" s="42" t="s">
        <v>3058</v>
      </c>
      <c r="C18" s="42" t="s">
        <v>550</v>
      </c>
      <c r="D18" s="42" t="s">
        <v>10</v>
      </c>
      <c r="E18" s="42" t="s">
        <v>3059</v>
      </c>
      <c r="F18" s="42" t="s">
        <v>140</v>
      </c>
      <c r="G18" s="42" t="s">
        <v>36</v>
      </c>
      <c r="H18" s="42" t="s">
        <v>37</v>
      </c>
      <c r="I18" s="42" t="s">
        <v>78</v>
      </c>
      <c r="J18" s="42" t="s">
        <v>3040</v>
      </c>
      <c r="K18" s="42" t="s">
        <v>3041</v>
      </c>
      <c r="L18" s="42" t="s">
        <v>41</v>
      </c>
      <c r="M18" s="42" t="s">
        <v>41</v>
      </c>
      <c r="N18" s="42" t="s">
        <v>3044</v>
      </c>
      <c r="O18" s="42" t="s">
        <v>3044</v>
      </c>
      <c r="P18" s="42" t="s">
        <v>3057</v>
      </c>
    </row>
    <row r="19" spans="1:16">
      <c r="A19" s="70">
        <v>6</v>
      </c>
      <c r="B19" s="7" t="s">
        <v>3060</v>
      </c>
      <c r="C19" s="7" t="s">
        <v>550</v>
      </c>
      <c r="D19" s="7" t="s">
        <v>10</v>
      </c>
      <c r="E19" s="7" t="s">
        <v>3059</v>
      </c>
      <c r="F19" s="7" t="s">
        <v>140</v>
      </c>
      <c r="G19" s="7" t="s">
        <v>36</v>
      </c>
      <c r="H19" s="7" t="s">
        <v>37</v>
      </c>
      <c r="I19" s="7" t="s">
        <v>78</v>
      </c>
      <c r="J19" s="7" t="s">
        <v>3040</v>
      </c>
      <c r="K19" s="7" t="s">
        <v>3041</v>
      </c>
      <c r="L19" s="7" t="s">
        <v>41</v>
      </c>
      <c r="M19" s="7" t="s">
        <v>41</v>
      </c>
      <c r="N19" s="7" t="s">
        <v>3050</v>
      </c>
      <c r="O19" s="7" t="s">
        <v>3050</v>
      </c>
      <c r="P19" s="7" t="s">
        <v>3057</v>
      </c>
    </row>
    <row r="20" spans="1:16">
      <c r="A20" s="70">
        <v>6</v>
      </c>
      <c r="B20" s="42" t="s">
        <v>3061</v>
      </c>
      <c r="C20" s="42" t="s">
        <v>4454</v>
      </c>
      <c r="D20" s="42" t="s">
        <v>2</v>
      </c>
      <c r="E20" s="42" t="s">
        <v>1262</v>
      </c>
      <c r="F20" s="42" t="s">
        <v>140</v>
      </c>
      <c r="G20" s="42" t="s">
        <v>36</v>
      </c>
      <c r="H20" s="42" t="s">
        <v>37</v>
      </c>
      <c r="I20" s="42" t="s">
        <v>78</v>
      </c>
      <c r="J20" s="42" t="s">
        <v>3040</v>
      </c>
      <c r="K20" s="42" t="s">
        <v>3041</v>
      </c>
      <c r="L20" s="42" t="s">
        <v>41</v>
      </c>
      <c r="M20" s="42" t="s">
        <v>41</v>
      </c>
      <c r="N20" s="42" t="s">
        <v>3050</v>
      </c>
      <c r="O20" s="42" t="s">
        <v>3050</v>
      </c>
      <c r="P20" s="42" t="s">
        <v>3057</v>
      </c>
    </row>
    <row r="21" spans="1:16">
      <c r="A21" s="70">
        <v>6</v>
      </c>
      <c r="B21" s="7" t="s">
        <v>3062</v>
      </c>
      <c r="C21" s="7" t="s">
        <v>4485</v>
      </c>
      <c r="D21" s="7" t="s">
        <v>5</v>
      </c>
      <c r="E21" s="7" t="s">
        <v>3063</v>
      </c>
      <c r="F21" s="7" t="s">
        <v>140</v>
      </c>
      <c r="G21" s="7" t="s">
        <v>36</v>
      </c>
      <c r="H21" s="7" t="s">
        <v>37</v>
      </c>
      <c r="I21" s="7" t="s">
        <v>78</v>
      </c>
      <c r="J21" s="7" t="s">
        <v>3040</v>
      </c>
      <c r="K21" s="7" t="s">
        <v>3041</v>
      </c>
      <c r="L21" s="7" t="s">
        <v>41</v>
      </c>
      <c r="M21" s="7" t="s">
        <v>41</v>
      </c>
      <c r="N21" s="7" t="s">
        <v>3050</v>
      </c>
      <c r="O21" s="7" t="s">
        <v>3050</v>
      </c>
      <c r="P21" s="7" t="s">
        <v>3057</v>
      </c>
    </row>
    <row r="22" spans="1:16">
      <c r="A22" s="70">
        <v>6</v>
      </c>
      <c r="B22" s="42" t="s">
        <v>3064</v>
      </c>
      <c r="C22" s="42" t="s">
        <v>536</v>
      </c>
      <c r="D22" s="42" t="s">
        <v>8</v>
      </c>
      <c r="E22" s="42" t="s">
        <v>3065</v>
      </c>
      <c r="F22" s="42" t="s">
        <v>421</v>
      </c>
      <c r="G22" s="42" t="s">
        <v>36</v>
      </c>
      <c r="H22" s="42" t="s">
        <v>37</v>
      </c>
      <c r="I22" s="42" t="s">
        <v>38</v>
      </c>
      <c r="J22" s="42" t="s">
        <v>3040</v>
      </c>
      <c r="K22" s="42" t="s">
        <v>3041</v>
      </c>
      <c r="L22" s="42" t="s">
        <v>41</v>
      </c>
      <c r="M22" s="42" t="s">
        <v>41</v>
      </c>
      <c r="N22" s="42" t="s">
        <v>3057</v>
      </c>
      <c r="O22" s="42" t="s">
        <v>3057</v>
      </c>
      <c r="P22" s="42" t="s">
        <v>3057</v>
      </c>
    </row>
    <row r="23" spans="1:16">
      <c r="A23" s="70">
        <v>6</v>
      </c>
      <c r="B23" s="7" t="s">
        <v>3066</v>
      </c>
      <c r="C23" s="7" t="s">
        <v>4782</v>
      </c>
      <c r="D23" s="7" t="s">
        <v>8</v>
      </c>
      <c r="E23" s="7" t="s">
        <v>3067</v>
      </c>
      <c r="F23" s="7" t="s">
        <v>35</v>
      </c>
      <c r="G23" s="7" t="s">
        <v>36</v>
      </c>
      <c r="H23" s="7" t="s">
        <v>37</v>
      </c>
      <c r="I23" s="7" t="s">
        <v>38</v>
      </c>
      <c r="J23" s="7" t="s">
        <v>3040</v>
      </c>
      <c r="K23" s="7" t="s">
        <v>3041</v>
      </c>
      <c r="L23" s="7" t="s">
        <v>41</v>
      </c>
      <c r="M23" s="7" t="s">
        <v>41</v>
      </c>
      <c r="N23" s="7" t="s">
        <v>3042</v>
      </c>
      <c r="O23" s="7" t="s">
        <v>3042</v>
      </c>
      <c r="P23" s="7" t="s">
        <v>3068</v>
      </c>
    </row>
    <row r="24" spans="1:16">
      <c r="A24" s="70">
        <v>4</v>
      </c>
      <c r="B24" s="42" t="s">
        <v>3069</v>
      </c>
      <c r="C24" s="42" t="s">
        <v>343</v>
      </c>
      <c r="D24" s="42" t="s">
        <v>343</v>
      </c>
      <c r="E24" s="42" t="s">
        <v>3070</v>
      </c>
      <c r="F24" s="42" t="s">
        <v>323</v>
      </c>
      <c r="G24" s="42" t="s">
        <v>163</v>
      </c>
      <c r="H24" s="42" t="s">
        <v>37</v>
      </c>
      <c r="I24" s="42" t="s">
        <v>78</v>
      </c>
      <c r="J24" s="42" t="s">
        <v>3040</v>
      </c>
      <c r="K24" s="42" t="s">
        <v>3041</v>
      </c>
      <c r="L24" s="42" t="s">
        <v>41</v>
      </c>
      <c r="M24" s="42" t="s">
        <v>41</v>
      </c>
      <c r="N24" s="42" t="s">
        <v>3071</v>
      </c>
      <c r="O24" s="42" t="s">
        <v>3071</v>
      </c>
      <c r="P24" s="42" t="s">
        <v>3072</v>
      </c>
    </row>
    <row r="25" spans="1:16">
      <c r="A25" s="70">
        <v>6</v>
      </c>
      <c r="B25" s="7" t="s">
        <v>3073</v>
      </c>
      <c r="C25" s="7" t="s">
        <v>522</v>
      </c>
      <c r="D25" s="7" t="s">
        <v>2</v>
      </c>
      <c r="E25" s="7" t="s">
        <v>967</v>
      </c>
      <c r="F25" s="7" t="s">
        <v>16</v>
      </c>
      <c r="G25" s="7" t="s">
        <v>36</v>
      </c>
      <c r="H25" s="7" t="s">
        <v>37</v>
      </c>
      <c r="I25" s="7" t="s">
        <v>78</v>
      </c>
      <c r="J25" s="7" t="s">
        <v>3040</v>
      </c>
      <c r="K25" s="7" t="s">
        <v>3041</v>
      </c>
      <c r="L25" s="7" t="s">
        <v>41</v>
      </c>
      <c r="M25" s="7" t="s">
        <v>41</v>
      </c>
      <c r="N25" s="7" t="s">
        <v>3072</v>
      </c>
      <c r="O25" s="7" t="s">
        <v>3072</v>
      </c>
      <c r="P25" s="7" t="s">
        <v>3072</v>
      </c>
    </row>
    <row r="26" spans="1:16">
      <c r="A26" s="70">
        <v>6</v>
      </c>
      <c r="B26" s="42" t="s">
        <v>3074</v>
      </c>
      <c r="C26" s="42" t="s">
        <v>4741</v>
      </c>
      <c r="D26" s="42" t="s">
        <v>14</v>
      </c>
      <c r="E26" s="42" t="s">
        <v>764</v>
      </c>
      <c r="F26" s="42" t="s">
        <v>16</v>
      </c>
      <c r="G26" s="42" t="s">
        <v>36</v>
      </c>
      <c r="H26" s="42" t="s">
        <v>37</v>
      </c>
      <c r="I26" s="42" t="s">
        <v>78</v>
      </c>
      <c r="J26" s="42" t="s">
        <v>3040</v>
      </c>
      <c r="K26" s="42" t="s">
        <v>3041</v>
      </c>
      <c r="L26" s="42" t="s">
        <v>41</v>
      </c>
      <c r="M26" s="42" t="s">
        <v>41</v>
      </c>
      <c r="N26" s="42" t="s">
        <v>3072</v>
      </c>
      <c r="O26" s="42" t="s">
        <v>3072</v>
      </c>
      <c r="P26" s="42" t="s">
        <v>3072</v>
      </c>
    </row>
    <row r="27" spans="1:16">
      <c r="A27" s="70">
        <v>6</v>
      </c>
      <c r="B27" s="7" t="s">
        <v>3075</v>
      </c>
      <c r="C27" s="7" t="s">
        <v>527</v>
      </c>
      <c r="D27" s="7" t="s">
        <v>3</v>
      </c>
      <c r="E27" s="7" t="s">
        <v>3076</v>
      </c>
      <c r="F27" s="7" t="s">
        <v>16</v>
      </c>
      <c r="G27" s="7" t="s">
        <v>36</v>
      </c>
      <c r="H27" s="7" t="s">
        <v>37</v>
      </c>
      <c r="I27" s="7" t="s">
        <v>78</v>
      </c>
      <c r="J27" s="7" t="s">
        <v>3040</v>
      </c>
      <c r="K27" s="7" t="s">
        <v>3041</v>
      </c>
      <c r="L27" s="7" t="s">
        <v>41</v>
      </c>
      <c r="M27" s="7" t="s">
        <v>41</v>
      </c>
      <c r="N27" s="7" t="s">
        <v>3072</v>
      </c>
      <c r="O27" s="7" t="s">
        <v>3072</v>
      </c>
      <c r="P27" s="7" t="s">
        <v>3072</v>
      </c>
    </row>
    <row r="28" spans="1:16">
      <c r="A28" s="70">
        <v>6</v>
      </c>
      <c r="B28" s="42" t="s">
        <v>3077</v>
      </c>
      <c r="C28" s="42" t="s">
        <v>4536</v>
      </c>
      <c r="D28" s="42" t="s">
        <v>9</v>
      </c>
      <c r="E28" s="42" t="s">
        <v>3078</v>
      </c>
      <c r="F28" s="42" t="s">
        <v>2766</v>
      </c>
      <c r="G28" s="42" t="s">
        <v>36</v>
      </c>
      <c r="H28" s="42" t="s">
        <v>37</v>
      </c>
      <c r="I28" s="42" t="s">
        <v>78</v>
      </c>
      <c r="J28" s="42" t="s">
        <v>3040</v>
      </c>
      <c r="K28" s="42" t="s">
        <v>3041</v>
      </c>
      <c r="L28" s="42" t="s">
        <v>41</v>
      </c>
      <c r="M28" s="42" t="s">
        <v>41</v>
      </c>
      <c r="N28" s="42" t="s">
        <v>3072</v>
      </c>
      <c r="O28" s="42" t="s">
        <v>3072</v>
      </c>
      <c r="P28" s="42" t="s">
        <v>3072</v>
      </c>
    </row>
    <row r="29" spans="1:16">
      <c r="A29" s="70">
        <v>6</v>
      </c>
      <c r="B29" s="7" t="s">
        <v>3079</v>
      </c>
      <c r="C29" s="7" t="s">
        <v>433</v>
      </c>
      <c r="D29" s="7" t="s">
        <v>169</v>
      </c>
      <c r="E29" s="7" t="s">
        <v>3080</v>
      </c>
      <c r="F29" s="7" t="s">
        <v>323</v>
      </c>
      <c r="G29" s="7" t="s">
        <v>163</v>
      </c>
      <c r="H29" s="7" t="s">
        <v>37</v>
      </c>
      <c r="I29" s="7" t="s">
        <v>78</v>
      </c>
      <c r="J29" s="7" t="s">
        <v>3040</v>
      </c>
      <c r="K29" s="7" t="s">
        <v>3041</v>
      </c>
      <c r="L29" s="7" t="s">
        <v>41</v>
      </c>
      <c r="M29" s="7" t="s">
        <v>41</v>
      </c>
      <c r="N29" s="7" t="s">
        <v>3072</v>
      </c>
      <c r="O29" s="7" t="s">
        <v>3072</v>
      </c>
      <c r="P29" s="7" t="s">
        <v>3081</v>
      </c>
    </row>
    <row r="30" spans="1:16">
      <c r="A30" s="70">
        <v>6</v>
      </c>
      <c r="B30" s="42" t="s">
        <v>3082</v>
      </c>
      <c r="C30" s="42" t="s">
        <v>4608</v>
      </c>
      <c r="D30" s="42" t="s">
        <v>8</v>
      </c>
      <c r="E30" s="42" t="s">
        <v>3083</v>
      </c>
      <c r="F30" s="42" t="s">
        <v>1024</v>
      </c>
      <c r="G30" s="42" t="s">
        <v>36</v>
      </c>
      <c r="H30" s="42" t="s">
        <v>37</v>
      </c>
      <c r="I30" s="42" t="s">
        <v>78</v>
      </c>
      <c r="J30" s="42" t="s">
        <v>3040</v>
      </c>
      <c r="K30" s="42" t="s">
        <v>3041</v>
      </c>
      <c r="L30" s="42" t="s">
        <v>41</v>
      </c>
      <c r="M30" s="42" t="s">
        <v>41</v>
      </c>
      <c r="N30" s="42" t="s">
        <v>3081</v>
      </c>
      <c r="O30" s="42" t="s">
        <v>3081</v>
      </c>
      <c r="P30" s="42" t="s">
        <v>3081</v>
      </c>
    </row>
    <row r="31" spans="1:16">
      <c r="A31" s="70">
        <v>6</v>
      </c>
      <c r="B31" s="7" t="s">
        <v>3084</v>
      </c>
      <c r="C31" s="7" t="s">
        <v>4776</v>
      </c>
      <c r="D31" s="7" t="s">
        <v>9</v>
      </c>
      <c r="E31" s="7" t="s">
        <v>3085</v>
      </c>
      <c r="F31" s="7" t="s">
        <v>2766</v>
      </c>
      <c r="G31" s="7" t="s">
        <v>36</v>
      </c>
      <c r="H31" s="7" t="s">
        <v>37</v>
      </c>
      <c r="I31" s="7" t="s">
        <v>78</v>
      </c>
      <c r="J31" s="7" t="s">
        <v>3040</v>
      </c>
      <c r="K31" s="7" t="s">
        <v>3041</v>
      </c>
      <c r="L31" s="7" t="s">
        <v>41</v>
      </c>
      <c r="M31" s="7" t="s">
        <v>41</v>
      </c>
      <c r="N31" s="7" t="s">
        <v>3072</v>
      </c>
      <c r="O31" s="7" t="s">
        <v>3072</v>
      </c>
      <c r="P31" s="7" t="s">
        <v>3081</v>
      </c>
    </row>
    <row r="32" spans="1:16">
      <c r="A32" s="70">
        <v>6</v>
      </c>
      <c r="B32" s="42" t="s">
        <v>3086</v>
      </c>
      <c r="C32" s="42" t="s">
        <v>522</v>
      </c>
      <c r="D32" s="42" t="s">
        <v>2</v>
      </c>
      <c r="E32" s="42" t="s">
        <v>3087</v>
      </c>
      <c r="F32" s="42" t="s">
        <v>16</v>
      </c>
      <c r="G32" s="42" t="s">
        <v>36</v>
      </c>
      <c r="H32" s="42" t="s">
        <v>37</v>
      </c>
      <c r="I32" s="42" t="s">
        <v>78</v>
      </c>
      <c r="J32" s="42" t="s">
        <v>3040</v>
      </c>
      <c r="K32" s="42" t="s">
        <v>3041</v>
      </c>
      <c r="L32" s="42" t="s">
        <v>41</v>
      </c>
      <c r="M32" s="42" t="s">
        <v>41</v>
      </c>
      <c r="N32" s="42" t="s">
        <v>3081</v>
      </c>
      <c r="O32" s="42" t="s">
        <v>3081</v>
      </c>
      <c r="P32" s="42" t="s">
        <v>3081</v>
      </c>
    </row>
    <row r="33" spans="1:16">
      <c r="A33" s="70">
        <v>6</v>
      </c>
      <c r="B33" s="7" t="s">
        <v>3088</v>
      </c>
      <c r="C33" s="7" t="s">
        <v>4783</v>
      </c>
      <c r="D33" s="7" t="s">
        <v>1</v>
      </c>
      <c r="E33" s="7" t="s">
        <v>3089</v>
      </c>
      <c r="F33" s="7" t="s">
        <v>140</v>
      </c>
      <c r="G33" s="7" t="s">
        <v>36</v>
      </c>
      <c r="H33" s="7" t="s">
        <v>37</v>
      </c>
      <c r="I33" s="7" t="s">
        <v>78</v>
      </c>
      <c r="J33" s="7" t="s">
        <v>3040</v>
      </c>
      <c r="K33" s="7" t="s">
        <v>3041</v>
      </c>
      <c r="L33" s="7" t="s">
        <v>41</v>
      </c>
      <c r="M33" s="7" t="s">
        <v>41</v>
      </c>
      <c r="N33" s="7" t="s">
        <v>3072</v>
      </c>
      <c r="O33" s="7" t="s">
        <v>3072</v>
      </c>
      <c r="P33" s="7" t="s">
        <v>3090</v>
      </c>
    </row>
    <row r="34" spans="1:16">
      <c r="A34" s="70">
        <v>5</v>
      </c>
      <c r="B34" s="42" t="s">
        <v>3091</v>
      </c>
      <c r="C34" s="42" t="s">
        <v>4663</v>
      </c>
      <c r="D34" s="42" t="s">
        <v>1</v>
      </c>
      <c r="E34" s="42" t="s">
        <v>3092</v>
      </c>
      <c r="F34" s="42" t="s">
        <v>140</v>
      </c>
      <c r="G34" s="42" t="s">
        <v>36</v>
      </c>
      <c r="H34" s="42" t="s">
        <v>37</v>
      </c>
      <c r="I34" s="42" t="s">
        <v>78</v>
      </c>
      <c r="J34" s="42" t="s">
        <v>3040</v>
      </c>
      <c r="K34" s="42" t="s">
        <v>3041</v>
      </c>
      <c r="L34" s="42" t="s">
        <v>41</v>
      </c>
      <c r="M34" s="42" t="s">
        <v>41</v>
      </c>
      <c r="N34" s="42" t="s">
        <v>3072</v>
      </c>
      <c r="O34" s="42" t="s">
        <v>3072</v>
      </c>
      <c r="P34" s="42" t="s">
        <v>3090</v>
      </c>
    </row>
    <row r="35" spans="1:16">
      <c r="A35" s="70">
        <v>2</v>
      </c>
      <c r="B35" s="7" t="s">
        <v>3093</v>
      </c>
      <c r="C35" s="7" t="s">
        <v>4666</v>
      </c>
      <c r="D35" s="7" t="s">
        <v>4</v>
      </c>
      <c r="E35" s="7" t="s">
        <v>154</v>
      </c>
      <c r="F35" s="7" t="s">
        <v>140</v>
      </c>
      <c r="G35" s="7" t="s">
        <v>36</v>
      </c>
      <c r="H35" s="7" t="s">
        <v>37</v>
      </c>
      <c r="I35" s="7" t="s">
        <v>78</v>
      </c>
      <c r="J35" s="7" t="s">
        <v>3040</v>
      </c>
      <c r="K35" s="7" t="s">
        <v>3041</v>
      </c>
      <c r="L35" s="7" t="s">
        <v>41</v>
      </c>
      <c r="M35" s="7" t="s">
        <v>41</v>
      </c>
      <c r="N35" s="7" t="s">
        <v>3072</v>
      </c>
      <c r="O35" s="7" t="s">
        <v>3072</v>
      </c>
      <c r="P35" s="7" t="s">
        <v>3090</v>
      </c>
    </row>
    <row r="36" spans="1:16">
      <c r="A36" s="70">
        <v>6</v>
      </c>
      <c r="B36" s="42" t="s">
        <v>3094</v>
      </c>
      <c r="C36" s="42" t="s">
        <v>527</v>
      </c>
      <c r="D36" s="42" t="s">
        <v>3</v>
      </c>
      <c r="E36" s="42" t="s">
        <v>3095</v>
      </c>
      <c r="F36" s="42" t="s">
        <v>16</v>
      </c>
      <c r="G36" s="42" t="s">
        <v>36</v>
      </c>
      <c r="H36" s="42" t="s">
        <v>37</v>
      </c>
      <c r="I36" s="42" t="s">
        <v>78</v>
      </c>
      <c r="J36" s="42" t="s">
        <v>3040</v>
      </c>
      <c r="K36" s="42" t="s">
        <v>3041</v>
      </c>
      <c r="L36" s="42" t="s">
        <v>41</v>
      </c>
      <c r="M36" s="42" t="s">
        <v>41</v>
      </c>
      <c r="N36" s="42" t="s">
        <v>3096</v>
      </c>
      <c r="O36" s="42" t="s">
        <v>3096</v>
      </c>
      <c r="P36" s="42" t="s">
        <v>3096</v>
      </c>
    </row>
    <row r="37" spans="1:16">
      <c r="A37" s="70">
        <v>6</v>
      </c>
      <c r="B37" s="7" t="s">
        <v>3097</v>
      </c>
      <c r="C37" s="7" t="s">
        <v>536</v>
      </c>
      <c r="D37" s="7" t="s">
        <v>8</v>
      </c>
      <c r="E37" s="7" t="s">
        <v>3098</v>
      </c>
      <c r="F37" s="7" t="s">
        <v>16</v>
      </c>
      <c r="G37" s="7" t="s">
        <v>36</v>
      </c>
      <c r="H37" s="7" t="s">
        <v>37</v>
      </c>
      <c r="I37" s="7" t="s">
        <v>78</v>
      </c>
      <c r="J37" s="7" t="s">
        <v>3040</v>
      </c>
      <c r="K37" s="7" t="s">
        <v>3041</v>
      </c>
      <c r="L37" s="7" t="s">
        <v>41</v>
      </c>
      <c r="M37" s="7" t="s">
        <v>41</v>
      </c>
      <c r="N37" s="7" t="s">
        <v>3096</v>
      </c>
      <c r="O37" s="7" t="s">
        <v>3096</v>
      </c>
      <c r="P37" s="7" t="s">
        <v>3096</v>
      </c>
    </row>
    <row r="38" spans="1:16">
      <c r="A38" s="70">
        <v>6</v>
      </c>
      <c r="B38" s="42" t="s">
        <v>3099</v>
      </c>
      <c r="C38" s="42" t="s">
        <v>4549</v>
      </c>
      <c r="D38" s="42" t="s">
        <v>11</v>
      </c>
      <c r="E38" s="42" t="s">
        <v>3100</v>
      </c>
      <c r="F38" s="42" t="s">
        <v>392</v>
      </c>
      <c r="G38" s="42" t="s">
        <v>36</v>
      </c>
      <c r="H38" s="42" t="s">
        <v>37</v>
      </c>
      <c r="I38" s="42" t="s">
        <v>78</v>
      </c>
      <c r="J38" s="42" t="s">
        <v>3040</v>
      </c>
      <c r="K38" s="42" t="s">
        <v>3041</v>
      </c>
      <c r="L38" s="42" t="s">
        <v>41</v>
      </c>
      <c r="M38" s="42" t="s">
        <v>41</v>
      </c>
      <c r="N38" s="42" t="s">
        <v>3050</v>
      </c>
      <c r="O38" s="42" t="s">
        <v>3050</v>
      </c>
      <c r="P38" s="42" t="s">
        <v>3101</v>
      </c>
    </row>
    <row r="39" spans="1:16">
      <c r="A39" s="70">
        <v>6</v>
      </c>
      <c r="B39" s="7" t="s">
        <v>3102</v>
      </c>
      <c r="C39" s="7" t="s">
        <v>4549</v>
      </c>
      <c r="D39" s="7" t="s">
        <v>11</v>
      </c>
      <c r="E39" s="7" t="s">
        <v>3103</v>
      </c>
      <c r="F39" s="7" t="s">
        <v>392</v>
      </c>
      <c r="G39" s="7" t="s">
        <v>36</v>
      </c>
      <c r="H39" s="7" t="s">
        <v>37</v>
      </c>
      <c r="I39" s="7" t="s">
        <v>78</v>
      </c>
      <c r="J39" s="7" t="s">
        <v>3040</v>
      </c>
      <c r="K39" s="7" t="s">
        <v>3041</v>
      </c>
      <c r="L39" s="7" t="s">
        <v>41</v>
      </c>
      <c r="M39" s="7" t="s">
        <v>41</v>
      </c>
      <c r="N39" s="7" t="s">
        <v>3096</v>
      </c>
      <c r="O39" s="7" t="s">
        <v>3096</v>
      </c>
      <c r="P39" s="7" t="s">
        <v>3101</v>
      </c>
    </row>
    <row r="40" spans="1:16">
      <c r="A40" s="70">
        <v>3</v>
      </c>
      <c r="B40" s="42" t="s">
        <v>3104</v>
      </c>
      <c r="C40" s="42" t="s">
        <v>4701</v>
      </c>
      <c r="D40" s="42" t="s">
        <v>8</v>
      </c>
      <c r="E40" s="42" t="s">
        <v>3105</v>
      </c>
      <c r="F40" s="42" t="s">
        <v>1024</v>
      </c>
      <c r="G40" s="42" t="s">
        <v>36</v>
      </c>
      <c r="H40" s="42" t="s">
        <v>37</v>
      </c>
      <c r="I40" s="42" t="s">
        <v>78</v>
      </c>
      <c r="J40" s="42" t="s">
        <v>3040</v>
      </c>
      <c r="K40" s="42" t="s">
        <v>3041</v>
      </c>
      <c r="L40" s="42" t="s">
        <v>41</v>
      </c>
      <c r="M40" s="42" t="s">
        <v>41</v>
      </c>
      <c r="N40" s="42" t="s">
        <v>3101</v>
      </c>
      <c r="O40" s="42" t="s">
        <v>3101</v>
      </c>
      <c r="P40" s="42" t="s">
        <v>3101</v>
      </c>
    </row>
    <row r="41" spans="1:16">
      <c r="A41" s="70">
        <v>6</v>
      </c>
      <c r="B41" s="7" t="s">
        <v>3106</v>
      </c>
      <c r="C41" s="7" t="s">
        <v>4608</v>
      </c>
      <c r="D41" s="7" t="s">
        <v>8</v>
      </c>
      <c r="E41" s="7" t="s">
        <v>3107</v>
      </c>
      <c r="F41" s="7" t="s">
        <v>1024</v>
      </c>
      <c r="G41" s="7" t="s">
        <v>36</v>
      </c>
      <c r="H41" s="7" t="s">
        <v>37</v>
      </c>
      <c r="I41" s="7" t="s">
        <v>78</v>
      </c>
      <c r="J41" s="7" t="s">
        <v>3040</v>
      </c>
      <c r="K41" s="7" t="s">
        <v>3041</v>
      </c>
      <c r="L41" s="7" t="s">
        <v>41</v>
      </c>
      <c r="M41" s="7" t="s">
        <v>41</v>
      </c>
      <c r="N41" s="7" t="s">
        <v>3108</v>
      </c>
      <c r="O41" s="7" t="s">
        <v>3108</v>
      </c>
      <c r="P41" s="7" t="s">
        <v>3108</v>
      </c>
    </row>
    <row r="42" spans="1:16">
      <c r="A42" s="70">
        <v>6</v>
      </c>
      <c r="B42" s="42" t="s">
        <v>3109</v>
      </c>
      <c r="C42" s="42" t="s">
        <v>316</v>
      </c>
      <c r="D42" s="42" t="s">
        <v>46</v>
      </c>
      <c r="E42" s="42" t="s">
        <v>2765</v>
      </c>
      <c r="F42" s="42" t="s">
        <v>2766</v>
      </c>
      <c r="G42" s="42" t="s">
        <v>36</v>
      </c>
      <c r="H42" s="42" t="s">
        <v>37</v>
      </c>
      <c r="I42" s="42" t="s">
        <v>78</v>
      </c>
      <c r="J42" s="42" t="s">
        <v>3040</v>
      </c>
      <c r="K42" s="42" t="s">
        <v>3041</v>
      </c>
      <c r="L42" s="42" t="s">
        <v>41</v>
      </c>
      <c r="M42" s="42" t="s">
        <v>41</v>
      </c>
      <c r="N42" s="42" t="s">
        <v>3081</v>
      </c>
      <c r="O42" s="42" t="s">
        <v>3081</v>
      </c>
      <c r="P42" s="42" t="s">
        <v>3108</v>
      </c>
    </row>
    <row r="43" spans="1:16">
      <c r="A43" s="70">
        <v>6</v>
      </c>
      <c r="B43" s="7" t="s">
        <v>3110</v>
      </c>
      <c r="C43" s="7" t="s">
        <v>4679</v>
      </c>
      <c r="D43" s="7" t="s">
        <v>7</v>
      </c>
      <c r="E43" s="7" t="s">
        <v>531</v>
      </c>
      <c r="F43" s="7" t="s">
        <v>16</v>
      </c>
      <c r="G43" s="7" t="s">
        <v>36</v>
      </c>
      <c r="H43" s="7" t="s">
        <v>37</v>
      </c>
      <c r="I43" s="7" t="s">
        <v>78</v>
      </c>
      <c r="J43" s="7" t="s">
        <v>3040</v>
      </c>
      <c r="K43" s="7" t="s">
        <v>3041</v>
      </c>
      <c r="L43" s="7" t="s">
        <v>41</v>
      </c>
      <c r="M43" s="7" t="s">
        <v>41</v>
      </c>
      <c r="N43" s="7" t="s">
        <v>3108</v>
      </c>
      <c r="O43" s="7" t="s">
        <v>3108</v>
      </c>
      <c r="P43" s="7" t="s">
        <v>3108</v>
      </c>
    </row>
    <row r="44" spans="1:16">
      <c r="A44" s="70">
        <v>6</v>
      </c>
      <c r="B44" s="42" t="s">
        <v>3111</v>
      </c>
      <c r="C44" s="42" t="s">
        <v>527</v>
      </c>
      <c r="D44" s="42" t="s">
        <v>3</v>
      </c>
      <c r="E44" s="42" t="s">
        <v>525</v>
      </c>
      <c r="F44" s="42" t="s">
        <v>16</v>
      </c>
      <c r="G44" s="42" t="s">
        <v>36</v>
      </c>
      <c r="H44" s="42" t="s">
        <v>37</v>
      </c>
      <c r="I44" s="42" t="s">
        <v>78</v>
      </c>
      <c r="J44" s="42" t="s">
        <v>3040</v>
      </c>
      <c r="K44" s="42" t="s">
        <v>3041</v>
      </c>
      <c r="L44" s="42" t="s">
        <v>41</v>
      </c>
      <c r="M44" s="42" t="s">
        <v>41</v>
      </c>
      <c r="N44" s="42" t="s">
        <v>3108</v>
      </c>
      <c r="O44" s="42" t="s">
        <v>3108</v>
      </c>
      <c r="P44" s="42" t="s">
        <v>3108</v>
      </c>
    </row>
    <row r="45" spans="1:16">
      <c r="A45" s="70">
        <v>6</v>
      </c>
      <c r="B45" s="7" t="s">
        <v>3112</v>
      </c>
      <c r="C45" s="7" t="s">
        <v>4784</v>
      </c>
      <c r="D45" s="7" t="s">
        <v>1</v>
      </c>
      <c r="E45" s="7" t="s">
        <v>3113</v>
      </c>
      <c r="F45" s="7" t="s">
        <v>140</v>
      </c>
      <c r="G45" s="7" t="s">
        <v>36</v>
      </c>
      <c r="H45" s="7" t="s">
        <v>37</v>
      </c>
      <c r="I45" s="7" t="s">
        <v>78</v>
      </c>
      <c r="J45" s="7" t="s">
        <v>3040</v>
      </c>
      <c r="K45" s="7" t="s">
        <v>3041</v>
      </c>
      <c r="L45" s="7" t="s">
        <v>41</v>
      </c>
      <c r="M45" s="7" t="s">
        <v>41</v>
      </c>
      <c r="N45" s="7" t="s">
        <v>3101</v>
      </c>
      <c r="O45" s="7" t="s">
        <v>3101</v>
      </c>
      <c r="P45" s="7" t="s">
        <v>3114</v>
      </c>
    </row>
    <row r="46" spans="1:16">
      <c r="A46" s="70">
        <v>6</v>
      </c>
      <c r="B46" s="42" t="s">
        <v>3115</v>
      </c>
      <c r="C46" s="42" t="s">
        <v>4691</v>
      </c>
      <c r="D46" s="42" t="s">
        <v>160</v>
      </c>
      <c r="E46" s="42" t="s">
        <v>3116</v>
      </c>
      <c r="F46" s="42" t="s">
        <v>140</v>
      </c>
      <c r="G46" s="42" t="s">
        <v>36</v>
      </c>
      <c r="H46" s="42" t="s">
        <v>37</v>
      </c>
      <c r="I46" s="42" t="s">
        <v>78</v>
      </c>
      <c r="J46" s="42" t="s">
        <v>3040</v>
      </c>
      <c r="K46" s="42" t="s">
        <v>3041</v>
      </c>
      <c r="L46" s="42" t="s">
        <v>41</v>
      </c>
      <c r="M46" s="42" t="s">
        <v>41</v>
      </c>
      <c r="N46" s="42" t="s">
        <v>3101</v>
      </c>
      <c r="O46" s="42" t="s">
        <v>3101</v>
      </c>
      <c r="P46" s="42" t="s">
        <v>3114</v>
      </c>
    </row>
    <row r="47" spans="1:16">
      <c r="A47" s="70">
        <v>6</v>
      </c>
      <c r="B47" s="7" t="s">
        <v>3117</v>
      </c>
      <c r="C47" s="7" t="s">
        <v>4733</v>
      </c>
      <c r="D47" s="7" t="s">
        <v>4</v>
      </c>
      <c r="E47" s="7" t="s">
        <v>529</v>
      </c>
      <c r="F47" s="7" t="s">
        <v>16</v>
      </c>
      <c r="G47" s="7" t="s">
        <v>36</v>
      </c>
      <c r="H47" s="7" t="s">
        <v>37</v>
      </c>
      <c r="I47" s="7" t="s">
        <v>78</v>
      </c>
      <c r="J47" s="7" t="s">
        <v>3040</v>
      </c>
      <c r="K47" s="7" t="s">
        <v>3041</v>
      </c>
      <c r="L47" s="7" t="s">
        <v>41</v>
      </c>
      <c r="M47" s="7" t="s">
        <v>41</v>
      </c>
      <c r="N47" s="7" t="s">
        <v>3114</v>
      </c>
      <c r="O47" s="7" t="s">
        <v>3114</v>
      </c>
      <c r="P47" s="7" t="s">
        <v>3114</v>
      </c>
    </row>
    <row r="48" spans="1:16">
      <c r="A48" s="70">
        <v>6</v>
      </c>
      <c r="B48" s="42" t="s">
        <v>3118</v>
      </c>
      <c r="C48" s="42" t="s">
        <v>4549</v>
      </c>
      <c r="D48" s="42" t="s">
        <v>11</v>
      </c>
      <c r="E48" s="42" t="s">
        <v>3119</v>
      </c>
      <c r="F48" s="42" t="s">
        <v>392</v>
      </c>
      <c r="G48" s="42" t="s">
        <v>36</v>
      </c>
      <c r="H48" s="42" t="s">
        <v>37</v>
      </c>
      <c r="I48" s="42" t="s">
        <v>78</v>
      </c>
      <c r="J48" s="42" t="s">
        <v>3040</v>
      </c>
      <c r="K48" s="42" t="s">
        <v>3041</v>
      </c>
      <c r="L48" s="42" t="s">
        <v>41</v>
      </c>
      <c r="M48" s="42" t="s">
        <v>41</v>
      </c>
      <c r="N48" s="42" t="s">
        <v>3108</v>
      </c>
      <c r="O48" s="42" t="s">
        <v>3108</v>
      </c>
      <c r="P48" s="42" t="s">
        <v>3114</v>
      </c>
    </row>
    <row r="49" spans="1:16">
      <c r="A49" s="70">
        <v>4</v>
      </c>
      <c r="B49" s="7" t="s">
        <v>3120</v>
      </c>
      <c r="C49" s="7" t="s">
        <v>4445</v>
      </c>
      <c r="D49" s="7" t="s">
        <v>95</v>
      </c>
      <c r="E49" s="7" t="s">
        <v>3121</v>
      </c>
      <c r="F49" s="7" t="s">
        <v>15</v>
      </c>
      <c r="G49" s="7" t="s">
        <v>36</v>
      </c>
      <c r="H49" s="7" t="s">
        <v>37</v>
      </c>
      <c r="I49" s="7" t="s">
        <v>78</v>
      </c>
      <c r="J49" s="7" t="s">
        <v>3040</v>
      </c>
      <c r="K49" s="7" t="s">
        <v>3041</v>
      </c>
      <c r="L49" s="7" t="s">
        <v>171</v>
      </c>
      <c r="M49" s="7" t="s">
        <v>41</v>
      </c>
      <c r="N49" s="7" t="s">
        <v>3108</v>
      </c>
      <c r="O49" s="7" t="s">
        <v>3108</v>
      </c>
      <c r="P49" s="7" t="s">
        <v>3114</v>
      </c>
    </row>
    <row r="50" spans="1:16">
      <c r="A50" s="70">
        <v>6</v>
      </c>
      <c r="B50" s="42" t="s">
        <v>3122</v>
      </c>
      <c r="C50" s="42" t="s">
        <v>4777</v>
      </c>
      <c r="D50" s="42" t="s">
        <v>3</v>
      </c>
      <c r="E50" s="42" t="s">
        <v>3123</v>
      </c>
      <c r="F50" s="42" t="s">
        <v>392</v>
      </c>
      <c r="G50" s="42" t="s">
        <v>36</v>
      </c>
      <c r="H50" s="42" t="s">
        <v>37</v>
      </c>
      <c r="I50" s="42" t="s">
        <v>119</v>
      </c>
      <c r="J50" s="42" t="s">
        <v>3040</v>
      </c>
      <c r="K50" s="42" t="s">
        <v>3041</v>
      </c>
      <c r="L50" s="42" t="s">
        <v>41</v>
      </c>
      <c r="M50" s="42" t="s">
        <v>41</v>
      </c>
      <c r="N50" s="42" t="s">
        <v>3108</v>
      </c>
      <c r="O50" s="42" t="s">
        <v>3108</v>
      </c>
      <c r="P50" s="42" t="s">
        <v>3114</v>
      </c>
    </row>
    <row r="51" spans="1:16">
      <c r="A51" s="70">
        <v>6</v>
      </c>
      <c r="B51" s="7" t="s">
        <v>3124</v>
      </c>
      <c r="C51" s="7" t="s">
        <v>4532</v>
      </c>
      <c r="D51" s="7" t="s">
        <v>1</v>
      </c>
      <c r="E51" s="7" t="s">
        <v>3125</v>
      </c>
      <c r="F51" s="7" t="s">
        <v>35</v>
      </c>
      <c r="G51" s="7" t="s">
        <v>36</v>
      </c>
      <c r="H51" s="7" t="s">
        <v>37</v>
      </c>
      <c r="I51" s="7" t="s">
        <v>38</v>
      </c>
      <c r="J51" s="7" t="s">
        <v>3040</v>
      </c>
      <c r="K51" s="7" t="s">
        <v>3041</v>
      </c>
      <c r="L51" s="7" t="s">
        <v>41</v>
      </c>
      <c r="M51" s="7" t="s">
        <v>41</v>
      </c>
      <c r="N51" s="7" t="s">
        <v>3114</v>
      </c>
      <c r="O51" s="7" t="s">
        <v>3114</v>
      </c>
      <c r="P51" s="7" t="s">
        <v>3114</v>
      </c>
    </row>
    <row r="52" spans="1:16">
      <c r="A52" s="70">
        <v>6</v>
      </c>
      <c r="B52" s="42" t="s">
        <v>3126</v>
      </c>
      <c r="C52" s="42" t="s">
        <v>4540</v>
      </c>
      <c r="D52" s="42" t="s">
        <v>7</v>
      </c>
      <c r="E52" s="42" t="s">
        <v>3127</v>
      </c>
      <c r="F52" s="42" t="s">
        <v>261</v>
      </c>
      <c r="G52" s="42" t="s">
        <v>163</v>
      </c>
      <c r="H52" s="42" t="s">
        <v>37</v>
      </c>
      <c r="I52" s="42" t="s">
        <v>78</v>
      </c>
      <c r="J52" s="42" t="s">
        <v>3040</v>
      </c>
      <c r="K52" s="42" t="s">
        <v>3041</v>
      </c>
      <c r="L52" s="42" t="s">
        <v>41</v>
      </c>
      <c r="M52" s="42" t="s">
        <v>41</v>
      </c>
      <c r="N52" s="42" t="s">
        <v>3108</v>
      </c>
      <c r="O52" s="42" t="s">
        <v>3108</v>
      </c>
      <c r="P52" s="42" t="s">
        <v>3114</v>
      </c>
    </row>
    <row r="53" spans="1:16">
      <c r="A53" s="70">
        <v>6</v>
      </c>
      <c r="B53" s="7" t="s">
        <v>3128</v>
      </c>
      <c r="C53" s="7" t="s">
        <v>536</v>
      </c>
      <c r="D53" s="7" t="s">
        <v>8</v>
      </c>
      <c r="E53" s="7" t="s">
        <v>3065</v>
      </c>
      <c r="F53" s="7" t="s">
        <v>421</v>
      </c>
      <c r="G53" s="7" t="s">
        <v>36</v>
      </c>
      <c r="H53" s="7" t="s">
        <v>37</v>
      </c>
      <c r="I53" s="7" t="s">
        <v>38</v>
      </c>
      <c r="J53" s="7" t="s">
        <v>3040</v>
      </c>
      <c r="K53" s="7" t="s">
        <v>3041</v>
      </c>
      <c r="L53" s="7" t="s">
        <v>41</v>
      </c>
      <c r="M53" s="7" t="s">
        <v>41</v>
      </c>
      <c r="N53" s="7" t="s">
        <v>3114</v>
      </c>
      <c r="O53" s="7" t="s">
        <v>3114</v>
      </c>
      <c r="P53" s="7" t="s">
        <v>3129</v>
      </c>
    </row>
    <row r="54" spans="1:16">
      <c r="A54" s="70">
        <v>6</v>
      </c>
      <c r="B54" s="42" t="s">
        <v>3130</v>
      </c>
      <c r="C54" s="42" t="s">
        <v>510</v>
      </c>
      <c r="D54" s="42" t="s">
        <v>1</v>
      </c>
      <c r="E54" s="42" t="s">
        <v>3131</v>
      </c>
      <c r="F54" s="42" t="s">
        <v>35</v>
      </c>
      <c r="G54" s="42" t="s">
        <v>36</v>
      </c>
      <c r="H54" s="42" t="s">
        <v>37</v>
      </c>
      <c r="I54" s="42" t="s">
        <v>38</v>
      </c>
      <c r="J54" s="42" t="s">
        <v>3040</v>
      </c>
      <c r="K54" s="42" t="s">
        <v>3041</v>
      </c>
      <c r="L54" s="42" t="s">
        <v>41</v>
      </c>
      <c r="M54" s="42" t="s">
        <v>41</v>
      </c>
      <c r="N54" s="42" t="s">
        <v>3129</v>
      </c>
      <c r="O54" s="42" t="s">
        <v>3129</v>
      </c>
      <c r="P54" s="42" t="s">
        <v>3129</v>
      </c>
    </row>
    <row r="55" spans="1:16">
      <c r="A55" s="70">
        <v>6</v>
      </c>
      <c r="B55" s="7" t="s">
        <v>3132</v>
      </c>
      <c r="C55" s="7" t="s">
        <v>4775</v>
      </c>
      <c r="D55" s="7" t="s">
        <v>3</v>
      </c>
      <c r="E55" s="7" t="s">
        <v>3054</v>
      </c>
      <c r="F55" s="7" t="s">
        <v>323</v>
      </c>
      <c r="G55" s="7" t="s">
        <v>163</v>
      </c>
      <c r="H55" s="7" t="s">
        <v>37</v>
      </c>
      <c r="I55" s="7" t="s">
        <v>78</v>
      </c>
      <c r="J55" s="7" t="s">
        <v>3040</v>
      </c>
      <c r="K55" s="7" t="s">
        <v>3041</v>
      </c>
      <c r="L55" s="7" t="s">
        <v>41</v>
      </c>
      <c r="M55" s="7" t="s">
        <v>41</v>
      </c>
      <c r="N55" s="7" t="s">
        <v>3114</v>
      </c>
      <c r="O55" s="7" t="s">
        <v>3114</v>
      </c>
      <c r="P55" s="7" t="s">
        <v>3133</v>
      </c>
    </row>
    <row r="56" spans="1:16">
      <c r="A56" s="70">
        <v>6</v>
      </c>
      <c r="B56" s="42" t="s">
        <v>3134</v>
      </c>
      <c r="C56" s="42" t="s">
        <v>441</v>
      </c>
      <c r="D56" s="42" t="s">
        <v>12</v>
      </c>
      <c r="E56" s="42" t="s">
        <v>3135</v>
      </c>
      <c r="F56" s="42" t="s">
        <v>564</v>
      </c>
      <c r="G56" s="42" t="s">
        <v>36</v>
      </c>
      <c r="H56" s="42" t="s">
        <v>37</v>
      </c>
      <c r="I56" s="42" t="s">
        <v>78</v>
      </c>
      <c r="J56" s="42" t="s">
        <v>3040</v>
      </c>
      <c r="K56" s="42" t="s">
        <v>3041</v>
      </c>
      <c r="L56" s="42" t="s">
        <v>171</v>
      </c>
      <c r="M56" s="42" t="s">
        <v>41</v>
      </c>
      <c r="N56" s="42" t="s">
        <v>3108</v>
      </c>
      <c r="O56" s="42" t="s">
        <v>3108</v>
      </c>
      <c r="P56" s="42" t="s">
        <v>3133</v>
      </c>
    </row>
    <row r="57" spans="1:16">
      <c r="A57" s="70">
        <v>6</v>
      </c>
      <c r="B57" s="7" t="s">
        <v>3136</v>
      </c>
      <c r="C57" s="7" t="s">
        <v>4496</v>
      </c>
      <c r="D57" s="7" t="s">
        <v>8</v>
      </c>
      <c r="E57" s="7" t="s">
        <v>3137</v>
      </c>
      <c r="F57" s="7" t="s">
        <v>421</v>
      </c>
      <c r="G57" s="7" t="s">
        <v>36</v>
      </c>
      <c r="H57" s="7" t="s">
        <v>37</v>
      </c>
      <c r="I57" s="7" t="s">
        <v>38</v>
      </c>
      <c r="J57" s="7" t="s">
        <v>3040</v>
      </c>
      <c r="K57" s="7" t="s">
        <v>3041</v>
      </c>
      <c r="L57" s="7" t="s">
        <v>41</v>
      </c>
      <c r="M57" s="7" t="s">
        <v>41</v>
      </c>
      <c r="N57" s="7" t="s">
        <v>3133</v>
      </c>
      <c r="O57" s="7" t="s">
        <v>3133</v>
      </c>
      <c r="P57" s="7" t="s">
        <v>3133</v>
      </c>
    </row>
    <row r="58" spans="1:16">
      <c r="A58" s="70">
        <v>6</v>
      </c>
      <c r="B58" s="42" t="s">
        <v>3138</v>
      </c>
      <c r="C58" s="42" t="s">
        <v>342</v>
      </c>
      <c r="D58" s="42" t="s">
        <v>343</v>
      </c>
      <c r="E58" s="42" t="s">
        <v>3139</v>
      </c>
      <c r="F58" s="42" t="s">
        <v>118</v>
      </c>
      <c r="G58" s="42" t="s">
        <v>36</v>
      </c>
      <c r="H58" s="42" t="s">
        <v>37</v>
      </c>
      <c r="I58" s="42" t="s">
        <v>124</v>
      </c>
      <c r="J58" s="42" t="s">
        <v>3040</v>
      </c>
      <c r="K58" s="42" t="s">
        <v>3041</v>
      </c>
      <c r="L58" s="42" t="s">
        <v>41</v>
      </c>
      <c r="M58" s="42" t="s">
        <v>41</v>
      </c>
      <c r="N58" s="42" t="s">
        <v>3108</v>
      </c>
      <c r="O58" s="42" t="s">
        <v>3108</v>
      </c>
      <c r="P58" s="42" t="s">
        <v>3133</v>
      </c>
    </row>
    <row r="59" spans="1:16">
      <c r="A59" s="70">
        <v>3</v>
      </c>
      <c r="B59" s="7" t="s">
        <v>3140</v>
      </c>
      <c r="C59" s="7" t="s">
        <v>4511</v>
      </c>
      <c r="D59" s="7" t="s">
        <v>14</v>
      </c>
      <c r="E59" s="7" t="s">
        <v>2774</v>
      </c>
      <c r="F59" s="7" t="s">
        <v>2766</v>
      </c>
      <c r="G59" s="7" t="s">
        <v>36</v>
      </c>
      <c r="H59" s="7" t="s">
        <v>37</v>
      </c>
      <c r="I59" s="7" t="s">
        <v>78</v>
      </c>
      <c r="J59" s="7" t="s">
        <v>3040</v>
      </c>
      <c r="K59" s="7" t="s">
        <v>3041</v>
      </c>
      <c r="L59" s="7" t="s">
        <v>41</v>
      </c>
      <c r="M59" s="7" t="s">
        <v>41</v>
      </c>
      <c r="N59" s="7" t="s">
        <v>3133</v>
      </c>
      <c r="O59" s="7" t="s">
        <v>3133</v>
      </c>
      <c r="P59" s="7" t="s">
        <v>3141</v>
      </c>
    </row>
    <row r="60" spans="1:16">
      <c r="A60" s="70">
        <v>6</v>
      </c>
      <c r="B60" s="42" t="s">
        <v>3142</v>
      </c>
      <c r="C60" s="42" t="s">
        <v>536</v>
      </c>
      <c r="D60" s="42" t="s">
        <v>8</v>
      </c>
      <c r="E60" s="42" t="s">
        <v>2518</v>
      </c>
      <c r="F60" s="42" t="s">
        <v>48</v>
      </c>
      <c r="G60" s="42" t="s">
        <v>36</v>
      </c>
      <c r="H60" s="42" t="s">
        <v>37</v>
      </c>
      <c r="I60" s="42" t="s">
        <v>38</v>
      </c>
      <c r="J60" s="42" t="s">
        <v>3040</v>
      </c>
      <c r="K60" s="42" t="s">
        <v>3041</v>
      </c>
      <c r="L60" s="42" t="s">
        <v>41</v>
      </c>
      <c r="M60" s="42" t="s">
        <v>41</v>
      </c>
      <c r="N60" s="42" t="s">
        <v>3057</v>
      </c>
      <c r="O60" s="42" t="s">
        <v>3057</v>
      </c>
      <c r="P60" s="42" t="s">
        <v>3141</v>
      </c>
    </row>
    <row r="61" spans="1:16">
      <c r="A61" s="70">
        <v>6</v>
      </c>
      <c r="B61" s="7" t="s">
        <v>3143</v>
      </c>
      <c r="C61" s="7" t="s">
        <v>4691</v>
      </c>
      <c r="D61" s="7" t="s">
        <v>160</v>
      </c>
      <c r="E61" s="7" t="s">
        <v>3144</v>
      </c>
      <c r="F61" s="7" t="s">
        <v>178</v>
      </c>
      <c r="G61" s="7" t="s">
        <v>163</v>
      </c>
      <c r="H61" s="7" t="s">
        <v>37</v>
      </c>
      <c r="I61" s="7" t="s">
        <v>78</v>
      </c>
      <c r="J61" s="7" t="s">
        <v>3040</v>
      </c>
      <c r="K61" s="7" t="s">
        <v>3041</v>
      </c>
      <c r="L61" s="7" t="s">
        <v>41</v>
      </c>
      <c r="M61" s="7" t="s">
        <v>41</v>
      </c>
      <c r="N61" s="7" t="s">
        <v>3044</v>
      </c>
      <c r="O61" s="7" t="s">
        <v>3044</v>
      </c>
      <c r="P61" s="7" t="s">
        <v>3141</v>
      </c>
    </row>
    <row r="62" spans="1:16">
      <c r="A62" s="70">
        <v>6</v>
      </c>
      <c r="B62" s="42" t="s">
        <v>3145</v>
      </c>
      <c r="C62" s="42" t="s">
        <v>4691</v>
      </c>
      <c r="D62" s="42" t="s">
        <v>160</v>
      </c>
      <c r="E62" s="42" t="s">
        <v>3146</v>
      </c>
      <c r="F62" s="42" t="s">
        <v>178</v>
      </c>
      <c r="G62" s="42" t="s">
        <v>163</v>
      </c>
      <c r="H62" s="42" t="s">
        <v>37</v>
      </c>
      <c r="I62" s="42" t="s">
        <v>78</v>
      </c>
      <c r="J62" s="42" t="s">
        <v>3040</v>
      </c>
      <c r="K62" s="42" t="s">
        <v>3041</v>
      </c>
      <c r="L62" s="42" t="s">
        <v>41</v>
      </c>
      <c r="M62" s="42" t="s">
        <v>41</v>
      </c>
      <c r="N62" s="42" t="s">
        <v>3147</v>
      </c>
      <c r="O62" s="42" t="s">
        <v>3147</v>
      </c>
      <c r="P62" s="42" t="s">
        <v>3141</v>
      </c>
    </row>
    <row r="63" spans="1:16">
      <c r="A63" s="70">
        <v>6</v>
      </c>
      <c r="B63" s="7" t="s">
        <v>3148</v>
      </c>
      <c r="C63" s="7" t="s">
        <v>4606</v>
      </c>
      <c r="D63" s="7" t="s">
        <v>12</v>
      </c>
      <c r="E63" s="7" t="s">
        <v>3149</v>
      </c>
      <c r="F63" s="7" t="s">
        <v>178</v>
      </c>
      <c r="G63" s="7" t="s">
        <v>163</v>
      </c>
      <c r="H63" s="7" t="s">
        <v>37</v>
      </c>
      <c r="I63" s="7" t="s">
        <v>78</v>
      </c>
      <c r="J63" s="7" t="s">
        <v>3040</v>
      </c>
      <c r="K63" s="7" t="s">
        <v>3041</v>
      </c>
      <c r="L63" s="7" t="s">
        <v>41</v>
      </c>
      <c r="M63" s="7" t="s">
        <v>41</v>
      </c>
      <c r="N63" s="7" t="s">
        <v>3096</v>
      </c>
      <c r="O63" s="7" t="s">
        <v>3096</v>
      </c>
      <c r="P63" s="7" t="s">
        <v>3141</v>
      </c>
    </row>
    <row r="64" spans="1:16">
      <c r="A64" s="70">
        <v>6</v>
      </c>
      <c r="B64" s="42" t="s">
        <v>3150</v>
      </c>
      <c r="C64" s="42" t="s">
        <v>4606</v>
      </c>
      <c r="D64" s="42" t="s">
        <v>12</v>
      </c>
      <c r="E64" s="42" t="s">
        <v>3151</v>
      </c>
      <c r="F64" s="42" t="s">
        <v>178</v>
      </c>
      <c r="G64" s="42" t="s">
        <v>163</v>
      </c>
      <c r="H64" s="42" t="s">
        <v>37</v>
      </c>
      <c r="I64" s="42" t="s">
        <v>78</v>
      </c>
      <c r="J64" s="42" t="s">
        <v>3040</v>
      </c>
      <c r="K64" s="42" t="s">
        <v>3041</v>
      </c>
      <c r="L64" s="42" t="s">
        <v>41</v>
      </c>
      <c r="M64" s="42" t="s">
        <v>41</v>
      </c>
      <c r="N64" s="42" t="s">
        <v>3114</v>
      </c>
      <c r="O64" s="42" t="s">
        <v>3114</v>
      </c>
      <c r="P64" s="42" t="s">
        <v>3141</v>
      </c>
    </row>
    <row r="65" spans="1:16" ht="45">
      <c r="A65" s="70">
        <v>6</v>
      </c>
      <c r="B65" s="7" t="s">
        <v>3152</v>
      </c>
      <c r="C65" s="10" t="s">
        <v>4785</v>
      </c>
      <c r="D65" s="7" t="s">
        <v>126</v>
      </c>
      <c r="E65" s="7" t="s">
        <v>3153</v>
      </c>
      <c r="F65" s="7" t="s">
        <v>48</v>
      </c>
      <c r="G65" s="7" t="s">
        <v>36</v>
      </c>
      <c r="H65" s="7" t="s">
        <v>37</v>
      </c>
      <c r="I65" s="7" t="s">
        <v>38</v>
      </c>
      <c r="J65" s="7" t="s">
        <v>3040</v>
      </c>
      <c r="K65" s="7" t="s">
        <v>3041</v>
      </c>
      <c r="L65" s="7" t="s">
        <v>41</v>
      </c>
      <c r="M65" s="7" t="s">
        <v>41</v>
      </c>
      <c r="N65" s="7" t="s">
        <v>3096</v>
      </c>
      <c r="O65" s="7" t="s">
        <v>3096</v>
      </c>
      <c r="P65" s="7" t="s">
        <v>3141</v>
      </c>
    </row>
    <row r="66" spans="1:16">
      <c r="A66" s="70">
        <v>6</v>
      </c>
      <c r="B66" s="42" t="s">
        <v>3154</v>
      </c>
      <c r="C66" s="42" t="s">
        <v>4585</v>
      </c>
      <c r="D66" s="42" t="s">
        <v>11</v>
      </c>
      <c r="E66" s="42" t="s">
        <v>3155</v>
      </c>
      <c r="F66" s="42" t="s">
        <v>421</v>
      </c>
      <c r="G66" s="42" t="s">
        <v>36</v>
      </c>
      <c r="H66" s="42" t="s">
        <v>37</v>
      </c>
      <c r="I66" s="42" t="s">
        <v>38</v>
      </c>
      <c r="J66" s="42" t="s">
        <v>3040</v>
      </c>
      <c r="K66" s="42" t="s">
        <v>3041</v>
      </c>
      <c r="L66" s="42" t="s">
        <v>41</v>
      </c>
      <c r="M66" s="42" t="s">
        <v>41</v>
      </c>
      <c r="N66" s="42" t="s">
        <v>3133</v>
      </c>
      <c r="O66" s="42" t="s">
        <v>3133</v>
      </c>
      <c r="P66" s="42" t="s">
        <v>3141</v>
      </c>
    </row>
    <row r="67" spans="1:16" ht="30">
      <c r="A67" s="70">
        <v>6</v>
      </c>
      <c r="B67" s="7" t="s">
        <v>3156</v>
      </c>
      <c r="C67" s="10" t="s">
        <v>3157</v>
      </c>
      <c r="D67" s="7" t="s">
        <v>3158</v>
      </c>
      <c r="E67" s="7" t="s">
        <v>3159</v>
      </c>
      <c r="F67" s="7" t="s">
        <v>568</v>
      </c>
      <c r="G67" s="7" t="s">
        <v>36</v>
      </c>
      <c r="H67" s="7" t="s">
        <v>37</v>
      </c>
      <c r="I67" s="7" t="s">
        <v>78</v>
      </c>
      <c r="J67" s="7" t="s">
        <v>3040</v>
      </c>
      <c r="K67" s="7" t="s">
        <v>3041</v>
      </c>
      <c r="L67" s="7" t="s">
        <v>41</v>
      </c>
      <c r="M67" s="7" t="s">
        <v>41</v>
      </c>
      <c r="N67" s="7" t="s">
        <v>3101</v>
      </c>
      <c r="O67" s="7" t="s">
        <v>3101</v>
      </c>
      <c r="P67" s="7" t="s">
        <v>3141</v>
      </c>
    </row>
    <row r="68" spans="1:16">
      <c r="A68" s="70">
        <v>6</v>
      </c>
      <c r="B68" s="42" t="s">
        <v>3160</v>
      </c>
      <c r="C68" s="42" t="s">
        <v>310</v>
      </c>
      <c r="D68" s="42" t="s">
        <v>9</v>
      </c>
      <c r="E68" s="42" t="s">
        <v>3161</v>
      </c>
      <c r="F68" s="42" t="s">
        <v>48</v>
      </c>
      <c r="G68" s="42" t="s">
        <v>36</v>
      </c>
      <c r="H68" s="42" t="s">
        <v>37</v>
      </c>
      <c r="I68" s="42" t="s">
        <v>38</v>
      </c>
      <c r="J68" s="42" t="s">
        <v>3040</v>
      </c>
      <c r="K68" s="42" t="s">
        <v>3041</v>
      </c>
      <c r="L68" s="42" t="s">
        <v>41</v>
      </c>
      <c r="M68" s="42" t="s">
        <v>41</v>
      </c>
      <c r="N68" s="42" t="s">
        <v>3096</v>
      </c>
      <c r="O68" s="42" t="s">
        <v>3096</v>
      </c>
      <c r="P68" s="42" t="s">
        <v>3141</v>
      </c>
    </row>
    <row r="69" spans="1:16">
      <c r="A69" s="70" t="s">
        <v>4788</v>
      </c>
      <c r="B69" s="7" t="s">
        <v>3162</v>
      </c>
      <c r="C69" s="7" t="s">
        <v>58</v>
      </c>
      <c r="D69" s="7" t="s">
        <v>58</v>
      </c>
      <c r="E69" s="7" t="s">
        <v>2515</v>
      </c>
      <c r="F69" s="7" t="s">
        <v>48</v>
      </c>
      <c r="G69" s="7" t="s">
        <v>36</v>
      </c>
      <c r="H69" s="7" t="s">
        <v>37</v>
      </c>
      <c r="I69" s="7" t="s">
        <v>38</v>
      </c>
      <c r="J69" s="7" t="s">
        <v>3040</v>
      </c>
      <c r="K69" s="7" t="s">
        <v>3041</v>
      </c>
      <c r="L69" s="7" t="s">
        <v>41</v>
      </c>
      <c r="M69" s="7" t="s">
        <v>41</v>
      </c>
      <c r="N69" s="7" t="s">
        <v>3096</v>
      </c>
      <c r="O69" s="7" t="s">
        <v>3096</v>
      </c>
      <c r="P69" s="7" t="s">
        <v>3141</v>
      </c>
    </row>
    <row r="70" spans="1:16">
      <c r="A70" s="70">
        <v>6</v>
      </c>
      <c r="B70" s="42" t="s">
        <v>3163</v>
      </c>
      <c r="C70" s="42" t="s">
        <v>4728</v>
      </c>
      <c r="D70" s="42" t="s">
        <v>151</v>
      </c>
      <c r="E70" s="42" t="s">
        <v>3164</v>
      </c>
      <c r="F70" s="42" t="s">
        <v>48</v>
      </c>
      <c r="G70" s="42" t="s">
        <v>36</v>
      </c>
      <c r="H70" s="42" t="s">
        <v>37</v>
      </c>
      <c r="I70" s="42" t="s">
        <v>38</v>
      </c>
      <c r="J70" s="42" t="s">
        <v>3040</v>
      </c>
      <c r="K70" s="42" t="s">
        <v>3041</v>
      </c>
      <c r="L70" s="42" t="s">
        <v>41</v>
      </c>
      <c r="M70" s="42" t="s">
        <v>41</v>
      </c>
      <c r="N70" s="42" t="s">
        <v>3101</v>
      </c>
      <c r="O70" s="42" t="s">
        <v>3101</v>
      </c>
      <c r="P70" s="42" t="s">
        <v>3141</v>
      </c>
    </row>
    <row r="71" spans="1:16">
      <c r="A71" s="70">
        <v>6</v>
      </c>
      <c r="B71" s="7" t="s">
        <v>3165</v>
      </c>
      <c r="C71" s="7" t="s">
        <v>4760</v>
      </c>
      <c r="D71" s="7" t="s">
        <v>2</v>
      </c>
      <c r="E71" s="7" t="s">
        <v>3166</v>
      </c>
      <c r="F71" s="7" t="s">
        <v>48</v>
      </c>
      <c r="G71" s="7" t="s">
        <v>36</v>
      </c>
      <c r="H71" s="7" t="s">
        <v>37</v>
      </c>
      <c r="I71" s="7" t="s">
        <v>38</v>
      </c>
      <c r="J71" s="7" t="s">
        <v>3040</v>
      </c>
      <c r="K71" s="7" t="s">
        <v>3041</v>
      </c>
      <c r="L71" s="7" t="s">
        <v>41</v>
      </c>
      <c r="M71" s="7" t="s">
        <v>41</v>
      </c>
      <c r="N71" s="7" t="s">
        <v>3129</v>
      </c>
      <c r="O71" s="7" t="s">
        <v>3129</v>
      </c>
      <c r="P71" s="7" t="s">
        <v>3141</v>
      </c>
    </row>
    <row r="72" spans="1:16">
      <c r="A72" s="70">
        <v>1</v>
      </c>
      <c r="B72" s="42" t="s">
        <v>3167</v>
      </c>
      <c r="C72" s="42" t="s">
        <v>4481</v>
      </c>
      <c r="D72" s="42" t="s">
        <v>9</v>
      </c>
      <c r="E72" s="42" t="s">
        <v>3168</v>
      </c>
      <c r="F72" s="42" t="s">
        <v>35</v>
      </c>
      <c r="G72" s="42" t="s">
        <v>36</v>
      </c>
      <c r="H72" s="42" t="s">
        <v>37</v>
      </c>
      <c r="I72" s="42" t="s">
        <v>38</v>
      </c>
      <c r="J72" s="42" t="s">
        <v>3040</v>
      </c>
      <c r="K72" s="42" t="s">
        <v>3041</v>
      </c>
      <c r="L72" s="42" t="s">
        <v>41</v>
      </c>
      <c r="M72" s="42" t="s">
        <v>41</v>
      </c>
      <c r="N72" s="42" t="s">
        <v>3141</v>
      </c>
      <c r="O72" s="42" t="s">
        <v>3141</v>
      </c>
      <c r="P72" s="42" t="s">
        <v>3141</v>
      </c>
    </row>
    <row r="73" spans="1:16">
      <c r="A73" s="70">
        <v>6</v>
      </c>
      <c r="B73" s="7" t="s">
        <v>3169</v>
      </c>
      <c r="C73" s="7" t="s">
        <v>4471</v>
      </c>
      <c r="D73" s="7" t="s">
        <v>9</v>
      </c>
      <c r="E73" s="7" t="s">
        <v>3170</v>
      </c>
      <c r="F73" s="7" t="s">
        <v>35</v>
      </c>
      <c r="G73" s="7" t="s">
        <v>36</v>
      </c>
      <c r="H73" s="7" t="s">
        <v>37</v>
      </c>
      <c r="I73" s="7" t="s">
        <v>38</v>
      </c>
      <c r="J73" s="7" t="s">
        <v>3040</v>
      </c>
      <c r="K73" s="7" t="s">
        <v>3041</v>
      </c>
      <c r="L73" s="7" t="s">
        <v>41</v>
      </c>
      <c r="M73" s="7" t="s">
        <v>41</v>
      </c>
      <c r="N73" s="7" t="s">
        <v>3141</v>
      </c>
      <c r="O73" s="7" t="s">
        <v>3141</v>
      </c>
      <c r="P73" s="7" t="s">
        <v>3141</v>
      </c>
    </row>
    <row r="74" spans="1:16">
      <c r="A74" s="70">
        <v>6</v>
      </c>
      <c r="B74" s="42" t="s">
        <v>3171</v>
      </c>
      <c r="C74" s="42" t="s">
        <v>4489</v>
      </c>
      <c r="D74" s="42" t="s">
        <v>3</v>
      </c>
      <c r="E74" s="42" t="s">
        <v>3172</v>
      </c>
      <c r="F74" s="42" t="s">
        <v>1173</v>
      </c>
      <c r="G74" s="42" t="s">
        <v>36</v>
      </c>
      <c r="H74" s="42" t="s">
        <v>37</v>
      </c>
      <c r="I74" s="42" t="s">
        <v>78</v>
      </c>
      <c r="J74" s="42" t="s">
        <v>3040</v>
      </c>
      <c r="K74" s="42" t="s">
        <v>3041</v>
      </c>
      <c r="L74" s="42" t="s">
        <v>41</v>
      </c>
      <c r="M74" s="42" t="s">
        <v>41</v>
      </c>
      <c r="N74" s="42" t="s">
        <v>3081</v>
      </c>
      <c r="O74" s="42" t="s">
        <v>3081</v>
      </c>
      <c r="P74" s="42" t="s">
        <v>3141</v>
      </c>
    </row>
    <row r="75" spans="1:16">
      <c r="A75" s="70">
        <v>6</v>
      </c>
      <c r="B75" s="7" t="s">
        <v>3173</v>
      </c>
      <c r="C75" s="7" t="s">
        <v>4556</v>
      </c>
      <c r="D75" s="7" t="s">
        <v>3</v>
      </c>
      <c r="E75" s="7" t="s">
        <v>3174</v>
      </c>
      <c r="F75" s="7" t="s">
        <v>1173</v>
      </c>
      <c r="G75" s="7" t="s">
        <v>36</v>
      </c>
      <c r="H75" s="7" t="s">
        <v>37</v>
      </c>
      <c r="I75" s="7" t="s">
        <v>78</v>
      </c>
      <c r="J75" s="7" t="s">
        <v>3040</v>
      </c>
      <c r="K75" s="7" t="s">
        <v>3041</v>
      </c>
      <c r="L75" s="7" t="s">
        <v>41</v>
      </c>
      <c r="M75" s="7" t="s">
        <v>41</v>
      </c>
      <c r="N75" s="7" t="s">
        <v>3081</v>
      </c>
      <c r="O75" s="7" t="s">
        <v>3081</v>
      </c>
      <c r="P75" s="7" t="s">
        <v>3141</v>
      </c>
    </row>
    <row r="76" spans="1:16">
      <c r="A76" s="70">
        <v>6</v>
      </c>
      <c r="B76" s="42" t="s">
        <v>3175</v>
      </c>
      <c r="C76" s="42" t="s">
        <v>4500</v>
      </c>
      <c r="D76" s="42" t="s">
        <v>1</v>
      </c>
      <c r="E76" s="42" t="s">
        <v>3176</v>
      </c>
      <c r="F76" s="42" t="s">
        <v>1173</v>
      </c>
      <c r="G76" s="42" t="s">
        <v>36</v>
      </c>
      <c r="H76" s="42" t="s">
        <v>37</v>
      </c>
      <c r="I76" s="42" t="s">
        <v>78</v>
      </c>
      <c r="J76" s="42" t="s">
        <v>3040</v>
      </c>
      <c r="K76" s="42" t="s">
        <v>3041</v>
      </c>
      <c r="L76" s="42" t="s">
        <v>41</v>
      </c>
      <c r="M76" s="42" t="s">
        <v>41</v>
      </c>
      <c r="N76" s="42" t="s">
        <v>3081</v>
      </c>
      <c r="O76" s="42" t="s">
        <v>3081</v>
      </c>
      <c r="P76" s="42" t="s">
        <v>3141</v>
      </c>
    </row>
    <row r="77" spans="1:16">
      <c r="A77" s="70">
        <v>6</v>
      </c>
      <c r="B77" s="7" t="s">
        <v>3177</v>
      </c>
      <c r="C77" s="7" t="s">
        <v>4583</v>
      </c>
      <c r="D77" s="7" t="s">
        <v>3</v>
      </c>
      <c r="E77" s="7" t="s">
        <v>1176</v>
      </c>
      <c r="F77" s="7" t="s">
        <v>1173</v>
      </c>
      <c r="G77" s="7" t="s">
        <v>36</v>
      </c>
      <c r="H77" s="7" t="s">
        <v>37</v>
      </c>
      <c r="I77" s="7" t="s">
        <v>78</v>
      </c>
      <c r="J77" s="7" t="s">
        <v>3040</v>
      </c>
      <c r="K77" s="7" t="s">
        <v>3041</v>
      </c>
      <c r="L77" s="7" t="s">
        <v>41</v>
      </c>
      <c r="M77" s="7" t="s">
        <v>41</v>
      </c>
      <c r="N77" s="7" t="s">
        <v>3081</v>
      </c>
      <c r="O77" s="7" t="s">
        <v>3081</v>
      </c>
      <c r="P77" s="7" t="s">
        <v>3141</v>
      </c>
    </row>
    <row r="78" spans="1:16">
      <c r="A78" s="70">
        <v>6</v>
      </c>
      <c r="B78" s="42" t="s">
        <v>3178</v>
      </c>
      <c r="C78" s="42" t="s">
        <v>4773</v>
      </c>
      <c r="D78" s="42" t="s">
        <v>4</v>
      </c>
      <c r="E78" s="42" t="s">
        <v>3179</v>
      </c>
      <c r="F78" s="42" t="s">
        <v>48</v>
      </c>
      <c r="G78" s="42" t="s">
        <v>36</v>
      </c>
      <c r="H78" s="42" t="s">
        <v>37</v>
      </c>
      <c r="I78" s="42" t="s">
        <v>38</v>
      </c>
      <c r="J78" s="42" t="s">
        <v>3040</v>
      </c>
      <c r="K78" s="42" t="s">
        <v>3041</v>
      </c>
      <c r="L78" s="42" t="s">
        <v>41</v>
      </c>
      <c r="M78" s="42" t="s">
        <v>41</v>
      </c>
      <c r="N78" s="42" t="s">
        <v>3101</v>
      </c>
      <c r="O78" s="42" t="s">
        <v>3101</v>
      </c>
      <c r="P78" s="42" t="s">
        <v>3141</v>
      </c>
    </row>
    <row r="79" spans="1:16">
      <c r="A79" s="70">
        <v>5</v>
      </c>
      <c r="B79" s="7" t="s">
        <v>3180</v>
      </c>
      <c r="C79" s="7" t="s">
        <v>4700</v>
      </c>
      <c r="D79" s="7" t="s">
        <v>169</v>
      </c>
      <c r="E79" s="7" t="s">
        <v>3181</v>
      </c>
      <c r="F79" s="7" t="s">
        <v>1173</v>
      </c>
      <c r="G79" s="7" t="s">
        <v>36</v>
      </c>
      <c r="H79" s="7" t="s">
        <v>37</v>
      </c>
      <c r="I79" s="7" t="s">
        <v>78</v>
      </c>
      <c r="J79" s="7" t="s">
        <v>3040</v>
      </c>
      <c r="K79" s="7" t="s">
        <v>3041</v>
      </c>
      <c r="L79" s="7" t="s">
        <v>41</v>
      </c>
      <c r="M79" s="7" t="s">
        <v>41</v>
      </c>
      <c r="N79" s="7" t="s">
        <v>3050</v>
      </c>
      <c r="O79" s="7" t="s">
        <v>3050</v>
      </c>
      <c r="P79" s="7" t="s">
        <v>3141</v>
      </c>
    </row>
    <row r="80" spans="1:16">
      <c r="A80" s="70">
        <v>6</v>
      </c>
      <c r="B80" s="42" t="s">
        <v>3182</v>
      </c>
      <c r="C80" s="42" t="s">
        <v>4786</v>
      </c>
      <c r="D80" s="42" t="s">
        <v>151</v>
      </c>
      <c r="E80" s="42" t="s">
        <v>3183</v>
      </c>
      <c r="F80" s="42" t="s">
        <v>1173</v>
      </c>
      <c r="G80" s="42" t="s">
        <v>36</v>
      </c>
      <c r="H80" s="42" t="s">
        <v>37</v>
      </c>
      <c r="I80" s="42" t="s">
        <v>78</v>
      </c>
      <c r="J80" s="42" t="s">
        <v>3040</v>
      </c>
      <c r="K80" s="42" t="s">
        <v>3041</v>
      </c>
      <c r="L80" s="42" t="s">
        <v>41</v>
      </c>
      <c r="M80" s="42" t="s">
        <v>41</v>
      </c>
      <c r="N80" s="42" t="s">
        <v>3071</v>
      </c>
      <c r="O80" s="42" t="s">
        <v>3071</v>
      </c>
      <c r="P80" s="42" t="s">
        <v>3141</v>
      </c>
    </row>
    <row r="81" spans="1:16">
      <c r="A81" s="70">
        <v>6</v>
      </c>
      <c r="B81" s="7" t="s">
        <v>3184</v>
      </c>
      <c r="C81" s="7" t="s">
        <v>4698</v>
      </c>
      <c r="D81" s="7" t="s">
        <v>608</v>
      </c>
      <c r="E81" s="7" t="s">
        <v>3185</v>
      </c>
      <c r="F81" s="7" t="s">
        <v>1173</v>
      </c>
      <c r="G81" s="7" t="s">
        <v>36</v>
      </c>
      <c r="H81" s="7" t="s">
        <v>37</v>
      </c>
      <c r="I81" s="7" t="s">
        <v>78</v>
      </c>
      <c r="J81" s="7" t="s">
        <v>3040</v>
      </c>
      <c r="K81" s="7" t="s">
        <v>3041</v>
      </c>
      <c r="L81" s="7" t="s">
        <v>41</v>
      </c>
      <c r="M81" s="7" t="s">
        <v>41</v>
      </c>
      <c r="N81" s="7" t="s">
        <v>3141</v>
      </c>
      <c r="O81" s="7" t="s">
        <v>3141</v>
      </c>
      <c r="P81" s="7" t="s">
        <v>3186</v>
      </c>
    </row>
    <row r="82" spans="1:16">
      <c r="A82" s="70">
        <v>6</v>
      </c>
      <c r="B82" s="7" t="s">
        <v>3187</v>
      </c>
      <c r="C82" s="7" t="s">
        <v>4732</v>
      </c>
      <c r="D82" s="7" t="s">
        <v>46</v>
      </c>
      <c r="E82" s="7" t="s">
        <v>3188</v>
      </c>
      <c r="F82" s="7" t="s">
        <v>1173</v>
      </c>
      <c r="G82" s="7" t="s">
        <v>36</v>
      </c>
      <c r="H82" s="7" t="s">
        <v>37</v>
      </c>
      <c r="I82" s="7" t="s">
        <v>78</v>
      </c>
      <c r="J82" s="7" t="s">
        <v>3040</v>
      </c>
      <c r="K82" s="7" t="s">
        <v>3041</v>
      </c>
      <c r="L82" s="7" t="s">
        <v>41</v>
      </c>
      <c r="M82" s="7" t="s">
        <v>41</v>
      </c>
      <c r="N82" s="7" t="s">
        <v>3129</v>
      </c>
      <c r="O82" s="7" t="s">
        <v>3129</v>
      </c>
      <c r="P82" s="7" t="s">
        <v>3186</v>
      </c>
    </row>
    <row r="83" spans="1:16">
      <c r="A83" s="70">
        <v>6</v>
      </c>
      <c r="B83" s="42" t="s">
        <v>3189</v>
      </c>
      <c r="C83" s="42" t="s">
        <v>4778</v>
      </c>
      <c r="D83" s="42" t="s">
        <v>46</v>
      </c>
      <c r="E83" s="42" t="s">
        <v>3190</v>
      </c>
      <c r="F83" s="42" t="s">
        <v>256</v>
      </c>
      <c r="G83" s="42" t="s">
        <v>36</v>
      </c>
      <c r="H83" s="42" t="s">
        <v>37</v>
      </c>
      <c r="I83" s="42" t="s">
        <v>38</v>
      </c>
      <c r="J83" s="42" t="s">
        <v>3040</v>
      </c>
      <c r="K83" s="42" t="s">
        <v>3041</v>
      </c>
      <c r="L83" s="42" t="s">
        <v>41</v>
      </c>
      <c r="M83" s="42" t="s">
        <v>41</v>
      </c>
      <c r="N83" s="42" t="s">
        <v>3044</v>
      </c>
      <c r="O83" s="42" t="s">
        <v>3044</v>
      </c>
      <c r="P83" s="42" t="s">
        <v>3186</v>
      </c>
    </row>
    <row r="84" spans="1:16">
      <c r="A84" s="70">
        <v>5</v>
      </c>
      <c r="B84" s="7" t="s">
        <v>3191</v>
      </c>
      <c r="C84" s="7" t="s">
        <v>4787</v>
      </c>
      <c r="D84" s="7" t="s">
        <v>219</v>
      </c>
      <c r="E84" s="7" t="s">
        <v>3192</v>
      </c>
      <c r="F84" s="7" t="s">
        <v>256</v>
      </c>
      <c r="G84" s="7" t="s">
        <v>36</v>
      </c>
      <c r="H84" s="7" t="s">
        <v>37</v>
      </c>
      <c r="I84" s="7" t="s">
        <v>38</v>
      </c>
      <c r="J84" s="7" t="s">
        <v>3040</v>
      </c>
      <c r="K84" s="7" t="s">
        <v>3041</v>
      </c>
      <c r="L84" s="7" t="s">
        <v>41</v>
      </c>
      <c r="M84" s="7" t="s">
        <v>41</v>
      </c>
      <c r="N84" s="7" t="s">
        <v>3050</v>
      </c>
      <c r="O84" s="7" t="s">
        <v>3050</v>
      </c>
      <c r="P84" s="7" t="s">
        <v>3186</v>
      </c>
    </row>
    <row r="85" spans="1:16">
      <c r="A85" s="70">
        <v>6</v>
      </c>
      <c r="B85" s="42" t="s">
        <v>3193</v>
      </c>
      <c r="C85" s="42" t="s">
        <v>4735</v>
      </c>
      <c r="D85" s="42" t="s">
        <v>4</v>
      </c>
      <c r="E85" s="42" t="s">
        <v>3194</v>
      </c>
      <c r="F85" s="42" t="s">
        <v>256</v>
      </c>
      <c r="G85" s="42" t="s">
        <v>36</v>
      </c>
      <c r="H85" s="42" t="s">
        <v>37</v>
      </c>
      <c r="I85" s="42" t="s">
        <v>38</v>
      </c>
      <c r="J85" s="42" t="s">
        <v>3040</v>
      </c>
      <c r="K85" s="42" t="s">
        <v>3041</v>
      </c>
      <c r="L85" s="42" t="s">
        <v>41</v>
      </c>
      <c r="M85" s="42" t="s">
        <v>41</v>
      </c>
      <c r="N85" s="42" t="s">
        <v>3129</v>
      </c>
      <c r="O85" s="42" t="s">
        <v>3129</v>
      </c>
      <c r="P85" s="42" t="s">
        <v>3186</v>
      </c>
    </row>
    <row r="86" spans="1:16">
      <c r="A86" s="70">
        <v>6</v>
      </c>
      <c r="B86" s="7" t="s">
        <v>3195</v>
      </c>
      <c r="C86" s="7" t="s">
        <v>342</v>
      </c>
      <c r="D86" s="7" t="s">
        <v>343</v>
      </c>
      <c r="E86" s="7" t="s">
        <v>3196</v>
      </c>
      <c r="F86" s="7" t="s">
        <v>568</v>
      </c>
      <c r="G86" s="7" t="s">
        <v>36</v>
      </c>
      <c r="H86" s="7" t="s">
        <v>37</v>
      </c>
      <c r="I86" s="7" t="s">
        <v>78</v>
      </c>
      <c r="J86" s="7" t="s">
        <v>3040</v>
      </c>
      <c r="K86" s="7" t="s">
        <v>3041</v>
      </c>
      <c r="L86" s="7" t="s">
        <v>41</v>
      </c>
      <c r="M86" s="7" t="s">
        <v>41</v>
      </c>
      <c r="N86" s="7" t="s">
        <v>3050</v>
      </c>
      <c r="O86" s="7" t="s">
        <v>3050</v>
      </c>
      <c r="P86" s="7" t="s">
        <v>3186</v>
      </c>
    </row>
    <row r="87" spans="1:16">
      <c r="A87" s="70">
        <v>6</v>
      </c>
      <c r="B87" s="42" t="s">
        <v>3197</v>
      </c>
      <c r="C87" s="42" t="s">
        <v>4593</v>
      </c>
      <c r="D87" s="42" t="s">
        <v>126</v>
      </c>
      <c r="E87" s="42" t="s">
        <v>3198</v>
      </c>
      <c r="F87" s="42" t="s">
        <v>411</v>
      </c>
      <c r="G87" s="42" t="s">
        <v>36</v>
      </c>
      <c r="H87" s="42" t="s">
        <v>37</v>
      </c>
      <c r="I87" s="42" t="s">
        <v>78</v>
      </c>
      <c r="J87" s="42" t="s">
        <v>3040</v>
      </c>
      <c r="K87" s="42" t="s">
        <v>3041</v>
      </c>
      <c r="L87" s="42" t="s">
        <v>41</v>
      </c>
      <c r="M87" s="42" t="s">
        <v>41</v>
      </c>
      <c r="N87" s="42" t="s">
        <v>3050</v>
      </c>
      <c r="O87" s="42" t="s">
        <v>3050</v>
      </c>
      <c r="P87" s="42" t="s">
        <v>3186</v>
      </c>
    </row>
    <row r="88" spans="1:16">
      <c r="A88" s="70">
        <v>3</v>
      </c>
      <c r="B88" s="7" t="s">
        <v>3199</v>
      </c>
      <c r="C88" s="7" t="s">
        <v>4511</v>
      </c>
      <c r="D88" s="7" t="s">
        <v>14</v>
      </c>
      <c r="E88" s="7" t="s">
        <v>3200</v>
      </c>
      <c r="F88" s="7" t="s">
        <v>411</v>
      </c>
      <c r="G88" s="7" t="s">
        <v>36</v>
      </c>
      <c r="H88" s="7" t="s">
        <v>37</v>
      </c>
      <c r="I88" s="7" t="s">
        <v>166</v>
      </c>
      <c r="J88" s="7" t="s">
        <v>3040</v>
      </c>
      <c r="K88" s="7" t="s">
        <v>3041</v>
      </c>
      <c r="L88" s="7" t="s">
        <v>171</v>
      </c>
      <c r="M88" s="7" t="s">
        <v>41</v>
      </c>
      <c r="N88" s="7" t="s">
        <v>3071</v>
      </c>
      <c r="O88" s="7" t="s">
        <v>3071</v>
      </c>
      <c r="P88" s="7" t="s">
        <v>3186</v>
      </c>
    </row>
    <row r="89" spans="1:16">
      <c r="A89" s="70">
        <v>6</v>
      </c>
      <c r="B89" s="42" t="s">
        <v>3201</v>
      </c>
      <c r="C89" s="42" t="s">
        <v>4694</v>
      </c>
      <c r="D89" s="42" t="s">
        <v>424</v>
      </c>
      <c r="E89" s="42" t="s">
        <v>3202</v>
      </c>
      <c r="F89" s="42" t="s">
        <v>411</v>
      </c>
      <c r="G89" s="42" t="s">
        <v>36</v>
      </c>
      <c r="H89" s="42" t="s">
        <v>37</v>
      </c>
      <c r="I89" s="42" t="s">
        <v>78</v>
      </c>
      <c r="J89" s="42" t="s">
        <v>3040</v>
      </c>
      <c r="K89" s="42" t="s">
        <v>3041</v>
      </c>
      <c r="L89" s="42" t="s">
        <v>41</v>
      </c>
      <c r="M89" s="42" t="s">
        <v>41</v>
      </c>
      <c r="N89" s="42" t="s">
        <v>3081</v>
      </c>
      <c r="O89" s="42" t="s">
        <v>3081</v>
      </c>
      <c r="P89" s="42" t="s">
        <v>3186</v>
      </c>
    </row>
    <row r="90" spans="1:16">
      <c r="A90" s="70">
        <v>6</v>
      </c>
      <c r="B90" s="7" t="s">
        <v>3203</v>
      </c>
      <c r="C90" s="7" t="s">
        <v>4609</v>
      </c>
      <c r="D90" s="7" t="s">
        <v>3</v>
      </c>
      <c r="E90" s="7" t="s">
        <v>3204</v>
      </c>
      <c r="F90" s="7" t="s">
        <v>221</v>
      </c>
      <c r="G90" s="7" t="s">
        <v>36</v>
      </c>
      <c r="H90" s="7" t="s">
        <v>37</v>
      </c>
      <c r="I90" s="7" t="s">
        <v>78</v>
      </c>
      <c r="J90" s="7" t="s">
        <v>3040</v>
      </c>
      <c r="K90" s="7" t="s">
        <v>3041</v>
      </c>
      <c r="L90" s="7" t="s">
        <v>41</v>
      </c>
      <c r="M90" s="7" t="s">
        <v>41</v>
      </c>
      <c r="N90" s="7" t="s">
        <v>3044</v>
      </c>
      <c r="O90" s="7" t="s">
        <v>3044</v>
      </c>
      <c r="P90" s="7" t="s">
        <v>3186</v>
      </c>
    </row>
    <row r="91" spans="1:16">
      <c r="A91" s="70">
        <v>6</v>
      </c>
      <c r="B91" s="42" t="s">
        <v>3205</v>
      </c>
      <c r="C91" s="42" t="s">
        <v>4779</v>
      </c>
      <c r="D91" s="42" t="s">
        <v>46</v>
      </c>
      <c r="E91" s="42" t="s">
        <v>3206</v>
      </c>
      <c r="F91" s="42" t="s">
        <v>221</v>
      </c>
      <c r="G91" s="42" t="s">
        <v>36</v>
      </c>
      <c r="H91" s="42" t="s">
        <v>37</v>
      </c>
      <c r="I91" s="42" t="s">
        <v>78</v>
      </c>
      <c r="J91" s="42" t="s">
        <v>3040</v>
      </c>
      <c r="K91" s="42" t="s">
        <v>3041</v>
      </c>
      <c r="L91" s="42" t="s">
        <v>41</v>
      </c>
      <c r="M91" s="42" t="s">
        <v>41</v>
      </c>
      <c r="N91" s="42" t="s">
        <v>3050</v>
      </c>
      <c r="O91" s="42" t="s">
        <v>3050</v>
      </c>
      <c r="P91" s="42" t="s">
        <v>3186</v>
      </c>
    </row>
    <row r="92" spans="1:16">
      <c r="A92" s="70">
        <v>6</v>
      </c>
      <c r="B92" s="7" t="s">
        <v>3207</v>
      </c>
      <c r="C92" s="7" t="s">
        <v>485</v>
      </c>
      <c r="D92" s="7" t="s">
        <v>4</v>
      </c>
      <c r="E92" s="7" t="s">
        <v>3208</v>
      </c>
      <c r="F92" s="7" t="s">
        <v>15</v>
      </c>
      <c r="G92" s="7" t="s">
        <v>36</v>
      </c>
      <c r="H92" s="7" t="s">
        <v>37</v>
      </c>
      <c r="I92" s="7" t="s">
        <v>78</v>
      </c>
      <c r="J92" s="7" t="s">
        <v>3040</v>
      </c>
      <c r="K92" s="7" t="s">
        <v>3041</v>
      </c>
      <c r="L92" s="7" t="s">
        <v>41</v>
      </c>
      <c r="M92" s="7" t="s">
        <v>41</v>
      </c>
      <c r="N92" s="7" t="s">
        <v>3081</v>
      </c>
      <c r="O92" s="7" t="s">
        <v>3081</v>
      </c>
      <c r="P92" s="7" t="s">
        <v>3186</v>
      </c>
    </row>
    <row r="93" spans="1:16">
      <c r="A93" s="70">
        <v>6</v>
      </c>
      <c r="B93" s="42" t="s">
        <v>3209</v>
      </c>
      <c r="C93" s="42" t="s">
        <v>4779</v>
      </c>
      <c r="D93" s="42" t="s">
        <v>46</v>
      </c>
      <c r="E93" s="42" t="s">
        <v>3210</v>
      </c>
      <c r="F93" s="42" t="s">
        <v>221</v>
      </c>
      <c r="G93" s="42" t="s">
        <v>36</v>
      </c>
      <c r="H93" s="42" t="s">
        <v>37</v>
      </c>
      <c r="I93" s="42" t="s">
        <v>78</v>
      </c>
      <c r="J93" s="42" t="s">
        <v>3040</v>
      </c>
      <c r="K93" s="42" t="s">
        <v>3041</v>
      </c>
      <c r="L93" s="42" t="s">
        <v>41</v>
      </c>
      <c r="M93" s="42" t="s">
        <v>41</v>
      </c>
      <c r="N93" s="42" t="s">
        <v>3050</v>
      </c>
      <c r="O93" s="42" t="s">
        <v>3050</v>
      </c>
      <c r="P93" s="42" t="s">
        <v>3186</v>
      </c>
    </row>
    <row r="94" spans="1:16">
      <c r="A94" s="70">
        <v>6</v>
      </c>
      <c r="B94" s="7" t="s">
        <v>3211</v>
      </c>
      <c r="C94" s="7" t="s">
        <v>342</v>
      </c>
      <c r="D94" s="7" t="s">
        <v>343</v>
      </c>
      <c r="E94" s="7" t="s">
        <v>3212</v>
      </c>
      <c r="F94" s="7" t="s">
        <v>221</v>
      </c>
      <c r="G94" s="7" t="s">
        <v>36</v>
      </c>
      <c r="H94" s="7" t="s">
        <v>37</v>
      </c>
      <c r="I94" s="7" t="s">
        <v>78</v>
      </c>
      <c r="J94" s="7" t="s">
        <v>3040</v>
      </c>
      <c r="K94" s="7" t="s">
        <v>3041</v>
      </c>
      <c r="L94" s="7" t="s">
        <v>41</v>
      </c>
      <c r="M94" s="7" t="s">
        <v>41</v>
      </c>
      <c r="N94" s="7" t="s">
        <v>3147</v>
      </c>
      <c r="O94" s="7" t="s">
        <v>3147</v>
      </c>
      <c r="P94" s="7" t="s">
        <v>3186</v>
      </c>
    </row>
    <row r="95" spans="1:16">
      <c r="A95" s="70">
        <v>3</v>
      </c>
      <c r="B95" s="42" t="s">
        <v>3213</v>
      </c>
      <c r="C95" s="42" t="s">
        <v>4665</v>
      </c>
      <c r="D95" s="42" t="s">
        <v>3</v>
      </c>
      <c r="E95" s="42" t="s">
        <v>3214</v>
      </c>
      <c r="F95" s="42" t="s">
        <v>221</v>
      </c>
      <c r="G95" s="42" t="s">
        <v>36</v>
      </c>
      <c r="H95" s="42" t="s">
        <v>37</v>
      </c>
      <c r="I95" s="42" t="s">
        <v>78</v>
      </c>
      <c r="J95" s="42" t="s">
        <v>3040</v>
      </c>
      <c r="K95" s="42" t="s">
        <v>3041</v>
      </c>
      <c r="L95" s="42" t="s">
        <v>41</v>
      </c>
      <c r="M95" s="42" t="s">
        <v>41</v>
      </c>
      <c r="N95" s="42" t="s">
        <v>3071</v>
      </c>
      <c r="O95" s="42" t="s">
        <v>3071</v>
      </c>
      <c r="P95" s="42" t="s">
        <v>3186</v>
      </c>
    </row>
    <row r="96" spans="1:16">
      <c r="A96" s="70">
        <v>1</v>
      </c>
      <c r="B96" s="7" t="s">
        <v>3215</v>
      </c>
      <c r="C96" s="7" t="s">
        <v>419</v>
      </c>
      <c r="D96" s="7" t="s">
        <v>100</v>
      </c>
      <c r="E96" s="7" t="s">
        <v>3216</v>
      </c>
      <c r="F96" s="7" t="s">
        <v>15</v>
      </c>
      <c r="G96" s="7" t="s">
        <v>36</v>
      </c>
      <c r="H96" s="7" t="s">
        <v>37</v>
      </c>
      <c r="I96" s="7" t="s">
        <v>78</v>
      </c>
      <c r="J96" s="7" t="s">
        <v>3040</v>
      </c>
      <c r="K96" s="7" t="s">
        <v>3041</v>
      </c>
      <c r="L96" s="7" t="s">
        <v>41</v>
      </c>
      <c r="M96" s="7" t="s">
        <v>41</v>
      </c>
      <c r="N96" s="7" t="s">
        <v>3096</v>
      </c>
      <c r="O96" s="7" t="s">
        <v>3096</v>
      </c>
      <c r="P96" s="7" t="s">
        <v>3186</v>
      </c>
    </row>
    <row r="97" spans="1:16">
      <c r="A97" s="70">
        <v>6</v>
      </c>
      <c r="B97" s="42" t="s">
        <v>3217</v>
      </c>
      <c r="C97" s="42" t="s">
        <v>4674</v>
      </c>
      <c r="D97" s="42" t="s">
        <v>5</v>
      </c>
      <c r="E97" s="42" t="s">
        <v>3218</v>
      </c>
      <c r="F97" s="42" t="s">
        <v>1032</v>
      </c>
      <c r="G97" s="42" t="s">
        <v>36</v>
      </c>
      <c r="H97" s="42" t="s">
        <v>37</v>
      </c>
      <c r="I97" s="42" t="s">
        <v>78</v>
      </c>
      <c r="J97" s="42" t="s">
        <v>3040</v>
      </c>
      <c r="K97" s="42" t="s">
        <v>3041</v>
      </c>
      <c r="L97" s="42" t="s">
        <v>41</v>
      </c>
      <c r="M97" s="42" t="s">
        <v>41</v>
      </c>
      <c r="N97" s="42" t="s">
        <v>3057</v>
      </c>
      <c r="O97" s="42" t="s">
        <v>3057</v>
      </c>
      <c r="P97" s="42" t="s">
        <v>3186</v>
      </c>
    </row>
    <row r="98" spans="1:16">
      <c r="A98" s="70">
        <v>6</v>
      </c>
      <c r="B98" s="42" t="s">
        <v>3219</v>
      </c>
      <c r="C98" s="42" t="s">
        <v>4746</v>
      </c>
      <c r="D98" s="42" t="s">
        <v>13</v>
      </c>
      <c r="E98" s="42" t="s">
        <v>3220</v>
      </c>
      <c r="F98" s="42" t="s">
        <v>221</v>
      </c>
      <c r="G98" s="42" t="s">
        <v>36</v>
      </c>
      <c r="H98" s="42" t="s">
        <v>37</v>
      </c>
      <c r="I98" s="42" t="s">
        <v>78</v>
      </c>
      <c r="J98" s="42" t="s">
        <v>3040</v>
      </c>
      <c r="K98" s="42" t="s">
        <v>3041</v>
      </c>
      <c r="L98" s="42" t="s">
        <v>41</v>
      </c>
      <c r="M98" s="42" t="s">
        <v>41</v>
      </c>
      <c r="N98" s="42" t="s">
        <v>3072</v>
      </c>
      <c r="O98" s="42" t="s">
        <v>3072</v>
      </c>
      <c r="P98" s="42" t="s">
        <v>3186</v>
      </c>
    </row>
    <row r="99" spans="1:16">
      <c r="A99" s="70">
        <v>6</v>
      </c>
      <c r="B99" s="7" t="s">
        <v>3221</v>
      </c>
      <c r="C99" s="7" t="s">
        <v>4792</v>
      </c>
      <c r="D99" s="7" t="s">
        <v>46</v>
      </c>
      <c r="E99" s="7" t="s">
        <v>3222</v>
      </c>
      <c r="F99" s="7" t="s">
        <v>1032</v>
      </c>
      <c r="G99" s="7" t="s">
        <v>36</v>
      </c>
      <c r="H99" s="7" t="s">
        <v>37</v>
      </c>
      <c r="I99" s="7" t="s">
        <v>78</v>
      </c>
      <c r="J99" s="7" t="s">
        <v>3040</v>
      </c>
      <c r="K99" s="7" t="s">
        <v>3041</v>
      </c>
      <c r="L99" s="7" t="s">
        <v>41</v>
      </c>
      <c r="M99" s="7" t="s">
        <v>41</v>
      </c>
      <c r="N99" s="7" t="s">
        <v>3081</v>
      </c>
      <c r="O99" s="7" t="s">
        <v>3081</v>
      </c>
      <c r="P99" s="7" t="s">
        <v>3186</v>
      </c>
    </row>
    <row r="100" spans="1:16">
      <c r="A100" s="70">
        <v>1</v>
      </c>
      <c r="B100" s="42" t="s">
        <v>3223</v>
      </c>
      <c r="C100" s="42" t="s">
        <v>4670</v>
      </c>
      <c r="D100" s="42" t="s">
        <v>126</v>
      </c>
      <c r="E100" s="42" t="s">
        <v>3224</v>
      </c>
      <c r="F100" s="42" t="s">
        <v>221</v>
      </c>
      <c r="G100" s="42" t="s">
        <v>36</v>
      </c>
      <c r="H100" s="42" t="s">
        <v>37</v>
      </c>
      <c r="I100" s="42" t="s">
        <v>78</v>
      </c>
      <c r="J100" s="42" t="s">
        <v>3040</v>
      </c>
      <c r="K100" s="42" t="s">
        <v>3041</v>
      </c>
      <c r="L100" s="42" t="s">
        <v>41</v>
      </c>
      <c r="M100" s="42" t="s">
        <v>41</v>
      </c>
      <c r="N100" s="42" t="s">
        <v>3081</v>
      </c>
      <c r="O100" s="42" t="s">
        <v>3081</v>
      </c>
      <c r="P100" s="42" t="s">
        <v>3186</v>
      </c>
    </row>
    <row r="101" spans="1:16">
      <c r="A101" s="70">
        <v>6</v>
      </c>
      <c r="B101" s="7" t="s">
        <v>3225</v>
      </c>
      <c r="C101" s="7" t="s">
        <v>456</v>
      </c>
      <c r="D101" s="7" t="s">
        <v>46</v>
      </c>
      <c r="E101" s="7" t="s">
        <v>2951</v>
      </c>
      <c r="F101" s="7" t="s">
        <v>1032</v>
      </c>
      <c r="G101" s="7" t="s">
        <v>36</v>
      </c>
      <c r="H101" s="7" t="s">
        <v>37</v>
      </c>
      <c r="I101" s="7" t="s">
        <v>78</v>
      </c>
      <c r="J101" s="7" t="s">
        <v>3040</v>
      </c>
      <c r="K101" s="7" t="s">
        <v>3041</v>
      </c>
      <c r="L101" s="7" t="s">
        <v>41</v>
      </c>
      <c r="M101" s="7" t="s">
        <v>41</v>
      </c>
      <c r="N101" s="7" t="s">
        <v>3096</v>
      </c>
      <c r="O101" s="7" t="s">
        <v>3096</v>
      </c>
      <c r="P101" s="7" t="s">
        <v>3186</v>
      </c>
    </row>
    <row r="102" spans="1:16">
      <c r="A102" s="70">
        <v>6</v>
      </c>
      <c r="B102" s="42" t="s">
        <v>3226</v>
      </c>
      <c r="C102" s="42" t="s">
        <v>4456</v>
      </c>
      <c r="D102" s="42" t="s">
        <v>9</v>
      </c>
      <c r="E102" s="42" t="s">
        <v>3227</v>
      </c>
      <c r="F102" s="42" t="s">
        <v>568</v>
      </c>
      <c r="G102" s="42" t="s">
        <v>36</v>
      </c>
      <c r="H102" s="42" t="s">
        <v>37</v>
      </c>
      <c r="I102" s="42" t="s">
        <v>78</v>
      </c>
      <c r="J102" s="42" t="s">
        <v>3040</v>
      </c>
      <c r="K102" s="42" t="s">
        <v>3041</v>
      </c>
      <c r="L102" s="42" t="s">
        <v>41</v>
      </c>
      <c r="M102" s="42" t="s">
        <v>41</v>
      </c>
      <c r="N102" s="42" t="s">
        <v>3101</v>
      </c>
      <c r="O102" s="42" t="s">
        <v>3101</v>
      </c>
      <c r="P102" s="42" t="s">
        <v>3186</v>
      </c>
    </row>
    <row r="103" spans="1:16">
      <c r="A103" s="70">
        <v>6</v>
      </c>
      <c r="B103" s="7" t="s">
        <v>3228</v>
      </c>
      <c r="C103" s="7" t="s">
        <v>4789</v>
      </c>
      <c r="D103" s="7" t="s">
        <v>11</v>
      </c>
      <c r="E103" s="7" t="s">
        <v>3229</v>
      </c>
      <c r="F103" s="7" t="s">
        <v>1032</v>
      </c>
      <c r="G103" s="7" t="s">
        <v>36</v>
      </c>
      <c r="H103" s="7" t="s">
        <v>37</v>
      </c>
      <c r="I103" s="7" t="s">
        <v>78</v>
      </c>
      <c r="J103" s="7" t="s">
        <v>3040</v>
      </c>
      <c r="K103" s="7" t="s">
        <v>3041</v>
      </c>
      <c r="L103" s="7" t="s">
        <v>41</v>
      </c>
      <c r="M103" s="7" t="s">
        <v>41</v>
      </c>
      <c r="N103" s="7" t="s">
        <v>3072</v>
      </c>
      <c r="O103" s="7" t="s">
        <v>3072</v>
      </c>
      <c r="P103" s="7" t="s">
        <v>3186</v>
      </c>
    </row>
    <row r="104" spans="1:16">
      <c r="A104" s="70">
        <v>6</v>
      </c>
      <c r="B104" s="42" t="s">
        <v>3230</v>
      </c>
      <c r="C104" s="42" t="s">
        <v>4472</v>
      </c>
      <c r="D104" s="42" t="s">
        <v>1</v>
      </c>
      <c r="E104" s="42" t="s">
        <v>3231</v>
      </c>
      <c r="F104" s="42" t="s">
        <v>221</v>
      </c>
      <c r="G104" s="42" t="s">
        <v>36</v>
      </c>
      <c r="H104" s="42" t="s">
        <v>37</v>
      </c>
      <c r="I104" s="42" t="s">
        <v>78</v>
      </c>
      <c r="J104" s="42" t="s">
        <v>3040</v>
      </c>
      <c r="K104" s="42" t="s">
        <v>3041</v>
      </c>
      <c r="L104" s="42" t="s">
        <v>41</v>
      </c>
      <c r="M104" s="42" t="s">
        <v>41</v>
      </c>
      <c r="N104" s="42" t="s">
        <v>3108</v>
      </c>
      <c r="O104" s="42" t="s">
        <v>3108</v>
      </c>
      <c r="P104" s="42" t="s">
        <v>3186</v>
      </c>
    </row>
    <row r="105" spans="1:16">
      <c r="A105" s="70">
        <v>2</v>
      </c>
      <c r="B105" s="7" t="s">
        <v>3232</v>
      </c>
      <c r="C105" s="7" t="s">
        <v>539</v>
      </c>
      <c r="D105" s="7" t="s">
        <v>4</v>
      </c>
      <c r="E105" s="7" t="s">
        <v>3233</v>
      </c>
      <c r="F105" s="7" t="s">
        <v>1032</v>
      </c>
      <c r="G105" s="7" t="s">
        <v>36</v>
      </c>
      <c r="H105" s="7" t="s">
        <v>37</v>
      </c>
      <c r="I105" s="7" t="s">
        <v>78</v>
      </c>
      <c r="J105" s="7" t="s">
        <v>3040</v>
      </c>
      <c r="K105" s="7" t="s">
        <v>3041</v>
      </c>
      <c r="L105" s="7" t="s">
        <v>41</v>
      </c>
      <c r="M105" s="7" t="s">
        <v>41</v>
      </c>
      <c r="N105" s="7" t="s">
        <v>3101</v>
      </c>
      <c r="O105" s="7" t="s">
        <v>3101</v>
      </c>
      <c r="P105" s="7" t="s">
        <v>3186</v>
      </c>
    </row>
    <row r="106" spans="1:16">
      <c r="A106" s="70">
        <v>6</v>
      </c>
      <c r="B106" s="42" t="s">
        <v>3234</v>
      </c>
      <c r="C106" s="42" t="s">
        <v>482</v>
      </c>
      <c r="D106" s="42" t="s">
        <v>1</v>
      </c>
      <c r="E106" s="42" t="s">
        <v>3235</v>
      </c>
      <c r="F106" s="42" t="s">
        <v>15</v>
      </c>
      <c r="G106" s="42" t="s">
        <v>36</v>
      </c>
      <c r="H106" s="42" t="s">
        <v>37</v>
      </c>
      <c r="I106" s="42" t="s">
        <v>78</v>
      </c>
      <c r="J106" s="42" t="s">
        <v>3040</v>
      </c>
      <c r="K106" s="42" t="s">
        <v>3041</v>
      </c>
      <c r="L106" s="42" t="s">
        <v>41</v>
      </c>
      <c r="M106" s="42" t="s">
        <v>41</v>
      </c>
      <c r="N106" s="42" t="s">
        <v>3096</v>
      </c>
      <c r="O106" s="42" t="s">
        <v>3096</v>
      </c>
      <c r="P106" s="42" t="s">
        <v>3186</v>
      </c>
    </row>
    <row r="107" spans="1:16">
      <c r="A107" s="70">
        <v>2</v>
      </c>
      <c r="B107" s="7" t="s">
        <v>3236</v>
      </c>
      <c r="C107" s="7" t="s">
        <v>4599</v>
      </c>
      <c r="D107" s="7" t="s">
        <v>160</v>
      </c>
      <c r="E107" s="7" t="s">
        <v>3237</v>
      </c>
      <c r="F107" s="7" t="s">
        <v>221</v>
      </c>
      <c r="G107" s="7" t="s">
        <v>36</v>
      </c>
      <c r="H107" s="7" t="s">
        <v>37</v>
      </c>
      <c r="I107" s="7" t="s">
        <v>78</v>
      </c>
      <c r="J107" s="7" t="s">
        <v>3040</v>
      </c>
      <c r="K107" s="7" t="s">
        <v>3041</v>
      </c>
      <c r="L107" s="7" t="s">
        <v>41</v>
      </c>
      <c r="M107" s="7" t="s">
        <v>41</v>
      </c>
      <c r="N107" s="7" t="s">
        <v>3114</v>
      </c>
      <c r="O107" s="7" t="s">
        <v>3114</v>
      </c>
      <c r="P107" s="7" t="s">
        <v>3186</v>
      </c>
    </row>
    <row r="108" spans="1:16">
      <c r="A108" s="70">
        <v>6</v>
      </c>
      <c r="B108" s="42" t="s">
        <v>3238</v>
      </c>
      <c r="C108" s="42" t="s">
        <v>4487</v>
      </c>
      <c r="D108" s="42" t="s">
        <v>11</v>
      </c>
      <c r="E108" s="42" t="s">
        <v>3239</v>
      </c>
      <c r="F108" s="42" t="s">
        <v>323</v>
      </c>
      <c r="G108" s="42" t="s">
        <v>163</v>
      </c>
      <c r="H108" s="42" t="s">
        <v>37</v>
      </c>
      <c r="I108" s="42" t="s">
        <v>78</v>
      </c>
      <c r="J108" s="42" t="s">
        <v>3040</v>
      </c>
      <c r="K108" s="42" t="s">
        <v>3041</v>
      </c>
      <c r="L108" s="42" t="s">
        <v>41</v>
      </c>
      <c r="M108" s="42" t="s">
        <v>41</v>
      </c>
      <c r="N108" s="42" t="s">
        <v>3129</v>
      </c>
      <c r="O108" s="42" t="s">
        <v>3129</v>
      </c>
      <c r="P108" s="42" t="s">
        <v>3186</v>
      </c>
    </row>
    <row r="109" spans="1:16">
      <c r="A109" s="70">
        <v>6</v>
      </c>
      <c r="B109" s="7" t="s">
        <v>3240</v>
      </c>
      <c r="C109" s="7" t="s">
        <v>4780</v>
      </c>
      <c r="D109" s="7" t="s">
        <v>3</v>
      </c>
      <c r="E109" s="7" t="s">
        <v>3241</v>
      </c>
      <c r="F109" s="7" t="s">
        <v>221</v>
      </c>
      <c r="G109" s="7" t="s">
        <v>36</v>
      </c>
      <c r="H109" s="7" t="s">
        <v>37</v>
      </c>
      <c r="I109" s="7" t="s">
        <v>78</v>
      </c>
      <c r="J109" s="7" t="s">
        <v>3040</v>
      </c>
      <c r="K109" s="7" t="s">
        <v>3041</v>
      </c>
      <c r="L109" s="7" t="s">
        <v>41</v>
      </c>
      <c r="M109" s="7" t="s">
        <v>41</v>
      </c>
      <c r="N109" s="7" t="s">
        <v>3129</v>
      </c>
      <c r="O109" s="7" t="s">
        <v>3129</v>
      </c>
      <c r="P109" s="7" t="s">
        <v>3186</v>
      </c>
    </row>
    <row r="110" spans="1:16" ht="90">
      <c r="A110" s="70">
        <v>5</v>
      </c>
      <c r="B110" s="42" t="s">
        <v>3242</v>
      </c>
      <c r="C110" s="43" t="s">
        <v>4790</v>
      </c>
      <c r="D110" s="42" t="s">
        <v>185</v>
      </c>
      <c r="E110" s="42" t="s">
        <v>3243</v>
      </c>
      <c r="F110" s="42" t="s">
        <v>392</v>
      </c>
      <c r="G110" s="42" t="s">
        <v>36</v>
      </c>
      <c r="H110" s="42" t="s">
        <v>37</v>
      </c>
      <c r="I110" s="42" t="s">
        <v>78</v>
      </c>
      <c r="J110" s="42" t="s">
        <v>3040</v>
      </c>
      <c r="K110" s="42" t="s">
        <v>3041</v>
      </c>
      <c r="L110" s="42" t="s">
        <v>41</v>
      </c>
      <c r="M110" s="42" t="s">
        <v>41</v>
      </c>
      <c r="N110" s="42" t="s">
        <v>3186</v>
      </c>
      <c r="O110" s="42" t="s">
        <v>3186</v>
      </c>
      <c r="P110" s="42" t="s">
        <v>3186</v>
      </c>
    </row>
    <row r="111" spans="1:16">
      <c r="A111" s="70">
        <v>6</v>
      </c>
      <c r="B111" s="7" t="s">
        <v>3244</v>
      </c>
      <c r="C111" s="7" t="s">
        <v>4722</v>
      </c>
      <c r="D111" s="7" t="s">
        <v>5</v>
      </c>
      <c r="E111" s="7" t="s">
        <v>3245</v>
      </c>
      <c r="F111" s="7" t="s">
        <v>221</v>
      </c>
      <c r="G111" s="7" t="s">
        <v>36</v>
      </c>
      <c r="H111" s="7" t="s">
        <v>37</v>
      </c>
      <c r="I111" s="7" t="s">
        <v>78</v>
      </c>
      <c r="J111" s="7" t="s">
        <v>3040</v>
      </c>
      <c r="K111" s="7" t="s">
        <v>3041</v>
      </c>
      <c r="L111" s="7" t="s">
        <v>41</v>
      </c>
      <c r="M111" s="7" t="s">
        <v>41</v>
      </c>
      <c r="N111" s="7" t="s">
        <v>3129</v>
      </c>
      <c r="O111" s="7" t="s">
        <v>3129</v>
      </c>
      <c r="P111" s="7" t="s">
        <v>3186</v>
      </c>
    </row>
    <row r="112" spans="1:16">
      <c r="A112" s="70">
        <v>2</v>
      </c>
      <c r="B112" s="42" t="s">
        <v>3246</v>
      </c>
      <c r="C112" s="42" t="s">
        <v>4666</v>
      </c>
      <c r="D112" s="42" t="s">
        <v>4</v>
      </c>
      <c r="E112" s="42" t="s">
        <v>154</v>
      </c>
      <c r="F112" s="42" t="s">
        <v>140</v>
      </c>
      <c r="G112" s="42" t="s">
        <v>36</v>
      </c>
      <c r="H112" s="42" t="s">
        <v>37</v>
      </c>
      <c r="I112" s="42" t="s">
        <v>78</v>
      </c>
      <c r="J112" s="42" t="s">
        <v>3040</v>
      </c>
      <c r="K112" s="42" t="s">
        <v>3041</v>
      </c>
      <c r="L112" s="42" t="s">
        <v>41</v>
      </c>
      <c r="M112" s="42" t="s">
        <v>41</v>
      </c>
      <c r="N112" s="42" t="s">
        <v>3141</v>
      </c>
      <c r="O112" s="42" t="s">
        <v>3141</v>
      </c>
      <c r="P112" s="42" t="s">
        <v>3186</v>
      </c>
    </row>
    <row r="113" spans="1:16">
      <c r="A113" s="70">
        <v>6</v>
      </c>
      <c r="B113" s="7" t="s">
        <v>3247</v>
      </c>
      <c r="C113" s="7" t="s">
        <v>4746</v>
      </c>
      <c r="D113" s="7" t="s">
        <v>13</v>
      </c>
      <c r="E113" s="7" t="s">
        <v>3248</v>
      </c>
      <c r="F113" s="7" t="s">
        <v>221</v>
      </c>
      <c r="G113" s="7" t="s">
        <v>36</v>
      </c>
      <c r="H113" s="7" t="s">
        <v>37</v>
      </c>
      <c r="I113" s="7" t="s">
        <v>78</v>
      </c>
      <c r="J113" s="7" t="s">
        <v>3040</v>
      </c>
      <c r="K113" s="7" t="s">
        <v>3041</v>
      </c>
      <c r="L113" s="7" t="s">
        <v>41</v>
      </c>
      <c r="M113" s="7" t="s">
        <v>41</v>
      </c>
      <c r="N113" s="7" t="s">
        <v>3141</v>
      </c>
      <c r="O113" s="7" t="s">
        <v>3141</v>
      </c>
      <c r="P113" s="7" t="s">
        <v>3186</v>
      </c>
    </row>
    <row r="114" spans="1:16">
      <c r="A114" s="70">
        <v>1</v>
      </c>
      <c r="B114" s="42" t="s">
        <v>3249</v>
      </c>
      <c r="C114" s="42" t="s">
        <v>4577</v>
      </c>
      <c r="D114" s="42" t="s">
        <v>2</v>
      </c>
      <c r="E114" s="42" t="s">
        <v>3250</v>
      </c>
      <c r="F114" s="42" t="s">
        <v>421</v>
      </c>
      <c r="G114" s="42" t="s">
        <v>36</v>
      </c>
      <c r="H114" s="42" t="s">
        <v>37</v>
      </c>
      <c r="I114" s="42" t="s">
        <v>38</v>
      </c>
      <c r="J114" s="42" t="s">
        <v>3040</v>
      </c>
      <c r="K114" s="42" t="s">
        <v>3041</v>
      </c>
      <c r="L114" s="42" t="s">
        <v>41</v>
      </c>
      <c r="M114" s="42" t="s">
        <v>41</v>
      </c>
      <c r="N114" s="42" t="s">
        <v>3186</v>
      </c>
      <c r="O114" s="42" t="s">
        <v>3186</v>
      </c>
      <c r="P114" s="42" t="s">
        <v>3186</v>
      </c>
    </row>
    <row r="115" spans="1:16">
      <c r="A115" s="70">
        <v>6</v>
      </c>
      <c r="B115" s="7" t="s">
        <v>3251</v>
      </c>
      <c r="C115" s="7" t="s">
        <v>4791</v>
      </c>
      <c r="D115" s="7" t="s">
        <v>2</v>
      </c>
      <c r="E115" s="7" t="s">
        <v>3252</v>
      </c>
      <c r="F115" s="7" t="s">
        <v>568</v>
      </c>
      <c r="G115" s="7" t="s">
        <v>36</v>
      </c>
      <c r="H115" s="7" t="s">
        <v>37</v>
      </c>
      <c r="I115" s="7" t="s">
        <v>78</v>
      </c>
      <c r="J115" s="7" t="s">
        <v>3040</v>
      </c>
      <c r="K115" s="7" t="s">
        <v>3041</v>
      </c>
      <c r="L115" s="7" t="s">
        <v>41</v>
      </c>
      <c r="M115" s="7" t="s">
        <v>41</v>
      </c>
      <c r="N115" s="7" t="s">
        <v>3057</v>
      </c>
      <c r="O115" s="7" t="s">
        <v>3057</v>
      </c>
      <c r="P115" s="7" t="s">
        <v>3186</v>
      </c>
    </row>
    <row r="116" spans="1:16">
      <c r="A116" s="70">
        <v>6</v>
      </c>
      <c r="B116" s="42" t="s">
        <v>3253</v>
      </c>
      <c r="C116" s="42" t="s">
        <v>4641</v>
      </c>
      <c r="D116" s="42" t="s">
        <v>5</v>
      </c>
      <c r="E116" s="42" t="s">
        <v>3254</v>
      </c>
      <c r="F116" s="42" t="s">
        <v>178</v>
      </c>
      <c r="G116" s="42" t="s">
        <v>163</v>
      </c>
      <c r="H116" s="42" t="s">
        <v>37</v>
      </c>
      <c r="I116" s="42" t="s">
        <v>78</v>
      </c>
      <c r="J116" s="42" t="s">
        <v>3040</v>
      </c>
      <c r="K116" s="42" t="s">
        <v>3041</v>
      </c>
      <c r="L116" s="42" t="s">
        <v>41</v>
      </c>
      <c r="M116" s="42" t="s">
        <v>41</v>
      </c>
      <c r="N116" s="42" t="s">
        <v>3057</v>
      </c>
      <c r="O116" s="42" t="s">
        <v>3057</v>
      </c>
      <c r="P116" s="42" t="s">
        <v>3186</v>
      </c>
    </row>
    <row r="117" spans="1:16">
      <c r="A117" s="70">
        <v>6</v>
      </c>
      <c r="B117" s="7" t="s">
        <v>3255</v>
      </c>
      <c r="C117" s="42" t="s">
        <v>4641</v>
      </c>
      <c r="D117" s="42" t="s">
        <v>5</v>
      </c>
      <c r="E117" s="7" t="s">
        <v>3256</v>
      </c>
      <c r="F117" s="7" t="s">
        <v>178</v>
      </c>
      <c r="G117" s="7" t="s">
        <v>163</v>
      </c>
      <c r="H117" s="7" t="s">
        <v>37</v>
      </c>
      <c r="I117" s="7" t="s">
        <v>78</v>
      </c>
      <c r="J117" s="7" t="s">
        <v>3040</v>
      </c>
      <c r="K117" s="7" t="s">
        <v>3041</v>
      </c>
      <c r="L117" s="7" t="s">
        <v>41</v>
      </c>
      <c r="M117" s="7" t="s">
        <v>41</v>
      </c>
      <c r="N117" s="7" t="s">
        <v>3257</v>
      </c>
      <c r="O117" s="7" t="s">
        <v>3257</v>
      </c>
      <c r="P117" s="7" t="s">
        <v>3186</v>
      </c>
    </row>
    <row r="118" spans="1:16">
      <c r="A118" s="70">
        <v>6</v>
      </c>
      <c r="B118" s="42" t="s">
        <v>3258</v>
      </c>
      <c r="C118" s="42" t="s">
        <v>4641</v>
      </c>
      <c r="D118" s="42" t="s">
        <v>5</v>
      </c>
      <c r="E118" s="42" t="s">
        <v>3259</v>
      </c>
      <c r="F118" s="42" t="s">
        <v>178</v>
      </c>
      <c r="G118" s="42" t="s">
        <v>163</v>
      </c>
      <c r="H118" s="42" t="s">
        <v>37</v>
      </c>
      <c r="I118" s="42" t="s">
        <v>78</v>
      </c>
      <c r="J118" s="42" t="s">
        <v>3040</v>
      </c>
      <c r="K118" s="42" t="s">
        <v>3041</v>
      </c>
      <c r="L118" s="42" t="s">
        <v>41</v>
      </c>
      <c r="M118" s="42" t="s">
        <v>41</v>
      </c>
      <c r="N118" s="42" t="s">
        <v>3071</v>
      </c>
      <c r="O118" s="42" t="s">
        <v>3071</v>
      </c>
      <c r="P118" s="42" t="s">
        <v>3186</v>
      </c>
    </row>
    <row r="119" spans="1:16">
      <c r="A119" s="70">
        <v>6</v>
      </c>
      <c r="B119" s="7" t="s">
        <v>3260</v>
      </c>
      <c r="C119" s="42" t="s">
        <v>4641</v>
      </c>
      <c r="D119" s="42" t="s">
        <v>5</v>
      </c>
      <c r="E119" s="7" t="s">
        <v>3261</v>
      </c>
      <c r="F119" s="7" t="s">
        <v>178</v>
      </c>
      <c r="G119" s="7" t="s">
        <v>163</v>
      </c>
      <c r="H119" s="7" t="s">
        <v>37</v>
      </c>
      <c r="I119" s="7" t="s">
        <v>78</v>
      </c>
      <c r="J119" s="7" t="s">
        <v>3040</v>
      </c>
      <c r="K119" s="7" t="s">
        <v>3041</v>
      </c>
      <c r="L119" s="7" t="s">
        <v>41</v>
      </c>
      <c r="M119" s="7" t="s">
        <v>41</v>
      </c>
      <c r="N119" s="7" t="s">
        <v>3101</v>
      </c>
      <c r="O119" s="7" t="s">
        <v>3101</v>
      </c>
      <c r="P119" s="7" t="s">
        <v>3186</v>
      </c>
    </row>
    <row r="120" spans="1:16">
      <c r="A120" s="70">
        <v>6</v>
      </c>
      <c r="B120" s="42" t="s">
        <v>3262</v>
      </c>
      <c r="C120" s="42" t="s">
        <v>4641</v>
      </c>
      <c r="D120" s="42" t="s">
        <v>5</v>
      </c>
      <c r="E120" s="42" t="s">
        <v>3263</v>
      </c>
      <c r="F120" s="42" t="s">
        <v>178</v>
      </c>
      <c r="G120" s="42" t="s">
        <v>163</v>
      </c>
      <c r="H120" s="42" t="s">
        <v>37</v>
      </c>
      <c r="I120" s="42" t="s">
        <v>78</v>
      </c>
      <c r="J120" s="42" t="s">
        <v>3040</v>
      </c>
      <c r="K120" s="42" t="s">
        <v>3041</v>
      </c>
      <c r="L120" s="42" t="s">
        <v>41</v>
      </c>
      <c r="M120" s="42" t="s">
        <v>41</v>
      </c>
      <c r="N120" s="42" t="s">
        <v>3141</v>
      </c>
      <c r="O120" s="42" t="s">
        <v>3141</v>
      </c>
      <c r="P120" s="42" t="s">
        <v>3186</v>
      </c>
    </row>
    <row r="121" spans="1:16">
      <c r="A121" s="70">
        <v>6</v>
      </c>
      <c r="B121" s="7" t="s">
        <v>3264</v>
      </c>
      <c r="C121" s="7" t="s">
        <v>4712</v>
      </c>
      <c r="D121" s="42" t="s">
        <v>5</v>
      </c>
      <c r="E121" s="7" t="s">
        <v>3265</v>
      </c>
      <c r="F121" s="7" t="s">
        <v>217</v>
      </c>
      <c r="G121" s="7" t="s">
        <v>163</v>
      </c>
      <c r="H121" s="7" t="s">
        <v>37</v>
      </c>
      <c r="I121" s="7" t="s">
        <v>78</v>
      </c>
      <c r="J121" s="7" t="s">
        <v>3040</v>
      </c>
      <c r="K121" s="7" t="s">
        <v>3041</v>
      </c>
      <c r="L121" s="7" t="s">
        <v>41</v>
      </c>
      <c r="M121" s="7" t="s">
        <v>41</v>
      </c>
      <c r="N121" s="7" t="s">
        <v>3042</v>
      </c>
      <c r="O121" s="7" t="s">
        <v>3042</v>
      </c>
      <c r="P121" s="7" t="s">
        <v>3186</v>
      </c>
    </row>
    <row r="122" spans="1:16">
      <c r="A122" s="70">
        <v>6</v>
      </c>
      <c r="B122" s="42" t="s">
        <v>3266</v>
      </c>
      <c r="C122" s="42" t="s">
        <v>4612</v>
      </c>
      <c r="D122" s="42" t="s">
        <v>185</v>
      </c>
      <c r="E122" s="42" t="s">
        <v>3267</v>
      </c>
      <c r="F122" s="42" t="s">
        <v>15</v>
      </c>
      <c r="G122" s="42" t="s">
        <v>36</v>
      </c>
      <c r="H122" s="42" t="s">
        <v>37</v>
      </c>
      <c r="I122" s="42" t="s">
        <v>78</v>
      </c>
      <c r="J122" s="42" t="s">
        <v>3040</v>
      </c>
      <c r="K122" s="42" t="s">
        <v>3041</v>
      </c>
      <c r="L122" s="42" t="s">
        <v>41</v>
      </c>
      <c r="M122" s="42" t="s">
        <v>41</v>
      </c>
      <c r="N122" s="42" t="s">
        <v>3101</v>
      </c>
      <c r="O122" s="42" t="s">
        <v>3101</v>
      </c>
      <c r="P122" s="42" t="s">
        <v>3186</v>
      </c>
    </row>
    <row r="123" spans="1:16">
      <c r="A123" s="70">
        <v>6</v>
      </c>
      <c r="B123" s="7" t="s">
        <v>3268</v>
      </c>
      <c r="C123" s="7" t="s">
        <v>342</v>
      </c>
      <c r="D123" s="7" t="s">
        <v>343</v>
      </c>
      <c r="E123" s="7" t="s">
        <v>3269</v>
      </c>
      <c r="F123" s="7" t="s">
        <v>1516</v>
      </c>
      <c r="G123" s="7" t="s">
        <v>36</v>
      </c>
      <c r="H123" s="7" t="s">
        <v>37</v>
      </c>
      <c r="I123" s="7" t="s">
        <v>78</v>
      </c>
      <c r="J123" s="7" t="s">
        <v>3040</v>
      </c>
      <c r="K123" s="7" t="s">
        <v>3041</v>
      </c>
      <c r="L123" s="7" t="s">
        <v>41</v>
      </c>
      <c r="M123" s="7" t="s">
        <v>41</v>
      </c>
      <c r="N123" s="7" t="s">
        <v>3072</v>
      </c>
      <c r="O123" s="7" t="s">
        <v>3072</v>
      </c>
      <c r="P123" s="7" t="s">
        <v>3186</v>
      </c>
    </row>
    <row r="124" spans="1:16">
      <c r="A124" s="70">
        <v>1</v>
      </c>
      <c r="B124" s="42" t="s">
        <v>3270</v>
      </c>
      <c r="C124" s="42" t="s">
        <v>4577</v>
      </c>
      <c r="D124" s="42" t="s">
        <v>2</v>
      </c>
      <c r="E124" s="42" t="s">
        <v>3271</v>
      </c>
      <c r="F124" s="42" t="s">
        <v>1516</v>
      </c>
      <c r="G124" s="42" t="s">
        <v>36</v>
      </c>
      <c r="H124" s="42" t="s">
        <v>37</v>
      </c>
      <c r="I124" s="42" t="s">
        <v>78</v>
      </c>
      <c r="J124" s="42" t="s">
        <v>3040</v>
      </c>
      <c r="K124" s="42" t="s">
        <v>3041</v>
      </c>
      <c r="L124" s="42" t="s">
        <v>41</v>
      </c>
      <c r="M124" s="42" t="s">
        <v>41</v>
      </c>
      <c r="N124" s="42" t="s">
        <v>3257</v>
      </c>
      <c r="O124" s="42" t="s">
        <v>3257</v>
      </c>
      <c r="P124" s="42" t="s">
        <v>3186</v>
      </c>
    </row>
    <row r="125" spans="1:16">
      <c r="A125" s="70">
        <v>6</v>
      </c>
      <c r="B125" s="7" t="s">
        <v>3272</v>
      </c>
      <c r="C125" s="7" t="s">
        <v>4538</v>
      </c>
      <c r="D125" s="7" t="s">
        <v>11</v>
      </c>
      <c r="E125" s="7" t="s">
        <v>3273</v>
      </c>
      <c r="F125" s="7" t="s">
        <v>411</v>
      </c>
      <c r="G125" s="7" t="s">
        <v>36</v>
      </c>
      <c r="H125" s="7" t="s">
        <v>37</v>
      </c>
      <c r="I125" s="7" t="s">
        <v>78</v>
      </c>
      <c r="J125" s="7" t="s">
        <v>3040</v>
      </c>
      <c r="K125" s="7" t="s">
        <v>3041</v>
      </c>
      <c r="L125" s="7" t="s">
        <v>41</v>
      </c>
      <c r="M125" s="7" t="s">
        <v>41</v>
      </c>
      <c r="N125" s="7" t="s">
        <v>3072</v>
      </c>
      <c r="O125" s="7" t="s">
        <v>3072</v>
      </c>
      <c r="P125" s="7" t="s">
        <v>3274</v>
      </c>
    </row>
    <row r="126" spans="1:16">
      <c r="A126" s="70">
        <v>6</v>
      </c>
      <c r="B126" s="42" t="s">
        <v>3275</v>
      </c>
      <c r="C126" s="7" t="s">
        <v>4538</v>
      </c>
      <c r="D126" s="42" t="s">
        <v>11</v>
      </c>
      <c r="E126" s="42" t="s">
        <v>3276</v>
      </c>
      <c r="F126" s="42" t="s">
        <v>411</v>
      </c>
      <c r="G126" s="42" t="s">
        <v>36</v>
      </c>
      <c r="H126" s="42" t="s">
        <v>37</v>
      </c>
      <c r="I126" s="42" t="s">
        <v>78</v>
      </c>
      <c r="J126" s="42" t="s">
        <v>3040</v>
      </c>
      <c r="K126" s="42" t="s">
        <v>3041</v>
      </c>
      <c r="L126" s="42" t="s">
        <v>41</v>
      </c>
      <c r="M126" s="42" t="s">
        <v>41</v>
      </c>
      <c r="N126" s="42" t="s">
        <v>3096</v>
      </c>
      <c r="O126" s="42" t="s">
        <v>3096</v>
      </c>
      <c r="P126" s="42" t="s">
        <v>3274</v>
      </c>
    </row>
    <row r="127" spans="1:16">
      <c r="A127" s="70">
        <v>6</v>
      </c>
      <c r="B127" s="7" t="s">
        <v>3277</v>
      </c>
      <c r="C127" s="7" t="s">
        <v>4538</v>
      </c>
      <c r="D127" s="7" t="s">
        <v>11</v>
      </c>
      <c r="E127" s="7" t="s">
        <v>3278</v>
      </c>
      <c r="F127" s="7" t="s">
        <v>411</v>
      </c>
      <c r="G127" s="7" t="s">
        <v>36</v>
      </c>
      <c r="H127" s="7" t="s">
        <v>37</v>
      </c>
      <c r="I127" s="7" t="s">
        <v>78</v>
      </c>
      <c r="J127" s="7" t="s">
        <v>3040</v>
      </c>
      <c r="K127" s="7" t="s">
        <v>3041</v>
      </c>
      <c r="L127" s="7" t="s">
        <v>41</v>
      </c>
      <c r="M127" s="7" t="s">
        <v>41</v>
      </c>
      <c r="N127" s="7" t="s">
        <v>3108</v>
      </c>
      <c r="O127" s="7" t="s">
        <v>3108</v>
      </c>
      <c r="P127" s="7" t="s">
        <v>3274</v>
      </c>
    </row>
    <row r="128" spans="1:16">
      <c r="A128" s="70">
        <v>1</v>
      </c>
      <c r="B128" s="42" t="s">
        <v>3279</v>
      </c>
      <c r="C128" s="42" t="s">
        <v>4638</v>
      </c>
      <c r="D128" s="42" t="s">
        <v>4</v>
      </c>
      <c r="E128" s="42" t="s">
        <v>3280</v>
      </c>
      <c r="F128" s="42" t="s">
        <v>411</v>
      </c>
      <c r="G128" s="42" t="s">
        <v>36</v>
      </c>
      <c r="H128" s="42" t="s">
        <v>37</v>
      </c>
      <c r="I128" s="42" t="s">
        <v>166</v>
      </c>
      <c r="J128" s="42" t="s">
        <v>3040</v>
      </c>
      <c r="K128" s="42" t="s">
        <v>3041</v>
      </c>
      <c r="L128" s="42" t="s">
        <v>41</v>
      </c>
      <c r="M128" s="42" t="s">
        <v>41</v>
      </c>
      <c r="N128" s="42" t="s">
        <v>3042</v>
      </c>
      <c r="O128" s="42" t="s">
        <v>3042</v>
      </c>
      <c r="P128" s="42" t="s">
        <v>3274</v>
      </c>
    </row>
    <row r="129" spans="1:16">
      <c r="A129" s="70">
        <v>1</v>
      </c>
      <c r="B129" s="7" t="s">
        <v>3281</v>
      </c>
      <c r="C129" s="7" t="s">
        <v>4638</v>
      </c>
      <c r="D129" s="42" t="s">
        <v>4</v>
      </c>
      <c r="E129" s="7" t="s">
        <v>3280</v>
      </c>
      <c r="F129" s="7" t="s">
        <v>411</v>
      </c>
      <c r="G129" s="7" t="s">
        <v>36</v>
      </c>
      <c r="H129" s="7" t="s">
        <v>37</v>
      </c>
      <c r="I129" s="7" t="s">
        <v>166</v>
      </c>
      <c r="J129" s="7" t="s">
        <v>3040</v>
      </c>
      <c r="K129" s="7" t="s">
        <v>3041</v>
      </c>
      <c r="L129" s="7" t="s">
        <v>41</v>
      </c>
      <c r="M129" s="7" t="s">
        <v>41</v>
      </c>
      <c r="N129" s="7" t="s">
        <v>3044</v>
      </c>
      <c r="O129" s="7" t="s">
        <v>3044</v>
      </c>
      <c r="P129" s="7" t="s">
        <v>3274</v>
      </c>
    </row>
    <row r="130" spans="1:16">
      <c r="A130" s="70">
        <v>1</v>
      </c>
      <c r="B130" s="42" t="s">
        <v>3282</v>
      </c>
      <c r="C130" s="42" t="s">
        <v>4638</v>
      </c>
      <c r="D130" s="42" t="s">
        <v>4</v>
      </c>
      <c r="E130" s="42" t="s">
        <v>3283</v>
      </c>
      <c r="F130" s="42" t="s">
        <v>411</v>
      </c>
      <c r="G130" s="42" t="s">
        <v>36</v>
      </c>
      <c r="H130" s="42" t="s">
        <v>37</v>
      </c>
      <c r="I130" s="42" t="s">
        <v>166</v>
      </c>
      <c r="J130" s="42" t="s">
        <v>3040</v>
      </c>
      <c r="K130" s="42" t="s">
        <v>3041</v>
      </c>
      <c r="L130" s="42" t="s">
        <v>41</v>
      </c>
      <c r="M130" s="42" t="s">
        <v>41</v>
      </c>
      <c r="N130" s="42" t="s">
        <v>3057</v>
      </c>
      <c r="O130" s="42" t="s">
        <v>3057</v>
      </c>
      <c r="P130" s="42" t="s">
        <v>3274</v>
      </c>
    </row>
    <row r="131" spans="1:16">
      <c r="A131" s="70">
        <v>1</v>
      </c>
      <c r="B131" s="7" t="s">
        <v>3284</v>
      </c>
      <c r="C131" s="7" t="s">
        <v>4602</v>
      </c>
      <c r="D131" s="7" t="s">
        <v>14</v>
      </c>
      <c r="E131" s="7" t="s">
        <v>3285</v>
      </c>
      <c r="F131" s="7" t="s">
        <v>15</v>
      </c>
      <c r="G131" s="7" t="s">
        <v>36</v>
      </c>
      <c r="H131" s="7" t="s">
        <v>37</v>
      </c>
      <c r="I131" s="7" t="s">
        <v>78</v>
      </c>
      <c r="J131" s="7" t="s">
        <v>3040</v>
      </c>
      <c r="K131" s="7" t="s">
        <v>3041</v>
      </c>
      <c r="L131" s="7" t="s">
        <v>41</v>
      </c>
      <c r="M131" s="7" t="s">
        <v>41</v>
      </c>
      <c r="N131" s="7" t="s">
        <v>3274</v>
      </c>
      <c r="O131" s="7" t="s">
        <v>3274</v>
      </c>
      <c r="P131" s="7" t="s">
        <v>3274</v>
      </c>
    </row>
    <row r="132" spans="1:16">
      <c r="A132" s="70">
        <v>6</v>
      </c>
      <c r="B132" s="42" t="s">
        <v>3286</v>
      </c>
      <c r="C132" s="42" t="s">
        <v>4709</v>
      </c>
      <c r="D132" s="42" t="s">
        <v>169</v>
      </c>
      <c r="E132" s="42" t="s">
        <v>3287</v>
      </c>
      <c r="F132" s="42" t="s">
        <v>217</v>
      </c>
      <c r="G132" s="42" t="s">
        <v>163</v>
      </c>
      <c r="H132" s="42" t="s">
        <v>37</v>
      </c>
      <c r="I132" s="42" t="s">
        <v>78</v>
      </c>
      <c r="J132" s="42" t="s">
        <v>3040</v>
      </c>
      <c r="K132" s="42" t="s">
        <v>3041</v>
      </c>
      <c r="L132" s="42" t="s">
        <v>41</v>
      </c>
      <c r="M132" s="42" t="s">
        <v>41</v>
      </c>
      <c r="N132" s="42" t="s">
        <v>3044</v>
      </c>
      <c r="O132" s="42" t="s">
        <v>3044</v>
      </c>
      <c r="P132" s="42" t="s">
        <v>3274</v>
      </c>
    </row>
    <row r="133" spans="1:16" ht="30">
      <c r="A133" s="70">
        <v>4</v>
      </c>
      <c r="B133" s="7" t="s">
        <v>3288</v>
      </c>
      <c r="C133" s="10" t="s">
        <v>3289</v>
      </c>
      <c r="D133" s="7" t="s">
        <v>6</v>
      </c>
      <c r="E133" s="7" t="s">
        <v>3290</v>
      </c>
      <c r="F133" s="7" t="s">
        <v>568</v>
      </c>
      <c r="G133" s="7" t="s">
        <v>36</v>
      </c>
      <c r="H133" s="7" t="s">
        <v>37</v>
      </c>
      <c r="I133" s="7" t="s">
        <v>78</v>
      </c>
      <c r="J133" s="7" t="s">
        <v>3040</v>
      </c>
      <c r="K133" s="7" t="s">
        <v>3041</v>
      </c>
      <c r="L133" s="7" t="s">
        <v>171</v>
      </c>
      <c r="M133" s="7" t="s">
        <v>41</v>
      </c>
      <c r="N133" s="7" t="s">
        <v>3274</v>
      </c>
      <c r="O133" s="7" t="s">
        <v>3274</v>
      </c>
      <c r="P133" s="7" t="s">
        <v>3274</v>
      </c>
    </row>
    <row r="134" spans="1:16">
      <c r="A134" s="70">
        <v>6</v>
      </c>
      <c r="B134" s="42" t="s">
        <v>3291</v>
      </c>
      <c r="C134" s="42" t="s">
        <v>4642</v>
      </c>
      <c r="D134" s="42" t="s">
        <v>13</v>
      </c>
      <c r="E134" s="42" t="s">
        <v>3292</v>
      </c>
      <c r="F134" s="42" t="s">
        <v>178</v>
      </c>
      <c r="G134" s="42" t="s">
        <v>163</v>
      </c>
      <c r="H134" s="42" t="s">
        <v>37</v>
      </c>
      <c r="I134" s="42" t="s">
        <v>78</v>
      </c>
      <c r="J134" s="42" t="s">
        <v>3040</v>
      </c>
      <c r="K134" s="42" t="s">
        <v>3041</v>
      </c>
      <c r="L134" s="42" t="s">
        <v>41</v>
      </c>
      <c r="M134" s="42" t="s">
        <v>41</v>
      </c>
      <c r="N134" s="42" t="s">
        <v>3081</v>
      </c>
      <c r="O134" s="42" t="s">
        <v>3081</v>
      </c>
      <c r="P134" s="42" t="s">
        <v>3274</v>
      </c>
    </row>
    <row r="135" spans="1:16">
      <c r="A135" s="70">
        <v>6</v>
      </c>
      <c r="B135" s="7" t="s">
        <v>3293</v>
      </c>
      <c r="C135" s="7" t="s">
        <v>4714</v>
      </c>
      <c r="D135" s="7" t="s">
        <v>5</v>
      </c>
      <c r="E135" s="7" t="s">
        <v>3294</v>
      </c>
      <c r="F135" s="7" t="s">
        <v>178</v>
      </c>
      <c r="G135" s="7" t="s">
        <v>163</v>
      </c>
      <c r="H135" s="7" t="s">
        <v>37</v>
      </c>
      <c r="I135" s="7" t="s">
        <v>78</v>
      </c>
      <c r="J135" s="7" t="s">
        <v>3040</v>
      </c>
      <c r="K135" s="7" t="s">
        <v>3041</v>
      </c>
      <c r="L135" s="7" t="s">
        <v>171</v>
      </c>
      <c r="M135" s="7" t="s">
        <v>41</v>
      </c>
      <c r="N135" s="7" t="s">
        <v>3133</v>
      </c>
      <c r="O135" s="7" t="s">
        <v>3133</v>
      </c>
      <c r="P135" s="7" t="s">
        <v>3274</v>
      </c>
    </row>
    <row r="136" spans="1:16">
      <c r="A136" s="70">
        <v>5</v>
      </c>
      <c r="B136" s="42" t="s">
        <v>3295</v>
      </c>
      <c r="C136" s="42" t="s">
        <v>4459</v>
      </c>
      <c r="D136" s="42" t="s">
        <v>169</v>
      </c>
      <c r="E136" s="42" t="s">
        <v>3296</v>
      </c>
      <c r="F136" s="42" t="s">
        <v>249</v>
      </c>
      <c r="G136" s="42" t="s">
        <v>36</v>
      </c>
      <c r="H136" s="42" t="s">
        <v>37</v>
      </c>
      <c r="I136" s="42" t="s">
        <v>166</v>
      </c>
      <c r="J136" s="42" t="s">
        <v>3040</v>
      </c>
      <c r="K136" s="42" t="s">
        <v>3041</v>
      </c>
      <c r="L136" s="42" t="s">
        <v>171</v>
      </c>
      <c r="M136" s="42" t="s">
        <v>171</v>
      </c>
      <c r="N136" s="42" t="s">
        <v>3141</v>
      </c>
      <c r="O136" s="42" t="s">
        <v>3186</v>
      </c>
      <c r="P136" s="42" t="s">
        <v>3274</v>
      </c>
    </row>
    <row r="137" spans="1:16">
      <c r="A137" s="70">
        <v>6</v>
      </c>
      <c r="B137" s="7" t="s">
        <v>3297</v>
      </c>
      <c r="C137" s="7" t="s">
        <v>4535</v>
      </c>
      <c r="D137" s="7" t="s">
        <v>1</v>
      </c>
      <c r="E137" s="7" t="s">
        <v>3298</v>
      </c>
      <c r="F137" s="7" t="s">
        <v>249</v>
      </c>
      <c r="G137" s="7" t="s">
        <v>36</v>
      </c>
      <c r="H137" s="7" t="s">
        <v>37</v>
      </c>
      <c r="I137" s="7" t="s">
        <v>166</v>
      </c>
      <c r="J137" s="7" t="s">
        <v>3040</v>
      </c>
      <c r="K137" s="7" t="s">
        <v>3041</v>
      </c>
      <c r="L137" s="7" t="s">
        <v>41</v>
      </c>
      <c r="M137" s="7" t="s">
        <v>41</v>
      </c>
      <c r="N137" s="7" t="s">
        <v>3147</v>
      </c>
      <c r="O137" s="7" t="s">
        <v>3147</v>
      </c>
      <c r="P137" s="7" t="s">
        <v>3274</v>
      </c>
    </row>
    <row r="138" spans="1:16">
      <c r="A138" s="70">
        <v>6</v>
      </c>
      <c r="B138" s="42" t="s">
        <v>3299</v>
      </c>
      <c r="C138" s="42" t="s">
        <v>546</v>
      </c>
      <c r="D138" s="42" t="s">
        <v>2</v>
      </c>
      <c r="E138" s="42" t="s">
        <v>3300</v>
      </c>
      <c r="F138" s="42" t="s">
        <v>217</v>
      </c>
      <c r="G138" s="42" t="s">
        <v>163</v>
      </c>
      <c r="H138" s="42" t="s">
        <v>37</v>
      </c>
      <c r="I138" s="42" t="s">
        <v>78</v>
      </c>
      <c r="J138" s="42" t="s">
        <v>3040</v>
      </c>
      <c r="K138" s="42" t="s">
        <v>3041</v>
      </c>
      <c r="L138" s="42" t="s">
        <v>41</v>
      </c>
      <c r="M138" s="42" t="s">
        <v>41</v>
      </c>
      <c r="N138" s="42" t="s">
        <v>3186</v>
      </c>
      <c r="O138" s="42" t="s">
        <v>3186</v>
      </c>
      <c r="P138" s="42" t="s">
        <v>3274</v>
      </c>
    </row>
    <row r="139" spans="1:16">
      <c r="A139" s="70">
        <v>6</v>
      </c>
      <c r="B139" s="7" t="s">
        <v>3301</v>
      </c>
      <c r="C139" s="7" t="s">
        <v>570</v>
      </c>
      <c r="D139" s="7" t="s">
        <v>2</v>
      </c>
      <c r="E139" s="7" t="s">
        <v>3302</v>
      </c>
      <c r="F139" s="7" t="s">
        <v>249</v>
      </c>
      <c r="G139" s="7" t="s">
        <v>36</v>
      </c>
      <c r="H139" s="7" t="s">
        <v>37</v>
      </c>
      <c r="I139" s="7" t="s">
        <v>166</v>
      </c>
      <c r="J139" s="7" t="s">
        <v>3040</v>
      </c>
      <c r="K139" s="7" t="s">
        <v>3041</v>
      </c>
      <c r="L139" s="7" t="s">
        <v>41</v>
      </c>
      <c r="M139" s="7" t="s">
        <v>41</v>
      </c>
      <c r="N139" s="7" t="s">
        <v>3101</v>
      </c>
      <c r="O139" s="7" t="s">
        <v>3101</v>
      </c>
      <c r="P139" s="7" t="s">
        <v>3303</v>
      </c>
    </row>
    <row r="140" spans="1:16">
      <c r="A140" s="70">
        <v>6</v>
      </c>
      <c r="B140" s="42" t="s">
        <v>3304</v>
      </c>
      <c r="C140" s="42" t="s">
        <v>555</v>
      </c>
      <c r="D140" s="42" t="s">
        <v>5</v>
      </c>
      <c r="E140" s="42" t="s">
        <v>3305</v>
      </c>
      <c r="F140" s="42" t="s">
        <v>411</v>
      </c>
      <c r="G140" s="42" t="s">
        <v>36</v>
      </c>
      <c r="H140" s="42" t="s">
        <v>37</v>
      </c>
      <c r="I140" s="42" t="s">
        <v>166</v>
      </c>
      <c r="J140" s="42" t="s">
        <v>3040</v>
      </c>
      <c r="K140" s="42" t="s">
        <v>3041</v>
      </c>
      <c r="L140" s="42" t="s">
        <v>171</v>
      </c>
      <c r="M140" s="42" t="s">
        <v>41</v>
      </c>
      <c r="N140" s="42" t="s">
        <v>3050</v>
      </c>
      <c r="O140" s="42" t="s">
        <v>3050</v>
      </c>
      <c r="P140" s="42" t="s">
        <v>3303</v>
      </c>
    </row>
    <row r="141" spans="1:16">
      <c r="A141" s="70">
        <v>6</v>
      </c>
      <c r="B141" s="7" t="s">
        <v>3306</v>
      </c>
      <c r="C141" s="7" t="s">
        <v>4781</v>
      </c>
      <c r="D141" s="58" t="s">
        <v>112</v>
      </c>
      <c r="E141" s="7" t="s">
        <v>3307</v>
      </c>
      <c r="F141" s="7" t="s">
        <v>411</v>
      </c>
      <c r="G141" s="7" t="s">
        <v>36</v>
      </c>
      <c r="H141" s="7" t="s">
        <v>37</v>
      </c>
      <c r="I141" s="7" t="s">
        <v>166</v>
      </c>
      <c r="J141" s="7" t="s">
        <v>3040</v>
      </c>
      <c r="K141" s="7" t="s">
        <v>3041</v>
      </c>
      <c r="L141" s="7" t="s">
        <v>41</v>
      </c>
      <c r="M141" s="7" t="s">
        <v>41</v>
      </c>
      <c r="N141" s="7" t="s">
        <v>3050</v>
      </c>
      <c r="O141" s="7" t="s">
        <v>3050</v>
      </c>
      <c r="P141" s="7" t="s">
        <v>3303</v>
      </c>
    </row>
    <row r="142" spans="1:16">
      <c r="A142" s="70">
        <v>6</v>
      </c>
      <c r="B142" s="42" t="s">
        <v>3308</v>
      </c>
      <c r="C142" s="42" t="s">
        <v>4683</v>
      </c>
      <c r="D142" s="42" t="s">
        <v>3</v>
      </c>
      <c r="E142" s="42" t="s">
        <v>3309</v>
      </c>
      <c r="F142" s="42" t="s">
        <v>568</v>
      </c>
      <c r="G142" s="42" t="s">
        <v>36</v>
      </c>
      <c r="H142" s="42" t="s">
        <v>37</v>
      </c>
      <c r="I142" s="42" t="s">
        <v>78</v>
      </c>
      <c r="J142" s="42" t="s">
        <v>3040</v>
      </c>
      <c r="K142" s="42" t="s">
        <v>3041</v>
      </c>
      <c r="L142" s="42" t="s">
        <v>41</v>
      </c>
      <c r="M142" s="42" t="s">
        <v>41</v>
      </c>
      <c r="N142" s="42" t="s">
        <v>3257</v>
      </c>
      <c r="O142" s="42" t="s">
        <v>3257</v>
      </c>
      <c r="P142" s="42" t="s">
        <v>3303</v>
      </c>
    </row>
    <row r="143" spans="1:16">
      <c r="A143" s="70">
        <v>6</v>
      </c>
      <c r="B143" s="7" t="s">
        <v>3310</v>
      </c>
      <c r="C143" s="7" t="s">
        <v>4540</v>
      </c>
      <c r="D143" s="58" t="s">
        <v>7</v>
      </c>
      <c r="E143" s="7" t="s">
        <v>3311</v>
      </c>
      <c r="F143" s="7" t="s">
        <v>261</v>
      </c>
      <c r="G143" s="7" t="s">
        <v>163</v>
      </c>
      <c r="H143" s="7" t="s">
        <v>37</v>
      </c>
      <c r="I143" s="7" t="s">
        <v>78</v>
      </c>
      <c r="J143" s="7" t="s">
        <v>3040</v>
      </c>
      <c r="K143" s="7" t="s">
        <v>3041</v>
      </c>
      <c r="L143" s="7" t="s">
        <v>41</v>
      </c>
      <c r="M143" s="7" t="s">
        <v>41</v>
      </c>
      <c r="N143" s="7" t="s">
        <v>3129</v>
      </c>
      <c r="O143" s="7" t="s">
        <v>3129</v>
      </c>
      <c r="P143" s="7" t="s">
        <v>3303</v>
      </c>
    </row>
    <row r="144" spans="1:16">
      <c r="A144" s="70">
        <v>5</v>
      </c>
      <c r="B144" s="42" t="s">
        <v>3312</v>
      </c>
      <c r="C144" s="42" t="s">
        <v>4571</v>
      </c>
      <c r="D144" s="42" t="s">
        <v>3</v>
      </c>
      <c r="E144" s="42" t="s">
        <v>3313</v>
      </c>
      <c r="F144" s="42" t="s">
        <v>261</v>
      </c>
      <c r="G144" s="42" t="s">
        <v>163</v>
      </c>
      <c r="H144" s="42" t="s">
        <v>37</v>
      </c>
      <c r="I144" s="42" t="s">
        <v>78</v>
      </c>
      <c r="J144" s="42" t="s">
        <v>3040</v>
      </c>
      <c r="K144" s="42" t="s">
        <v>3041</v>
      </c>
      <c r="L144" s="42" t="s">
        <v>41</v>
      </c>
      <c r="M144" s="42" t="s">
        <v>41</v>
      </c>
      <c r="N144" s="42" t="s">
        <v>3274</v>
      </c>
      <c r="O144" s="42" t="s">
        <v>3274</v>
      </c>
      <c r="P144" s="42" t="s">
        <v>3303</v>
      </c>
    </row>
    <row r="149" spans="4:5">
      <c r="D149" s="13" t="s">
        <v>1657</v>
      </c>
      <c r="E149" s="13">
        <v>135</v>
      </c>
    </row>
  </sheetData>
  <autoFilter ref="A9:P144" xr:uid="{14C663C9-7A56-4DB1-9A99-548A77AAAB0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684D8-CDAC-4CD4-9948-2673C1747F85}">
  <dimension ref="A5:P156"/>
  <sheetViews>
    <sheetView showGridLines="0" topLeftCell="A9" zoomScale="110" zoomScaleNormal="110" workbookViewId="0">
      <selection activeCell="A9" sqref="A9:A153"/>
    </sheetView>
  </sheetViews>
  <sheetFormatPr baseColWidth="10" defaultColWidth="9.140625" defaultRowHeight="15"/>
  <cols>
    <col min="1" max="1" width="10.7109375" style="2" customWidth="1"/>
    <col min="2" max="2" width="18.42578125" style="2" bestFit="1" customWidth="1" collapsed="1"/>
    <col min="3" max="3" width="25.140625" style="2" customWidth="1" collapsed="1"/>
    <col min="4" max="4" width="23.5703125" style="2" bestFit="1" customWidth="1" collapsed="1"/>
    <col min="5" max="5" width="27.42578125" style="2" bestFit="1" customWidth="1" collapsed="1"/>
    <col min="6" max="6" width="36.42578125" style="2" customWidth="1" collapsed="1"/>
    <col min="7" max="7" width="18.7109375" style="2" customWidth="1" collapsed="1"/>
    <col min="8" max="8" width="32.85546875" style="2" bestFit="1" customWidth="1" collapsed="1"/>
    <col min="9" max="9" width="38.42578125" style="2" bestFit="1" customWidth="1" collapsed="1"/>
    <col min="10" max="10" width="42.7109375" style="2" bestFit="1" customWidth="1" collapsed="1"/>
    <col min="11" max="11" width="11.7109375" style="2" bestFit="1" customWidth="1" collapsed="1"/>
    <col min="12" max="12" width="11.140625" style="2" bestFit="1" customWidth="1" collapsed="1"/>
    <col min="13" max="13" width="15.85546875" style="2" bestFit="1" customWidth="1" collapsed="1"/>
    <col min="14" max="15" width="12.140625" style="2" bestFit="1" customWidth="1"/>
    <col min="16" max="16" width="14.85546875" style="2" bestFit="1" customWidth="1"/>
    <col min="17" max="16384" width="9.140625" style="2"/>
  </cols>
  <sheetData>
    <row r="5" spans="1:16" ht="15.75">
      <c r="B5" s="39" t="s">
        <v>3314</v>
      </c>
    </row>
    <row r="7" spans="1:16" ht="23.25">
      <c r="B7" s="40" t="s">
        <v>18</v>
      </c>
    </row>
    <row r="8" spans="1:16" ht="15.75" thickBot="1"/>
    <row r="9" spans="1:16" ht="75.75" thickBot="1">
      <c r="A9" s="80" t="s">
        <v>4774</v>
      </c>
      <c r="B9" s="55" t="s">
        <v>19</v>
      </c>
      <c r="C9" s="59" t="s">
        <v>20</v>
      </c>
      <c r="D9" s="60" t="s">
        <v>0</v>
      </c>
      <c r="E9" s="57" t="s">
        <v>21</v>
      </c>
      <c r="F9" s="57" t="s">
        <v>22</v>
      </c>
      <c r="G9" s="57" t="s">
        <v>23</v>
      </c>
      <c r="H9" s="57" t="s">
        <v>24</v>
      </c>
      <c r="I9" s="57" t="s">
        <v>25</v>
      </c>
      <c r="J9" s="57" t="s">
        <v>26</v>
      </c>
      <c r="K9" s="57" t="s">
        <v>27</v>
      </c>
      <c r="L9" s="57" t="s">
        <v>28</v>
      </c>
      <c r="M9" s="57" t="s">
        <v>29</v>
      </c>
      <c r="N9" s="57" t="s">
        <v>30</v>
      </c>
      <c r="O9" s="57" t="s">
        <v>31</v>
      </c>
      <c r="P9" s="57" t="s">
        <v>32</v>
      </c>
    </row>
    <row r="10" spans="1:16">
      <c r="A10" s="70">
        <v>6</v>
      </c>
      <c r="B10" s="42" t="s">
        <v>3315</v>
      </c>
      <c r="C10" s="42" t="s">
        <v>4800</v>
      </c>
      <c r="D10" s="42" t="s">
        <v>5</v>
      </c>
      <c r="E10" s="42" t="s">
        <v>3316</v>
      </c>
      <c r="F10" s="42" t="s">
        <v>323</v>
      </c>
      <c r="G10" s="42" t="s">
        <v>163</v>
      </c>
      <c r="H10" s="42" t="s">
        <v>37</v>
      </c>
      <c r="I10" s="42" t="s">
        <v>166</v>
      </c>
      <c r="J10" s="42" t="s">
        <v>2778</v>
      </c>
      <c r="K10" s="42" t="s">
        <v>40</v>
      </c>
      <c r="L10" s="42" t="s">
        <v>171</v>
      </c>
      <c r="M10" s="42" t="s">
        <v>41</v>
      </c>
      <c r="N10" s="42" t="s">
        <v>3317</v>
      </c>
      <c r="O10" s="42" t="s">
        <v>3317</v>
      </c>
      <c r="P10" s="42" t="s">
        <v>3317</v>
      </c>
    </row>
    <row r="11" spans="1:16">
      <c r="A11" s="70">
        <v>6</v>
      </c>
      <c r="B11" s="7" t="s">
        <v>3318</v>
      </c>
      <c r="C11" s="7" t="s">
        <v>4487</v>
      </c>
      <c r="D11" s="7" t="s">
        <v>11</v>
      </c>
      <c r="E11" s="7" t="s">
        <v>3239</v>
      </c>
      <c r="F11" s="7" t="s">
        <v>323</v>
      </c>
      <c r="G11" s="7" t="s">
        <v>163</v>
      </c>
      <c r="H11" s="7" t="s">
        <v>37</v>
      </c>
      <c r="I11" s="7" t="s">
        <v>78</v>
      </c>
      <c r="J11" s="7" t="s">
        <v>2778</v>
      </c>
      <c r="K11" s="7" t="s">
        <v>40</v>
      </c>
      <c r="L11" s="7" t="s">
        <v>41</v>
      </c>
      <c r="M11" s="7" t="s">
        <v>41</v>
      </c>
      <c r="N11" s="7" t="s">
        <v>3319</v>
      </c>
      <c r="O11" s="7" t="s">
        <v>3319</v>
      </c>
      <c r="P11" s="7" t="s">
        <v>3317</v>
      </c>
    </row>
    <row r="12" spans="1:16">
      <c r="A12" s="70">
        <v>6</v>
      </c>
      <c r="B12" s="42" t="s">
        <v>3320</v>
      </c>
      <c r="C12" s="42" t="s">
        <v>4697</v>
      </c>
      <c r="D12" s="42" t="s">
        <v>95</v>
      </c>
      <c r="E12" s="42" t="s">
        <v>3321</v>
      </c>
      <c r="F12" s="42" t="s">
        <v>323</v>
      </c>
      <c r="G12" s="42" t="s">
        <v>163</v>
      </c>
      <c r="H12" s="42" t="s">
        <v>37</v>
      </c>
      <c r="I12" s="42" t="s">
        <v>78</v>
      </c>
      <c r="J12" s="42" t="s">
        <v>2778</v>
      </c>
      <c r="K12" s="42" t="s">
        <v>40</v>
      </c>
      <c r="L12" s="42" t="s">
        <v>41</v>
      </c>
      <c r="M12" s="42" t="s">
        <v>41</v>
      </c>
      <c r="N12" s="42" t="s">
        <v>3322</v>
      </c>
      <c r="O12" s="42" t="s">
        <v>3322</v>
      </c>
      <c r="P12" s="42" t="s">
        <v>3323</v>
      </c>
    </row>
    <row r="13" spans="1:16">
      <c r="A13" s="70">
        <v>5</v>
      </c>
      <c r="B13" s="7" t="s">
        <v>3324</v>
      </c>
      <c r="C13" s="7" t="s">
        <v>4726</v>
      </c>
      <c r="D13" s="7" t="s">
        <v>12</v>
      </c>
      <c r="E13" s="7" t="s">
        <v>3325</v>
      </c>
      <c r="F13" s="7" t="s">
        <v>323</v>
      </c>
      <c r="G13" s="7" t="s">
        <v>163</v>
      </c>
      <c r="H13" s="7" t="s">
        <v>37</v>
      </c>
      <c r="I13" s="7" t="s">
        <v>78</v>
      </c>
      <c r="J13" s="7" t="s">
        <v>2778</v>
      </c>
      <c r="K13" s="7" t="s">
        <v>40</v>
      </c>
      <c r="L13" s="7" t="s">
        <v>41</v>
      </c>
      <c r="M13" s="7" t="s">
        <v>41</v>
      </c>
      <c r="N13" s="7" t="s">
        <v>3326</v>
      </c>
      <c r="O13" s="7" t="s">
        <v>3326</v>
      </c>
      <c r="P13" s="7" t="s">
        <v>3326</v>
      </c>
    </row>
    <row r="14" spans="1:16">
      <c r="A14" s="70">
        <v>4</v>
      </c>
      <c r="B14" s="42" t="s">
        <v>3327</v>
      </c>
      <c r="C14" s="42" t="s">
        <v>343</v>
      </c>
      <c r="D14" s="42" t="s">
        <v>343</v>
      </c>
      <c r="E14" s="42" t="s">
        <v>3328</v>
      </c>
      <c r="F14" s="42" t="s">
        <v>323</v>
      </c>
      <c r="G14" s="42" t="s">
        <v>163</v>
      </c>
      <c r="H14" s="42" t="s">
        <v>37</v>
      </c>
      <c r="I14" s="42" t="s">
        <v>78</v>
      </c>
      <c r="J14" s="42" t="s">
        <v>2778</v>
      </c>
      <c r="K14" s="42" t="s">
        <v>40</v>
      </c>
      <c r="L14" s="42" t="s">
        <v>41</v>
      </c>
      <c r="M14" s="42" t="s">
        <v>41</v>
      </c>
      <c r="N14" s="42" t="s">
        <v>3329</v>
      </c>
      <c r="O14" s="42" t="s">
        <v>3329</v>
      </c>
      <c r="P14" s="42" t="s">
        <v>3330</v>
      </c>
    </row>
    <row r="15" spans="1:16">
      <c r="A15" s="70">
        <v>6</v>
      </c>
      <c r="B15" s="7" t="s">
        <v>3331</v>
      </c>
      <c r="C15" s="7" t="s">
        <v>4487</v>
      </c>
      <c r="D15" s="7" t="s">
        <v>11</v>
      </c>
      <c r="E15" s="7" t="s">
        <v>3239</v>
      </c>
      <c r="F15" s="7" t="s">
        <v>323</v>
      </c>
      <c r="G15" s="7" t="s">
        <v>163</v>
      </c>
      <c r="H15" s="7" t="s">
        <v>37</v>
      </c>
      <c r="I15" s="7" t="s">
        <v>78</v>
      </c>
      <c r="J15" s="7" t="s">
        <v>2778</v>
      </c>
      <c r="K15" s="7" t="s">
        <v>40</v>
      </c>
      <c r="L15" s="7" t="s">
        <v>41</v>
      </c>
      <c r="M15" s="7" t="s">
        <v>41</v>
      </c>
      <c r="N15" s="7" t="s">
        <v>3332</v>
      </c>
      <c r="O15" s="7" t="s">
        <v>3332</v>
      </c>
      <c r="P15" s="7" t="s">
        <v>3333</v>
      </c>
    </row>
    <row r="16" spans="1:16">
      <c r="A16" s="70">
        <v>4</v>
      </c>
      <c r="B16" s="42" t="s">
        <v>3334</v>
      </c>
      <c r="C16" s="42" t="s">
        <v>343</v>
      </c>
      <c r="D16" s="42" t="s">
        <v>343</v>
      </c>
      <c r="E16" s="42" t="s">
        <v>3335</v>
      </c>
      <c r="F16" s="42" t="s">
        <v>323</v>
      </c>
      <c r="G16" s="42" t="s">
        <v>163</v>
      </c>
      <c r="H16" s="42" t="s">
        <v>37</v>
      </c>
      <c r="I16" s="42" t="s">
        <v>78</v>
      </c>
      <c r="J16" s="42" t="s">
        <v>2778</v>
      </c>
      <c r="K16" s="42" t="s">
        <v>40</v>
      </c>
      <c r="L16" s="42" t="s">
        <v>41</v>
      </c>
      <c r="M16" s="42" t="s">
        <v>41</v>
      </c>
      <c r="N16" s="42" t="s">
        <v>3332</v>
      </c>
      <c r="O16" s="42" t="s">
        <v>3332</v>
      </c>
      <c r="P16" s="42" t="s">
        <v>3333</v>
      </c>
    </row>
    <row r="17" spans="1:16">
      <c r="A17" s="70">
        <v>6</v>
      </c>
      <c r="B17" s="7" t="s">
        <v>3336</v>
      </c>
      <c r="C17" s="7" t="s">
        <v>4709</v>
      </c>
      <c r="D17" s="7" t="s">
        <v>169</v>
      </c>
      <c r="E17" s="7" t="s">
        <v>3337</v>
      </c>
      <c r="F17" s="7" t="s">
        <v>217</v>
      </c>
      <c r="G17" s="7" t="s">
        <v>163</v>
      </c>
      <c r="H17" s="7" t="s">
        <v>37</v>
      </c>
      <c r="I17" s="7" t="s">
        <v>78</v>
      </c>
      <c r="J17" s="7" t="s">
        <v>2778</v>
      </c>
      <c r="K17" s="7" t="s">
        <v>40</v>
      </c>
      <c r="L17" s="7" t="s">
        <v>41</v>
      </c>
      <c r="M17" s="7" t="s">
        <v>41</v>
      </c>
      <c r="N17" s="7" t="s">
        <v>3338</v>
      </c>
      <c r="O17" s="7" t="s">
        <v>3338</v>
      </c>
      <c r="P17" s="7" t="s">
        <v>3317</v>
      </c>
    </row>
    <row r="18" spans="1:16">
      <c r="A18" s="70">
        <v>6</v>
      </c>
      <c r="B18" s="42" t="s">
        <v>3339</v>
      </c>
      <c r="C18" s="42" t="s">
        <v>4617</v>
      </c>
      <c r="D18" s="42" t="s">
        <v>14</v>
      </c>
      <c r="E18" s="42" t="s">
        <v>3340</v>
      </c>
      <c r="F18" s="42" t="s">
        <v>217</v>
      </c>
      <c r="G18" s="42" t="s">
        <v>163</v>
      </c>
      <c r="H18" s="42" t="s">
        <v>37</v>
      </c>
      <c r="I18" s="42" t="s">
        <v>78</v>
      </c>
      <c r="J18" s="42" t="s">
        <v>2778</v>
      </c>
      <c r="K18" s="42" t="s">
        <v>40</v>
      </c>
      <c r="L18" s="42" t="s">
        <v>41</v>
      </c>
      <c r="M18" s="42" t="s">
        <v>41</v>
      </c>
      <c r="N18" s="42" t="s">
        <v>3326</v>
      </c>
      <c r="O18" s="42" t="s">
        <v>3326</v>
      </c>
      <c r="P18" s="42" t="s">
        <v>3317</v>
      </c>
    </row>
    <row r="19" spans="1:16">
      <c r="A19" s="70">
        <v>6</v>
      </c>
      <c r="B19" s="7" t="s">
        <v>3341</v>
      </c>
      <c r="C19" s="7" t="s">
        <v>4617</v>
      </c>
      <c r="D19" s="7" t="s">
        <v>14</v>
      </c>
      <c r="E19" s="7" t="s">
        <v>3340</v>
      </c>
      <c r="F19" s="7" t="s">
        <v>217</v>
      </c>
      <c r="G19" s="7" t="s">
        <v>163</v>
      </c>
      <c r="H19" s="7" t="s">
        <v>37</v>
      </c>
      <c r="I19" s="7" t="s">
        <v>78</v>
      </c>
      <c r="J19" s="7" t="s">
        <v>2778</v>
      </c>
      <c r="K19" s="7" t="s">
        <v>40</v>
      </c>
      <c r="L19" s="7" t="s">
        <v>41</v>
      </c>
      <c r="M19" s="7" t="s">
        <v>41</v>
      </c>
      <c r="N19" s="7" t="s">
        <v>3322</v>
      </c>
      <c r="O19" s="7" t="s">
        <v>3322</v>
      </c>
      <c r="P19" s="7" t="s">
        <v>3317</v>
      </c>
    </row>
    <row r="20" spans="1:16">
      <c r="A20" s="70">
        <v>6</v>
      </c>
      <c r="B20" s="42" t="s">
        <v>3342</v>
      </c>
      <c r="C20" s="42" t="s">
        <v>366</v>
      </c>
      <c r="D20" s="42" t="s">
        <v>4</v>
      </c>
      <c r="E20" s="42" t="s">
        <v>3343</v>
      </c>
      <c r="F20" s="42" t="s">
        <v>217</v>
      </c>
      <c r="G20" s="42" t="s">
        <v>163</v>
      </c>
      <c r="H20" s="42" t="s">
        <v>37</v>
      </c>
      <c r="I20" s="42" t="s">
        <v>78</v>
      </c>
      <c r="J20" s="42" t="s">
        <v>2778</v>
      </c>
      <c r="K20" s="42" t="s">
        <v>40</v>
      </c>
      <c r="L20" s="42" t="s">
        <v>41</v>
      </c>
      <c r="M20" s="42" t="s">
        <v>41</v>
      </c>
      <c r="N20" s="42" t="s">
        <v>3344</v>
      </c>
      <c r="O20" s="42" t="s">
        <v>3344</v>
      </c>
      <c r="P20" s="42" t="s">
        <v>3317</v>
      </c>
    </row>
    <row r="21" spans="1:16">
      <c r="A21" s="70">
        <v>6</v>
      </c>
      <c r="B21" s="7" t="s">
        <v>3345</v>
      </c>
      <c r="C21" s="7" t="s">
        <v>4712</v>
      </c>
      <c r="D21" s="7" t="s">
        <v>5</v>
      </c>
      <c r="E21" s="7" t="s">
        <v>3346</v>
      </c>
      <c r="F21" s="7" t="s">
        <v>217</v>
      </c>
      <c r="G21" s="7" t="s">
        <v>163</v>
      </c>
      <c r="H21" s="7" t="s">
        <v>37</v>
      </c>
      <c r="I21" s="7" t="s">
        <v>78</v>
      </c>
      <c r="J21" s="7" t="s">
        <v>2778</v>
      </c>
      <c r="K21" s="7" t="s">
        <v>40</v>
      </c>
      <c r="L21" s="7" t="s">
        <v>41</v>
      </c>
      <c r="M21" s="7" t="s">
        <v>41</v>
      </c>
      <c r="N21" s="7" t="s">
        <v>3347</v>
      </c>
      <c r="O21" s="7" t="s">
        <v>3347</v>
      </c>
      <c r="P21" s="7" t="s">
        <v>3317</v>
      </c>
    </row>
    <row r="22" spans="1:16">
      <c r="A22" s="70">
        <v>6</v>
      </c>
      <c r="B22" s="42" t="s">
        <v>3348</v>
      </c>
      <c r="C22" s="42" t="s">
        <v>4712</v>
      </c>
      <c r="D22" s="42" t="s">
        <v>5</v>
      </c>
      <c r="E22" s="42" t="s">
        <v>3349</v>
      </c>
      <c r="F22" s="42" t="s">
        <v>217</v>
      </c>
      <c r="G22" s="42" t="s">
        <v>163</v>
      </c>
      <c r="H22" s="42" t="s">
        <v>37</v>
      </c>
      <c r="I22" s="42" t="s">
        <v>78</v>
      </c>
      <c r="J22" s="42" t="s">
        <v>2778</v>
      </c>
      <c r="K22" s="42" t="s">
        <v>40</v>
      </c>
      <c r="L22" s="42" t="s">
        <v>41</v>
      </c>
      <c r="M22" s="42" t="s">
        <v>41</v>
      </c>
      <c r="N22" s="42" t="s">
        <v>3344</v>
      </c>
      <c r="O22" s="42" t="s">
        <v>3344</v>
      </c>
      <c r="P22" s="42" t="s">
        <v>3317</v>
      </c>
    </row>
    <row r="23" spans="1:16">
      <c r="A23" s="70">
        <v>6</v>
      </c>
      <c r="B23" s="7" t="s">
        <v>3350</v>
      </c>
      <c r="C23" s="7" t="s">
        <v>441</v>
      </c>
      <c r="D23" s="7" t="s">
        <v>12</v>
      </c>
      <c r="E23" s="7" t="s">
        <v>3351</v>
      </c>
      <c r="F23" s="7" t="s">
        <v>217</v>
      </c>
      <c r="G23" s="7" t="s">
        <v>163</v>
      </c>
      <c r="H23" s="7" t="s">
        <v>37</v>
      </c>
      <c r="I23" s="7" t="s">
        <v>78</v>
      </c>
      <c r="J23" s="7" t="s">
        <v>2778</v>
      </c>
      <c r="K23" s="7" t="s">
        <v>40</v>
      </c>
      <c r="L23" s="7" t="s">
        <v>41</v>
      </c>
      <c r="M23" s="7" t="s">
        <v>41</v>
      </c>
      <c r="N23" s="7" t="s">
        <v>3330</v>
      </c>
      <c r="O23" s="7" t="s">
        <v>3330</v>
      </c>
      <c r="P23" s="7" t="s">
        <v>3317</v>
      </c>
    </row>
    <row r="24" spans="1:16">
      <c r="A24" s="70">
        <v>6</v>
      </c>
      <c r="B24" s="42" t="s">
        <v>3352</v>
      </c>
      <c r="C24" s="42" t="s">
        <v>4617</v>
      </c>
      <c r="D24" s="42" t="s">
        <v>14</v>
      </c>
      <c r="E24" s="42" t="s">
        <v>3353</v>
      </c>
      <c r="F24" s="42" t="s">
        <v>217</v>
      </c>
      <c r="G24" s="42" t="s">
        <v>163</v>
      </c>
      <c r="H24" s="42" t="s">
        <v>37</v>
      </c>
      <c r="I24" s="42" t="s">
        <v>78</v>
      </c>
      <c r="J24" s="42" t="s">
        <v>2778</v>
      </c>
      <c r="K24" s="42" t="s">
        <v>40</v>
      </c>
      <c r="L24" s="42" t="s">
        <v>41</v>
      </c>
      <c r="M24" s="42" t="s">
        <v>41</v>
      </c>
      <c r="N24" s="42" t="s">
        <v>3354</v>
      </c>
      <c r="O24" s="42" t="s">
        <v>3354</v>
      </c>
      <c r="P24" s="42" t="s">
        <v>3355</v>
      </c>
    </row>
    <row r="25" spans="1:16">
      <c r="A25" s="70">
        <v>3</v>
      </c>
      <c r="B25" s="7" t="s">
        <v>3356</v>
      </c>
      <c r="C25" s="7" t="s">
        <v>430</v>
      </c>
      <c r="D25" s="7" t="s">
        <v>12</v>
      </c>
      <c r="E25" s="7" t="s">
        <v>3357</v>
      </c>
      <c r="F25" s="7" t="s">
        <v>217</v>
      </c>
      <c r="G25" s="7" t="s">
        <v>163</v>
      </c>
      <c r="H25" s="7" t="s">
        <v>37</v>
      </c>
      <c r="I25" s="7" t="s">
        <v>78</v>
      </c>
      <c r="J25" s="7" t="s">
        <v>2778</v>
      </c>
      <c r="K25" s="7" t="s">
        <v>40</v>
      </c>
      <c r="L25" s="7" t="s">
        <v>41</v>
      </c>
      <c r="M25" s="7" t="s">
        <v>41</v>
      </c>
      <c r="N25" s="7" t="s">
        <v>3358</v>
      </c>
      <c r="O25" s="7" t="s">
        <v>3358</v>
      </c>
      <c r="P25" s="7" t="s">
        <v>3355</v>
      </c>
    </row>
    <row r="26" spans="1:16">
      <c r="A26" s="70">
        <v>6</v>
      </c>
      <c r="B26" s="42" t="s">
        <v>3359</v>
      </c>
      <c r="C26" s="42" t="s">
        <v>4709</v>
      </c>
      <c r="D26" s="42" t="s">
        <v>169</v>
      </c>
      <c r="E26" s="42" t="s">
        <v>3360</v>
      </c>
      <c r="F26" s="42" t="s">
        <v>217</v>
      </c>
      <c r="G26" s="42" t="s">
        <v>163</v>
      </c>
      <c r="H26" s="42" t="s">
        <v>37</v>
      </c>
      <c r="I26" s="42" t="s">
        <v>78</v>
      </c>
      <c r="J26" s="42" t="s">
        <v>2778</v>
      </c>
      <c r="K26" s="42" t="s">
        <v>40</v>
      </c>
      <c r="L26" s="42" t="s">
        <v>41</v>
      </c>
      <c r="M26" s="42" t="s">
        <v>41</v>
      </c>
      <c r="N26" s="42" t="s">
        <v>3332</v>
      </c>
      <c r="O26" s="42" t="s">
        <v>3332</v>
      </c>
      <c r="P26" s="42" t="s">
        <v>3319</v>
      </c>
    </row>
    <row r="27" spans="1:16">
      <c r="A27" s="70">
        <v>6</v>
      </c>
      <c r="B27" s="7" t="s">
        <v>3361</v>
      </c>
      <c r="C27" s="7" t="s">
        <v>4709</v>
      </c>
      <c r="D27" s="7" t="s">
        <v>169</v>
      </c>
      <c r="E27" s="7" t="s">
        <v>3362</v>
      </c>
      <c r="F27" s="7" t="s">
        <v>217</v>
      </c>
      <c r="G27" s="7" t="s">
        <v>163</v>
      </c>
      <c r="H27" s="7" t="s">
        <v>37</v>
      </c>
      <c r="I27" s="7" t="s">
        <v>78</v>
      </c>
      <c r="J27" s="7" t="s">
        <v>2778</v>
      </c>
      <c r="K27" s="7" t="s">
        <v>40</v>
      </c>
      <c r="L27" s="7" t="s">
        <v>171</v>
      </c>
      <c r="M27" s="7" t="s">
        <v>41</v>
      </c>
      <c r="N27" s="7" t="s">
        <v>3333</v>
      </c>
      <c r="O27" s="7" t="s">
        <v>3333</v>
      </c>
      <c r="P27" s="7" t="s">
        <v>3319</v>
      </c>
    </row>
    <row r="28" spans="1:16">
      <c r="A28" s="70">
        <v>6</v>
      </c>
      <c r="B28" s="42" t="s">
        <v>3363</v>
      </c>
      <c r="C28" s="42" t="s">
        <v>4484</v>
      </c>
      <c r="D28" s="42" t="s">
        <v>9</v>
      </c>
      <c r="E28" s="42" t="s">
        <v>3364</v>
      </c>
      <c r="F28" s="42" t="s">
        <v>217</v>
      </c>
      <c r="G28" s="42" t="s">
        <v>163</v>
      </c>
      <c r="H28" s="42" t="s">
        <v>37</v>
      </c>
      <c r="I28" s="42" t="s">
        <v>78</v>
      </c>
      <c r="J28" s="42" t="s">
        <v>2778</v>
      </c>
      <c r="K28" s="42" t="s">
        <v>40</v>
      </c>
      <c r="L28" s="42" t="s">
        <v>41</v>
      </c>
      <c r="M28" s="42" t="s">
        <v>41</v>
      </c>
      <c r="N28" s="42" t="s">
        <v>3365</v>
      </c>
      <c r="O28" s="42" t="s">
        <v>3365</v>
      </c>
      <c r="P28" s="42" t="s">
        <v>3366</v>
      </c>
    </row>
    <row r="29" spans="1:16">
      <c r="A29" s="70">
        <v>6</v>
      </c>
      <c r="B29" s="7" t="s">
        <v>3367</v>
      </c>
      <c r="C29" s="7" t="s">
        <v>4662</v>
      </c>
      <c r="D29" s="7" t="s">
        <v>185</v>
      </c>
      <c r="E29" s="7" t="s">
        <v>3368</v>
      </c>
      <c r="F29" s="7" t="s">
        <v>261</v>
      </c>
      <c r="G29" s="7" t="s">
        <v>163</v>
      </c>
      <c r="H29" s="7" t="s">
        <v>37</v>
      </c>
      <c r="I29" s="7" t="s">
        <v>78</v>
      </c>
      <c r="J29" s="7" t="s">
        <v>2778</v>
      </c>
      <c r="K29" s="7" t="s">
        <v>40</v>
      </c>
      <c r="L29" s="7" t="s">
        <v>41</v>
      </c>
      <c r="M29" s="7" t="s">
        <v>41</v>
      </c>
      <c r="N29" s="7" t="s">
        <v>3330</v>
      </c>
      <c r="O29" s="7" t="s">
        <v>3330</v>
      </c>
      <c r="P29" s="7" t="s">
        <v>3317</v>
      </c>
    </row>
    <row r="30" spans="1:16">
      <c r="A30" s="70">
        <v>3</v>
      </c>
      <c r="B30" s="42" t="s">
        <v>3369</v>
      </c>
      <c r="C30" s="42" t="s">
        <v>4514</v>
      </c>
      <c r="D30" s="42" t="s">
        <v>46</v>
      </c>
      <c r="E30" s="42" t="s">
        <v>3370</v>
      </c>
      <c r="F30" s="42" t="s">
        <v>261</v>
      </c>
      <c r="G30" s="42" t="s">
        <v>163</v>
      </c>
      <c r="H30" s="42" t="s">
        <v>37</v>
      </c>
      <c r="I30" s="42" t="s">
        <v>78</v>
      </c>
      <c r="J30" s="42" t="s">
        <v>2778</v>
      </c>
      <c r="K30" s="42" t="s">
        <v>40</v>
      </c>
      <c r="L30" s="42" t="s">
        <v>41</v>
      </c>
      <c r="M30" s="42" t="s">
        <v>41</v>
      </c>
      <c r="N30" s="42" t="s">
        <v>3322</v>
      </c>
      <c r="O30" s="42" t="s">
        <v>3322</v>
      </c>
      <c r="P30" s="42" t="s">
        <v>3317</v>
      </c>
    </row>
    <row r="31" spans="1:16">
      <c r="A31" s="70">
        <v>6</v>
      </c>
      <c r="B31" s="7" t="s">
        <v>3371</v>
      </c>
      <c r="C31" s="7" t="s">
        <v>4793</v>
      </c>
      <c r="D31" s="7" t="s">
        <v>185</v>
      </c>
      <c r="E31" s="7" t="s">
        <v>3372</v>
      </c>
      <c r="F31" s="7" t="s">
        <v>261</v>
      </c>
      <c r="G31" s="7" t="s">
        <v>163</v>
      </c>
      <c r="H31" s="7" t="s">
        <v>37</v>
      </c>
      <c r="I31" s="7" t="s">
        <v>78</v>
      </c>
      <c r="J31" s="7" t="s">
        <v>2778</v>
      </c>
      <c r="K31" s="7" t="s">
        <v>40</v>
      </c>
      <c r="L31" s="7" t="s">
        <v>41</v>
      </c>
      <c r="M31" s="7" t="s">
        <v>41</v>
      </c>
      <c r="N31" s="7" t="s">
        <v>3326</v>
      </c>
      <c r="O31" s="7" t="s">
        <v>3326</v>
      </c>
      <c r="P31" s="7" t="s">
        <v>3323</v>
      </c>
    </row>
    <row r="32" spans="1:16">
      <c r="A32" s="70">
        <v>6</v>
      </c>
      <c r="B32" s="42" t="s">
        <v>3373</v>
      </c>
      <c r="C32" s="42" t="s">
        <v>4714</v>
      </c>
      <c r="D32" s="42" t="s">
        <v>5</v>
      </c>
      <c r="E32" s="42" t="s">
        <v>3374</v>
      </c>
      <c r="F32" s="42" t="s">
        <v>178</v>
      </c>
      <c r="G32" s="42" t="s">
        <v>163</v>
      </c>
      <c r="H32" s="42" t="s">
        <v>37</v>
      </c>
      <c r="I32" s="42" t="s">
        <v>78</v>
      </c>
      <c r="J32" s="42" t="s">
        <v>2778</v>
      </c>
      <c r="K32" s="42" t="s">
        <v>40</v>
      </c>
      <c r="L32" s="42" t="s">
        <v>41</v>
      </c>
      <c r="M32" s="42" t="s">
        <v>41</v>
      </c>
      <c r="N32" s="42" t="s">
        <v>3365</v>
      </c>
      <c r="O32" s="42" t="s">
        <v>3365</v>
      </c>
      <c r="P32" s="42" t="s">
        <v>3317</v>
      </c>
    </row>
    <row r="33" spans="1:16">
      <c r="A33" s="70">
        <v>6</v>
      </c>
      <c r="B33" s="7" t="s">
        <v>3375</v>
      </c>
      <c r="C33" s="7" t="s">
        <v>4714</v>
      </c>
      <c r="D33" s="7" t="s">
        <v>5</v>
      </c>
      <c r="E33" s="7" t="s">
        <v>3376</v>
      </c>
      <c r="F33" s="7" t="s">
        <v>178</v>
      </c>
      <c r="G33" s="7" t="s">
        <v>163</v>
      </c>
      <c r="H33" s="7" t="s">
        <v>37</v>
      </c>
      <c r="I33" s="7" t="s">
        <v>78</v>
      </c>
      <c r="J33" s="7" t="s">
        <v>2778</v>
      </c>
      <c r="K33" s="7" t="s">
        <v>40</v>
      </c>
      <c r="L33" s="7" t="s">
        <v>41</v>
      </c>
      <c r="M33" s="7" t="s">
        <v>41</v>
      </c>
      <c r="N33" s="7" t="s">
        <v>3347</v>
      </c>
      <c r="O33" s="7" t="s">
        <v>3347</v>
      </c>
      <c r="P33" s="7" t="s">
        <v>3317</v>
      </c>
    </row>
    <row r="34" spans="1:16">
      <c r="A34" s="70">
        <v>6</v>
      </c>
      <c r="B34" s="42" t="s">
        <v>3377</v>
      </c>
      <c r="C34" s="42" t="s">
        <v>4691</v>
      </c>
      <c r="D34" s="42" t="s">
        <v>160</v>
      </c>
      <c r="E34" s="42" t="s">
        <v>3378</v>
      </c>
      <c r="F34" s="42" t="s">
        <v>178</v>
      </c>
      <c r="G34" s="42" t="s">
        <v>163</v>
      </c>
      <c r="H34" s="42" t="s">
        <v>37</v>
      </c>
      <c r="I34" s="42" t="s">
        <v>78</v>
      </c>
      <c r="J34" s="42" t="s">
        <v>2778</v>
      </c>
      <c r="K34" s="42" t="s">
        <v>40</v>
      </c>
      <c r="L34" s="42" t="s">
        <v>41</v>
      </c>
      <c r="M34" s="42" t="s">
        <v>41</v>
      </c>
      <c r="N34" s="42" t="s">
        <v>3347</v>
      </c>
      <c r="O34" s="42" t="s">
        <v>3347</v>
      </c>
      <c r="P34" s="42" t="s">
        <v>3344</v>
      </c>
    </row>
    <row r="35" spans="1:16">
      <c r="A35" s="70">
        <v>6</v>
      </c>
      <c r="B35" s="7" t="s">
        <v>3379</v>
      </c>
      <c r="C35" s="7" t="s">
        <v>4738</v>
      </c>
      <c r="D35" s="7" t="s">
        <v>126</v>
      </c>
      <c r="E35" s="7" t="s">
        <v>3380</v>
      </c>
      <c r="F35" s="7" t="s">
        <v>178</v>
      </c>
      <c r="G35" s="7" t="s">
        <v>163</v>
      </c>
      <c r="H35" s="7" t="s">
        <v>37</v>
      </c>
      <c r="I35" s="7" t="s">
        <v>78</v>
      </c>
      <c r="J35" s="7" t="s">
        <v>2778</v>
      </c>
      <c r="K35" s="7" t="s">
        <v>40</v>
      </c>
      <c r="L35" s="7" t="s">
        <v>41</v>
      </c>
      <c r="M35" s="7" t="s">
        <v>41</v>
      </c>
      <c r="N35" s="7" t="s">
        <v>3330</v>
      </c>
      <c r="O35" s="7" t="s">
        <v>3330</v>
      </c>
      <c r="P35" s="7" t="s">
        <v>3344</v>
      </c>
    </row>
    <row r="36" spans="1:16">
      <c r="A36" s="70">
        <v>2</v>
      </c>
      <c r="B36" s="42" t="s">
        <v>3381</v>
      </c>
      <c r="C36" s="42" t="s">
        <v>4599</v>
      </c>
      <c r="D36" s="42" t="s">
        <v>160</v>
      </c>
      <c r="E36" s="42" t="s">
        <v>3382</v>
      </c>
      <c r="F36" s="42" t="s">
        <v>564</v>
      </c>
      <c r="G36" s="42" t="s">
        <v>36</v>
      </c>
      <c r="H36" s="42" t="s">
        <v>37</v>
      </c>
      <c r="I36" s="42" t="s">
        <v>119</v>
      </c>
      <c r="J36" s="42" t="s">
        <v>2778</v>
      </c>
      <c r="K36" s="42" t="s">
        <v>40</v>
      </c>
      <c r="L36" s="42" t="s">
        <v>41</v>
      </c>
      <c r="M36" s="42" t="s">
        <v>41</v>
      </c>
      <c r="N36" s="42" t="s">
        <v>3366</v>
      </c>
      <c r="O36" s="42" t="s">
        <v>3366</v>
      </c>
      <c r="P36" s="42" t="s">
        <v>3383</v>
      </c>
    </row>
    <row r="37" spans="1:16">
      <c r="A37" s="70">
        <v>6</v>
      </c>
      <c r="B37" s="7" t="s">
        <v>3384</v>
      </c>
      <c r="C37" s="7" t="s">
        <v>4477</v>
      </c>
      <c r="D37" s="7" t="s">
        <v>4</v>
      </c>
      <c r="E37" s="7" t="s">
        <v>3385</v>
      </c>
      <c r="F37" s="7" t="s">
        <v>564</v>
      </c>
      <c r="G37" s="7" t="s">
        <v>36</v>
      </c>
      <c r="H37" s="7" t="s">
        <v>37</v>
      </c>
      <c r="I37" s="7" t="s">
        <v>78</v>
      </c>
      <c r="J37" s="7" t="s">
        <v>2778</v>
      </c>
      <c r="K37" s="7" t="s">
        <v>40</v>
      </c>
      <c r="L37" s="7" t="s">
        <v>41</v>
      </c>
      <c r="M37" s="7" t="s">
        <v>41</v>
      </c>
      <c r="N37" s="7" t="s">
        <v>3322</v>
      </c>
      <c r="O37" s="7" t="s">
        <v>3322</v>
      </c>
      <c r="P37" s="7" t="s">
        <v>3317</v>
      </c>
    </row>
    <row r="38" spans="1:16">
      <c r="A38" s="70" t="s">
        <v>4788</v>
      </c>
      <c r="B38" s="7" t="s">
        <v>3386</v>
      </c>
      <c r="C38" s="7" t="s">
        <v>58</v>
      </c>
      <c r="D38" s="7" t="s">
        <v>58</v>
      </c>
      <c r="E38" s="7" t="s">
        <v>3387</v>
      </c>
      <c r="F38" s="7" t="s">
        <v>1024</v>
      </c>
      <c r="G38" s="7" t="s">
        <v>36</v>
      </c>
      <c r="H38" s="7" t="s">
        <v>37</v>
      </c>
      <c r="I38" s="7" t="s">
        <v>78</v>
      </c>
      <c r="J38" s="7" t="s">
        <v>2778</v>
      </c>
      <c r="K38" s="7" t="s">
        <v>40</v>
      </c>
      <c r="L38" s="7" t="s">
        <v>41</v>
      </c>
      <c r="M38" s="7" t="s">
        <v>41</v>
      </c>
      <c r="N38" s="7" t="s">
        <v>3330</v>
      </c>
      <c r="O38" s="7" t="s">
        <v>3330</v>
      </c>
      <c r="P38" s="7" t="s">
        <v>3330</v>
      </c>
    </row>
    <row r="39" spans="1:16">
      <c r="A39" s="70">
        <v>2</v>
      </c>
      <c r="B39" s="42" t="s">
        <v>3388</v>
      </c>
      <c r="C39" s="42" t="s">
        <v>4502</v>
      </c>
      <c r="D39" s="42" t="s">
        <v>185</v>
      </c>
      <c r="E39" s="42" t="s">
        <v>3389</v>
      </c>
      <c r="F39" s="42" t="s">
        <v>1024</v>
      </c>
      <c r="G39" s="42" t="s">
        <v>36</v>
      </c>
      <c r="H39" s="42" t="s">
        <v>37</v>
      </c>
      <c r="I39" s="42" t="s">
        <v>78</v>
      </c>
      <c r="J39" s="42" t="s">
        <v>2778</v>
      </c>
      <c r="K39" s="42" t="s">
        <v>40</v>
      </c>
      <c r="L39" s="42" t="s">
        <v>41</v>
      </c>
      <c r="M39" s="42" t="s">
        <v>41</v>
      </c>
      <c r="N39" s="42" t="s">
        <v>3330</v>
      </c>
      <c r="O39" s="42" t="s">
        <v>3330</v>
      </c>
      <c r="P39" s="42" t="s">
        <v>3330</v>
      </c>
    </row>
    <row r="40" spans="1:16">
      <c r="A40" s="70">
        <v>3</v>
      </c>
      <c r="B40" s="7" t="s">
        <v>3390</v>
      </c>
      <c r="C40" s="7" t="s">
        <v>4701</v>
      </c>
      <c r="D40" s="7" t="s">
        <v>8</v>
      </c>
      <c r="E40" s="7" t="s">
        <v>3391</v>
      </c>
      <c r="F40" s="7" t="s">
        <v>1024</v>
      </c>
      <c r="G40" s="7" t="s">
        <v>36</v>
      </c>
      <c r="H40" s="7" t="s">
        <v>37</v>
      </c>
      <c r="I40" s="7" t="s">
        <v>78</v>
      </c>
      <c r="J40" s="7" t="s">
        <v>2778</v>
      </c>
      <c r="K40" s="7" t="s">
        <v>40</v>
      </c>
      <c r="L40" s="7" t="s">
        <v>41</v>
      </c>
      <c r="M40" s="7" t="s">
        <v>41</v>
      </c>
      <c r="N40" s="7" t="s">
        <v>3358</v>
      </c>
      <c r="O40" s="7" t="s">
        <v>3358</v>
      </c>
      <c r="P40" s="7" t="s">
        <v>3358</v>
      </c>
    </row>
    <row r="41" spans="1:16">
      <c r="A41" s="70">
        <v>6</v>
      </c>
      <c r="B41" s="42" t="s">
        <v>3392</v>
      </c>
      <c r="C41" s="42" t="s">
        <v>4479</v>
      </c>
      <c r="D41" s="42" t="s">
        <v>6</v>
      </c>
      <c r="E41" s="42" t="s">
        <v>3393</v>
      </c>
      <c r="F41" s="42" t="s">
        <v>1024</v>
      </c>
      <c r="G41" s="42" t="s">
        <v>36</v>
      </c>
      <c r="H41" s="42" t="s">
        <v>37</v>
      </c>
      <c r="I41" s="42" t="s">
        <v>78</v>
      </c>
      <c r="J41" s="42" t="s">
        <v>2778</v>
      </c>
      <c r="K41" s="42" t="s">
        <v>40</v>
      </c>
      <c r="L41" s="42" t="s">
        <v>41</v>
      </c>
      <c r="M41" s="42" t="s">
        <v>41</v>
      </c>
      <c r="N41" s="42" t="s">
        <v>3366</v>
      </c>
      <c r="O41" s="42" t="s">
        <v>3366</v>
      </c>
      <c r="P41" s="42" t="s">
        <v>3366</v>
      </c>
    </row>
    <row r="42" spans="1:16">
      <c r="A42" s="70">
        <v>6</v>
      </c>
      <c r="B42" s="7" t="s">
        <v>3394</v>
      </c>
      <c r="C42" s="7" t="s">
        <v>4479</v>
      </c>
      <c r="D42" s="7" t="s">
        <v>6</v>
      </c>
      <c r="E42" s="7" t="s">
        <v>3395</v>
      </c>
      <c r="F42" s="7" t="s">
        <v>1024</v>
      </c>
      <c r="G42" s="7" t="s">
        <v>36</v>
      </c>
      <c r="H42" s="7" t="s">
        <v>37</v>
      </c>
      <c r="I42" s="7" t="s">
        <v>78</v>
      </c>
      <c r="J42" s="7" t="s">
        <v>2778</v>
      </c>
      <c r="K42" s="7" t="s">
        <v>40</v>
      </c>
      <c r="L42" s="7" t="s">
        <v>41</v>
      </c>
      <c r="M42" s="7" t="s">
        <v>41</v>
      </c>
      <c r="N42" s="7" t="s">
        <v>3366</v>
      </c>
      <c r="O42" s="7" t="s">
        <v>3366</v>
      </c>
      <c r="P42" s="7" t="s">
        <v>3366</v>
      </c>
    </row>
    <row r="43" spans="1:16">
      <c r="A43" s="70">
        <v>3</v>
      </c>
      <c r="B43" s="42" t="s">
        <v>3396</v>
      </c>
      <c r="C43" s="42" t="s">
        <v>4701</v>
      </c>
      <c r="D43" s="42" t="s">
        <v>8</v>
      </c>
      <c r="E43" s="42" t="s">
        <v>3397</v>
      </c>
      <c r="F43" s="42" t="s">
        <v>1024</v>
      </c>
      <c r="G43" s="42" t="s">
        <v>36</v>
      </c>
      <c r="H43" s="42" t="s">
        <v>37</v>
      </c>
      <c r="I43" s="42" t="s">
        <v>78</v>
      </c>
      <c r="J43" s="42" t="s">
        <v>2778</v>
      </c>
      <c r="K43" s="42" t="s">
        <v>40</v>
      </c>
      <c r="L43" s="42" t="s">
        <v>41</v>
      </c>
      <c r="M43" s="42" t="s">
        <v>41</v>
      </c>
      <c r="N43" s="42" t="s">
        <v>3347</v>
      </c>
      <c r="O43" s="42" t="s">
        <v>3347</v>
      </c>
      <c r="P43" s="42" t="s">
        <v>3347</v>
      </c>
    </row>
    <row r="44" spans="1:16">
      <c r="A44" s="70">
        <v>6</v>
      </c>
      <c r="B44" s="7" t="s">
        <v>3398</v>
      </c>
      <c r="C44" s="7" t="s">
        <v>4525</v>
      </c>
      <c r="D44" s="7" t="s">
        <v>11</v>
      </c>
      <c r="E44" s="7" t="s">
        <v>3399</v>
      </c>
      <c r="F44" s="7" t="s">
        <v>1024</v>
      </c>
      <c r="G44" s="7" t="s">
        <v>36</v>
      </c>
      <c r="H44" s="7" t="s">
        <v>37</v>
      </c>
      <c r="I44" s="7" t="s">
        <v>78</v>
      </c>
      <c r="J44" s="7" t="s">
        <v>2778</v>
      </c>
      <c r="K44" s="7" t="s">
        <v>40</v>
      </c>
      <c r="L44" s="7" t="s">
        <v>41</v>
      </c>
      <c r="M44" s="7" t="s">
        <v>41</v>
      </c>
      <c r="N44" s="7" t="s">
        <v>3317</v>
      </c>
      <c r="O44" s="7" t="s">
        <v>3317</v>
      </c>
      <c r="P44" s="7" t="s">
        <v>3317</v>
      </c>
    </row>
    <row r="45" spans="1:16">
      <c r="A45" s="70">
        <v>6</v>
      </c>
      <c r="B45" s="42" t="s">
        <v>3400</v>
      </c>
      <c r="C45" s="42" t="s">
        <v>4648</v>
      </c>
      <c r="D45" s="42" t="s">
        <v>169</v>
      </c>
      <c r="E45" s="42" t="s">
        <v>3401</v>
      </c>
      <c r="F45" s="42" t="s">
        <v>35</v>
      </c>
      <c r="G45" s="42" t="s">
        <v>36</v>
      </c>
      <c r="H45" s="42" t="s">
        <v>37</v>
      </c>
      <c r="I45" s="42" t="s">
        <v>38</v>
      </c>
      <c r="J45" s="42" t="s">
        <v>2778</v>
      </c>
      <c r="K45" s="42" t="s">
        <v>40</v>
      </c>
      <c r="L45" s="42" t="s">
        <v>41</v>
      </c>
      <c r="M45" s="42" t="s">
        <v>41</v>
      </c>
      <c r="N45" s="42" t="s">
        <v>3354</v>
      </c>
      <c r="O45" s="42" t="s">
        <v>3354</v>
      </c>
      <c r="P45" s="42" t="s">
        <v>3344</v>
      </c>
    </row>
    <row r="46" spans="1:16">
      <c r="A46" s="70">
        <v>6</v>
      </c>
      <c r="B46" s="7" t="s">
        <v>3402</v>
      </c>
      <c r="C46" s="7" t="s">
        <v>4648</v>
      </c>
      <c r="D46" s="7" t="s">
        <v>169</v>
      </c>
      <c r="E46" s="7" t="s">
        <v>3401</v>
      </c>
      <c r="F46" s="7" t="s">
        <v>35</v>
      </c>
      <c r="G46" s="7" t="s">
        <v>36</v>
      </c>
      <c r="H46" s="7" t="s">
        <v>37</v>
      </c>
      <c r="I46" s="7" t="s">
        <v>38</v>
      </c>
      <c r="J46" s="7" t="s">
        <v>2778</v>
      </c>
      <c r="K46" s="7" t="s">
        <v>40</v>
      </c>
      <c r="L46" s="7" t="s">
        <v>41</v>
      </c>
      <c r="M46" s="7" t="s">
        <v>41</v>
      </c>
      <c r="N46" s="7" t="s">
        <v>3403</v>
      </c>
      <c r="O46" s="7" t="s">
        <v>3403</v>
      </c>
      <c r="P46" s="7" t="s">
        <v>3317</v>
      </c>
    </row>
    <row r="47" spans="1:16">
      <c r="A47" s="70">
        <v>1</v>
      </c>
      <c r="B47" s="42" t="s">
        <v>3404</v>
      </c>
      <c r="C47" s="42" t="s">
        <v>4794</v>
      </c>
      <c r="D47" s="42" t="s">
        <v>14</v>
      </c>
      <c r="E47" s="42" t="s">
        <v>3405</v>
      </c>
      <c r="F47" s="42" t="s">
        <v>35</v>
      </c>
      <c r="G47" s="42" t="s">
        <v>36</v>
      </c>
      <c r="H47" s="42" t="s">
        <v>37</v>
      </c>
      <c r="I47" s="42" t="s">
        <v>38</v>
      </c>
      <c r="J47" s="42" t="s">
        <v>2778</v>
      </c>
      <c r="K47" s="42" t="s">
        <v>40</v>
      </c>
      <c r="L47" s="42" t="s">
        <v>41</v>
      </c>
      <c r="M47" s="42" t="s">
        <v>41</v>
      </c>
      <c r="N47" s="42" t="s">
        <v>3403</v>
      </c>
      <c r="O47" s="42" t="s">
        <v>3403</v>
      </c>
      <c r="P47" s="42" t="s">
        <v>3317</v>
      </c>
    </row>
    <row r="48" spans="1:16">
      <c r="A48" s="70">
        <v>6</v>
      </c>
      <c r="B48" s="7" t="s">
        <v>3406</v>
      </c>
      <c r="C48" s="7" t="s">
        <v>4693</v>
      </c>
      <c r="D48" s="7" t="s">
        <v>8</v>
      </c>
      <c r="E48" s="7" t="s">
        <v>3407</v>
      </c>
      <c r="F48" s="7" t="s">
        <v>35</v>
      </c>
      <c r="G48" s="7" t="s">
        <v>36</v>
      </c>
      <c r="H48" s="7" t="s">
        <v>37</v>
      </c>
      <c r="I48" s="7" t="s">
        <v>38</v>
      </c>
      <c r="J48" s="7" t="s">
        <v>2778</v>
      </c>
      <c r="K48" s="7" t="s">
        <v>40</v>
      </c>
      <c r="L48" s="7" t="s">
        <v>41</v>
      </c>
      <c r="M48" s="7" t="s">
        <v>41</v>
      </c>
      <c r="N48" s="7" t="s">
        <v>3329</v>
      </c>
      <c r="O48" s="7" t="s">
        <v>3329</v>
      </c>
      <c r="P48" s="7" t="s">
        <v>3317</v>
      </c>
    </row>
    <row r="49" spans="1:16">
      <c r="A49" s="70">
        <v>6</v>
      </c>
      <c r="B49" s="42" t="s">
        <v>3408</v>
      </c>
      <c r="C49" s="42" t="s">
        <v>4597</v>
      </c>
      <c r="D49" s="42" t="s">
        <v>3</v>
      </c>
      <c r="E49" s="42" t="s">
        <v>3409</v>
      </c>
      <c r="F49" s="42" t="s">
        <v>35</v>
      </c>
      <c r="G49" s="42" t="s">
        <v>36</v>
      </c>
      <c r="H49" s="42" t="s">
        <v>37</v>
      </c>
      <c r="I49" s="42" t="s">
        <v>38</v>
      </c>
      <c r="J49" s="42" t="s">
        <v>2778</v>
      </c>
      <c r="K49" s="42" t="s">
        <v>40</v>
      </c>
      <c r="L49" s="42" t="s">
        <v>41</v>
      </c>
      <c r="M49" s="42" t="s">
        <v>41</v>
      </c>
      <c r="N49" s="42" t="s">
        <v>3403</v>
      </c>
      <c r="O49" s="42" t="s">
        <v>3403</v>
      </c>
      <c r="P49" s="42" t="s">
        <v>3317</v>
      </c>
    </row>
    <row r="50" spans="1:16">
      <c r="A50" s="70">
        <v>6</v>
      </c>
      <c r="B50" s="7" t="s">
        <v>3410</v>
      </c>
      <c r="C50" s="7" t="s">
        <v>4648</v>
      </c>
      <c r="D50" s="7" t="s">
        <v>169</v>
      </c>
      <c r="E50" s="7" t="s">
        <v>3411</v>
      </c>
      <c r="F50" s="7" t="s">
        <v>35</v>
      </c>
      <c r="G50" s="7" t="s">
        <v>36</v>
      </c>
      <c r="H50" s="7" t="s">
        <v>37</v>
      </c>
      <c r="I50" s="7" t="s">
        <v>38</v>
      </c>
      <c r="J50" s="7" t="s">
        <v>2778</v>
      </c>
      <c r="K50" s="7" t="s">
        <v>40</v>
      </c>
      <c r="L50" s="7" t="s">
        <v>41</v>
      </c>
      <c r="M50" s="7" t="s">
        <v>41</v>
      </c>
      <c r="N50" s="7" t="s">
        <v>3317</v>
      </c>
      <c r="O50" s="7" t="s">
        <v>3317</v>
      </c>
      <c r="P50" s="7" t="s">
        <v>3317</v>
      </c>
    </row>
    <row r="51" spans="1:16">
      <c r="A51" s="70">
        <v>6</v>
      </c>
      <c r="B51" s="42" t="s">
        <v>3412</v>
      </c>
      <c r="C51" s="42" t="s">
        <v>4759</v>
      </c>
      <c r="D51" s="42" t="s">
        <v>169</v>
      </c>
      <c r="E51" s="42" t="s">
        <v>3413</v>
      </c>
      <c r="F51" s="42" t="s">
        <v>35</v>
      </c>
      <c r="G51" s="42" t="s">
        <v>36</v>
      </c>
      <c r="H51" s="42" t="s">
        <v>37</v>
      </c>
      <c r="I51" s="42" t="s">
        <v>38</v>
      </c>
      <c r="J51" s="42" t="s">
        <v>2778</v>
      </c>
      <c r="K51" s="42" t="s">
        <v>40</v>
      </c>
      <c r="L51" s="42" t="s">
        <v>41</v>
      </c>
      <c r="M51" s="42" t="s">
        <v>41</v>
      </c>
      <c r="N51" s="42" t="s">
        <v>3366</v>
      </c>
      <c r="O51" s="42" t="s">
        <v>3366</v>
      </c>
      <c r="P51" s="42" t="s">
        <v>3344</v>
      </c>
    </row>
    <row r="52" spans="1:16">
      <c r="A52" s="70">
        <v>6</v>
      </c>
      <c r="B52" s="7" t="s">
        <v>3414</v>
      </c>
      <c r="C52" s="7" t="s">
        <v>4684</v>
      </c>
      <c r="D52" s="7" t="s">
        <v>5</v>
      </c>
      <c r="E52" s="7" t="s">
        <v>3415</v>
      </c>
      <c r="F52" s="7" t="s">
        <v>35</v>
      </c>
      <c r="G52" s="7" t="s">
        <v>36</v>
      </c>
      <c r="H52" s="7" t="s">
        <v>37</v>
      </c>
      <c r="I52" s="7" t="s">
        <v>38</v>
      </c>
      <c r="J52" s="7" t="s">
        <v>2778</v>
      </c>
      <c r="K52" s="7" t="s">
        <v>40</v>
      </c>
      <c r="L52" s="7" t="s">
        <v>41</v>
      </c>
      <c r="M52" s="7" t="s">
        <v>41</v>
      </c>
      <c r="N52" s="7" t="s">
        <v>3319</v>
      </c>
      <c r="O52" s="7" t="s">
        <v>3319</v>
      </c>
      <c r="P52" s="7" t="s">
        <v>3344</v>
      </c>
    </row>
    <row r="53" spans="1:16">
      <c r="A53" s="70">
        <v>6</v>
      </c>
      <c r="B53" s="42" t="s">
        <v>3416</v>
      </c>
      <c r="C53" s="42" t="s">
        <v>4772</v>
      </c>
      <c r="D53" s="42" t="s">
        <v>12</v>
      </c>
      <c r="E53" s="42" t="s">
        <v>3417</v>
      </c>
      <c r="F53" s="42" t="s">
        <v>1032</v>
      </c>
      <c r="G53" s="42" t="s">
        <v>36</v>
      </c>
      <c r="H53" s="42" t="s">
        <v>37</v>
      </c>
      <c r="I53" s="42" t="s">
        <v>78</v>
      </c>
      <c r="J53" s="42" t="s">
        <v>2778</v>
      </c>
      <c r="K53" s="42" t="s">
        <v>40</v>
      </c>
      <c r="L53" s="42" t="s">
        <v>171</v>
      </c>
      <c r="M53" s="42" t="s">
        <v>41</v>
      </c>
      <c r="N53" s="42" t="s">
        <v>3332</v>
      </c>
      <c r="O53" s="42" t="s">
        <v>3332</v>
      </c>
      <c r="P53" s="42" t="s">
        <v>3317</v>
      </c>
    </row>
    <row r="54" spans="1:16">
      <c r="A54" s="70">
        <v>6</v>
      </c>
      <c r="B54" s="7" t="s">
        <v>3418</v>
      </c>
      <c r="C54" s="7" t="s">
        <v>4772</v>
      </c>
      <c r="D54" s="7" t="s">
        <v>12</v>
      </c>
      <c r="E54" s="7" t="s">
        <v>3419</v>
      </c>
      <c r="F54" s="7" t="s">
        <v>1032</v>
      </c>
      <c r="G54" s="7" t="s">
        <v>36</v>
      </c>
      <c r="H54" s="7" t="s">
        <v>37</v>
      </c>
      <c r="I54" s="7" t="s">
        <v>78</v>
      </c>
      <c r="J54" s="7" t="s">
        <v>2778</v>
      </c>
      <c r="K54" s="7" t="s">
        <v>40</v>
      </c>
      <c r="L54" s="7" t="s">
        <v>41</v>
      </c>
      <c r="M54" s="7" t="s">
        <v>41</v>
      </c>
      <c r="N54" s="7" t="s">
        <v>3354</v>
      </c>
      <c r="O54" s="7" t="s">
        <v>3354</v>
      </c>
      <c r="P54" s="7" t="s">
        <v>3317</v>
      </c>
    </row>
    <row r="55" spans="1:16">
      <c r="A55" s="70">
        <v>5</v>
      </c>
      <c r="B55" s="42" t="s">
        <v>3420</v>
      </c>
      <c r="C55" s="42" t="s">
        <v>4572</v>
      </c>
      <c r="D55" s="42" t="s">
        <v>7</v>
      </c>
      <c r="E55" s="42" t="s">
        <v>3421</v>
      </c>
      <c r="F55" s="42" t="s">
        <v>1032</v>
      </c>
      <c r="G55" s="42" t="s">
        <v>36</v>
      </c>
      <c r="H55" s="42" t="s">
        <v>37</v>
      </c>
      <c r="I55" s="42" t="s">
        <v>78</v>
      </c>
      <c r="J55" s="42" t="s">
        <v>2778</v>
      </c>
      <c r="K55" s="42" t="s">
        <v>40</v>
      </c>
      <c r="L55" s="42" t="s">
        <v>41</v>
      </c>
      <c r="M55" s="42" t="s">
        <v>41</v>
      </c>
      <c r="N55" s="42" t="s">
        <v>3358</v>
      </c>
      <c r="O55" s="42" t="s">
        <v>3358</v>
      </c>
      <c r="P55" s="42" t="s">
        <v>3317</v>
      </c>
    </row>
    <row r="56" spans="1:16">
      <c r="A56" s="70">
        <v>6</v>
      </c>
      <c r="B56" s="7" t="s">
        <v>3422</v>
      </c>
      <c r="C56" s="7" t="s">
        <v>456</v>
      </c>
      <c r="D56" s="7" t="s">
        <v>46</v>
      </c>
      <c r="E56" s="7" t="s">
        <v>2951</v>
      </c>
      <c r="F56" s="7" t="s">
        <v>1032</v>
      </c>
      <c r="G56" s="7" t="s">
        <v>36</v>
      </c>
      <c r="H56" s="7" t="s">
        <v>37</v>
      </c>
      <c r="I56" s="7" t="s">
        <v>78</v>
      </c>
      <c r="J56" s="7" t="s">
        <v>2778</v>
      </c>
      <c r="K56" s="7" t="s">
        <v>40</v>
      </c>
      <c r="L56" s="7" t="s">
        <v>41</v>
      </c>
      <c r="M56" s="7" t="s">
        <v>41</v>
      </c>
      <c r="N56" s="7" t="s">
        <v>3403</v>
      </c>
      <c r="O56" s="7" t="s">
        <v>3403</v>
      </c>
      <c r="P56" s="7" t="s">
        <v>3317</v>
      </c>
    </row>
    <row r="57" spans="1:16">
      <c r="A57" s="70">
        <v>3</v>
      </c>
      <c r="B57" s="42" t="s">
        <v>3423</v>
      </c>
      <c r="C57" s="42" t="s">
        <v>4514</v>
      </c>
      <c r="D57" s="42" t="s">
        <v>46</v>
      </c>
      <c r="E57" s="42" t="s">
        <v>2949</v>
      </c>
      <c r="F57" s="42" t="s">
        <v>1032</v>
      </c>
      <c r="G57" s="42" t="s">
        <v>36</v>
      </c>
      <c r="H57" s="42" t="s">
        <v>37</v>
      </c>
      <c r="I57" s="42" t="s">
        <v>78</v>
      </c>
      <c r="J57" s="42" t="s">
        <v>2778</v>
      </c>
      <c r="K57" s="42" t="s">
        <v>40</v>
      </c>
      <c r="L57" s="42" t="s">
        <v>41</v>
      </c>
      <c r="M57" s="42" t="s">
        <v>41</v>
      </c>
      <c r="N57" s="42" t="s">
        <v>3424</v>
      </c>
      <c r="O57" s="42" t="s">
        <v>3424</v>
      </c>
      <c r="P57" s="42" t="s">
        <v>3317</v>
      </c>
    </row>
    <row r="58" spans="1:16">
      <c r="A58" s="70">
        <v>3</v>
      </c>
      <c r="B58" s="7" t="s">
        <v>3425</v>
      </c>
      <c r="C58" s="7" t="s">
        <v>4514</v>
      </c>
      <c r="D58" s="7" t="s">
        <v>46</v>
      </c>
      <c r="E58" s="7" t="s">
        <v>3426</v>
      </c>
      <c r="F58" s="7" t="s">
        <v>1032</v>
      </c>
      <c r="G58" s="7" t="s">
        <v>36</v>
      </c>
      <c r="H58" s="7" t="s">
        <v>37</v>
      </c>
      <c r="I58" s="7" t="s">
        <v>78</v>
      </c>
      <c r="J58" s="7" t="s">
        <v>2778</v>
      </c>
      <c r="K58" s="7" t="s">
        <v>40</v>
      </c>
      <c r="L58" s="7" t="s">
        <v>41</v>
      </c>
      <c r="M58" s="7" t="s">
        <v>41</v>
      </c>
      <c r="N58" s="7" t="s">
        <v>3329</v>
      </c>
      <c r="O58" s="7" t="s">
        <v>3329</v>
      </c>
      <c r="P58" s="7" t="s">
        <v>3317</v>
      </c>
    </row>
    <row r="59" spans="1:16">
      <c r="A59" s="70">
        <v>5</v>
      </c>
      <c r="B59" s="42" t="s">
        <v>3427</v>
      </c>
      <c r="C59" s="42" t="s">
        <v>4572</v>
      </c>
      <c r="D59" s="42" t="s">
        <v>7</v>
      </c>
      <c r="E59" s="42" t="s">
        <v>2945</v>
      </c>
      <c r="F59" s="42" t="s">
        <v>1032</v>
      </c>
      <c r="G59" s="42" t="s">
        <v>36</v>
      </c>
      <c r="H59" s="42" t="s">
        <v>37</v>
      </c>
      <c r="I59" s="42" t="s">
        <v>78</v>
      </c>
      <c r="J59" s="42" t="s">
        <v>2778</v>
      </c>
      <c r="K59" s="42" t="s">
        <v>40</v>
      </c>
      <c r="L59" s="42" t="s">
        <v>41</v>
      </c>
      <c r="M59" s="42" t="s">
        <v>41</v>
      </c>
      <c r="N59" s="42" t="s">
        <v>3330</v>
      </c>
      <c r="O59" s="42" t="s">
        <v>3330</v>
      </c>
      <c r="P59" s="42" t="s">
        <v>3317</v>
      </c>
    </row>
    <row r="60" spans="1:16">
      <c r="A60" s="70">
        <v>6</v>
      </c>
      <c r="B60" s="7" t="s">
        <v>3428</v>
      </c>
      <c r="C60" s="7" t="s">
        <v>4801</v>
      </c>
      <c r="D60" s="7" t="s">
        <v>5</v>
      </c>
      <c r="E60" s="7" t="s">
        <v>3429</v>
      </c>
      <c r="F60" s="7" t="s">
        <v>392</v>
      </c>
      <c r="G60" s="7" t="s">
        <v>36</v>
      </c>
      <c r="H60" s="7" t="s">
        <v>37</v>
      </c>
      <c r="I60" s="7" t="s">
        <v>119</v>
      </c>
      <c r="J60" s="7" t="s">
        <v>2778</v>
      </c>
      <c r="K60" s="7" t="s">
        <v>40</v>
      </c>
      <c r="L60" s="7" t="s">
        <v>41</v>
      </c>
      <c r="M60" s="7" t="s">
        <v>41</v>
      </c>
      <c r="N60" s="7" t="s">
        <v>3330</v>
      </c>
      <c r="O60" s="7" t="s">
        <v>3330</v>
      </c>
      <c r="P60" s="7" t="s">
        <v>3317</v>
      </c>
    </row>
    <row r="61" spans="1:16">
      <c r="A61" s="70">
        <v>6</v>
      </c>
      <c r="B61" s="42" t="s">
        <v>3430</v>
      </c>
      <c r="C61" s="42" t="s">
        <v>4760</v>
      </c>
      <c r="D61" s="42" t="s">
        <v>2</v>
      </c>
      <c r="E61" s="42" t="s">
        <v>3431</v>
      </c>
      <c r="F61" s="42" t="s">
        <v>392</v>
      </c>
      <c r="G61" s="42" t="s">
        <v>36</v>
      </c>
      <c r="H61" s="42" t="s">
        <v>37</v>
      </c>
      <c r="I61" s="42" t="s">
        <v>78</v>
      </c>
      <c r="J61" s="42" t="s">
        <v>2778</v>
      </c>
      <c r="K61" s="42" t="s">
        <v>40</v>
      </c>
      <c r="L61" s="42" t="s">
        <v>41</v>
      </c>
      <c r="M61" s="42" t="s">
        <v>41</v>
      </c>
      <c r="N61" s="42" t="s">
        <v>3317</v>
      </c>
      <c r="O61" s="42" t="s">
        <v>3317</v>
      </c>
      <c r="P61" s="42" t="s">
        <v>3317</v>
      </c>
    </row>
    <row r="62" spans="1:16" ht="30">
      <c r="A62" s="70">
        <v>6</v>
      </c>
      <c r="B62" s="7" t="s">
        <v>3432</v>
      </c>
      <c r="C62" s="10" t="s">
        <v>4802</v>
      </c>
      <c r="D62" s="7" t="s">
        <v>11</v>
      </c>
      <c r="E62" s="7" t="s">
        <v>3433</v>
      </c>
      <c r="F62" s="7" t="s">
        <v>392</v>
      </c>
      <c r="G62" s="7" t="s">
        <v>36</v>
      </c>
      <c r="H62" s="7" t="s">
        <v>37</v>
      </c>
      <c r="I62" s="7" t="s">
        <v>78</v>
      </c>
      <c r="J62" s="7" t="s">
        <v>2778</v>
      </c>
      <c r="K62" s="7" t="s">
        <v>40</v>
      </c>
      <c r="L62" s="7" t="s">
        <v>41</v>
      </c>
      <c r="M62" s="7" t="s">
        <v>41</v>
      </c>
      <c r="N62" s="7" t="s">
        <v>3344</v>
      </c>
      <c r="O62" s="7" t="s">
        <v>3344</v>
      </c>
      <c r="P62" s="7" t="s">
        <v>3317</v>
      </c>
    </row>
    <row r="63" spans="1:16">
      <c r="A63" s="70">
        <v>6</v>
      </c>
      <c r="B63" s="42" t="s">
        <v>3434</v>
      </c>
      <c r="C63" s="42" t="s">
        <v>4549</v>
      </c>
      <c r="D63" s="42" t="s">
        <v>11</v>
      </c>
      <c r="E63" s="42" t="s">
        <v>3435</v>
      </c>
      <c r="F63" s="42" t="s">
        <v>392</v>
      </c>
      <c r="G63" s="42" t="s">
        <v>36</v>
      </c>
      <c r="H63" s="42" t="s">
        <v>37</v>
      </c>
      <c r="I63" s="42" t="s">
        <v>78</v>
      </c>
      <c r="J63" s="42" t="s">
        <v>2778</v>
      </c>
      <c r="K63" s="42" t="s">
        <v>40</v>
      </c>
      <c r="L63" s="42" t="s">
        <v>41</v>
      </c>
      <c r="M63" s="42" t="s">
        <v>41</v>
      </c>
      <c r="N63" s="42" t="s">
        <v>3326</v>
      </c>
      <c r="O63" s="42" t="s">
        <v>3326</v>
      </c>
      <c r="P63" s="42" t="s">
        <v>3317</v>
      </c>
    </row>
    <row r="64" spans="1:16">
      <c r="A64" s="70">
        <v>6</v>
      </c>
      <c r="B64" s="7" t="s">
        <v>3436</v>
      </c>
      <c r="C64" s="7" t="s">
        <v>4760</v>
      </c>
      <c r="D64" s="7" t="s">
        <v>2</v>
      </c>
      <c r="E64" s="7" t="s">
        <v>3437</v>
      </c>
      <c r="F64" s="7" t="s">
        <v>392</v>
      </c>
      <c r="G64" s="7" t="s">
        <v>36</v>
      </c>
      <c r="H64" s="7" t="s">
        <v>37</v>
      </c>
      <c r="I64" s="7" t="s">
        <v>78</v>
      </c>
      <c r="J64" s="7" t="s">
        <v>2778</v>
      </c>
      <c r="K64" s="7" t="s">
        <v>40</v>
      </c>
      <c r="L64" s="7" t="s">
        <v>41</v>
      </c>
      <c r="M64" s="7" t="s">
        <v>41</v>
      </c>
      <c r="N64" s="7" t="s">
        <v>3358</v>
      </c>
      <c r="O64" s="7" t="s">
        <v>3358</v>
      </c>
      <c r="P64" s="7" t="s">
        <v>3366</v>
      </c>
    </row>
    <row r="65" spans="1:16">
      <c r="A65" s="70">
        <v>3</v>
      </c>
      <c r="B65" s="42" t="s">
        <v>3438</v>
      </c>
      <c r="C65" s="42" t="s">
        <v>4528</v>
      </c>
      <c r="D65" s="42" t="s">
        <v>3</v>
      </c>
      <c r="E65" s="42" t="s">
        <v>3439</v>
      </c>
      <c r="F65" s="42" t="s">
        <v>392</v>
      </c>
      <c r="G65" s="42" t="s">
        <v>36</v>
      </c>
      <c r="H65" s="42" t="s">
        <v>37</v>
      </c>
      <c r="I65" s="42" t="s">
        <v>78</v>
      </c>
      <c r="J65" s="42" t="s">
        <v>2778</v>
      </c>
      <c r="K65" s="42" t="s">
        <v>40</v>
      </c>
      <c r="L65" s="42" t="s">
        <v>41</v>
      </c>
      <c r="M65" s="42" t="s">
        <v>41</v>
      </c>
      <c r="N65" s="42" t="s">
        <v>3319</v>
      </c>
      <c r="O65" s="42" t="s">
        <v>3319</v>
      </c>
      <c r="P65" s="42" t="s">
        <v>3319</v>
      </c>
    </row>
    <row r="66" spans="1:16">
      <c r="A66" s="70">
        <v>6</v>
      </c>
      <c r="B66" s="7" t="s">
        <v>3440</v>
      </c>
      <c r="C66" s="7" t="s">
        <v>4734</v>
      </c>
      <c r="D66" s="7" t="s">
        <v>3</v>
      </c>
      <c r="E66" s="7" t="s">
        <v>3441</v>
      </c>
      <c r="F66" s="7" t="s">
        <v>392</v>
      </c>
      <c r="G66" s="7" t="s">
        <v>36</v>
      </c>
      <c r="H66" s="7" t="s">
        <v>37</v>
      </c>
      <c r="I66" s="7" t="s">
        <v>78</v>
      </c>
      <c r="J66" s="7" t="s">
        <v>2778</v>
      </c>
      <c r="K66" s="7" t="s">
        <v>40</v>
      </c>
      <c r="L66" s="7" t="s">
        <v>41</v>
      </c>
      <c r="M66" s="7" t="s">
        <v>41</v>
      </c>
      <c r="N66" s="7" t="s">
        <v>3333</v>
      </c>
      <c r="O66" s="7" t="s">
        <v>3333</v>
      </c>
      <c r="P66" s="7" t="s">
        <v>3383</v>
      </c>
    </row>
    <row r="67" spans="1:16" ht="30">
      <c r="A67" s="70">
        <v>6</v>
      </c>
      <c r="B67" s="42" t="s">
        <v>3442</v>
      </c>
      <c r="C67" s="43" t="s">
        <v>3443</v>
      </c>
      <c r="D67" s="42" t="s">
        <v>126</v>
      </c>
      <c r="E67" s="42" t="s">
        <v>3444</v>
      </c>
      <c r="F67" s="42" t="s">
        <v>411</v>
      </c>
      <c r="G67" s="42" t="s">
        <v>36</v>
      </c>
      <c r="H67" s="42" t="s">
        <v>37</v>
      </c>
      <c r="I67" s="42" t="s">
        <v>78</v>
      </c>
      <c r="J67" s="42" t="s">
        <v>2778</v>
      </c>
      <c r="K67" s="42" t="s">
        <v>40</v>
      </c>
      <c r="L67" s="42" t="s">
        <v>41</v>
      </c>
      <c r="M67" s="42" t="s">
        <v>41</v>
      </c>
      <c r="N67" s="42" t="s">
        <v>3383</v>
      </c>
      <c r="O67" s="42" t="s">
        <v>3383</v>
      </c>
      <c r="P67" s="42" t="s">
        <v>3317</v>
      </c>
    </row>
    <row r="68" spans="1:16">
      <c r="A68" s="70">
        <v>6</v>
      </c>
      <c r="B68" s="7" t="s">
        <v>3445</v>
      </c>
      <c r="C68" s="7" t="s">
        <v>4795</v>
      </c>
      <c r="D68" s="7" t="s">
        <v>9</v>
      </c>
      <c r="E68" s="7" t="s">
        <v>3446</v>
      </c>
      <c r="F68" s="7" t="s">
        <v>411</v>
      </c>
      <c r="G68" s="7" t="s">
        <v>36</v>
      </c>
      <c r="H68" s="7" t="s">
        <v>37</v>
      </c>
      <c r="I68" s="7" t="s">
        <v>78</v>
      </c>
      <c r="J68" s="7" t="s">
        <v>2778</v>
      </c>
      <c r="K68" s="7" t="s">
        <v>40</v>
      </c>
      <c r="L68" s="7" t="s">
        <v>41</v>
      </c>
      <c r="M68" s="7" t="s">
        <v>41</v>
      </c>
      <c r="N68" s="7" t="s">
        <v>3330</v>
      </c>
      <c r="O68" s="7" t="s">
        <v>3330</v>
      </c>
      <c r="P68" s="7" t="s">
        <v>3323</v>
      </c>
    </row>
    <row r="69" spans="1:16">
      <c r="A69" s="70">
        <v>6</v>
      </c>
      <c r="B69" s="42" t="s">
        <v>3447</v>
      </c>
      <c r="C69" s="42" t="s">
        <v>4795</v>
      </c>
      <c r="D69" s="42" t="s">
        <v>9</v>
      </c>
      <c r="E69" s="42" t="s">
        <v>3448</v>
      </c>
      <c r="F69" s="42" t="s">
        <v>411</v>
      </c>
      <c r="G69" s="42" t="s">
        <v>36</v>
      </c>
      <c r="H69" s="42" t="s">
        <v>37</v>
      </c>
      <c r="I69" s="42" t="s">
        <v>78</v>
      </c>
      <c r="J69" s="42" t="s">
        <v>2778</v>
      </c>
      <c r="K69" s="42" t="s">
        <v>40</v>
      </c>
      <c r="L69" s="42" t="s">
        <v>41</v>
      </c>
      <c r="M69" s="42" t="s">
        <v>41</v>
      </c>
      <c r="N69" s="42" t="s">
        <v>3338</v>
      </c>
      <c r="O69" s="42" t="s">
        <v>3338</v>
      </c>
      <c r="P69" s="42" t="s">
        <v>3323</v>
      </c>
    </row>
    <row r="70" spans="1:16">
      <c r="A70" s="70">
        <v>6</v>
      </c>
      <c r="B70" s="7" t="s">
        <v>3449</v>
      </c>
      <c r="C70" s="7" t="s">
        <v>4644</v>
      </c>
      <c r="D70" s="7" t="s">
        <v>100</v>
      </c>
      <c r="E70" s="7" t="s">
        <v>3450</v>
      </c>
      <c r="F70" s="7" t="s">
        <v>411</v>
      </c>
      <c r="G70" s="7" t="s">
        <v>36</v>
      </c>
      <c r="H70" s="7" t="s">
        <v>37</v>
      </c>
      <c r="I70" s="7" t="s">
        <v>78</v>
      </c>
      <c r="J70" s="7" t="s">
        <v>2778</v>
      </c>
      <c r="K70" s="7" t="s">
        <v>40</v>
      </c>
      <c r="L70" s="7" t="s">
        <v>41</v>
      </c>
      <c r="M70" s="7" t="s">
        <v>41</v>
      </c>
      <c r="N70" s="7" t="s">
        <v>3326</v>
      </c>
      <c r="O70" s="7" t="s">
        <v>3326</v>
      </c>
      <c r="P70" s="7" t="s">
        <v>3323</v>
      </c>
    </row>
    <row r="71" spans="1:16">
      <c r="A71" s="70">
        <v>4</v>
      </c>
      <c r="B71" s="42" t="s">
        <v>3451</v>
      </c>
      <c r="C71" s="42" t="s">
        <v>4796</v>
      </c>
      <c r="D71" s="42" t="s">
        <v>6</v>
      </c>
      <c r="E71" s="42" t="s">
        <v>3452</v>
      </c>
      <c r="F71" s="42" t="s">
        <v>411</v>
      </c>
      <c r="G71" s="42" t="s">
        <v>36</v>
      </c>
      <c r="H71" s="42" t="s">
        <v>37</v>
      </c>
      <c r="I71" s="42" t="s">
        <v>119</v>
      </c>
      <c r="J71" s="42" t="s">
        <v>2778</v>
      </c>
      <c r="K71" s="42" t="s">
        <v>40</v>
      </c>
      <c r="L71" s="42" t="s">
        <v>41</v>
      </c>
      <c r="M71" s="42" t="s">
        <v>41</v>
      </c>
      <c r="N71" s="42" t="s">
        <v>3344</v>
      </c>
      <c r="O71" s="42" t="s">
        <v>3344</v>
      </c>
      <c r="P71" s="42" t="s">
        <v>3323</v>
      </c>
    </row>
    <row r="72" spans="1:16">
      <c r="A72" s="70">
        <v>6</v>
      </c>
      <c r="B72" s="7" t="s">
        <v>3453</v>
      </c>
      <c r="C72" s="7" t="s">
        <v>4538</v>
      </c>
      <c r="D72" s="7" t="s">
        <v>11</v>
      </c>
      <c r="E72" s="7" t="s">
        <v>3454</v>
      </c>
      <c r="F72" s="7" t="s">
        <v>411</v>
      </c>
      <c r="G72" s="7" t="s">
        <v>36</v>
      </c>
      <c r="H72" s="7" t="s">
        <v>37</v>
      </c>
      <c r="I72" s="7" t="s">
        <v>78</v>
      </c>
      <c r="J72" s="7" t="s">
        <v>2778</v>
      </c>
      <c r="K72" s="7" t="s">
        <v>40</v>
      </c>
      <c r="L72" s="7" t="s">
        <v>41</v>
      </c>
      <c r="M72" s="7" t="s">
        <v>41</v>
      </c>
      <c r="N72" s="7" t="s">
        <v>3332</v>
      </c>
      <c r="O72" s="7" t="s">
        <v>3332</v>
      </c>
      <c r="P72" s="7" t="s">
        <v>3323</v>
      </c>
    </row>
    <row r="73" spans="1:16">
      <c r="A73" s="70">
        <v>6</v>
      </c>
      <c r="B73" s="42" t="s">
        <v>3455</v>
      </c>
      <c r="C73" s="42" t="s">
        <v>4538</v>
      </c>
      <c r="D73" s="42" t="s">
        <v>11</v>
      </c>
      <c r="E73" s="42" t="s">
        <v>3456</v>
      </c>
      <c r="F73" s="42" t="s">
        <v>411</v>
      </c>
      <c r="G73" s="42" t="s">
        <v>36</v>
      </c>
      <c r="H73" s="42" t="s">
        <v>37</v>
      </c>
      <c r="I73" s="42" t="s">
        <v>78</v>
      </c>
      <c r="J73" s="42" t="s">
        <v>2778</v>
      </c>
      <c r="K73" s="42" t="s">
        <v>40</v>
      </c>
      <c r="L73" s="42" t="s">
        <v>41</v>
      </c>
      <c r="M73" s="42" t="s">
        <v>41</v>
      </c>
      <c r="N73" s="42" t="s">
        <v>3354</v>
      </c>
      <c r="O73" s="42" t="s">
        <v>3354</v>
      </c>
      <c r="P73" s="42" t="s">
        <v>3323</v>
      </c>
    </row>
    <row r="74" spans="1:16">
      <c r="A74" s="70">
        <v>6</v>
      </c>
      <c r="B74" s="7" t="s">
        <v>3457</v>
      </c>
      <c r="C74" s="7" t="s">
        <v>4538</v>
      </c>
      <c r="D74" s="7" t="s">
        <v>11</v>
      </c>
      <c r="E74" s="7" t="s">
        <v>3458</v>
      </c>
      <c r="F74" s="7" t="s">
        <v>411</v>
      </c>
      <c r="G74" s="7" t="s">
        <v>36</v>
      </c>
      <c r="H74" s="7" t="s">
        <v>37</v>
      </c>
      <c r="I74" s="7" t="s">
        <v>78</v>
      </c>
      <c r="J74" s="7" t="s">
        <v>2778</v>
      </c>
      <c r="K74" s="7" t="s">
        <v>40</v>
      </c>
      <c r="L74" s="7" t="s">
        <v>41</v>
      </c>
      <c r="M74" s="7" t="s">
        <v>41</v>
      </c>
      <c r="N74" s="7" t="s">
        <v>3319</v>
      </c>
      <c r="O74" s="7" t="s">
        <v>3319</v>
      </c>
      <c r="P74" s="7" t="s">
        <v>3323</v>
      </c>
    </row>
    <row r="75" spans="1:16">
      <c r="A75" s="70">
        <v>6</v>
      </c>
      <c r="B75" s="42" t="s">
        <v>3459</v>
      </c>
      <c r="C75" s="42" t="s">
        <v>4538</v>
      </c>
      <c r="D75" s="42" t="s">
        <v>11</v>
      </c>
      <c r="E75" s="42" t="s">
        <v>3460</v>
      </c>
      <c r="F75" s="42" t="s">
        <v>411</v>
      </c>
      <c r="G75" s="42" t="s">
        <v>36</v>
      </c>
      <c r="H75" s="42" t="s">
        <v>37</v>
      </c>
      <c r="I75" s="42" t="s">
        <v>78</v>
      </c>
      <c r="J75" s="42" t="s">
        <v>2778</v>
      </c>
      <c r="K75" s="42" t="s">
        <v>40</v>
      </c>
      <c r="L75" s="42" t="s">
        <v>41</v>
      </c>
      <c r="M75" s="42" t="s">
        <v>41</v>
      </c>
      <c r="N75" s="42" t="s">
        <v>3329</v>
      </c>
      <c r="O75" s="42" t="s">
        <v>3329</v>
      </c>
      <c r="P75" s="42" t="s">
        <v>3323</v>
      </c>
    </row>
    <row r="76" spans="1:16">
      <c r="A76" s="70">
        <v>6</v>
      </c>
      <c r="B76" s="7" t="s">
        <v>3461</v>
      </c>
      <c r="C76" s="7" t="s">
        <v>4538</v>
      </c>
      <c r="D76" s="7" t="s">
        <v>11</v>
      </c>
      <c r="E76" s="7" t="s">
        <v>3462</v>
      </c>
      <c r="F76" s="7" t="s">
        <v>411</v>
      </c>
      <c r="G76" s="7" t="s">
        <v>36</v>
      </c>
      <c r="H76" s="7" t="s">
        <v>37</v>
      </c>
      <c r="I76" s="7" t="s">
        <v>78</v>
      </c>
      <c r="J76" s="7" t="s">
        <v>2778</v>
      </c>
      <c r="K76" s="7" t="s">
        <v>40</v>
      </c>
      <c r="L76" s="7" t="s">
        <v>41</v>
      </c>
      <c r="M76" s="7" t="s">
        <v>41</v>
      </c>
      <c r="N76" s="7" t="s">
        <v>3326</v>
      </c>
      <c r="O76" s="7" t="s">
        <v>3326</v>
      </c>
      <c r="P76" s="7" t="s">
        <v>3323</v>
      </c>
    </row>
    <row r="77" spans="1:16">
      <c r="A77" s="70">
        <v>4</v>
      </c>
      <c r="B77" s="42" t="s">
        <v>3463</v>
      </c>
      <c r="C77" s="42" t="s">
        <v>4796</v>
      </c>
      <c r="D77" s="42" t="s">
        <v>6</v>
      </c>
      <c r="E77" s="42" t="s">
        <v>3464</v>
      </c>
      <c r="F77" s="42" t="s">
        <v>411</v>
      </c>
      <c r="G77" s="42" t="s">
        <v>36</v>
      </c>
      <c r="H77" s="42" t="s">
        <v>37</v>
      </c>
      <c r="I77" s="42" t="s">
        <v>119</v>
      </c>
      <c r="J77" s="42" t="s">
        <v>2778</v>
      </c>
      <c r="K77" s="42" t="s">
        <v>40</v>
      </c>
      <c r="L77" s="42" t="s">
        <v>41</v>
      </c>
      <c r="M77" s="42" t="s">
        <v>41</v>
      </c>
      <c r="N77" s="42" t="s">
        <v>3355</v>
      </c>
      <c r="O77" s="42" t="s">
        <v>3355</v>
      </c>
      <c r="P77" s="42" t="s">
        <v>3323</v>
      </c>
    </row>
    <row r="78" spans="1:16" ht="45">
      <c r="A78" s="70">
        <v>4</v>
      </c>
      <c r="B78" s="7" t="s">
        <v>3465</v>
      </c>
      <c r="C78" s="10" t="s">
        <v>3466</v>
      </c>
      <c r="D78" s="7" t="s">
        <v>6</v>
      </c>
      <c r="E78" s="7" t="s">
        <v>3467</v>
      </c>
      <c r="F78" s="7" t="s">
        <v>411</v>
      </c>
      <c r="G78" s="7" t="s">
        <v>36</v>
      </c>
      <c r="H78" s="7" t="s">
        <v>37</v>
      </c>
      <c r="I78" s="7" t="s">
        <v>78</v>
      </c>
      <c r="J78" s="7" t="s">
        <v>2778</v>
      </c>
      <c r="K78" s="7" t="s">
        <v>40</v>
      </c>
      <c r="L78" s="7" t="s">
        <v>41</v>
      </c>
      <c r="M78" s="7" t="s">
        <v>41</v>
      </c>
      <c r="N78" s="7" t="s">
        <v>3354</v>
      </c>
      <c r="O78" s="7" t="s">
        <v>3354</v>
      </c>
      <c r="P78" s="7" t="s">
        <v>3323</v>
      </c>
    </row>
    <row r="79" spans="1:16">
      <c r="A79" s="70">
        <v>6</v>
      </c>
      <c r="B79" s="42" t="s">
        <v>3468</v>
      </c>
      <c r="C79" s="42" t="s">
        <v>4797</v>
      </c>
      <c r="D79" s="42" t="s">
        <v>14</v>
      </c>
      <c r="E79" s="42" t="s">
        <v>3469</v>
      </c>
      <c r="F79" s="42" t="s">
        <v>411</v>
      </c>
      <c r="G79" s="42" t="s">
        <v>36</v>
      </c>
      <c r="H79" s="42" t="s">
        <v>37</v>
      </c>
      <c r="I79" s="42" t="s">
        <v>166</v>
      </c>
      <c r="J79" s="42" t="s">
        <v>2778</v>
      </c>
      <c r="K79" s="42" t="s">
        <v>40</v>
      </c>
      <c r="L79" s="42" t="s">
        <v>41</v>
      </c>
      <c r="M79" s="42" t="s">
        <v>41</v>
      </c>
      <c r="N79" s="42" t="s">
        <v>3366</v>
      </c>
      <c r="O79" s="42" t="s">
        <v>3366</v>
      </c>
      <c r="P79" s="42" t="s">
        <v>3323</v>
      </c>
    </row>
    <row r="80" spans="1:16">
      <c r="A80" s="70">
        <v>6</v>
      </c>
      <c r="B80" s="7" t="s">
        <v>3470</v>
      </c>
      <c r="C80" s="7" t="s">
        <v>4687</v>
      </c>
      <c r="D80" s="7" t="s">
        <v>46</v>
      </c>
      <c r="E80" s="7" t="s">
        <v>3471</v>
      </c>
      <c r="F80" s="7" t="s">
        <v>411</v>
      </c>
      <c r="G80" s="7" t="s">
        <v>36</v>
      </c>
      <c r="H80" s="7" t="s">
        <v>37</v>
      </c>
      <c r="I80" s="7" t="s">
        <v>78</v>
      </c>
      <c r="J80" s="7" t="s">
        <v>2778</v>
      </c>
      <c r="K80" s="7" t="s">
        <v>40</v>
      </c>
      <c r="L80" s="7" t="s">
        <v>41</v>
      </c>
      <c r="M80" s="7" t="s">
        <v>41</v>
      </c>
      <c r="N80" s="7" t="s">
        <v>3319</v>
      </c>
      <c r="O80" s="7" t="s">
        <v>3319</v>
      </c>
      <c r="P80" s="7" t="s">
        <v>3323</v>
      </c>
    </row>
    <row r="81" spans="1:16">
      <c r="A81" s="70">
        <v>1</v>
      </c>
      <c r="B81" s="42" t="s">
        <v>3472</v>
      </c>
      <c r="C81" s="42" t="s">
        <v>4481</v>
      </c>
      <c r="D81" s="42" t="s">
        <v>9</v>
      </c>
      <c r="E81" s="42" t="s">
        <v>3473</v>
      </c>
      <c r="F81" s="42" t="s">
        <v>411</v>
      </c>
      <c r="G81" s="42" t="s">
        <v>36</v>
      </c>
      <c r="H81" s="42" t="s">
        <v>37</v>
      </c>
      <c r="I81" s="42" t="s">
        <v>78</v>
      </c>
      <c r="J81" s="42" t="s">
        <v>2778</v>
      </c>
      <c r="K81" s="42" t="s">
        <v>40</v>
      </c>
      <c r="L81" s="42" t="s">
        <v>41</v>
      </c>
      <c r="M81" s="42" t="s">
        <v>41</v>
      </c>
      <c r="N81" s="42" t="s">
        <v>3322</v>
      </c>
      <c r="O81" s="42" t="s">
        <v>3322</v>
      </c>
      <c r="P81" s="42" t="s">
        <v>3323</v>
      </c>
    </row>
    <row r="82" spans="1:16">
      <c r="A82" s="70">
        <v>6</v>
      </c>
      <c r="B82" s="7" t="s">
        <v>3474</v>
      </c>
      <c r="C82" s="7" t="s">
        <v>4798</v>
      </c>
      <c r="D82" s="7" t="s">
        <v>7</v>
      </c>
      <c r="E82" s="7" t="s">
        <v>3475</v>
      </c>
      <c r="F82" s="7" t="s">
        <v>411</v>
      </c>
      <c r="G82" s="7" t="s">
        <v>36</v>
      </c>
      <c r="H82" s="7" t="s">
        <v>37</v>
      </c>
      <c r="I82" s="7" t="s">
        <v>38</v>
      </c>
      <c r="J82" s="7" t="s">
        <v>2778</v>
      </c>
      <c r="K82" s="7" t="s">
        <v>40</v>
      </c>
      <c r="L82" s="7" t="s">
        <v>41</v>
      </c>
      <c r="M82" s="7" t="s">
        <v>41</v>
      </c>
      <c r="N82" s="7" t="s">
        <v>3476</v>
      </c>
      <c r="O82" s="7" t="s">
        <v>3476</v>
      </c>
      <c r="P82" s="7" t="s">
        <v>3323</v>
      </c>
    </row>
    <row r="83" spans="1:16">
      <c r="A83" s="70">
        <v>3</v>
      </c>
      <c r="B83" s="42" t="s">
        <v>3477</v>
      </c>
      <c r="C83" s="42" t="s">
        <v>4514</v>
      </c>
      <c r="D83" s="42" t="s">
        <v>46</v>
      </c>
      <c r="E83" s="42" t="s">
        <v>3478</v>
      </c>
      <c r="F83" s="42" t="s">
        <v>421</v>
      </c>
      <c r="G83" s="42" t="s">
        <v>36</v>
      </c>
      <c r="H83" s="42" t="s">
        <v>37</v>
      </c>
      <c r="I83" s="42" t="s">
        <v>38</v>
      </c>
      <c r="J83" s="42" t="s">
        <v>2778</v>
      </c>
      <c r="K83" s="42" t="s">
        <v>40</v>
      </c>
      <c r="L83" s="42" t="s">
        <v>41</v>
      </c>
      <c r="M83" s="42" t="s">
        <v>41</v>
      </c>
      <c r="N83" s="42" t="s">
        <v>3403</v>
      </c>
      <c r="O83" s="42" t="s">
        <v>3403</v>
      </c>
      <c r="P83" s="42" t="s">
        <v>3322</v>
      </c>
    </row>
    <row r="84" spans="1:16">
      <c r="A84" s="70">
        <v>3</v>
      </c>
      <c r="B84" s="7" t="s">
        <v>3479</v>
      </c>
      <c r="C84" s="7" t="s">
        <v>4514</v>
      </c>
      <c r="D84" s="7" t="s">
        <v>46</v>
      </c>
      <c r="E84" s="7" t="s">
        <v>3480</v>
      </c>
      <c r="F84" s="7" t="s">
        <v>421</v>
      </c>
      <c r="G84" s="7" t="s">
        <v>36</v>
      </c>
      <c r="H84" s="7" t="s">
        <v>37</v>
      </c>
      <c r="I84" s="7" t="s">
        <v>38</v>
      </c>
      <c r="J84" s="7" t="s">
        <v>2778</v>
      </c>
      <c r="K84" s="7" t="s">
        <v>40</v>
      </c>
      <c r="L84" s="7" t="s">
        <v>41</v>
      </c>
      <c r="M84" s="7" t="s">
        <v>41</v>
      </c>
      <c r="N84" s="7" t="s">
        <v>3355</v>
      </c>
      <c r="O84" s="7" t="s">
        <v>3355</v>
      </c>
      <c r="P84" s="7" t="s">
        <v>3322</v>
      </c>
    </row>
    <row r="85" spans="1:16">
      <c r="A85" s="70">
        <v>6</v>
      </c>
      <c r="B85" s="42" t="s">
        <v>3481</v>
      </c>
      <c r="C85" s="42" t="s">
        <v>4595</v>
      </c>
      <c r="D85" s="42" t="s">
        <v>14</v>
      </c>
      <c r="E85" s="42" t="s">
        <v>3482</v>
      </c>
      <c r="F85" s="42" t="s">
        <v>421</v>
      </c>
      <c r="G85" s="42" t="s">
        <v>36</v>
      </c>
      <c r="H85" s="42" t="s">
        <v>37</v>
      </c>
      <c r="I85" s="42" t="s">
        <v>38</v>
      </c>
      <c r="J85" s="42" t="s">
        <v>2778</v>
      </c>
      <c r="K85" s="42" t="s">
        <v>40</v>
      </c>
      <c r="L85" s="42" t="s">
        <v>41</v>
      </c>
      <c r="M85" s="42" t="s">
        <v>41</v>
      </c>
      <c r="N85" s="42" t="s">
        <v>3424</v>
      </c>
      <c r="O85" s="42" t="s">
        <v>3424</v>
      </c>
      <c r="P85" s="42" t="s">
        <v>3338</v>
      </c>
    </row>
    <row r="86" spans="1:16">
      <c r="A86" s="70">
        <v>4</v>
      </c>
      <c r="B86" s="7" t="s">
        <v>3483</v>
      </c>
      <c r="C86" s="7" t="s">
        <v>4764</v>
      </c>
      <c r="D86" s="7" t="s">
        <v>13</v>
      </c>
      <c r="E86" s="7" t="s">
        <v>3484</v>
      </c>
      <c r="F86" s="7" t="s">
        <v>421</v>
      </c>
      <c r="G86" s="7" t="s">
        <v>36</v>
      </c>
      <c r="H86" s="7" t="s">
        <v>37</v>
      </c>
      <c r="I86" s="7" t="s">
        <v>38</v>
      </c>
      <c r="J86" s="7" t="s">
        <v>2778</v>
      </c>
      <c r="K86" s="7" t="s">
        <v>40</v>
      </c>
      <c r="L86" s="7" t="s">
        <v>41</v>
      </c>
      <c r="M86" s="7" t="s">
        <v>41</v>
      </c>
      <c r="N86" s="7" t="s">
        <v>3329</v>
      </c>
      <c r="O86" s="7" t="s">
        <v>3329</v>
      </c>
      <c r="P86" s="7" t="s">
        <v>3338</v>
      </c>
    </row>
    <row r="87" spans="1:16">
      <c r="A87" s="70">
        <v>6</v>
      </c>
      <c r="B87" s="42" t="s">
        <v>3485</v>
      </c>
      <c r="C87" s="42" t="s">
        <v>4496</v>
      </c>
      <c r="D87" s="42" t="s">
        <v>8</v>
      </c>
      <c r="E87" s="42" t="s">
        <v>3486</v>
      </c>
      <c r="F87" s="42" t="s">
        <v>421</v>
      </c>
      <c r="G87" s="42" t="s">
        <v>36</v>
      </c>
      <c r="H87" s="42" t="s">
        <v>37</v>
      </c>
      <c r="I87" s="42" t="s">
        <v>38</v>
      </c>
      <c r="J87" s="42" t="s">
        <v>2778</v>
      </c>
      <c r="K87" s="42" t="s">
        <v>40</v>
      </c>
      <c r="L87" s="42" t="s">
        <v>41</v>
      </c>
      <c r="M87" s="42" t="s">
        <v>41</v>
      </c>
      <c r="N87" s="42" t="s">
        <v>3326</v>
      </c>
      <c r="O87" s="42" t="s">
        <v>3326</v>
      </c>
      <c r="P87" s="42" t="s">
        <v>3344</v>
      </c>
    </row>
    <row r="88" spans="1:16">
      <c r="A88" s="70">
        <v>1</v>
      </c>
      <c r="B88" s="7" t="s">
        <v>3487</v>
      </c>
      <c r="C88" s="7" t="s">
        <v>4577</v>
      </c>
      <c r="D88" s="7" t="s">
        <v>2</v>
      </c>
      <c r="E88" s="7" t="s">
        <v>3250</v>
      </c>
      <c r="F88" s="7" t="s">
        <v>421</v>
      </c>
      <c r="G88" s="7" t="s">
        <v>36</v>
      </c>
      <c r="H88" s="7" t="s">
        <v>37</v>
      </c>
      <c r="I88" s="7" t="s">
        <v>38</v>
      </c>
      <c r="J88" s="7" t="s">
        <v>2778</v>
      </c>
      <c r="K88" s="7" t="s">
        <v>40</v>
      </c>
      <c r="L88" s="7" t="s">
        <v>41</v>
      </c>
      <c r="M88" s="7" t="s">
        <v>41</v>
      </c>
      <c r="N88" s="7" t="s">
        <v>3338</v>
      </c>
      <c r="O88" s="7" t="s">
        <v>3338</v>
      </c>
      <c r="P88" s="7" t="s">
        <v>3344</v>
      </c>
    </row>
    <row r="89" spans="1:16">
      <c r="A89" s="70">
        <v>6</v>
      </c>
      <c r="B89" s="42" t="s">
        <v>3488</v>
      </c>
      <c r="C89" s="42" t="s">
        <v>4776</v>
      </c>
      <c r="D89" s="42" t="s">
        <v>9</v>
      </c>
      <c r="E89" s="42" t="s">
        <v>3489</v>
      </c>
      <c r="F89" s="42" t="s">
        <v>2766</v>
      </c>
      <c r="G89" s="42" t="s">
        <v>36</v>
      </c>
      <c r="H89" s="42" t="s">
        <v>37</v>
      </c>
      <c r="I89" s="42" t="s">
        <v>78</v>
      </c>
      <c r="J89" s="42" t="s">
        <v>2778</v>
      </c>
      <c r="K89" s="42" t="s">
        <v>40</v>
      </c>
      <c r="L89" s="42" t="s">
        <v>41</v>
      </c>
      <c r="M89" s="42" t="s">
        <v>41</v>
      </c>
      <c r="N89" s="42" t="s">
        <v>3326</v>
      </c>
      <c r="O89" s="42" t="s">
        <v>3326</v>
      </c>
      <c r="P89" s="42" t="s">
        <v>3326</v>
      </c>
    </row>
    <row r="90" spans="1:16">
      <c r="A90" s="70">
        <v>6</v>
      </c>
      <c r="B90" s="7" t="s">
        <v>3490</v>
      </c>
      <c r="C90" s="7" t="s">
        <v>4669</v>
      </c>
      <c r="D90" s="7" t="s">
        <v>8</v>
      </c>
      <c r="E90" s="7" t="s">
        <v>3491</v>
      </c>
      <c r="F90" s="7" t="s">
        <v>2766</v>
      </c>
      <c r="G90" s="7" t="s">
        <v>36</v>
      </c>
      <c r="H90" s="7" t="s">
        <v>37</v>
      </c>
      <c r="I90" s="7" t="s">
        <v>78</v>
      </c>
      <c r="J90" s="7" t="s">
        <v>2778</v>
      </c>
      <c r="K90" s="7" t="s">
        <v>40</v>
      </c>
      <c r="L90" s="7" t="s">
        <v>41</v>
      </c>
      <c r="M90" s="7" t="s">
        <v>41</v>
      </c>
      <c r="N90" s="7" t="s">
        <v>3347</v>
      </c>
      <c r="O90" s="7" t="s">
        <v>3347</v>
      </c>
      <c r="P90" s="7" t="s">
        <v>3347</v>
      </c>
    </row>
    <row r="91" spans="1:16">
      <c r="A91" s="70">
        <v>6</v>
      </c>
      <c r="B91" s="42" t="s">
        <v>3492</v>
      </c>
      <c r="C91" s="42" t="s">
        <v>4472</v>
      </c>
      <c r="D91" s="42" t="s">
        <v>1</v>
      </c>
      <c r="E91" s="42" t="s">
        <v>3493</v>
      </c>
      <c r="F91" s="42" t="s">
        <v>221</v>
      </c>
      <c r="G91" s="42" t="s">
        <v>36</v>
      </c>
      <c r="H91" s="42" t="s">
        <v>37</v>
      </c>
      <c r="I91" s="42" t="s">
        <v>78</v>
      </c>
      <c r="J91" s="42" t="s">
        <v>2778</v>
      </c>
      <c r="K91" s="42" t="s">
        <v>40</v>
      </c>
      <c r="L91" s="42" t="s">
        <v>41</v>
      </c>
      <c r="M91" s="42" t="s">
        <v>41</v>
      </c>
      <c r="N91" s="42" t="s">
        <v>3332</v>
      </c>
      <c r="O91" s="42" t="s">
        <v>3332</v>
      </c>
      <c r="P91" s="42" t="s">
        <v>3317</v>
      </c>
    </row>
    <row r="92" spans="1:16">
      <c r="A92" s="70">
        <v>6</v>
      </c>
      <c r="B92" s="7" t="s">
        <v>3494</v>
      </c>
      <c r="C92" s="7" t="s">
        <v>4780</v>
      </c>
      <c r="D92" s="7" t="s">
        <v>3</v>
      </c>
      <c r="E92" s="7" t="s">
        <v>3495</v>
      </c>
      <c r="F92" s="7" t="s">
        <v>221</v>
      </c>
      <c r="G92" s="7" t="s">
        <v>36</v>
      </c>
      <c r="H92" s="7" t="s">
        <v>37</v>
      </c>
      <c r="I92" s="7" t="s">
        <v>78</v>
      </c>
      <c r="J92" s="7" t="s">
        <v>2778</v>
      </c>
      <c r="K92" s="7" t="s">
        <v>40</v>
      </c>
      <c r="L92" s="7" t="s">
        <v>41</v>
      </c>
      <c r="M92" s="7" t="s">
        <v>41</v>
      </c>
      <c r="N92" s="7" t="s">
        <v>3332</v>
      </c>
      <c r="O92" s="7" t="s">
        <v>3332</v>
      </c>
      <c r="P92" s="7" t="s">
        <v>3317</v>
      </c>
    </row>
    <row r="93" spans="1:16">
      <c r="A93" s="70">
        <v>6</v>
      </c>
      <c r="B93" s="42" t="s">
        <v>3496</v>
      </c>
      <c r="C93" s="42" t="s">
        <v>4608</v>
      </c>
      <c r="D93" s="42" t="s">
        <v>8</v>
      </c>
      <c r="E93" s="42" t="s">
        <v>3497</v>
      </c>
      <c r="F93" s="42" t="s">
        <v>221</v>
      </c>
      <c r="G93" s="42" t="s">
        <v>36</v>
      </c>
      <c r="H93" s="42" t="s">
        <v>37</v>
      </c>
      <c r="I93" s="42" t="s">
        <v>78</v>
      </c>
      <c r="J93" s="42" t="s">
        <v>2778</v>
      </c>
      <c r="K93" s="42" t="s">
        <v>40</v>
      </c>
      <c r="L93" s="42" t="s">
        <v>41</v>
      </c>
      <c r="M93" s="42" t="s">
        <v>41</v>
      </c>
      <c r="N93" s="42" t="s">
        <v>3424</v>
      </c>
      <c r="O93" s="42" t="s">
        <v>3424</v>
      </c>
      <c r="P93" s="42" t="s">
        <v>3317</v>
      </c>
    </row>
    <row r="94" spans="1:16">
      <c r="A94" s="70">
        <v>6</v>
      </c>
      <c r="B94" s="7" t="s">
        <v>3498</v>
      </c>
      <c r="C94" s="7" t="s">
        <v>4722</v>
      </c>
      <c r="D94" s="7" t="s">
        <v>5</v>
      </c>
      <c r="E94" s="7" t="s">
        <v>3499</v>
      </c>
      <c r="F94" s="7" t="s">
        <v>221</v>
      </c>
      <c r="G94" s="7" t="s">
        <v>36</v>
      </c>
      <c r="H94" s="7" t="s">
        <v>37</v>
      </c>
      <c r="I94" s="7" t="s">
        <v>78</v>
      </c>
      <c r="J94" s="7" t="s">
        <v>2778</v>
      </c>
      <c r="K94" s="7" t="s">
        <v>40</v>
      </c>
      <c r="L94" s="7" t="s">
        <v>41</v>
      </c>
      <c r="M94" s="7" t="s">
        <v>41</v>
      </c>
      <c r="N94" s="7" t="s">
        <v>3355</v>
      </c>
      <c r="O94" s="7" t="s">
        <v>3355</v>
      </c>
      <c r="P94" s="7" t="s">
        <v>3317</v>
      </c>
    </row>
    <row r="95" spans="1:16">
      <c r="A95" s="70">
        <v>2</v>
      </c>
      <c r="B95" s="42" t="s">
        <v>3500</v>
      </c>
      <c r="C95" s="42" t="s">
        <v>4599</v>
      </c>
      <c r="D95" s="42" t="s">
        <v>160</v>
      </c>
      <c r="E95" s="42" t="s">
        <v>3237</v>
      </c>
      <c r="F95" s="42" t="s">
        <v>221</v>
      </c>
      <c r="G95" s="42" t="s">
        <v>36</v>
      </c>
      <c r="H95" s="42" t="s">
        <v>37</v>
      </c>
      <c r="I95" s="42" t="s">
        <v>78</v>
      </c>
      <c r="J95" s="42" t="s">
        <v>2778</v>
      </c>
      <c r="K95" s="42" t="s">
        <v>40</v>
      </c>
      <c r="L95" s="42" t="s">
        <v>41</v>
      </c>
      <c r="M95" s="42" t="s">
        <v>41</v>
      </c>
      <c r="N95" s="42" t="s">
        <v>3329</v>
      </c>
      <c r="O95" s="42" t="s">
        <v>3329</v>
      </c>
      <c r="P95" s="42" t="s">
        <v>3317</v>
      </c>
    </row>
    <row r="96" spans="1:16">
      <c r="A96" s="70">
        <v>6</v>
      </c>
      <c r="B96" s="7" t="s">
        <v>3501</v>
      </c>
      <c r="C96" s="7" t="s">
        <v>4779</v>
      </c>
      <c r="D96" s="7" t="s">
        <v>46</v>
      </c>
      <c r="E96" s="7" t="s">
        <v>3502</v>
      </c>
      <c r="F96" s="7" t="s">
        <v>221</v>
      </c>
      <c r="G96" s="7" t="s">
        <v>36</v>
      </c>
      <c r="H96" s="7" t="s">
        <v>37</v>
      </c>
      <c r="I96" s="7" t="s">
        <v>78</v>
      </c>
      <c r="J96" s="7" t="s">
        <v>2778</v>
      </c>
      <c r="K96" s="7" t="s">
        <v>40</v>
      </c>
      <c r="L96" s="7" t="s">
        <v>41</v>
      </c>
      <c r="M96" s="7" t="s">
        <v>41</v>
      </c>
      <c r="N96" s="7" t="s">
        <v>3330</v>
      </c>
      <c r="O96" s="7" t="s">
        <v>3330</v>
      </c>
      <c r="P96" s="7" t="s">
        <v>3323</v>
      </c>
    </row>
    <row r="97" spans="1:16">
      <c r="A97" s="70">
        <v>6</v>
      </c>
      <c r="B97" s="42" t="s">
        <v>3503</v>
      </c>
      <c r="C97" s="42" t="s">
        <v>4722</v>
      </c>
      <c r="D97" s="42" t="s">
        <v>5</v>
      </c>
      <c r="E97" s="42" t="s">
        <v>3504</v>
      </c>
      <c r="F97" s="42" t="s">
        <v>221</v>
      </c>
      <c r="G97" s="42" t="s">
        <v>36</v>
      </c>
      <c r="H97" s="42" t="s">
        <v>37</v>
      </c>
      <c r="I97" s="42" t="s">
        <v>78</v>
      </c>
      <c r="J97" s="42" t="s">
        <v>2778</v>
      </c>
      <c r="K97" s="42" t="s">
        <v>40</v>
      </c>
      <c r="L97" s="42" t="s">
        <v>41</v>
      </c>
      <c r="M97" s="42" t="s">
        <v>41</v>
      </c>
      <c r="N97" s="42" t="s">
        <v>3322</v>
      </c>
      <c r="O97" s="42" t="s">
        <v>3322</v>
      </c>
      <c r="P97" s="42" t="s">
        <v>3323</v>
      </c>
    </row>
    <row r="98" spans="1:16">
      <c r="A98" s="70">
        <v>6</v>
      </c>
      <c r="B98" s="7" t="s">
        <v>3505</v>
      </c>
      <c r="C98" s="7" t="s">
        <v>4511</v>
      </c>
      <c r="D98" s="7" t="s">
        <v>8</v>
      </c>
      <c r="E98" s="7" t="s">
        <v>3506</v>
      </c>
      <c r="F98" s="7" t="s">
        <v>221</v>
      </c>
      <c r="G98" s="7" t="s">
        <v>36</v>
      </c>
      <c r="H98" s="7" t="s">
        <v>37</v>
      </c>
      <c r="I98" s="7" t="s">
        <v>78</v>
      </c>
      <c r="J98" s="7" t="s">
        <v>2778</v>
      </c>
      <c r="K98" s="7" t="s">
        <v>40</v>
      </c>
      <c r="L98" s="7" t="s">
        <v>41</v>
      </c>
      <c r="M98" s="7" t="s">
        <v>41</v>
      </c>
      <c r="N98" s="7" t="s">
        <v>3338</v>
      </c>
      <c r="O98" s="7" t="s">
        <v>3338</v>
      </c>
      <c r="P98" s="7" t="s">
        <v>3323</v>
      </c>
    </row>
    <row r="99" spans="1:16">
      <c r="A99" s="70">
        <v>6</v>
      </c>
      <c r="B99" s="42" t="s">
        <v>3507</v>
      </c>
      <c r="C99" s="42" t="s">
        <v>4711</v>
      </c>
      <c r="D99" s="42" t="s">
        <v>11</v>
      </c>
      <c r="E99" s="42" t="s">
        <v>2681</v>
      </c>
      <c r="F99" s="42" t="s">
        <v>568</v>
      </c>
      <c r="G99" s="42" t="s">
        <v>36</v>
      </c>
      <c r="H99" s="42" t="s">
        <v>37</v>
      </c>
      <c r="I99" s="42" t="s">
        <v>78</v>
      </c>
      <c r="J99" s="42" t="s">
        <v>2778</v>
      </c>
      <c r="K99" s="42" t="s">
        <v>40</v>
      </c>
      <c r="L99" s="42" t="s">
        <v>41</v>
      </c>
      <c r="M99" s="42" t="s">
        <v>41</v>
      </c>
      <c r="N99" s="42" t="s">
        <v>3358</v>
      </c>
      <c r="O99" s="42" t="s">
        <v>3358</v>
      </c>
      <c r="P99" s="42" t="s">
        <v>3323</v>
      </c>
    </row>
    <row r="100" spans="1:16">
      <c r="A100" s="70">
        <v>4</v>
      </c>
      <c r="B100" s="7" t="s">
        <v>3508</v>
      </c>
      <c r="C100" s="7" t="s">
        <v>4764</v>
      </c>
      <c r="D100" s="7" t="s">
        <v>6</v>
      </c>
      <c r="E100" s="7" t="s">
        <v>3509</v>
      </c>
      <c r="F100" s="7" t="s">
        <v>568</v>
      </c>
      <c r="G100" s="7" t="s">
        <v>36</v>
      </c>
      <c r="H100" s="7" t="s">
        <v>37</v>
      </c>
      <c r="I100" s="7" t="s">
        <v>78</v>
      </c>
      <c r="J100" s="7" t="s">
        <v>2778</v>
      </c>
      <c r="K100" s="7" t="s">
        <v>40</v>
      </c>
      <c r="L100" s="7" t="s">
        <v>41</v>
      </c>
      <c r="M100" s="7" t="s">
        <v>41</v>
      </c>
      <c r="N100" s="7" t="s">
        <v>3326</v>
      </c>
      <c r="O100" s="7" t="s">
        <v>3326</v>
      </c>
      <c r="P100" s="7" t="s">
        <v>3323</v>
      </c>
    </row>
    <row r="101" spans="1:16">
      <c r="A101" s="70">
        <v>4</v>
      </c>
      <c r="B101" s="42" t="s">
        <v>3510</v>
      </c>
      <c r="C101" s="42" t="s">
        <v>4764</v>
      </c>
      <c r="D101" s="42" t="s">
        <v>6</v>
      </c>
      <c r="E101" s="42" t="s">
        <v>3511</v>
      </c>
      <c r="F101" s="42" t="s">
        <v>568</v>
      </c>
      <c r="G101" s="42" t="s">
        <v>36</v>
      </c>
      <c r="H101" s="42" t="s">
        <v>37</v>
      </c>
      <c r="I101" s="42" t="s">
        <v>78</v>
      </c>
      <c r="J101" s="42" t="s">
        <v>2778</v>
      </c>
      <c r="K101" s="42" t="s">
        <v>40</v>
      </c>
      <c r="L101" s="42" t="s">
        <v>41</v>
      </c>
      <c r="M101" s="42" t="s">
        <v>41</v>
      </c>
      <c r="N101" s="42" t="s">
        <v>3326</v>
      </c>
      <c r="O101" s="42" t="s">
        <v>3326</v>
      </c>
      <c r="P101" s="42" t="s">
        <v>3323</v>
      </c>
    </row>
    <row r="102" spans="1:16">
      <c r="A102" s="70">
        <v>6</v>
      </c>
      <c r="B102" s="7" t="s">
        <v>3512</v>
      </c>
      <c r="C102" s="7" t="s">
        <v>4721</v>
      </c>
      <c r="D102" s="7" t="s">
        <v>185</v>
      </c>
      <c r="E102" s="7" t="s">
        <v>3513</v>
      </c>
      <c r="F102" s="7" t="s">
        <v>568</v>
      </c>
      <c r="G102" s="7" t="s">
        <v>36</v>
      </c>
      <c r="H102" s="7" t="s">
        <v>37</v>
      </c>
      <c r="I102" s="7" t="s">
        <v>78</v>
      </c>
      <c r="J102" s="7" t="s">
        <v>2778</v>
      </c>
      <c r="K102" s="7" t="s">
        <v>40</v>
      </c>
      <c r="L102" s="7" t="s">
        <v>171</v>
      </c>
      <c r="M102" s="7" t="s">
        <v>41</v>
      </c>
      <c r="N102" s="7" t="s">
        <v>3323</v>
      </c>
      <c r="O102" s="7" t="s">
        <v>3323</v>
      </c>
      <c r="P102" s="7" t="s">
        <v>3323</v>
      </c>
    </row>
    <row r="103" spans="1:16">
      <c r="A103" s="70">
        <v>6</v>
      </c>
      <c r="B103" s="42" t="s">
        <v>3514</v>
      </c>
      <c r="C103" s="42" t="s">
        <v>4543</v>
      </c>
      <c r="D103" s="42" t="s">
        <v>424</v>
      </c>
      <c r="E103" s="42" t="s">
        <v>3515</v>
      </c>
      <c r="F103" s="42" t="s">
        <v>249</v>
      </c>
      <c r="G103" s="42" t="s">
        <v>36</v>
      </c>
      <c r="H103" s="42" t="s">
        <v>37</v>
      </c>
      <c r="I103" s="42" t="s">
        <v>166</v>
      </c>
      <c r="J103" s="42" t="s">
        <v>2778</v>
      </c>
      <c r="K103" s="42" t="s">
        <v>40</v>
      </c>
      <c r="L103" s="42" t="s">
        <v>41</v>
      </c>
      <c r="M103" s="42" t="s">
        <v>41</v>
      </c>
      <c r="N103" s="42" t="s">
        <v>3366</v>
      </c>
      <c r="O103" s="42" t="s">
        <v>3366</v>
      </c>
      <c r="P103" s="42" t="s">
        <v>3317</v>
      </c>
    </row>
    <row r="104" spans="1:16">
      <c r="A104" s="70">
        <v>6</v>
      </c>
      <c r="B104" s="7" t="s">
        <v>3516</v>
      </c>
      <c r="C104" s="7" t="s">
        <v>4694</v>
      </c>
      <c r="D104" s="7" t="s">
        <v>424</v>
      </c>
      <c r="E104" s="7" t="s">
        <v>3517</v>
      </c>
      <c r="F104" s="7" t="s">
        <v>249</v>
      </c>
      <c r="G104" s="7" t="s">
        <v>36</v>
      </c>
      <c r="H104" s="7" t="s">
        <v>37</v>
      </c>
      <c r="I104" s="7" t="s">
        <v>166</v>
      </c>
      <c r="J104" s="7" t="s">
        <v>2778</v>
      </c>
      <c r="K104" s="7" t="s">
        <v>40</v>
      </c>
      <c r="L104" s="7" t="s">
        <v>41</v>
      </c>
      <c r="M104" s="7" t="s">
        <v>41</v>
      </c>
      <c r="N104" s="7" t="s">
        <v>3366</v>
      </c>
      <c r="O104" s="7" t="s">
        <v>3366</v>
      </c>
      <c r="P104" s="7" t="s">
        <v>3317</v>
      </c>
    </row>
    <row r="105" spans="1:16">
      <c r="A105" s="70">
        <v>5</v>
      </c>
      <c r="B105" s="42" t="s">
        <v>3518</v>
      </c>
      <c r="C105" s="42" t="s">
        <v>4799</v>
      </c>
      <c r="D105" s="42" t="s">
        <v>112</v>
      </c>
      <c r="E105" s="42" t="s">
        <v>3519</v>
      </c>
      <c r="F105" s="42" t="s">
        <v>249</v>
      </c>
      <c r="G105" s="42" t="s">
        <v>36</v>
      </c>
      <c r="H105" s="42" t="s">
        <v>37</v>
      </c>
      <c r="I105" s="42" t="s">
        <v>119</v>
      </c>
      <c r="J105" s="42" t="s">
        <v>2778</v>
      </c>
      <c r="K105" s="42" t="s">
        <v>40</v>
      </c>
      <c r="L105" s="42" t="s">
        <v>41</v>
      </c>
      <c r="M105" s="42" t="s">
        <v>41</v>
      </c>
      <c r="N105" s="42" t="s">
        <v>3326</v>
      </c>
      <c r="O105" s="42" t="s">
        <v>3326</v>
      </c>
      <c r="P105" s="42" t="s">
        <v>3317</v>
      </c>
    </row>
    <row r="106" spans="1:16">
      <c r="A106" s="70">
        <v>6</v>
      </c>
      <c r="B106" s="7" t="s">
        <v>3520</v>
      </c>
      <c r="C106" s="7" t="s">
        <v>582</v>
      </c>
      <c r="D106" s="7" t="s">
        <v>112</v>
      </c>
      <c r="E106" s="7" t="s">
        <v>3521</v>
      </c>
      <c r="F106" s="7" t="s">
        <v>249</v>
      </c>
      <c r="G106" s="7" t="s">
        <v>36</v>
      </c>
      <c r="H106" s="7" t="s">
        <v>37</v>
      </c>
      <c r="I106" s="7" t="s">
        <v>119</v>
      </c>
      <c r="J106" s="7" t="s">
        <v>2778</v>
      </c>
      <c r="K106" s="7" t="s">
        <v>40</v>
      </c>
      <c r="L106" s="7" t="s">
        <v>41</v>
      </c>
      <c r="M106" s="7" t="s">
        <v>41</v>
      </c>
      <c r="N106" s="7" t="s">
        <v>3326</v>
      </c>
      <c r="O106" s="7" t="s">
        <v>3326</v>
      </c>
      <c r="P106" s="7" t="s">
        <v>3317</v>
      </c>
    </row>
    <row r="107" spans="1:16">
      <c r="A107" s="70">
        <v>6</v>
      </c>
      <c r="B107" s="42" t="s">
        <v>3522</v>
      </c>
      <c r="C107" s="42" t="s">
        <v>456</v>
      </c>
      <c r="D107" s="42" t="s">
        <v>46</v>
      </c>
      <c r="E107" s="42" t="s">
        <v>3523</v>
      </c>
      <c r="F107" s="42" t="s">
        <v>256</v>
      </c>
      <c r="G107" s="42" t="s">
        <v>36</v>
      </c>
      <c r="H107" s="42" t="s">
        <v>37</v>
      </c>
      <c r="I107" s="42" t="s">
        <v>38</v>
      </c>
      <c r="J107" s="42" t="s">
        <v>2778</v>
      </c>
      <c r="K107" s="42" t="s">
        <v>40</v>
      </c>
      <c r="L107" s="42" t="s">
        <v>41</v>
      </c>
      <c r="M107" s="42" t="s">
        <v>41</v>
      </c>
      <c r="N107" s="42" t="s">
        <v>3365</v>
      </c>
      <c r="O107" s="42" t="s">
        <v>3365</v>
      </c>
      <c r="P107" s="42" t="s">
        <v>3524</v>
      </c>
    </row>
    <row r="108" spans="1:16">
      <c r="A108" s="70">
        <v>6</v>
      </c>
      <c r="B108" s="7" t="s">
        <v>3525</v>
      </c>
      <c r="C108" s="7" t="s">
        <v>4778</v>
      </c>
      <c r="D108" s="7" t="s">
        <v>46</v>
      </c>
      <c r="E108" s="7" t="s">
        <v>3526</v>
      </c>
      <c r="F108" s="7" t="s">
        <v>256</v>
      </c>
      <c r="G108" s="7" t="s">
        <v>36</v>
      </c>
      <c r="H108" s="7" t="s">
        <v>37</v>
      </c>
      <c r="I108" s="7" t="s">
        <v>38</v>
      </c>
      <c r="J108" s="7" t="s">
        <v>2778</v>
      </c>
      <c r="K108" s="7" t="s">
        <v>40</v>
      </c>
      <c r="L108" s="7" t="s">
        <v>41</v>
      </c>
      <c r="M108" s="7" t="s">
        <v>41</v>
      </c>
      <c r="N108" s="7" t="s">
        <v>3354</v>
      </c>
      <c r="O108" s="7" t="s">
        <v>3354</v>
      </c>
      <c r="P108" s="7" t="s">
        <v>3524</v>
      </c>
    </row>
    <row r="109" spans="1:16">
      <c r="A109" s="70">
        <v>2</v>
      </c>
      <c r="B109" s="42" t="s">
        <v>3527</v>
      </c>
      <c r="C109" s="42" t="s">
        <v>4758</v>
      </c>
      <c r="D109" s="42" t="s">
        <v>1</v>
      </c>
      <c r="E109" s="42" t="s">
        <v>3528</v>
      </c>
      <c r="F109" s="42" t="s">
        <v>256</v>
      </c>
      <c r="G109" s="42" t="s">
        <v>36</v>
      </c>
      <c r="H109" s="42" t="s">
        <v>37</v>
      </c>
      <c r="I109" s="42" t="s">
        <v>38</v>
      </c>
      <c r="J109" s="42" t="s">
        <v>2778</v>
      </c>
      <c r="K109" s="42" t="s">
        <v>40</v>
      </c>
      <c r="L109" s="42" t="s">
        <v>41</v>
      </c>
      <c r="M109" s="42" t="s">
        <v>41</v>
      </c>
      <c r="N109" s="42" t="s">
        <v>3319</v>
      </c>
      <c r="O109" s="42" t="s">
        <v>3319</v>
      </c>
      <c r="P109" s="42" t="s">
        <v>3524</v>
      </c>
    </row>
    <row r="110" spans="1:16">
      <c r="A110" s="70">
        <v>3</v>
      </c>
      <c r="B110" s="7" t="s">
        <v>3529</v>
      </c>
      <c r="C110" s="7" t="s">
        <v>4514</v>
      </c>
      <c r="D110" s="7" t="s">
        <v>46</v>
      </c>
      <c r="E110" s="7" t="s">
        <v>3530</v>
      </c>
      <c r="F110" s="7" t="s">
        <v>256</v>
      </c>
      <c r="G110" s="7" t="s">
        <v>36</v>
      </c>
      <c r="H110" s="7" t="s">
        <v>37</v>
      </c>
      <c r="I110" s="7" t="s">
        <v>38</v>
      </c>
      <c r="J110" s="7" t="s">
        <v>2778</v>
      </c>
      <c r="K110" s="7" t="s">
        <v>40</v>
      </c>
      <c r="L110" s="7" t="s">
        <v>41</v>
      </c>
      <c r="M110" s="7" t="s">
        <v>41</v>
      </c>
      <c r="N110" s="7" t="s">
        <v>3403</v>
      </c>
      <c r="O110" s="7" t="s">
        <v>3403</v>
      </c>
      <c r="P110" s="7" t="s">
        <v>3524</v>
      </c>
    </row>
    <row r="111" spans="1:16">
      <c r="A111" s="70">
        <v>6</v>
      </c>
      <c r="B111" s="42" t="s">
        <v>3531</v>
      </c>
      <c r="C111" s="42" t="s">
        <v>4803</v>
      </c>
      <c r="D111" s="42" t="s">
        <v>126</v>
      </c>
      <c r="E111" s="42" t="s">
        <v>3532</v>
      </c>
      <c r="F111" s="42" t="s">
        <v>256</v>
      </c>
      <c r="G111" s="42" t="s">
        <v>36</v>
      </c>
      <c r="H111" s="42" t="s">
        <v>37</v>
      </c>
      <c r="I111" s="42" t="s">
        <v>38</v>
      </c>
      <c r="J111" s="42" t="s">
        <v>2778</v>
      </c>
      <c r="K111" s="42" t="s">
        <v>40</v>
      </c>
      <c r="L111" s="42" t="s">
        <v>41</v>
      </c>
      <c r="M111" s="42" t="s">
        <v>41</v>
      </c>
      <c r="N111" s="42" t="s">
        <v>3322</v>
      </c>
      <c r="O111" s="42" t="s">
        <v>3322</v>
      </c>
      <c r="P111" s="42" t="s">
        <v>3524</v>
      </c>
    </row>
    <row r="112" spans="1:16">
      <c r="A112" s="70">
        <v>6</v>
      </c>
      <c r="B112" s="7" t="s">
        <v>3533</v>
      </c>
      <c r="C112" s="7" t="s">
        <v>4542</v>
      </c>
      <c r="D112" s="7" t="s">
        <v>1</v>
      </c>
      <c r="E112" s="7" t="s">
        <v>3534</v>
      </c>
      <c r="F112" s="7" t="s">
        <v>48</v>
      </c>
      <c r="G112" s="7" t="s">
        <v>36</v>
      </c>
      <c r="H112" s="7" t="s">
        <v>37</v>
      </c>
      <c r="I112" s="7" t="s">
        <v>38</v>
      </c>
      <c r="J112" s="7" t="s">
        <v>2778</v>
      </c>
      <c r="K112" s="7" t="s">
        <v>40</v>
      </c>
      <c r="L112" s="7" t="s">
        <v>41</v>
      </c>
      <c r="M112" s="7" t="s">
        <v>41</v>
      </c>
      <c r="N112" s="7" t="s">
        <v>3358</v>
      </c>
      <c r="O112" s="7" t="s">
        <v>3358</v>
      </c>
      <c r="P112" s="7" t="s">
        <v>3383</v>
      </c>
    </row>
    <row r="113" spans="1:16">
      <c r="A113" s="70">
        <v>2</v>
      </c>
      <c r="B113" s="42" t="s">
        <v>3535</v>
      </c>
      <c r="C113" s="42" t="s">
        <v>4804</v>
      </c>
      <c r="D113" s="42" t="s">
        <v>185</v>
      </c>
      <c r="E113" s="42" t="s">
        <v>3536</v>
      </c>
      <c r="F113" s="42" t="s">
        <v>48</v>
      </c>
      <c r="G113" s="42" t="s">
        <v>36</v>
      </c>
      <c r="H113" s="42" t="s">
        <v>37</v>
      </c>
      <c r="I113" s="42" t="s">
        <v>38</v>
      </c>
      <c r="J113" s="42" t="s">
        <v>2778</v>
      </c>
      <c r="K113" s="42" t="s">
        <v>40</v>
      </c>
      <c r="L113" s="42" t="s">
        <v>41</v>
      </c>
      <c r="M113" s="42" t="s">
        <v>41</v>
      </c>
      <c r="N113" s="42" t="s">
        <v>3333</v>
      </c>
      <c r="O113" s="42" t="s">
        <v>3333</v>
      </c>
      <c r="P113" s="42" t="s">
        <v>3403</v>
      </c>
    </row>
    <row r="114" spans="1:16">
      <c r="A114" s="70">
        <v>2</v>
      </c>
      <c r="B114" s="7" t="s">
        <v>3537</v>
      </c>
      <c r="C114" s="7" t="s">
        <v>4804</v>
      </c>
      <c r="D114" s="7" t="s">
        <v>185</v>
      </c>
      <c r="E114" s="7" t="s">
        <v>3538</v>
      </c>
      <c r="F114" s="7" t="s">
        <v>48</v>
      </c>
      <c r="G114" s="7" t="s">
        <v>36</v>
      </c>
      <c r="H114" s="7" t="s">
        <v>37</v>
      </c>
      <c r="I114" s="7" t="s">
        <v>38</v>
      </c>
      <c r="J114" s="7" t="s">
        <v>2778</v>
      </c>
      <c r="K114" s="7" t="s">
        <v>40</v>
      </c>
      <c r="L114" s="7" t="s">
        <v>41</v>
      </c>
      <c r="M114" s="7" t="s">
        <v>41</v>
      </c>
      <c r="N114" s="7" t="s">
        <v>3355</v>
      </c>
      <c r="O114" s="7" t="s">
        <v>3355</v>
      </c>
      <c r="P114" s="7" t="s">
        <v>3524</v>
      </c>
    </row>
    <row r="115" spans="1:16" ht="45">
      <c r="A115" s="70">
        <v>6</v>
      </c>
      <c r="B115" s="42" t="s">
        <v>3539</v>
      </c>
      <c r="C115" s="43" t="s">
        <v>4805</v>
      </c>
      <c r="D115" s="42" t="s">
        <v>126</v>
      </c>
      <c r="E115" s="42" t="s">
        <v>3153</v>
      </c>
      <c r="F115" s="42" t="s">
        <v>48</v>
      </c>
      <c r="G115" s="42" t="s">
        <v>36</v>
      </c>
      <c r="H115" s="42" t="s">
        <v>37</v>
      </c>
      <c r="I115" s="42" t="s">
        <v>38</v>
      </c>
      <c r="J115" s="42" t="s">
        <v>2778</v>
      </c>
      <c r="K115" s="42" t="s">
        <v>40</v>
      </c>
      <c r="L115" s="42" t="s">
        <v>41</v>
      </c>
      <c r="M115" s="42" t="s">
        <v>41</v>
      </c>
      <c r="N115" s="42" t="s">
        <v>3330</v>
      </c>
      <c r="O115" s="42" t="s">
        <v>3330</v>
      </c>
      <c r="P115" s="42" t="s">
        <v>3524</v>
      </c>
    </row>
    <row r="116" spans="1:16">
      <c r="A116" s="70">
        <v>6</v>
      </c>
      <c r="B116" s="7" t="s">
        <v>3540</v>
      </c>
      <c r="C116" s="7" t="s">
        <v>4806</v>
      </c>
      <c r="D116" s="7" t="s">
        <v>126</v>
      </c>
      <c r="E116" s="7" t="s">
        <v>3541</v>
      </c>
      <c r="F116" s="7" t="s">
        <v>48</v>
      </c>
      <c r="G116" s="7" t="s">
        <v>36</v>
      </c>
      <c r="H116" s="7" t="s">
        <v>37</v>
      </c>
      <c r="I116" s="7" t="s">
        <v>38</v>
      </c>
      <c r="J116" s="7" t="s">
        <v>2778</v>
      </c>
      <c r="K116" s="7" t="s">
        <v>40</v>
      </c>
      <c r="L116" s="7" t="s">
        <v>41</v>
      </c>
      <c r="M116" s="7" t="s">
        <v>41</v>
      </c>
      <c r="N116" s="7" t="s">
        <v>3344</v>
      </c>
      <c r="O116" s="7" t="s">
        <v>3344</v>
      </c>
      <c r="P116" s="7" t="s">
        <v>3344</v>
      </c>
    </row>
    <row r="117" spans="1:16">
      <c r="A117" s="70">
        <v>6</v>
      </c>
      <c r="B117" s="42" t="s">
        <v>3542</v>
      </c>
      <c r="C117" s="42" t="s">
        <v>4807</v>
      </c>
      <c r="D117" s="42" t="s">
        <v>3543</v>
      </c>
      <c r="E117" s="42" t="s">
        <v>3544</v>
      </c>
      <c r="F117" s="42" t="s">
        <v>77</v>
      </c>
      <c r="G117" s="42" t="s">
        <v>36</v>
      </c>
      <c r="H117" s="42" t="s">
        <v>37</v>
      </c>
      <c r="I117" s="42" t="s">
        <v>78</v>
      </c>
      <c r="J117" s="42" t="s">
        <v>2778</v>
      </c>
      <c r="K117" s="42" t="s">
        <v>40</v>
      </c>
      <c r="L117" s="42" t="s">
        <v>41</v>
      </c>
      <c r="M117" s="42" t="s">
        <v>41</v>
      </c>
      <c r="N117" s="42" t="s">
        <v>3344</v>
      </c>
      <c r="O117" s="42" t="s">
        <v>3344</v>
      </c>
      <c r="P117" s="42" t="s">
        <v>3344</v>
      </c>
    </row>
    <row r="118" spans="1:16">
      <c r="A118" s="70">
        <v>6</v>
      </c>
      <c r="B118" s="7" t="s">
        <v>3545</v>
      </c>
      <c r="C118" s="7" t="s">
        <v>4725</v>
      </c>
      <c r="D118" s="7" t="s">
        <v>4</v>
      </c>
      <c r="E118" s="7" t="s">
        <v>3546</v>
      </c>
      <c r="F118" s="7" t="s">
        <v>77</v>
      </c>
      <c r="G118" s="7" t="s">
        <v>36</v>
      </c>
      <c r="H118" s="7" t="s">
        <v>37</v>
      </c>
      <c r="I118" s="7" t="s">
        <v>78</v>
      </c>
      <c r="J118" s="7" t="s">
        <v>2778</v>
      </c>
      <c r="K118" s="7" t="s">
        <v>40</v>
      </c>
      <c r="L118" s="7" t="s">
        <v>41</v>
      </c>
      <c r="M118" s="7" t="s">
        <v>41</v>
      </c>
      <c r="N118" s="7" t="s">
        <v>3326</v>
      </c>
      <c r="O118" s="7" t="s">
        <v>3326</v>
      </c>
      <c r="P118" s="7" t="s">
        <v>3326</v>
      </c>
    </row>
    <row r="119" spans="1:16">
      <c r="A119" s="70">
        <v>6</v>
      </c>
      <c r="B119" s="42" t="s">
        <v>3547</v>
      </c>
      <c r="C119" s="42" t="s">
        <v>4552</v>
      </c>
      <c r="D119" s="42" t="s">
        <v>2</v>
      </c>
      <c r="E119" s="42" t="s">
        <v>3548</v>
      </c>
      <c r="F119" s="42" t="s">
        <v>77</v>
      </c>
      <c r="G119" s="42" t="s">
        <v>36</v>
      </c>
      <c r="H119" s="42" t="s">
        <v>37</v>
      </c>
      <c r="I119" s="42" t="s">
        <v>78</v>
      </c>
      <c r="J119" s="42" t="s">
        <v>2778</v>
      </c>
      <c r="K119" s="42" t="s">
        <v>40</v>
      </c>
      <c r="L119" s="42" t="s">
        <v>41</v>
      </c>
      <c r="M119" s="42" t="s">
        <v>41</v>
      </c>
      <c r="N119" s="42" t="s">
        <v>3332</v>
      </c>
      <c r="O119" s="42" t="s">
        <v>3332</v>
      </c>
      <c r="P119" s="42" t="s">
        <v>3355</v>
      </c>
    </row>
    <row r="120" spans="1:16">
      <c r="A120" s="70">
        <v>6</v>
      </c>
      <c r="B120" s="7" t="s">
        <v>3549</v>
      </c>
      <c r="C120" s="7" t="s">
        <v>4801</v>
      </c>
      <c r="D120" s="7" t="s">
        <v>5</v>
      </c>
      <c r="E120" s="7" t="s">
        <v>3550</v>
      </c>
      <c r="F120" s="7" t="s">
        <v>118</v>
      </c>
      <c r="G120" s="7" t="s">
        <v>36</v>
      </c>
      <c r="H120" s="7" t="s">
        <v>37</v>
      </c>
      <c r="I120" s="7" t="s">
        <v>119</v>
      </c>
      <c r="J120" s="7" t="s">
        <v>2778</v>
      </c>
      <c r="K120" s="7" t="s">
        <v>40</v>
      </c>
      <c r="L120" s="7" t="s">
        <v>41</v>
      </c>
      <c r="M120" s="7" t="s">
        <v>41</v>
      </c>
      <c r="N120" s="61">
        <v>45140</v>
      </c>
      <c r="O120" s="7" t="s">
        <v>3332</v>
      </c>
      <c r="P120" s="7" t="s">
        <v>3354</v>
      </c>
    </row>
    <row r="121" spans="1:16">
      <c r="A121" s="70">
        <v>6</v>
      </c>
      <c r="B121" s="42" t="s">
        <v>3551</v>
      </c>
      <c r="C121" s="42" t="s">
        <v>4719</v>
      </c>
      <c r="D121" s="42" t="s">
        <v>185</v>
      </c>
      <c r="E121" s="42" t="s">
        <v>3552</v>
      </c>
      <c r="F121" s="42" t="s">
        <v>118</v>
      </c>
      <c r="G121" s="42" t="s">
        <v>36</v>
      </c>
      <c r="H121" s="42" t="s">
        <v>37</v>
      </c>
      <c r="I121" s="42" t="s">
        <v>119</v>
      </c>
      <c r="J121" s="42" t="s">
        <v>2778</v>
      </c>
      <c r="K121" s="42" t="s">
        <v>40</v>
      </c>
      <c r="L121" s="42" t="s">
        <v>41</v>
      </c>
      <c r="M121" s="42" t="s">
        <v>41</v>
      </c>
      <c r="N121" s="42" t="s">
        <v>3366</v>
      </c>
      <c r="O121" s="42" t="s">
        <v>3366</v>
      </c>
      <c r="P121" s="42" t="s">
        <v>3344</v>
      </c>
    </row>
    <row r="122" spans="1:16">
      <c r="A122" s="70">
        <v>6</v>
      </c>
      <c r="B122" s="7" t="s">
        <v>3553</v>
      </c>
      <c r="C122" s="7" t="s">
        <v>4710</v>
      </c>
      <c r="D122" s="7" t="s">
        <v>95</v>
      </c>
      <c r="E122" s="7" t="s">
        <v>3554</v>
      </c>
      <c r="F122" s="7" t="s">
        <v>15</v>
      </c>
      <c r="G122" s="7" t="s">
        <v>36</v>
      </c>
      <c r="H122" s="7" t="s">
        <v>37</v>
      </c>
      <c r="I122" s="7" t="s">
        <v>78</v>
      </c>
      <c r="J122" s="7" t="s">
        <v>2778</v>
      </c>
      <c r="K122" s="7" t="s">
        <v>40</v>
      </c>
      <c r="L122" s="7" t="s">
        <v>41</v>
      </c>
      <c r="M122" s="7" t="s">
        <v>41</v>
      </c>
      <c r="N122" s="7" t="s">
        <v>3333</v>
      </c>
      <c r="O122" s="7" t="s">
        <v>3333</v>
      </c>
      <c r="P122" s="7" t="s">
        <v>3333</v>
      </c>
    </row>
    <row r="123" spans="1:16">
      <c r="A123" s="70">
        <v>6</v>
      </c>
      <c r="B123" s="42" t="s">
        <v>3555</v>
      </c>
      <c r="C123" s="42" t="s">
        <v>4732</v>
      </c>
      <c r="D123" s="42" t="s">
        <v>46</v>
      </c>
      <c r="E123" s="42" t="s">
        <v>3556</v>
      </c>
      <c r="F123" s="42" t="s">
        <v>1173</v>
      </c>
      <c r="G123" s="42" t="s">
        <v>36</v>
      </c>
      <c r="H123" s="42" t="s">
        <v>37</v>
      </c>
      <c r="I123" s="42" t="s">
        <v>78</v>
      </c>
      <c r="J123" s="42" t="s">
        <v>2778</v>
      </c>
      <c r="K123" s="42" t="s">
        <v>40</v>
      </c>
      <c r="L123" s="42" t="s">
        <v>41</v>
      </c>
      <c r="M123" s="42" t="s">
        <v>41</v>
      </c>
      <c r="N123" s="42" t="s">
        <v>3332</v>
      </c>
      <c r="O123" s="42" t="s">
        <v>3332</v>
      </c>
      <c r="P123" s="42" t="s">
        <v>3344</v>
      </c>
    </row>
    <row r="124" spans="1:16">
      <c r="A124" s="70">
        <v>6</v>
      </c>
      <c r="B124" s="7" t="s">
        <v>3557</v>
      </c>
      <c r="C124" s="7" t="s">
        <v>4732</v>
      </c>
      <c r="D124" s="7" t="s">
        <v>46</v>
      </c>
      <c r="E124" s="7" t="s">
        <v>3558</v>
      </c>
      <c r="F124" s="7" t="s">
        <v>1173</v>
      </c>
      <c r="G124" s="7" t="s">
        <v>36</v>
      </c>
      <c r="H124" s="7" t="s">
        <v>37</v>
      </c>
      <c r="I124" s="7" t="s">
        <v>78</v>
      </c>
      <c r="J124" s="7" t="s">
        <v>2778</v>
      </c>
      <c r="K124" s="7" t="s">
        <v>40</v>
      </c>
      <c r="L124" s="7" t="s">
        <v>41</v>
      </c>
      <c r="M124" s="7" t="s">
        <v>41</v>
      </c>
      <c r="N124" s="7" t="s">
        <v>3358</v>
      </c>
      <c r="O124" s="7" t="s">
        <v>3358</v>
      </c>
      <c r="P124" s="7" t="s">
        <v>3344</v>
      </c>
    </row>
    <row r="125" spans="1:16">
      <c r="A125" s="70">
        <v>6</v>
      </c>
      <c r="B125" s="42" t="s">
        <v>3559</v>
      </c>
      <c r="C125" s="42" t="s">
        <v>4732</v>
      </c>
      <c r="D125" s="42" t="s">
        <v>46</v>
      </c>
      <c r="E125" s="42" t="s">
        <v>3560</v>
      </c>
      <c r="F125" s="42" t="s">
        <v>1173</v>
      </c>
      <c r="G125" s="42" t="s">
        <v>36</v>
      </c>
      <c r="H125" s="42" t="s">
        <v>37</v>
      </c>
      <c r="I125" s="42" t="s">
        <v>78</v>
      </c>
      <c r="J125" s="42" t="s">
        <v>2778</v>
      </c>
      <c r="K125" s="42" t="s">
        <v>40</v>
      </c>
      <c r="L125" s="42" t="s">
        <v>41</v>
      </c>
      <c r="M125" s="42" t="s">
        <v>41</v>
      </c>
      <c r="N125" s="42" t="s">
        <v>3322</v>
      </c>
      <c r="O125" s="42" t="s">
        <v>3322</v>
      </c>
      <c r="P125" s="42" t="s">
        <v>3344</v>
      </c>
    </row>
    <row r="126" spans="1:16">
      <c r="A126" s="70">
        <v>6</v>
      </c>
      <c r="B126" s="7" t="s">
        <v>3561</v>
      </c>
      <c r="C126" s="7" t="s">
        <v>4535</v>
      </c>
      <c r="D126" s="7" t="s">
        <v>1</v>
      </c>
      <c r="E126" s="7" t="s">
        <v>2327</v>
      </c>
      <c r="F126" s="7" t="s">
        <v>1173</v>
      </c>
      <c r="G126" s="7" t="s">
        <v>36</v>
      </c>
      <c r="H126" s="7" t="s">
        <v>37</v>
      </c>
      <c r="I126" s="7" t="s">
        <v>78</v>
      </c>
      <c r="J126" s="7" t="s">
        <v>2778</v>
      </c>
      <c r="K126" s="7" t="s">
        <v>40</v>
      </c>
      <c r="L126" s="7" t="s">
        <v>41</v>
      </c>
      <c r="M126" s="7" t="s">
        <v>41</v>
      </c>
      <c r="N126" s="7" t="s">
        <v>3333</v>
      </c>
      <c r="O126" s="7" t="s">
        <v>3333</v>
      </c>
      <c r="P126" s="7" t="s">
        <v>3344</v>
      </c>
    </row>
    <row r="127" spans="1:16">
      <c r="A127" s="70">
        <v>6</v>
      </c>
      <c r="B127" s="42" t="s">
        <v>3562</v>
      </c>
      <c r="C127" s="42" t="s">
        <v>4698</v>
      </c>
      <c r="D127" s="42" t="s">
        <v>608</v>
      </c>
      <c r="E127" s="42" t="s">
        <v>3185</v>
      </c>
      <c r="F127" s="42" t="s">
        <v>1173</v>
      </c>
      <c r="G127" s="42" t="s">
        <v>36</v>
      </c>
      <c r="H127" s="42" t="s">
        <v>37</v>
      </c>
      <c r="I127" s="42" t="s">
        <v>78</v>
      </c>
      <c r="J127" s="42" t="s">
        <v>2778</v>
      </c>
      <c r="K127" s="42" t="s">
        <v>40</v>
      </c>
      <c r="L127" s="42" t="s">
        <v>41</v>
      </c>
      <c r="M127" s="42" t="s">
        <v>41</v>
      </c>
      <c r="N127" s="42" t="s">
        <v>3332</v>
      </c>
      <c r="O127" s="42" t="s">
        <v>3332</v>
      </c>
      <c r="P127" s="42" t="s">
        <v>3344</v>
      </c>
    </row>
    <row r="128" spans="1:16">
      <c r="A128" s="70">
        <v>6</v>
      </c>
      <c r="B128" s="7" t="s">
        <v>3563</v>
      </c>
      <c r="C128" s="7" t="s">
        <v>4698</v>
      </c>
      <c r="D128" s="7" t="s">
        <v>608</v>
      </c>
      <c r="E128" s="7" t="s">
        <v>3564</v>
      </c>
      <c r="F128" s="7" t="s">
        <v>1173</v>
      </c>
      <c r="G128" s="7" t="s">
        <v>36</v>
      </c>
      <c r="H128" s="7" t="s">
        <v>37</v>
      </c>
      <c r="I128" s="7" t="s">
        <v>78</v>
      </c>
      <c r="J128" s="7" t="s">
        <v>2778</v>
      </c>
      <c r="K128" s="7" t="s">
        <v>40</v>
      </c>
      <c r="L128" s="7" t="s">
        <v>41</v>
      </c>
      <c r="M128" s="7" t="s">
        <v>41</v>
      </c>
      <c r="N128" s="7" t="s">
        <v>3358</v>
      </c>
      <c r="O128" s="7" t="s">
        <v>3358</v>
      </c>
      <c r="P128" s="7" t="s">
        <v>3344</v>
      </c>
    </row>
    <row r="129" spans="1:16">
      <c r="A129" s="70">
        <v>6</v>
      </c>
      <c r="B129" s="42" t="s">
        <v>3565</v>
      </c>
      <c r="C129" s="42" t="s">
        <v>4536</v>
      </c>
      <c r="D129" s="42" t="s">
        <v>9</v>
      </c>
      <c r="E129" s="42" t="s">
        <v>3566</v>
      </c>
      <c r="F129" s="42" t="s">
        <v>1173</v>
      </c>
      <c r="G129" s="42" t="s">
        <v>36</v>
      </c>
      <c r="H129" s="42" t="s">
        <v>37</v>
      </c>
      <c r="I129" s="42" t="s">
        <v>78</v>
      </c>
      <c r="J129" s="42" t="s">
        <v>2778</v>
      </c>
      <c r="K129" s="42" t="s">
        <v>40</v>
      </c>
      <c r="L129" s="42" t="s">
        <v>41</v>
      </c>
      <c r="M129" s="42" t="s">
        <v>41</v>
      </c>
      <c r="N129" s="42" t="s">
        <v>3330</v>
      </c>
      <c r="O129" s="42" t="s">
        <v>3330</v>
      </c>
      <c r="P129" s="42" t="s">
        <v>3344</v>
      </c>
    </row>
    <row r="130" spans="1:16">
      <c r="A130" s="70">
        <v>6</v>
      </c>
      <c r="B130" s="7" t="s">
        <v>3567</v>
      </c>
      <c r="C130" s="7" t="s">
        <v>350</v>
      </c>
      <c r="D130" s="7" t="s">
        <v>9</v>
      </c>
      <c r="E130" s="7" t="s">
        <v>3568</v>
      </c>
      <c r="F130" s="7" t="s">
        <v>1173</v>
      </c>
      <c r="G130" s="7" t="s">
        <v>36</v>
      </c>
      <c r="H130" s="7" t="s">
        <v>37</v>
      </c>
      <c r="I130" s="7" t="s">
        <v>78</v>
      </c>
      <c r="J130" s="7" t="s">
        <v>2778</v>
      </c>
      <c r="K130" s="7" t="s">
        <v>40</v>
      </c>
      <c r="L130" s="7" t="s">
        <v>41</v>
      </c>
      <c r="M130" s="7" t="s">
        <v>41</v>
      </c>
      <c r="N130" s="7" t="s">
        <v>3322</v>
      </c>
      <c r="O130" s="7" t="s">
        <v>3322</v>
      </c>
      <c r="P130" s="7" t="s">
        <v>3344</v>
      </c>
    </row>
    <row r="131" spans="1:16">
      <c r="A131" s="70">
        <v>2</v>
      </c>
      <c r="B131" s="42" t="s">
        <v>3569</v>
      </c>
      <c r="C131" s="42" t="s">
        <v>4452</v>
      </c>
      <c r="D131" s="42" t="s">
        <v>14</v>
      </c>
      <c r="E131" s="42" t="s">
        <v>3056</v>
      </c>
      <c r="F131" s="42" t="s">
        <v>140</v>
      </c>
      <c r="G131" s="42" t="s">
        <v>36</v>
      </c>
      <c r="H131" s="42" t="s">
        <v>37</v>
      </c>
      <c r="I131" s="42" t="s">
        <v>78</v>
      </c>
      <c r="J131" s="42" t="s">
        <v>2778</v>
      </c>
      <c r="K131" s="42" t="s">
        <v>40</v>
      </c>
      <c r="L131" s="42" t="s">
        <v>41</v>
      </c>
      <c r="M131" s="42" t="s">
        <v>41</v>
      </c>
      <c r="N131" s="42" t="s">
        <v>3330</v>
      </c>
      <c r="O131" s="42" t="s">
        <v>3330</v>
      </c>
      <c r="P131" s="42" t="s">
        <v>3570</v>
      </c>
    </row>
    <row r="132" spans="1:16">
      <c r="A132" s="70">
        <v>6</v>
      </c>
      <c r="B132" s="7" t="s">
        <v>3571</v>
      </c>
      <c r="C132" s="7" t="s">
        <v>550</v>
      </c>
      <c r="D132" s="7" t="s">
        <v>10</v>
      </c>
      <c r="E132" s="7" t="s">
        <v>3059</v>
      </c>
      <c r="F132" s="7" t="s">
        <v>140</v>
      </c>
      <c r="G132" s="7" t="s">
        <v>36</v>
      </c>
      <c r="H132" s="7" t="s">
        <v>37</v>
      </c>
      <c r="I132" s="7" t="s">
        <v>78</v>
      </c>
      <c r="J132" s="7" t="s">
        <v>2778</v>
      </c>
      <c r="K132" s="7" t="s">
        <v>40</v>
      </c>
      <c r="L132" s="7" t="s">
        <v>41</v>
      </c>
      <c r="M132" s="7" t="s">
        <v>41</v>
      </c>
      <c r="N132" s="7" t="s">
        <v>3338</v>
      </c>
      <c r="O132" s="7" t="s">
        <v>3338</v>
      </c>
      <c r="P132" s="7" t="s">
        <v>3570</v>
      </c>
    </row>
    <row r="133" spans="1:16">
      <c r="A133" s="70">
        <v>2</v>
      </c>
      <c r="B133" s="42" t="s">
        <v>3572</v>
      </c>
      <c r="C133" s="42" t="s">
        <v>4666</v>
      </c>
      <c r="D133" s="42" t="s">
        <v>4</v>
      </c>
      <c r="E133" s="42" t="s">
        <v>154</v>
      </c>
      <c r="F133" s="42" t="s">
        <v>140</v>
      </c>
      <c r="G133" s="42" t="s">
        <v>36</v>
      </c>
      <c r="H133" s="42" t="s">
        <v>37</v>
      </c>
      <c r="I133" s="42" t="s">
        <v>78</v>
      </c>
      <c r="J133" s="42" t="s">
        <v>2778</v>
      </c>
      <c r="K133" s="42" t="s">
        <v>40</v>
      </c>
      <c r="L133" s="42" t="s">
        <v>41</v>
      </c>
      <c r="M133" s="42" t="s">
        <v>41</v>
      </c>
      <c r="N133" s="42" t="s">
        <v>3332</v>
      </c>
      <c r="O133" s="42" t="s">
        <v>3332</v>
      </c>
      <c r="P133" s="42" t="s">
        <v>3358</v>
      </c>
    </row>
    <row r="134" spans="1:16">
      <c r="A134" s="70">
        <v>2</v>
      </c>
      <c r="B134" s="7" t="s">
        <v>3573</v>
      </c>
      <c r="C134" s="7" t="s">
        <v>4666</v>
      </c>
      <c r="D134" s="7" t="s">
        <v>4</v>
      </c>
      <c r="E134" s="7" t="s">
        <v>154</v>
      </c>
      <c r="F134" s="7" t="s">
        <v>140</v>
      </c>
      <c r="G134" s="7" t="s">
        <v>36</v>
      </c>
      <c r="H134" s="7" t="s">
        <v>37</v>
      </c>
      <c r="I134" s="7" t="s">
        <v>78</v>
      </c>
      <c r="J134" s="7" t="s">
        <v>2778</v>
      </c>
      <c r="K134" s="7" t="s">
        <v>40</v>
      </c>
      <c r="L134" s="7" t="s">
        <v>41</v>
      </c>
      <c r="M134" s="7" t="s">
        <v>41</v>
      </c>
      <c r="N134" s="7" t="s">
        <v>3354</v>
      </c>
      <c r="O134" s="7" t="s">
        <v>3354</v>
      </c>
      <c r="P134" s="7" t="s">
        <v>3358</v>
      </c>
    </row>
    <row r="135" spans="1:16">
      <c r="A135" s="70">
        <v>6</v>
      </c>
      <c r="B135" s="42" t="s">
        <v>3574</v>
      </c>
      <c r="C135" s="42" t="s">
        <v>550</v>
      </c>
      <c r="D135" s="42" t="s">
        <v>10</v>
      </c>
      <c r="E135" s="42" t="s">
        <v>3059</v>
      </c>
      <c r="F135" s="42" t="s">
        <v>140</v>
      </c>
      <c r="G135" s="42" t="s">
        <v>36</v>
      </c>
      <c r="H135" s="42" t="s">
        <v>37</v>
      </c>
      <c r="I135" s="42" t="s">
        <v>78</v>
      </c>
      <c r="J135" s="42" t="s">
        <v>2778</v>
      </c>
      <c r="K135" s="42" t="s">
        <v>40</v>
      </c>
      <c r="L135" s="42" t="s">
        <v>41</v>
      </c>
      <c r="M135" s="42" t="s">
        <v>41</v>
      </c>
      <c r="N135" s="42" t="s">
        <v>3354</v>
      </c>
      <c r="O135" s="42" t="s">
        <v>3354</v>
      </c>
      <c r="P135" s="42" t="s">
        <v>3358</v>
      </c>
    </row>
    <row r="136" spans="1:16">
      <c r="A136" s="70">
        <v>2</v>
      </c>
      <c r="B136" s="7" t="s">
        <v>3575</v>
      </c>
      <c r="C136" s="7" t="s">
        <v>4666</v>
      </c>
      <c r="D136" s="7" t="s">
        <v>4</v>
      </c>
      <c r="E136" s="7" t="s">
        <v>154</v>
      </c>
      <c r="F136" s="7" t="s">
        <v>140</v>
      </c>
      <c r="G136" s="7" t="s">
        <v>36</v>
      </c>
      <c r="H136" s="7" t="s">
        <v>37</v>
      </c>
      <c r="I136" s="7" t="s">
        <v>78</v>
      </c>
      <c r="J136" s="7" t="s">
        <v>2778</v>
      </c>
      <c r="K136" s="7" t="s">
        <v>40</v>
      </c>
      <c r="L136" s="7" t="s">
        <v>41</v>
      </c>
      <c r="M136" s="7" t="s">
        <v>41</v>
      </c>
      <c r="N136" s="7" t="s">
        <v>3355</v>
      </c>
      <c r="O136" s="7" t="s">
        <v>3355</v>
      </c>
      <c r="P136" s="7" t="s">
        <v>3347</v>
      </c>
    </row>
    <row r="137" spans="1:16">
      <c r="A137" s="70">
        <v>6</v>
      </c>
      <c r="B137" s="42" t="s">
        <v>3576</v>
      </c>
      <c r="C137" s="42" t="s">
        <v>4568</v>
      </c>
      <c r="D137" s="42" t="s">
        <v>4</v>
      </c>
      <c r="E137" s="42" t="s">
        <v>144</v>
      </c>
      <c r="F137" s="42" t="s">
        <v>140</v>
      </c>
      <c r="G137" s="42" t="s">
        <v>36</v>
      </c>
      <c r="H137" s="42" t="s">
        <v>37</v>
      </c>
      <c r="I137" s="42" t="s">
        <v>78</v>
      </c>
      <c r="J137" s="42" t="s">
        <v>2778</v>
      </c>
      <c r="K137" s="42" t="s">
        <v>40</v>
      </c>
      <c r="L137" s="42" t="s">
        <v>41</v>
      </c>
      <c r="M137" s="42" t="s">
        <v>41</v>
      </c>
      <c r="N137" s="42" t="s">
        <v>3347</v>
      </c>
      <c r="O137" s="42" t="s">
        <v>3347</v>
      </c>
      <c r="P137" s="42" t="s">
        <v>3347</v>
      </c>
    </row>
    <row r="138" spans="1:16">
      <c r="A138" s="70">
        <v>2</v>
      </c>
      <c r="B138" s="7" t="s">
        <v>3577</v>
      </c>
      <c r="C138" s="7" t="s">
        <v>4666</v>
      </c>
      <c r="D138" s="7" t="s">
        <v>4</v>
      </c>
      <c r="E138" s="7" t="s">
        <v>154</v>
      </c>
      <c r="F138" s="7" t="s">
        <v>140</v>
      </c>
      <c r="G138" s="7" t="s">
        <v>36</v>
      </c>
      <c r="H138" s="7" t="s">
        <v>37</v>
      </c>
      <c r="I138" s="7" t="s">
        <v>78</v>
      </c>
      <c r="J138" s="7" t="s">
        <v>2778</v>
      </c>
      <c r="K138" s="7" t="s">
        <v>40</v>
      </c>
      <c r="L138" s="7" t="s">
        <v>41</v>
      </c>
      <c r="M138" s="7" t="s">
        <v>41</v>
      </c>
      <c r="N138" s="7" t="s">
        <v>3333</v>
      </c>
      <c r="O138" s="7" t="s">
        <v>3333</v>
      </c>
      <c r="P138" s="7" t="s">
        <v>3383</v>
      </c>
    </row>
    <row r="139" spans="1:16">
      <c r="A139" s="70">
        <v>6</v>
      </c>
      <c r="B139" s="42" t="s">
        <v>3578</v>
      </c>
      <c r="C139" s="42" t="s">
        <v>550</v>
      </c>
      <c r="D139" s="42" t="s">
        <v>10</v>
      </c>
      <c r="E139" s="42" t="s">
        <v>3059</v>
      </c>
      <c r="F139" s="42" t="s">
        <v>140</v>
      </c>
      <c r="G139" s="42" t="s">
        <v>36</v>
      </c>
      <c r="H139" s="42" t="s">
        <v>37</v>
      </c>
      <c r="I139" s="42" t="s">
        <v>78</v>
      </c>
      <c r="J139" s="42" t="s">
        <v>2778</v>
      </c>
      <c r="K139" s="42" t="s">
        <v>40</v>
      </c>
      <c r="L139" s="42" t="s">
        <v>41</v>
      </c>
      <c r="M139" s="42" t="s">
        <v>41</v>
      </c>
      <c r="N139" s="42" t="s">
        <v>3333</v>
      </c>
      <c r="O139" s="42" t="s">
        <v>3333</v>
      </c>
      <c r="P139" s="42" t="s">
        <v>3383</v>
      </c>
    </row>
    <row r="140" spans="1:16">
      <c r="A140" s="70">
        <v>6</v>
      </c>
      <c r="B140" s="7" t="s">
        <v>3579</v>
      </c>
      <c r="C140" s="7" t="s">
        <v>510</v>
      </c>
      <c r="D140" s="7" t="s">
        <v>1</v>
      </c>
      <c r="E140" s="7" t="s">
        <v>3580</v>
      </c>
      <c r="F140" s="7" t="s">
        <v>140</v>
      </c>
      <c r="G140" s="7" t="s">
        <v>36</v>
      </c>
      <c r="H140" s="7" t="s">
        <v>37</v>
      </c>
      <c r="I140" s="7" t="s">
        <v>78</v>
      </c>
      <c r="J140" s="7" t="s">
        <v>2778</v>
      </c>
      <c r="K140" s="7" t="s">
        <v>40</v>
      </c>
      <c r="L140" s="7" t="s">
        <v>41</v>
      </c>
      <c r="M140" s="7" t="s">
        <v>41</v>
      </c>
      <c r="N140" s="7" t="s">
        <v>3319</v>
      </c>
      <c r="O140" s="7" t="s">
        <v>3319</v>
      </c>
      <c r="P140" s="7" t="s">
        <v>3383</v>
      </c>
    </row>
    <row r="141" spans="1:16">
      <c r="A141" s="70">
        <v>1</v>
      </c>
      <c r="B141" s="42" t="s">
        <v>3581</v>
      </c>
      <c r="C141" s="42" t="s">
        <v>4733</v>
      </c>
      <c r="D141" s="42" t="s">
        <v>4</v>
      </c>
      <c r="E141" s="42" t="s">
        <v>3098</v>
      </c>
      <c r="F141" s="42" t="s">
        <v>16</v>
      </c>
      <c r="G141" s="42" t="s">
        <v>36</v>
      </c>
      <c r="H141" s="42" t="s">
        <v>37</v>
      </c>
      <c r="I141" s="42" t="s">
        <v>78</v>
      </c>
      <c r="J141" s="42" t="s">
        <v>2778</v>
      </c>
      <c r="K141" s="42" t="s">
        <v>40</v>
      </c>
      <c r="L141" s="42" t="s">
        <v>41</v>
      </c>
      <c r="M141" s="42" t="s">
        <v>41</v>
      </c>
      <c r="N141" s="42" t="s">
        <v>3424</v>
      </c>
      <c r="O141" s="42" t="s">
        <v>3424</v>
      </c>
      <c r="P141" s="42" t="s">
        <v>3424</v>
      </c>
    </row>
    <row r="142" spans="1:16">
      <c r="A142" s="70">
        <v>6</v>
      </c>
      <c r="B142" s="7" t="s">
        <v>3582</v>
      </c>
      <c r="C142" s="7" t="s">
        <v>4678</v>
      </c>
      <c r="D142" s="7" t="s">
        <v>8</v>
      </c>
      <c r="E142" s="7" t="s">
        <v>3583</v>
      </c>
      <c r="F142" s="7" t="s">
        <v>16</v>
      </c>
      <c r="G142" s="7" t="s">
        <v>36</v>
      </c>
      <c r="H142" s="7" t="s">
        <v>37</v>
      </c>
      <c r="I142" s="7" t="s">
        <v>78</v>
      </c>
      <c r="J142" s="7" t="s">
        <v>2778</v>
      </c>
      <c r="K142" s="7" t="s">
        <v>40</v>
      </c>
      <c r="L142" s="7" t="s">
        <v>41</v>
      </c>
      <c r="M142" s="7" t="s">
        <v>41</v>
      </c>
      <c r="N142" s="7" t="s">
        <v>3355</v>
      </c>
      <c r="O142" s="7" t="s">
        <v>3355</v>
      </c>
      <c r="P142" s="7" t="s">
        <v>3355</v>
      </c>
    </row>
    <row r="143" spans="1:16">
      <c r="A143" s="70">
        <v>1</v>
      </c>
      <c r="B143" s="42" t="s">
        <v>3584</v>
      </c>
      <c r="C143" s="42" t="s">
        <v>4733</v>
      </c>
      <c r="D143" s="42" t="s">
        <v>4</v>
      </c>
      <c r="E143" s="42" t="s">
        <v>3583</v>
      </c>
      <c r="F143" s="42" t="s">
        <v>16</v>
      </c>
      <c r="G143" s="42" t="s">
        <v>36</v>
      </c>
      <c r="H143" s="42" t="s">
        <v>37</v>
      </c>
      <c r="I143" s="42" t="s">
        <v>78</v>
      </c>
      <c r="J143" s="42" t="s">
        <v>2778</v>
      </c>
      <c r="K143" s="42" t="s">
        <v>40</v>
      </c>
      <c r="L143" s="42" t="s">
        <v>41</v>
      </c>
      <c r="M143" s="42" t="s">
        <v>41</v>
      </c>
      <c r="N143" s="42" t="s">
        <v>3355</v>
      </c>
      <c r="O143" s="42" t="s">
        <v>3355</v>
      </c>
      <c r="P143" s="42" t="s">
        <v>3355</v>
      </c>
    </row>
    <row r="144" spans="1:16">
      <c r="A144" s="70">
        <v>1</v>
      </c>
      <c r="B144" s="7" t="s">
        <v>3585</v>
      </c>
      <c r="C144" s="7" t="s">
        <v>4733</v>
      </c>
      <c r="D144" s="7" t="s">
        <v>4</v>
      </c>
      <c r="E144" s="7" t="s">
        <v>3586</v>
      </c>
      <c r="F144" s="7" t="s">
        <v>16</v>
      </c>
      <c r="G144" s="7" t="s">
        <v>36</v>
      </c>
      <c r="H144" s="7" t="s">
        <v>37</v>
      </c>
      <c r="I144" s="7" t="s">
        <v>78</v>
      </c>
      <c r="J144" s="7" t="s">
        <v>2778</v>
      </c>
      <c r="K144" s="7" t="s">
        <v>40</v>
      </c>
      <c r="L144" s="7" t="s">
        <v>41</v>
      </c>
      <c r="M144" s="7" t="s">
        <v>41</v>
      </c>
      <c r="N144" s="7" t="s">
        <v>3333</v>
      </c>
      <c r="O144" s="7" t="s">
        <v>3333</v>
      </c>
      <c r="P144" s="7" t="s">
        <v>3333</v>
      </c>
    </row>
    <row r="145" spans="1:16">
      <c r="A145" s="70">
        <v>6</v>
      </c>
      <c r="B145" s="42" t="s">
        <v>3587</v>
      </c>
      <c r="C145" s="42" t="s">
        <v>527</v>
      </c>
      <c r="D145" s="42" t="s">
        <v>3</v>
      </c>
      <c r="E145" s="42" t="s">
        <v>3076</v>
      </c>
      <c r="F145" s="42" t="s">
        <v>16</v>
      </c>
      <c r="G145" s="42" t="s">
        <v>36</v>
      </c>
      <c r="H145" s="42" t="s">
        <v>37</v>
      </c>
      <c r="I145" s="42" t="s">
        <v>78</v>
      </c>
      <c r="J145" s="42" t="s">
        <v>2778</v>
      </c>
      <c r="K145" s="42" t="s">
        <v>40</v>
      </c>
      <c r="L145" s="42" t="s">
        <v>41</v>
      </c>
      <c r="M145" s="42" t="s">
        <v>41</v>
      </c>
      <c r="N145" s="42" t="s">
        <v>3333</v>
      </c>
      <c r="O145" s="42" t="s">
        <v>3333</v>
      </c>
      <c r="P145" s="42" t="s">
        <v>3333</v>
      </c>
    </row>
    <row r="146" spans="1:16">
      <c r="A146" s="70">
        <v>6</v>
      </c>
      <c r="B146" s="7" t="s">
        <v>3588</v>
      </c>
      <c r="C146" s="7" t="s">
        <v>522</v>
      </c>
      <c r="D146" s="7" t="s">
        <v>2</v>
      </c>
      <c r="E146" s="7" t="s">
        <v>2625</v>
      </c>
      <c r="F146" s="7" t="s">
        <v>16</v>
      </c>
      <c r="G146" s="7" t="s">
        <v>36</v>
      </c>
      <c r="H146" s="7" t="s">
        <v>37</v>
      </c>
      <c r="I146" s="7" t="s">
        <v>78</v>
      </c>
      <c r="J146" s="7" t="s">
        <v>2778</v>
      </c>
      <c r="K146" s="7" t="s">
        <v>40</v>
      </c>
      <c r="L146" s="7" t="s">
        <v>41</v>
      </c>
      <c r="M146" s="7" t="s">
        <v>41</v>
      </c>
      <c r="N146" s="7" t="s">
        <v>3366</v>
      </c>
      <c r="O146" s="7" t="s">
        <v>3366</v>
      </c>
      <c r="P146" s="7" t="s">
        <v>3366</v>
      </c>
    </row>
    <row r="147" spans="1:16">
      <c r="A147" s="70">
        <v>1</v>
      </c>
      <c r="B147" s="42" t="s">
        <v>3589</v>
      </c>
      <c r="C147" s="42" t="s">
        <v>4733</v>
      </c>
      <c r="D147" s="42" t="s">
        <v>4</v>
      </c>
      <c r="E147" s="42" t="s">
        <v>3098</v>
      </c>
      <c r="F147" s="42" t="s">
        <v>16</v>
      </c>
      <c r="G147" s="42" t="s">
        <v>36</v>
      </c>
      <c r="H147" s="42" t="s">
        <v>37</v>
      </c>
      <c r="I147" s="42" t="s">
        <v>78</v>
      </c>
      <c r="J147" s="42" t="s">
        <v>2778</v>
      </c>
      <c r="K147" s="42" t="s">
        <v>40</v>
      </c>
      <c r="L147" s="42" t="s">
        <v>41</v>
      </c>
      <c r="M147" s="42" t="s">
        <v>41</v>
      </c>
      <c r="N147" s="42" t="s">
        <v>3319</v>
      </c>
      <c r="O147" s="42" t="s">
        <v>3319</v>
      </c>
      <c r="P147" s="42" t="s">
        <v>3319</v>
      </c>
    </row>
    <row r="148" spans="1:16">
      <c r="A148" s="70">
        <v>6</v>
      </c>
      <c r="B148" s="7" t="s">
        <v>3590</v>
      </c>
      <c r="C148" s="7" t="s">
        <v>4455</v>
      </c>
      <c r="D148" s="7" t="s">
        <v>185</v>
      </c>
      <c r="E148" s="7" t="s">
        <v>3583</v>
      </c>
      <c r="F148" s="7" t="s">
        <v>16</v>
      </c>
      <c r="G148" s="7" t="s">
        <v>36</v>
      </c>
      <c r="H148" s="7" t="s">
        <v>37</v>
      </c>
      <c r="I148" s="7" t="s">
        <v>78</v>
      </c>
      <c r="J148" s="7" t="s">
        <v>2778</v>
      </c>
      <c r="K148" s="7" t="s">
        <v>40</v>
      </c>
      <c r="L148" s="7" t="s">
        <v>41</v>
      </c>
      <c r="M148" s="7" t="s">
        <v>41</v>
      </c>
      <c r="N148" s="7" t="s">
        <v>3344</v>
      </c>
      <c r="O148" s="7" t="s">
        <v>3344</v>
      </c>
      <c r="P148" s="7" t="s">
        <v>3344</v>
      </c>
    </row>
    <row r="149" spans="1:16">
      <c r="A149" s="70">
        <v>6</v>
      </c>
      <c r="B149" s="42" t="s">
        <v>3591</v>
      </c>
      <c r="C149" s="42" t="s">
        <v>4741</v>
      </c>
      <c r="D149" s="42" t="s">
        <v>14</v>
      </c>
      <c r="E149" s="42" t="s">
        <v>525</v>
      </c>
      <c r="F149" s="42" t="s">
        <v>16</v>
      </c>
      <c r="G149" s="42" t="s">
        <v>36</v>
      </c>
      <c r="H149" s="42" t="s">
        <v>37</v>
      </c>
      <c r="I149" s="42" t="s">
        <v>78</v>
      </c>
      <c r="J149" s="42" t="s">
        <v>2778</v>
      </c>
      <c r="K149" s="42" t="s">
        <v>40</v>
      </c>
      <c r="L149" s="42" t="s">
        <v>41</v>
      </c>
      <c r="M149" s="42" t="s">
        <v>41</v>
      </c>
      <c r="N149" s="42" t="s">
        <v>3344</v>
      </c>
      <c r="O149" s="42" t="s">
        <v>3344</v>
      </c>
      <c r="P149" s="42" t="s">
        <v>3344</v>
      </c>
    </row>
    <row r="150" spans="1:16">
      <c r="A150" s="70">
        <v>6</v>
      </c>
      <c r="B150" s="7" t="s">
        <v>3592</v>
      </c>
      <c r="C150" s="7" t="s">
        <v>536</v>
      </c>
      <c r="D150" s="7" t="s">
        <v>8</v>
      </c>
      <c r="E150" s="7" t="s">
        <v>1528</v>
      </c>
      <c r="F150" s="7" t="s">
        <v>16</v>
      </c>
      <c r="G150" s="7" t="s">
        <v>36</v>
      </c>
      <c r="H150" s="7" t="s">
        <v>37</v>
      </c>
      <c r="I150" s="7" t="s">
        <v>78</v>
      </c>
      <c r="J150" s="7" t="s">
        <v>2778</v>
      </c>
      <c r="K150" s="7" t="s">
        <v>40</v>
      </c>
      <c r="L150" s="7" t="s">
        <v>41</v>
      </c>
      <c r="M150" s="7" t="s">
        <v>41</v>
      </c>
      <c r="N150" s="7" t="s">
        <v>3338</v>
      </c>
      <c r="O150" s="7" t="s">
        <v>3338</v>
      </c>
      <c r="P150" s="7" t="s">
        <v>3338</v>
      </c>
    </row>
    <row r="151" spans="1:16">
      <c r="A151" s="70">
        <v>6</v>
      </c>
      <c r="B151" s="42" t="s">
        <v>3593</v>
      </c>
      <c r="C151" s="42" t="s">
        <v>4678</v>
      </c>
      <c r="D151" s="42" t="s">
        <v>8</v>
      </c>
      <c r="E151" s="42" t="s">
        <v>525</v>
      </c>
      <c r="F151" s="42" t="s">
        <v>16</v>
      </c>
      <c r="G151" s="42" t="s">
        <v>36</v>
      </c>
      <c r="H151" s="42" t="s">
        <v>37</v>
      </c>
      <c r="I151" s="42" t="s">
        <v>78</v>
      </c>
      <c r="J151" s="42" t="s">
        <v>2778</v>
      </c>
      <c r="K151" s="42" t="s">
        <v>40</v>
      </c>
      <c r="L151" s="42" t="s">
        <v>41</v>
      </c>
      <c r="M151" s="42" t="s">
        <v>41</v>
      </c>
      <c r="N151" s="42" t="s">
        <v>3322</v>
      </c>
      <c r="O151" s="42" t="s">
        <v>3322</v>
      </c>
      <c r="P151" s="42" t="s">
        <v>3322</v>
      </c>
    </row>
    <row r="152" spans="1:16">
      <c r="A152" s="70">
        <v>1</v>
      </c>
      <c r="B152" s="7" t="s">
        <v>3594</v>
      </c>
      <c r="C152" s="7" t="s">
        <v>4733</v>
      </c>
      <c r="D152" s="7" t="s">
        <v>4</v>
      </c>
      <c r="E152" s="7" t="s">
        <v>525</v>
      </c>
      <c r="F152" s="7" t="s">
        <v>16</v>
      </c>
      <c r="G152" s="7" t="s">
        <v>36</v>
      </c>
      <c r="H152" s="7" t="s">
        <v>37</v>
      </c>
      <c r="I152" s="7" t="s">
        <v>78</v>
      </c>
      <c r="J152" s="7" t="s">
        <v>2778</v>
      </c>
      <c r="K152" s="7" t="s">
        <v>40</v>
      </c>
      <c r="L152" s="7" t="s">
        <v>41</v>
      </c>
      <c r="M152" s="7" t="s">
        <v>41</v>
      </c>
      <c r="N152" s="7" t="s">
        <v>3322</v>
      </c>
      <c r="O152" s="7" t="s">
        <v>3322</v>
      </c>
      <c r="P152" s="7" t="s">
        <v>3322</v>
      </c>
    </row>
    <row r="153" spans="1:16">
      <c r="A153" s="70">
        <v>6</v>
      </c>
      <c r="B153" s="42" t="s">
        <v>3595</v>
      </c>
      <c r="C153" s="42" t="s">
        <v>536</v>
      </c>
      <c r="D153" s="42" t="s">
        <v>8</v>
      </c>
      <c r="E153" s="42" t="s">
        <v>3098</v>
      </c>
      <c r="F153" s="42" t="s">
        <v>16</v>
      </c>
      <c r="G153" s="42" t="s">
        <v>36</v>
      </c>
      <c r="H153" s="42" t="s">
        <v>37</v>
      </c>
      <c r="I153" s="42" t="s">
        <v>78</v>
      </c>
      <c r="J153" s="42" t="s">
        <v>2778</v>
      </c>
      <c r="K153" s="42" t="s">
        <v>40</v>
      </c>
      <c r="L153" s="42" t="s">
        <v>41</v>
      </c>
      <c r="M153" s="42" t="s">
        <v>41</v>
      </c>
      <c r="N153" s="42" t="s">
        <v>3347</v>
      </c>
      <c r="O153" s="42" t="s">
        <v>3347</v>
      </c>
      <c r="P153" s="42" t="s">
        <v>3347</v>
      </c>
    </row>
    <row r="156" spans="1:16">
      <c r="F156" s="13" t="s">
        <v>274</v>
      </c>
      <c r="G156" s="13">
        <v>144</v>
      </c>
    </row>
  </sheetData>
  <autoFilter ref="A9:P153" xr:uid="{BAB684D8-CDAC-4CD4-9948-2673C1747F85}"/>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43C06-4C65-4CC0-982C-E91A323A1531}">
  <dimension ref="A5:P155"/>
  <sheetViews>
    <sheetView showGridLines="0" topLeftCell="A9" zoomScale="110" zoomScaleNormal="110" workbookViewId="0">
      <selection activeCell="A9" sqref="A9:A151"/>
    </sheetView>
  </sheetViews>
  <sheetFormatPr baseColWidth="10" defaultColWidth="9.140625" defaultRowHeight="15"/>
  <cols>
    <col min="1" max="1" width="10.7109375" style="2" customWidth="1"/>
    <col min="2" max="2" width="20.28515625" style="2" customWidth="1" collapsed="1"/>
    <col min="3" max="3" width="25.7109375" style="2" customWidth="1" collapsed="1"/>
    <col min="4" max="4" width="23.140625" style="2" bestFit="1" customWidth="1" collapsed="1"/>
    <col min="5" max="5" width="54.7109375" style="2" bestFit="1" customWidth="1" collapsed="1"/>
    <col min="6" max="6" width="38.42578125" style="2" bestFit="1" customWidth="1" collapsed="1"/>
    <col min="7" max="7" width="20.5703125" style="2" customWidth="1" collapsed="1"/>
    <col min="8" max="8" width="11.7109375" style="2" bestFit="1" customWidth="1" collapsed="1"/>
    <col min="9" max="9" width="11.140625" style="2" bestFit="1" customWidth="1" collapsed="1"/>
    <col min="10" max="10" width="15.85546875" style="2" bestFit="1" customWidth="1" collapsed="1"/>
    <col min="11" max="15" width="9.140625" style="2"/>
    <col min="16" max="16" width="11.85546875" style="2" bestFit="1" customWidth="1"/>
    <col min="17" max="16384" width="9.140625" style="2"/>
  </cols>
  <sheetData>
    <row r="5" spans="1:16" ht="15.75">
      <c r="B5" s="39" t="s">
        <v>3610</v>
      </c>
    </row>
    <row r="7" spans="1:16" ht="23.25">
      <c r="B7" s="40" t="s">
        <v>18</v>
      </c>
    </row>
    <row r="8" spans="1:16" ht="15.75" thickBot="1"/>
    <row r="9" spans="1:16" ht="120.75" thickBot="1">
      <c r="A9" s="80" t="s">
        <v>4774</v>
      </c>
      <c r="B9" s="55" t="s">
        <v>19</v>
      </c>
      <c r="C9" s="55" t="s">
        <v>20</v>
      </c>
      <c r="D9" s="57" t="s">
        <v>0</v>
      </c>
      <c r="E9" s="57" t="s">
        <v>21</v>
      </c>
      <c r="F9" s="57" t="s">
        <v>22</v>
      </c>
      <c r="G9" s="57" t="s">
        <v>23</v>
      </c>
      <c r="H9" s="57" t="s">
        <v>24</v>
      </c>
      <c r="I9" s="57" t="s">
        <v>25</v>
      </c>
      <c r="J9" s="57" t="s">
        <v>26</v>
      </c>
      <c r="K9" s="57" t="s">
        <v>27</v>
      </c>
      <c r="L9" s="57" t="s">
        <v>28</v>
      </c>
      <c r="M9" s="57" t="s">
        <v>29</v>
      </c>
      <c r="N9" s="57" t="s">
        <v>30</v>
      </c>
      <c r="O9" s="57" t="s">
        <v>31</v>
      </c>
      <c r="P9" s="57" t="s">
        <v>32</v>
      </c>
    </row>
    <row r="10" spans="1:16">
      <c r="A10" s="70">
        <v>6</v>
      </c>
      <c r="B10" s="42" t="s">
        <v>3611</v>
      </c>
      <c r="C10" s="42" t="s">
        <v>536</v>
      </c>
      <c r="D10" s="42" t="s">
        <v>8</v>
      </c>
      <c r="E10" s="42" t="s">
        <v>3612</v>
      </c>
      <c r="F10" s="42" t="s">
        <v>16</v>
      </c>
      <c r="G10" s="42" t="s">
        <v>36</v>
      </c>
      <c r="H10" s="42" t="s">
        <v>37</v>
      </c>
      <c r="I10" s="42" t="s">
        <v>78</v>
      </c>
      <c r="J10" s="42" t="s">
        <v>3040</v>
      </c>
      <c r="K10" s="42" t="s">
        <v>3613</v>
      </c>
      <c r="L10" s="42" t="s">
        <v>41</v>
      </c>
      <c r="M10" s="42" t="s">
        <v>41</v>
      </c>
      <c r="N10" s="42" t="s">
        <v>3614</v>
      </c>
      <c r="O10" s="42" t="s">
        <v>3614</v>
      </c>
      <c r="P10" s="42" t="s">
        <v>3614</v>
      </c>
    </row>
    <row r="11" spans="1:16">
      <c r="A11" s="70">
        <v>6</v>
      </c>
      <c r="B11" s="7" t="s">
        <v>3615</v>
      </c>
      <c r="C11" s="7" t="s">
        <v>536</v>
      </c>
      <c r="D11" s="7" t="s">
        <v>8</v>
      </c>
      <c r="E11" s="7" t="s">
        <v>525</v>
      </c>
      <c r="F11" s="7" t="s">
        <v>16</v>
      </c>
      <c r="G11" s="7" t="s">
        <v>36</v>
      </c>
      <c r="H11" s="7" t="s">
        <v>37</v>
      </c>
      <c r="I11" s="7" t="s">
        <v>78</v>
      </c>
      <c r="J11" s="7" t="s">
        <v>3040</v>
      </c>
      <c r="K11" s="7" t="s">
        <v>3613</v>
      </c>
      <c r="L11" s="7" t="s">
        <v>41</v>
      </c>
      <c r="M11" s="7" t="s">
        <v>41</v>
      </c>
      <c r="N11" s="7" t="s">
        <v>3614</v>
      </c>
      <c r="O11" s="7" t="s">
        <v>3614</v>
      </c>
      <c r="P11" s="7" t="s">
        <v>3614</v>
      </c>
    </row>
    <row r="12" spans="1:16">
      <c r="A12" s="70">
        <v>3</v>
      </c>
      <c r="B12" s="42" t="s">
        <v>3616</v>
      </c>
      <c r="C12" s="42" t="s">
        <v>4514</v>
      </c>
      <c r="D12" s="42" t="s">
        <v>46</v>
      </c>
      <c r="E12" s="42" t="s">
        <v>3617</v>
      </c>
      <c r="F12" s="42" t="s">
        <v>140</v>
      </c>
      <c r="G12" s="42" t="s">
        <v>36</v>
      </c>
      <c r="H12" s="42" t="s">
        <v>37</v>
      </c>
      <c r="I12" s="42" t="s">
        <v>78</v>
      </c>
      <c r="J12" s="42" t="s">
        <v>3040</v>
      </c>
      <c r="K12" s="42" t="s">
        <v>3613</v>
      </c>
      <c r="L12" s="42" t="s">
        <v>41</v>
      </c>
      <c r="M12" s="42" t="s">
        <v>41</v>
      </c>
      <c r="N12" s="42" t="s">
        <v>3618</v>
      </c>
      <c r="O12" s="42" t="s">
        <v>3618</v>
      </c>
      <c r="P12" s="42" t="s">
        <v>3619</v>
      </c>
    </row>
    <row r="13" spans="1:16">
      <c r="A13" s="70">
        <v>3</v>
      </c>
      <c r="B13" s="7" t="s">
        <v>3620</v>
      </c>
      <c r="C13" s="7" t="s">
        <v>430</v>
      </c>
      <c r="D13" s="7" t="s">
        <v>12</v>
      </c>
      <c r="E13" s="7" t="s">
        <v>3621</v>
      </c>
      <c r="F13" s="7" t="s">
        <v>217</v>
      </c>
      <c r="G13" s="7" t="s">
        <v>163</v>
      </c>
      <c r="H13" s="7" t="s">
        <v>37</v>
      </c>
      <c r="I13" s="7" t="s">
        <v>78</v>
      </c>
      <c r="J13" s="7" t="s">
        <v>3040</v>
      </c>
      <c r="K13" s="7" t="s">
        <v>3613</v>
      </c>
      <c r="L13" s="7" t="s">
        <v>171</v>
      </c>
      <c r="M13" s="7" t="s">
        <v>41</v>
      </c>
      <c r="N13" s="7" t="s">
        <v>3614</v>
      </c>
      <c r="O13" s="7" t="s">
        <v>3614</v>
      </c>
      <c r="P13" s="7" t="s">
        <v>3619</v>
      </c>
    </row>
    <row r="14" spans="1:16">
      <c r="A14" s="70">
        <v>6</v>
      </c>
      <c r="B14" s="42" t="s">
        <v>3622</v>
      </c>
      <c r="C14" s="42" t="s">
        <v>4617</v>
      </c>
      <c r="D14" s="42" t="s">
        <v>14</v>
      </c>
      <c r="E14" s="42" t="s">
        <v>3623</v>
      </c>
      <c r="F14" s="42" t="s">
        <v>217</v>
      </c>
      <c r="G14" s="42" t="s">
        <v>163</v>
      </c>
      <c r="H14" s="42" t="s">
        <v>37</v>
      </c>
      <c r="I14" s="42" t="s">
        <v>78</v>
      </c>
      <c r="J14" s="42" t="s">
        <v>3040</v>
      </c>
      <c r="K14" s="42" t="s">
        <v>3613</v>
      </c>
      <c r="L14" s="42" t="s">
        <v>41</v>
      </c>
      <c r="M14" s="42" t="s">
        <v>41</v>
      </c>
      <c r="N14" s="42" t="s">
        <v>3614</v>
      </c>
      <c r="O14" s="42" t="s">
        <v>3614</v>
      </c>
      <c r="P14" s="42" t="s">
        <v>3619</v>
      </c>
    </row>
    <row r="15" spans="1:16">
      <c r="A15" s="70">
        <v>6</v>
      </c>
      <c r="B15" s="7" t="s">
        <v>3624</v>
      </c>
      <c r="C15" s="7" t="s">
        <v>4479</v>
      </c>
      <c r="D15" s="7" t="s">
        <v>6</v>
      </c>
      <c r="E15" s="7" t="s">
        <v>3625</v>
      </c>
      <c r="F15" s="7" t="s">
        <v>1024</v>
      </c>
      <c r="G15" s="7" t="s">
        <v>36</v>
      </c>
      <c r="H15" s="7" t="s">
        <v>37</v>
      </c>
      <c r="I15" s="7" t="s">
        <v>78</v>
      </c>
      <c r="J15" s="7" t="s">
        <v>3040</v>
      </c>
      <c r="K15" s="7" t="s">
        <v>3613</v>
      </c>
      <c r="L15" s="7" t="s">
        <v>41</v>
      </c>
      <c r="M15" s="7" t="s">
        <v>41</v>
      </c>
      <c r="N15" s="7" t="s">
        <v>3619</v>
      </c>
      <c r="O15" s="7" t="s">
        <v>3619</v>
      </c>
      <c r="P15" s="7" t="s">
        <v>3619</v>
      </c>
    </row>
    <row r="16" spans="1:16">
      <c r="A16" s="70">
        <v>6</v>
      </c>
      <c r="B16" s="42" t="s">
        <v>3626</v>
      </c>
      <c r="C16" s="42" t="s">
        <v>4678</v>
      </c>
      <c r="D16" s="42" t="s">
        <v>8</v>
      </c>
      <c r="E16" s="42" t="s">
        <v>525</v>
      </c>
      <c r="F16" s="42" t="s">
        <v>16</v>
      </c>
      <c r="G16" s="42" t="s">
        <v>36</v>
      </c>
      <c r="H16" s="42" t="s">
        <v>37</v>
      </c>
      <c r="I16" s="42" t="s">
        <v>78</v>
      </c>
      <c r="J16" s="42" t="s">
        <v>3040</v>
      </c>
      <c r="K16" s="42" t="s">
        <v>3613</v>
      </c>
      <c r="L16" s="42" t="s">
        <v>41</v>
      </c>
      <c r="M16" s="42" t="s">
        <v>41</v>
      </c>
      <c r="N16" s="42" t="s">
        <v>3627</v>
      </c>
      <c r="O16" s="42" t="s">
        <v>3627</v>
      </c>
      <c r="P16" s="42" t="s">
        <v>3627</v>
      </c>
    </row>
    <row r="17" spans="1:16">
      <c r="A17" s="70">
        <v>6</v>
      </c>
      <c r="B17" s="7" t="s">
        <v>3628</v>
      </c>
      <c r="C17" s="7" t="s">
        <v>4455</v>
      </c>
      <c r="D17" s="7" t="s">
        <v>185</v>
      </c>
      <c r="E17" s="7" t="s">
        <v>525</v>
      </c>
      <c r="F17" s="7" t="s">
        <v>16</v>
      </c>
      <c r="G17" s="7" t="s">
        <v>36</v>
      </c>
      <c r="H17" s="7" t="s">
        <v>37</v>
      </c>
      <c r="I17" s="7" t="s">
        <v>78</v>
      </c>
      <c r="J17" s="7" t="s">
        <v>3040</v>
      </c>
      <c r="K17" s="7" t="s">
        <v>3613</v>
      </c>
      <c r="L17" s="7" t="s">
        <v>41</v>
      </c>
      <c r="M17" s="7" t="s">
        <v>41</v>
      </c>
      <c r="N17" s="7" t="s">
        <v>3627</v>
      </c>
      <c r="O17" s="7" t="s">
        <v>3627</v>
      </c>
      <c r="P17" s="7" t="s">
        <v>3627</v>
      </c>
    </row>
    <row r="18" spans="1:16">
      <c r="A18" s="70">
        <v>5</v>
      </c>
      <c r="B18" s="42" t="s">
        <v>3629</v>
      </c>
      <c r="C18" s="42" t="s">
        <v>4571</v>
      </c>
      <c r="D18" s="42" t="s">
        <v>3</v>
      </c>
      <c r="E18" s="42" t="s">
        <v>525</v>
      </c>
      <c r="F18" s="42" t="s">
        <v>16</v>
      </c>
      <c r="G18" s="42" t="s">
        <v>36</v>
      </c>
      <c r="H18" s="42" t="s">
        <v>37</v>
      </c>
      <c r="I18" s="42" t="s">
        <v>78</v>
      </c>
      <c r="J18" s="42" t="s">
        <v>3040</v>
      </c>
      <c r="K18" s="42" t="s">
        <v>3613</v>
      </c>
      <c r="L18" s="42" t="s">
        <v>41</v>
      </c>
      <c r="M18" s="42" t="s">
        <v>41</v>
      </c>
      <c r="N18" s="42" t="s">
        <v>3627</v>
      </c>
      <c r="O18" s="42" t="s">
        <v>3627</v>
      </c>
      <c r="P18" s="42" t="s">
        <v>3627</v>
      </c>
    </row>
    <row r="19" spans="1:16">
      <c r="A19" s="70">
        <v>3</v>
      </c>
      <c r="B19" s="7" t="s">
        <v>3630</v>
      </c>
      <c r="C19" s="7" t="s">
        <v>4514</v>
      </c>
      <c r="D19" s="7" t="s">
        <v>46</v>
      </c>
      <c r="E19" s="7" t="s">
        <v>3631</v>
      </c>
      <c r="F19" s="7" t="s">
        <v>140</v>
      </c>
      <c r="G19" s="7" t="s">
        <v>36</v>
      </c>
      <c r="H19" s="7" t="s">
        <v>37</v>
      </c>
      <c r="I19" s="7" t="s">
        <v>78</v>
      </c>
      <c r="J19" s="7" t="s">
        <v>3040</v>
      </c>
      <c r="K19" s="7" t="s">
        <v>3613</v>
      </c>
      <c r="L19" s="7" t="s">
        <v>41</v>
      </c>
      <c r="M19" s="7" t="s">
        <v>41</v>
      </c>
      <c r="N19" s="7" t="s">
        <v>3627</v>
      </c>
      <c r="O19" s="7" t="s">
        <v>3627</v>
      </c>
      <c r="P19" s="7" t="s">
        <v>3632</v>
      </c>
    </row>
    <row r="20" spans="1:16">
      <c r="A20" s="70">
        <v>6</v>
      </c>
      <c r="B20" s="42" t="s">
        <v>3633</v>
      </c>
      <c r="C20" s="42" t="s">
        <v>4607</v>
      </c>
      <c r="D20" s="42" t="s">
        <v>4</v>
      </c>
      <c r="E20" s="42" t="s">
        <v>3634</v>
      </c>
      <c r="F20" s="42" t="s">
        <v>1024</v>
      </c>
      <c r="G20" s="42" t="s">
        <v>36</v>
      </c>
      <c r="H20" s="42" t="s">
        <v>37</v>
      </c>
      <c r="I20" s="42" t="s">
        <v>78</v>
      </c>
      <c r="J20" s="42" t="s">
        <v>3040</v>
      </c>
      <c r="K20" s="42" t="s">
        <v>3613</v>
      </c>
      <c r="L20" s="42" t="s">
        <v>41</v>
      </c>
      <c r="M20" s="42" t="s">
        <v>41</v>
      </c>
      <c r="N20" s="42" t="s">
        <v>3632</v>
      </c>
      <c r="O20" s="42" t="s">
        <v>3632</v>
      </c>
      <c r="P20" s="42" t="s">
        <v>3632</v>
      </c>
    </row>
    <row r="21" spans="1:16">
      <c r="A21" s="70">
        <v>6</v>
      </c>
      <c r="B21" s="7" t="s">
        <v>3635</v>
      </c>
      <c r="C21" s="7" t="s">
        <v>453</v>
      </c>
      <c r="D21" s="7" t="s">
        <v>46</v>
      </c>
      <c r="E21" s="7" t="s">
        <v>749</v>
      </c>
      <c r="F21" s="7" t="s">
        <v>16</v>
      </c>
      <c r="G21" s="7" t="s">
        <v>36</v>
      </c>
      <c r="H21" s="7" t="s">
        <v>37</v>
      </c>
      <c r="I21" s="7" t="s">
        <v>78</v>
      </c>
      <c r="J21" s="7" t="s">
        <v>3040</v>
      </c>
      <c r="K21" s="7" t="s">
        <v>3613</v>
      </c>
      <c r="L21" s="7" t="s">
        <v>41</v>
      </c>
      <c r="M21" s="7" t="s">
        <v>41</v>
      </c>
      <c r="N21" s="7" t="s">
        <v>3632</v>
      </c>
      <c r="O21" s="7" t="s">
        <v>3632</v>
      </c>
      <c r="P21" s="7" t="s">
        <v>3632</v>
      </c>
    </row>
    <row r="22" spans="1:16">
      <c r="A22" s="70">
        <v>6</v>
      </c>
      <c r="B22" s="42" t="s">
        <v>3636</v>
      </c>
      <c r="C22" s="42" t="s">
        <v>4608</v>
      </c>
      <c r="D22" s="42" t="s">
        <v>8</v>
      </c>
      <c r="E22" s="42" t="s">
        <v>3637</v>
      </c>
      <c r="F22" s="42" t="s">
        <v>1024</v>
      </c>
      <c r="G22" s="42" t="s">
        <v>36</v>
      </c>
      <c r="H22" s="42" t="s">
        <v>37</v>
      </c>
      <c r="I22" s="42" t="s">
        <v>78</v>
      </c>
      <c r="J22" s="42" t="s">
        <v>3040</v>
      </c>
      <c r="K22" s="42" t="s">
        <v>3613</v>
      </c>
      <c r="L22" s="42" t="s">
        <v>41</v>
      </c>
      <c r="M22" s="42" t="s">
        <v>41</v>
      </c>
      <c r="N22" s="42" t="s">
        <v>3632</v>
      </c>
      <c r="O22" s="42" t="s">
        <v>3632</v>
      </c>
      <c r="P22" s="42" t="s">
        <v>3638</v>
      </c>
    </row>
    <row r="23" spans="1:16">
      <c r="A23" s="70">
        <v>6</v>
      </c>
      <c r="B23" s="7" t="s">
        <v>3639</v>
      </c>
      <c r="C23" s="7" t="s">
        <v>4808</v>
      </c>
      <c r="D23" s="7" t="s">
        <v>1</v>
      </c>
      <c r="E23" s="7" t="s">
        <v>3640</v>
      </c>
      <c r="F23" s="7" t="s">
        <v>2766</v>
      </c>
      <c r="G23" s="7" t="s">
        <v>36</v>
      </c>
      <c r="H23" s="7" t="s">
        <v>37</v>
      </c>
      <c r="I23" s="7" t="s">
        <v>78</v>
      </c>
      <c r="J23" s="7" t="s">
        <v>3040</v>
      </c>
      <c r="K23" s="7" t="s">
        <v>3613</v>
      </c>
      <c r="L23" s="7" t="s">
        <v>41</v>
      </c>
      <c r="M23" s="7" t="s">
        <v>41</v>
      </c>
      <c r="N23" s="7" t="s">
        <v>3638</v>
      </c>
      <c r="O23" s="7" t="s">
        <v>3638</v>
      </c>
      <c r="P23" s="7" t="s">
        <v>3638</v>
      </c>
    </row>
    <row r="24" spans="1:16">
      <c r="A24" s="70">
        <v>3</v>
      </c>
      <c r="B24" s="42" t="s">
        <v>3641</v>
      </c>
      <c r="C24" s="42" t="s">
        <v>4634</v>
      </c>
      <c r="D24" s="42" t="s">
        <v>231</v>
      </c>
      <c r="E24" s="42" t="s">
        <v>3642</v>
      </c>
      <c r="F24" s="42" t="s">
        <v>421</v>
      </c>
      <c r="G24" s="42" t="s">
        <v>36</v>
      </c>
      <c r="H24" s="42" t="s">
        <v>37</v>
      </c>
      <c r="I24" s="42" t="s">
        <v>38</v>
      </c>
      <c r="J24" s="42" t="s">
        <v>3040</v>
      </c>
      <c r="K24" s="42" t="s">
        <v>3613</v>
      </c>
      <c r="L24" s="42" t="s">
        <v>41</v>
      </c>
      <c r="M24" s="42" t="s">
        <v>41</v>
      </c>
      <c r="N24" s="42" t="s">
        <v>3638</v>
      </c>
      <c r="O24" s="42" t="s">
        <v>3638</v>
      </c>
      <c r="P24" s="42" t="s">
        <v>3638</v>
      </c>
    </row>
    <row r="25" spans="1:16">
      <c r="A25" s="70">
        <v>6</v>
      </c>
      <c r="B25" s="7" t="s">
        <v>3643</v>
      </c>
      <c r="C25" s="7" t="s">
        <v>4628</v>
      </c>
      <c r="D25" s="7" t="s">
        <v>126</v>
      </c>
      <c r="E25" s="7" t="s">
        <v>3644</v>
      </c>
      <c r="F25" s="7" t="s">
        <v>1024</v>
      </c>
      <c r="G25" s="7" t="s">
        <v>36</v>
      </c>
      <c r="H25" s="7" t="s">
        <v>37</v>
      </c>
      <c r="I25" s="7" t="s">
        <v>78</v>
      </c>
      <c r="J25" s="7" t="s">
        <v>3040</v>
      </c>
      <c r="K25" s="7" t="s">
        <v>3613</v>
      </c>
      <c r="L25" s="7" t="s">
        <v>41</v>
      </c>
      <c r="M25" s="7" t="s">
        <v>41</v>
      </c>
      <c r="N25" s="7" t="s">
        <v>3638</v>
      </c>
      <c r="O25" s="7" t="s">
        <v>3638</v>
      </c>
      <c r="P25" s="7" t="s">
        <v>3638</v>
      </c>
    </row>
    <row r="26" spans="1:16">
      <c r="A26" s="70">
        <v>6</v>
      </c>
      <c r="B26" s="42" t="s">
        <v>3645</v>
      </c>
      <c r="C26" s="42" t="s">
        <v>4465</v>
      </c>
      <c r="D26" s="42" t="s">
        <v>3</v>
      </c>
      <c r="E26" s="42" t="s">
        <v>1683</v>
      </c>
      <c r="F26" s="42" t="s">
        <v>140</v>
      </c>
      <c r="G26" s="42" t="s">
        <v>36</v>
      </c>
      <c r="H26" s="42" t="s">
        <v>37</v>
      </c>
      <c r="I26" s="42" t="s">
        <v>78</v>
      </c>
      <c r="J26" s="42" t="s">
        <v>3040</v>
      </c>
      <c r="K26" s="42" t="s">
        <v>3613</v>
      </c>
      <c r="L26" s="42" t="s">
        <v>41</v>
      </c>
      <c r="M26" s="42" t="s">
        <v>41</v>
      </c>
      <c r="N26" s="42" t="s">
        <v>3632</v>
      </c>
      <c r="O26" s="42" t="s">
        <v>3632</v>
      </c>
      <c r="P26" s="42" t="s">
        <v>3638</v>
      </c>
    </row>
    <row r="27" spans="1:16">
      <c r="A27" s="70">
        <v>2</v>
      </c>
      <c r="B27" s="7" t="s">
        <v>3646</v>
      </c>
      <c r="C27" s="7" t="s">
        <v>4666</v>
      </c>
      <c r="D27" s="7" t="s">
        <v>4</v>
      </c>
      <c r="E27" s="7" t="s">
        <v>154</v>
      </c>
      <c r="F27" s="7" t="s">
        <v>140</v>
      </c>
      <c r="G27" s="7" t="s">
        <v>36</v>
      </c>
      <c r="H27" s="7" t="s">
        <v>37</v>
      </c>
      <c r="I27" s="7" t="s">
        <v>78</v>
      </c>
      <c r="J27" s="7" t="s">
        <v>3040</v>
      </c>
      <c r="K27" s="7" t="s">
        <v>3613</v>
      </c>
      <c r="L27" s="7" t="s">
        <v>41</v>
      </c>
      <c r="M27" s="7" t="s">
        <v>41</v>
      </c>
      <c r="N27" s="7" t="s">
        <v>3638</v>
      </c>
      <c r="O27" s="7" t="s">
        <v>3638</v>
      </c>
      <c r="P27" s="7" t="s">
        <v>3638</v>
      </c>
    </row>
    <row r="28" spans="1:16">
      <c r="A28" s="70">
        <v>3</v>
      </c>
      <c r="B28" s="42" t="s">
        <v>3647</v>
      </c>
      <c r="C28" s="42" t="s">
        <v>4762</v>
      </c>
      <c r="D28" s="42" t="s">
        <v>1</v>
      </c>
      <c r="E28" s="42" t="s">
        <v>3648</v>
      </c>
      <c r="F28" s="42" t="s">
        <v>140</v>
      </c>
      <c r="G28" s="42" t="s">
        <v>36</v>
      </c>
      <c r="H28" s="42" t="s">
        <v>37</v>
      </c>
      <c r="I28" s="42" t="s">
        <v>78</v>
      </c>
      <c r="J28" s="42" t="s">
        <v>3040</v>
      </c>
      <c r="K28" s="42" t="s">
        <v>3613</v>
      </c>
      <c r="L28" s="42" t="s">
        <v>41</v>
      </c>
      <c r="M28" s="42" t="s">
        <v>41</v>
      </c>
      <c r="N28" s="42" t="s">
        <v>3638</v>
      </c>
      <c r="O28" s="42" t="s">
        <v>3638</v>
      </c>
      <c r="P28" s="42" t="s">
        <v>3638</v>
      </c>
    </row>
    <row r="29" spans="1:16">
      <c r="A29" s="70">
        <v>4</v>
      </c>
      <c r="B29" s="7" t="s">
        <v>3649</v>
      </c>
      <c r="C29" s="7" t="s">
        <v>343</v>
      </c>
      <c r="D29" s="7" t="s">
        <v>343</v>
      </c>
      <c r="E29" s="7" t="s">
        <v>3650</v>
      </c>
      <c r="F29" s="7" t="s">
        <v>3651</v>
      </c>
      <c r="G29" s="7" t="s">
        <v>163</v>
      </c>
      <c r="H29" s="7" t="s">
        <v>37</v>
      </c>
      <c r="I29" s="7" t="s">
        <v>78</v>
      </c>
      <c r="J29" s="7" t="s">
        <v>3040</v>
      </c>
      <c r="K29" s="7" t="s">
        <v>3613</v>
      </c>
      <c r="L29" s="7" t="s">
        <v>41</v>
      </c>
      <c r="M29" s="7" t="s">
        <v>41</v>
      </c>
      <c r="N29" s="7" t="s">
        <v>3614</v>
      </c>
      <c r="O29" s="7" t="s">
        <v>3614</v>
      </c>
      <c r="P29" s="7" t="s">
        <v>3652</v>
      </c>
    </row>
    <row r="30" spans="1:16">
      <c r="A30" s="70">
        <v>3</v>
      </c>
      <c r="B30" s="42" t="s">
        <v>3653</v>
      </c>
      <c r="C30" s="42" t="s">
        <v>4665</v>
      </c>
      <c r="D30" s="42" t="s">
        <v>3</v>
      </c>
      <c r="E30" s="42" t="s">
        <v>3654</v>
      </c>
      <c r="F30" s="42" t="s">
        <v>2766</v>
      </c>
      <c r="G30" s="42" t="s">
        <v>36</v>
      </c>
      <c r="H30" s="42" t="s">
        <v>37</v>
      </c>
      <c r="I30" s="42" t="s">
        <v>78</v>
      </c>
      <c r="J30" s="42" t="s">
        <v>3040</v>
      </c>
      <c r="K30" s="42" t="s">
        <v>3613</v>
      </c>
      <c r="L30" s="42" t="s">
        <v>41</v>
      </c>
      <c r="M30" s="42" t="s">
        <v>41</v>
      </c>
      <c r="N30" s="42" t="s">
        <v>3652</v>
      </c>
      <c r="O30" s="42" t="s">
        <v>3652</v>
      </c>
      <c r="P30" s="42" t="s">
        <v>3652</v>
      </c>
    </row>
    <row r="31" spans="1:16">
      <c r="A31" s="70">
        <v>5</v>
      </c>
      <c r="B31" s="7" t="s">
        <v>3655</v>
      </c>
      <c r="C31" s="7" t="s">
        <v>4459</v>
      </c>
      <c r="D31" s="7" t="s">
        <v>169</v>
      </c>
      <c r="E31" s="7" t="s">
        <v>3656</v>
      </c>
      <c r="F31" s="7" t="s">
        <v>35</v>
      </c>
      <c r="G31" s="7" t="s">
        <v>36</v>
      </c>
      <c r="H31" s="7" t="s">
        <v>37</v>
      </c>
      <c r="I31" s="7" t="s">
        <v>38</v>
      </c>
      <c r="J31" s="7" t="s">
        <v>3040</v>
      </c>
      <c r="K31" s="7" t="s">
        <v>3613</v>
      </c>
      <c r="L31" s="7" t="s">
        <v>41</v>
      </c>
      <c r="M31" s="7" t="s">
        <v>41</v>
      </c>
      <c r="N31" s="7" t="s">
        <v>3627</v>
      </c>
      <c r="O31" s="7" t="s">
        <v>3627</v>
      </c>
      <c r="P31" s="7" t="s">
        <v>3652</v>
      </c>
    </row>
    <row r="32" spans="1:16">
      <c r="A32" s="70">
        <v>6</v>
      </c>
      <c r="B32" s="42" t="s">
        <v>3657</v>
      </c>
      <c r="C32" s="42" t="s">
        <v>4510</v>
      </c>
      <c r="D32" s="42" t="s">
        <v>46</v>
      </c>
      <c r="E32" s="42" t="s">
        <v>3658</v>
      </c>
      <c r="F32" s="42" t="s">
        <v>2766</v>
      </c>
      <c r="G32" s="42" t="s">
        <v>36</v>
      </c>
      <c r="H32" s="42" t="s">
        <v>37</v>
      </c>
      <c r="I32" s="42" t="s">
        <v>78</v>
      </c>
      <c r="J32" s="42" t="s">
        <v>3040</v>
      </c>
      <c r="K32" s="42" t="s">
        <v>3613</v>
      </c>
      <c r="L32" s="42" t="s">
        <v>41</v>
      </c>
      <c r="M32" s="42" t="s">
        <v>41</v>
      </c>
      <c r="N32" s="42" t="s">
        <v>3659</v>
      </c>
      <c r="O32" s="42" t="s">
        <v>3659</v>
      </c>
      <c r="P32" s="42" t="s">
        <v>3659</v>
      </c>
    </row>
    <row r="33" spans="1:16">
      <c r="A33" s="70">
        <v>3</v>
      </c>
      <c r="B33" s="7" t="s">
        <v>3660</v>
      </c>
      <c r="C33" s="7" t="s">
        <v>4514</v>
      </c>
      <c r="D33" s="7" t="s">
        <v>46</v>
      </c>
      <c r="E33" s="7" t="s">
        <v>3661</v>
      </c>
      <c r="F33" s="7" t="s">
        <v>140</v>
      </c>
      <c r="G33" s="7" t="s">
        <v>36</v>
      </c>
      <c r="H33" s="7" t="s">
        <v>37</v>
      </c>
      <c r="I33" s="7" t="s">
        <v>78</v>
      </c>
      <c r="J33" s="7" t="s">
        <v>3040</v>
      </c>
      <c r="K33" s="7" t="s">
        <v>3613</v>
      </c>
      <c r="L33" s="7" t="s">
        <v>41</v>
      </c>
      <c r="M33" s="7" t="s">
        <v>41</v>
      </c>
      <c r="N33" s="7" t="s">
        <v>3614</v>
      </c>
      <c r="O33" s="7" t="s">
        <v>3614</v>
      </c>
      <c r="P33" s="7" t="s">
        <v>3659</v>
      </c>
    </row>
    <row r="34" spans="1:16">
      <c r="A34" s="70">
        <v>4</v>
      </c>
      <c r="B34" s="42" t="s">
        <v>3662</v>
      </c>
      <c r="C34" s="42" t="s">
        <v>343</v>
      </c>
      <c r="D34" s="42" t="s">
        <v>343</v>
      </c>
      <c r="E34" s="42" t="s">
        <v>3328</v>
      </c>
      <c r="F34" s="42" t="s">
        <v>323</v>
      </c>
      <c r="G34" s="42" t="s">
        <v>163</v>
      </c>
      <c r="H34" s="42" t="s">
        <v>37</v>
      </c>
      <c r="I34" s="42" t="s">
        <v>78</v>
      </c>
      <c r="J34" s="42" t="s">
        <v>3040</v>
      </c>
      <c r="K34" s="42" t="s">
        <v>3613</v>
      </c>
      <c r="L34" s="42" t="s">
        <v>41</v>
      </c>
      <c r="M34" s="42" t="s">
        <v>41</v>
      </c>
      <c r="N34" s="42" t="s">
        <v>3638</v>
      </c>
      <c r="O34" s="42" t="s">
        <v>3638</v>
      </c>
      <c r="P34" s="42" t="s">
        <v>3659</v>
      </c>
    </row>
    <row r="35" spans="1:16">
      <c r="A35" s="70">
        <v>6</v>
      </c>
      <c r="B35" s="7" t="s">
        <v>3663</v>
      </c>
      <c r="C35" s="7" t="s">
        <v>4648</v>
      </c>
      <c r="D35" s="7" t="s">
        <v>169</v>
      </c>
      <c r="E35" s="7" t="s">
        <v>3664</v>
      </c>
      <c r="F35" s="7" t="s">
        <v>35</v>
      </c>
      <c r="G35" s="7" t="s">
        <v>36</v>
      </c>
      <c r="H35" s="7" t="s">
        <v>37</v>
      </c>
      <c r="I35" s="7" t="s">
        <v>38</v>
      </c>
      <c r="J35" s="7" t="s">
        <v>3040</v>
      </c>
      <c r="K35" s="7" t="s">
        <v>3613</v>
      </c>
      <c r="L35" s="7" t="s">
        <v>41</v>
      </c>
      <c r="M35" s="7" t="s">
        <v>41</v>
      </c>
      <c r="N35" s="7" t="s">
        <v>3618</v>
      </c>
      <c r="O35" s="7" t="s">
        <v>3618</v>
      </c>
      <c r="P35" s="7" t="s">
        <v>3618</v>
      </c>
    </row>
    <row r="36" spans="1:16">
      <c r="A36" s="70">
        <v>6</v>
      </c>
      <c r="B36" s="42" t="s">
        <v>3665</v>
      </c>
      <c r="C36" s="42" t="s">
        <v>4813</v>
      </c>
      <c r="D36" s="42" t="s">
        <v>1</v>
      </c>
      <c r="E36" s="42" t="s">
        <v>3666</v>
      </c>
      <c r="F36" s="42" t="s">
        <v>2766</v>
      </c>
      <c r="G36" s="42" t="s">
        <v>36</v>
      </c>
      <c r="H36" s="42" t="s">
        <v>37</v>
      </c>
      <c r="I36" s="42" t="s">
        <v>78</v>
      </c>
      <c r="J36" s="42" t="s">
        <v>3040</v>
      </c>
      <c r="K36" s="42" t="s">
        <v>3613</v>
      </c>
      <c r="L36" s="42" t="s">
        <v>41</v>
      </c>
      <c r="M36" s="42" t="s">
        <v>41</v>
      </c>
      <c r="N36" s="42" t="s">
        <v>3618</v>
      </c>
      <c r="O36" s="42" t="s">
        <v>3618</v>
      </c>
      <c r="P36" s="42" t="s">
        <v>3618</v>
      </c>
    </row>
    <row r="37" spans="1:16">
      <c r="A37" s="70">
        <v>4</v>
      </c>
      <c r="B37" s="7" t="s">
        <v>3667</v>
      </c>
      <c r="C37" s="7" t="s">
        <v>343</v>
      </c>
      <c r="D37" s="7" t="s">
        <v>343</v>
      </c>
      <c r="E37" s="7" t="s">
        <v>3668</v>
      </c>
      <c r="F37" s="7" t="s">
        <v>323</v>
      </c>
      <c r="G37" s="7" t="s">
        <v>163</v>
      </c>
      <c r="H37" s="7" t="s">
        <v>37</v>
      </c>
      <c r="I37" s="7" t="s">
        <v>78</v>
      </c>
      <c r="J37" s="7" t="s">
        <v>3040</v>
      </c>
      <c r="K37" s="7" t="s">
        <v>3613</v>
      </c>
      <c r="L37" s="7" t="s">
        <v>41</v>
      </c>
      <c r="M37" s="7" t="s">
        <v>41</v>
      </c>
      <c r="N37" s="7" t="s">
        <v>3627</v>
      </c>
      <c r="O37" s="7" t="s">
        <v>3627</v>
      </c>
      <c r="P37" s="7" t="s">
        <v>3669</v>
      </c>
    </row>
    <row r="38" spans="1:16">
      <c r="A38" s="70">
        <v>6</v>
      </c>
      <c r="B38" s="42" t="s">
        <v>3670</v>
      </c>
      <c r="C38" s="42" t="s">
        <v>4734</v>
      </c>
      <c r="D38" s="42" t="s">
        <v>3</v>
      </c>
      <c r="E38" s="42" t="s">
        <v>3671</v>
      </c>
      <c r="F38" s="42" t="s">
        <v>392</v>
      </c>
      <c r="G38" s="42" t="s">
        <v>36</v>
      </c>
      <c r="H38" s="42" t="s">
        <v>37</v>
      </c>
      <c r="I38" s="42" t="s">
        <v>78</v>
      </c>
      <c r="J38" s="42" t="s">
        <v>3040</v>
      </c>
      <c r="K38" s="42" t="s">
        <v>3613</v>
      </c>
      <c r="L38" s="42" t="s">
        <v>41</v>
      </c>
      <c r="M38" s="42" t="s">
        <v>41</v>
      </c>
      <c r="N38" s="42" t="s">
        <v>3638</v>
      </c>
      <c r="O38" s="42" t="s">
        <v>3638</v>
      </c>
      <c r="P38" s="42" t="s">
        <v>3669</v>
      </c>
    </row>
    <row r="39" spans="1:16">
      <c r="A39" s="70">
        <v>6</v>
      </c>
      <c r="B39" s="7" t="s">
        <v>3672</v>
      </c>
      <c r="C39" s="7" t="s">
        <v>4549</v>
      </c>
      <c r="D39" s="7" t="s">
        <v>11</v>
      </c>
      <c r="E39" s="7" t="s">
        <v>3435</v>
      </c>
      <c r="F39" s="7" t="s">
        <v>392</v>
      </c>
      <c r="G39" s="7" t="s">
        <v>36</v>
      </c>
      <c r="H39" s="7" t="s">
        <v>37</v>
      </c>
      <c r="I39" s="7" t="s">
        <v>78</v>
      </c>
      <c r="J39" s="7" t="s">
        <v>3040</v>
      </c>
      <c r="K39" s="7" t="s">
        <v>3613</v>
      </c>
      <c r="L39" s="7" t="s">
        <v>41</v>
      </c>
      <c r="M39" s="7" t="s">
        <v>41</v>
      </c>
      <c r="N39" s="7" t="s">
        <v>3659</v>
      </c>
      <c r="O39" s="7" t="s">
        <v>3659</v>
      </c>
      <c r="P39" s="7" t="s">
        <v>3669</v>
      </c>
    </row>
    <row r="40" spans="1:16">
      <c r="A40" s="70">
        <v>6</v>
      </c>
      <c r="B40" s="42" t="s">
        <v>3673</v>
      </c>
      <c r="C40" s="42" t="s">
        <v>4678</v>
      </c>
      <c r="D40" s="42" t="s">
        <v>8</v>
      </c>
      <c r="E40" s="42" t="s">
        <v>529</v>
      </c>
      <c r="F40" s="42" t="s">
        <v>16</v>
      </c>
      <c r="G40" s="42" t="s">
        <v>36</v>
      </c>
      <c r="H40" s="42" t="s">
        <v>37</v>
      </c>
      <c r="I40" s="42" t="s">
        <v>78</v>
      </c>
      <c r="J40" s="42" t="s">
        <v>3040</v>
      </c>
      <c r="K40" s="42" t="s">
        <v>3613</v>
      </c>
      <c r="L40" s="42" t="s">
        <v>41</v>
      </c>
      <c r="M40" s="42" t="s">
        <v>41</v>
      </c>
      <c r="N40" s="42" t="s">
        <v>3674</v>
      </c>
      <c r="O40" s="42" t="s">
        <v>3674</v>
      </c>
      <c r="P40" s="42" t="s">
        <v>3674</v>
      </c>
    </row>
    <row r="41" spans="1:16">
      <c r="A41" s="70">
        <v>6</v>
      </c>
      <c r="B41" s="7" t="s">
        <v>3675</v>
      </c>
      <c r="C41" s="7" t="s">
        <v>4503</v>
      </c>
      <c r="D41" s="7" t="s">
        <v>8</v>
      </c>
      <c r="E41" s="7" t="s">
        <v>3676</v>
      </c>
      <c r="F41" s="7" t="s">
        <v>140</v>
      </c>
      <c r="G41" s="7" t="s">
        <v>36</v>
      </c>
      <c r="H41" s="7" t="s">
        <v>37</v>
      </c>
      <c r="I41" s="7" t="s">
        <v>78</v>
      </c>
      <c r="J41" s="7" t="s">
        <v>3040</v>
      </c>
      <c r="K41" s="7" t="s">
        <v>3613</v>
      </c>
      <c r="L41" s="7" t="s">
        <v>41</v>
      </c>
      <c r="M41" s="7" t="s">
        <v>41</v>
      </c>
      <c r="N41" s="7" t="s">
        <v>3618</v>
      </c>
      <c r="O41" s="7" t="s">
        <v>3618</v>
      </c>
      <c r="P41" s="7" t="s">
        <v>3674</v>
      </c>
    </row>
    <row r="42" spans="1:16">
      <c r="A42" s="70">
        <v>2</v>
      </c>
      <c r="B42" s="42" t="s">
        <v>3677</v>
      </c>
      <c r="C42" s="42" t="s">
        <v>4666</v>
      </c>
      <c r="D42" s="42" t="s">
        <v>4</v>
      </c>
      <c r="E42" s="42" t="s">
        <v>154</v>
      </c>
      <c r="F42" s="42" t="s">
        <v>140</v>
      </c>
      <c r="G42" s="42" t="s">
        <v>36</v>
      </c>
      <c r="H42" s="42" t="s">
        <v>37</v>
      </c>
      <c r="I42" s="42" t="s">
        <v>78</v>
      </c>
      <c r="J42" s="42" t="s">
        <v>3040</v>
      </c>
      <c r="K42" s="42" t="s">
        <v>3613</v>
      </c>
      <c r="L42" s="42" t="s">
        <v>41</v>
      </c>
      <c r="M42" s="42" t="s">
        <v>41</v>
      </c>
      <c r="N42" s="42" t="s">
        <v>3678</v>
      </c>
      <c r="O42" s="42" t="s">
        <v>3678</v>
      </c>
      <c r="P42" s="42" t="s">
        <v>3674</v>
      </c>
    </row>
    <row r="43" spans="1:16">
      <c r="A43" s="70">
        <v>6</v>
      </c>
      <c r="B43" s="7" t="s">
        <v>3679</v>
      </c>
      <c r="C43" s="7" t="s">
        <v>4465</v>
      </c>
      <c r="D43" s="7" t="s">
        <v>3</v>
      </c>
      <c r="E43" s="7" t="s">
        <v>1683</v>
      </c>
      <c r="F43" s="7" t="s">
        <v>140</v>
      </c>
      <c r="G43" s="7" t="s">
        <v>36</v>
      </c>
      <c r="H43" s="7" t="s">
        <v>37</v>
      </c>
      <c r="I43" s="7" t="s">
        <v>78</v>
      </c>
      <c r="J43" s="7" t="s">
        <v>3040</v>
      </c>
      <c r="K43" s="7" t="s">
        <v>3613</v>
      </c>
      <c r="L43" s="7" t="s">
        <v>41</v>
      </c>
      <c r="M43" s="7" t="s">
        <v>41</v>
      </c>
      <c r="N43" s="7" t="s">
        <v>3669</v>
      </c>
      <c r="O43" s="7" t="s">
        <v>3669</v>
      </c>
      <c r="P43" s="7" t="s">
        <v>3674</v>
      </c>
    </row>
    <row r="44" spans="1:16">
      <c r="A44" s="70">
        <v>2</v>
      </c>
      <c r="B44" s="42" t="s">
        <v>3680</v>
      </c>
      <c r="C44" s="42" t="s">
        <v>4666</v>
      </c>
      <c r="D44" s="42" t="s">
        <v>4</v>
      </c>
      <c r="E44" s="42" t="s">
        <v>154</v>
      </c>
      <c r="F44" s="42" t="s">
        <v>140</v>
      </c>
      <c r="G44" s="42" t="s">
        <v>36</v>
      </c>
      <c r="H44" s="42" t="s">
        <v>37</v>
      </c>
      <c r="I44" s="42" t="s">
        <v>78</v>
      </c>
      <c r="J44" s="42" t="s">
        <v>3040</v>
      </c>
      <c r="K44" s="42" t="s">
        <v>3613</v>
      </c>
      <c r="L44" s="42" t="s">
        <v>41</v>
      </c>
      <c r="M44" s="42" t="s">
        <v>41</v>
      </c>
      <c r="N44" s="42" t="s">
        <v>3674</v>
      </c>
      <c r="O44" s="42" t="s">
        <v>3674</v>
      </c>
      <c r="P44" s="42" t="s">
        <v>3674</v>
      </c>
    </row>
    <row r="45" spans="1:16">
      <c r="A45" s="70">
        <v>3</v>
      </c>
      <c r="B45" s="7" t="s">
        <v>3681</v>
      </c>
      <c r="C45" s="7" t="s">
        <v>4514</v>
      </c>
      <c r="D45" s="7" t="s">
        <v>46</v>
      </c>
      <c r="E45" s="7" t="s">
        <v>3631</v>
      </c>
      <c r="F45" s="7" t="s">
        <v>140</v>
      </c>
      <c r="G45" s="7" t="s">
        <v>36</v>
      </c>
      <c r="H45" s="7" t="s">
        <v>37</v>
      </c>
      <c r="I45" s="7" t="s">
        <v>78</v>
      </c>
      <c r="J45" s="7" t="s">
        <v>3040</v>
      </c>
      <c r="K45" s="7" t="s">
        <v>3613</v>
      </c>
      <c r="L45" s="7" t="s">
        <v>41</v>
      </c>
      <c r="M45" s="7" t="s">
        <v>41</v>
      </c>
      <c r="N45" s="7" t="s">
        <v>3674</v>
      </c>
      <c r="O45" s="7" t="s">
        <v>3674</v>
      </c>
      <c r="P45" s="7" t="s">
        <v>3674</v>
      </c>
    </row>
    <row r="46" spans="1:16" ht="30">
      <c r="A46" s="70">
        <v>6</v>
      </c>
      <c r="B46" s="42" t="s">
        <v>3682</v>
      </c>
      <c r="C46" s="43" t="s">
        <v>3683</v>
      </c>
      <c r="D46" s="42" t="s">
        <v>219</v>
      </c>
      <c r="E46" s="42" t="s">
        <v>3684</v>
      </c>
      <c r="F46" s="42" t="s">
        <v>15</v>
      </c>
      <c r="G46" s="42" t="s">
        <v>36</v>
      </c>
      <c r="H46" s="42" t="s">
        <v>37</v>
      </c>
      <c r="I46" s="42" t="s">
        <v>78</v>
      </c>
      <c r="J46" s="42" t="s">
        <v>3040</v>
      </c>
      <c r="K46" s="42" t="s">
        <v>3613</v>
      </c>
      <c r="L46" s="42" t="s">
        <v>41</v>
      </c>
      <c r="M46" s="42" t="s">
        <v>41</v>
      </c>
      <c r="N46" s="42" t="s">
        <v>3674</v>
      </c>
      <c r="O46" s="42" t="s">
        <v>3674</v>
      </c>
      <c r="P46" s="42" t="s">
        <v>3674</v>
      </c>
    </row>
    <row r="47" spans="1:16">
      <c r="A47" s="70">
        <v>6</v>
      </c>
      <c r="B47" s="7" t="s">
        <v>3685</v>
      </c>
      <c r="C47" s="7" t="s">
        <v>482</v>
      </c>
      <c r="D47" s="7" t="s">
        <v>1</v>
      </c>
      <c r="E47" s="7" t="s">
        <v>3686</v>
      </c>
      <c r="F47" s="7" t="s">
        <v>15</v>
      </c>
      <c r="G47" s="7" t="s">
        <v>36</v>
      </c>
      <c r="H47" s="7" t="s">
        <v>37</v>
      </c>
      <c r="I47" s="7" t="s">
        <v>78</v>
      </c>
      <c r="J47" s="7" t="s">
        <v>3040</v>
      </c>
      <c r="K47" s="7" t="s">
        <v>3613</v>
      </c>
      <c r="L47" s="7" t="s">
        <v>41</v>
      </c>
      <c r="M47" s="7" t="s">
        <v>41</v>
      </c>
      <c r="N47" s="7" t="s">
        <v>3687</v>
      </c>
      <c r="O47" s="7" t="s">
        <v>3687</v>
      </c>
      <c r="P47" s="7" t="s">
        <v>3688</v>
      </c>
    </row>
    <row r="48" spans="1:16">
      <c r="A48" s="70">
        <v>6</v>
      </c>
      <c r="B48" s="42" t="s">
        <v>3689</v>
      </c>
      <c r="C48" s="42" t="s">
        <v>527</v>
      </c>
      <c r="D48" s="42" t="s">
        <v>3</v>
      </c>
      <c r="E48" s="42" t="s">
        <v>525</v>
      </c>
      <c r="F48" s="42" t="s">
        <v>16</v>
      </c>
      <c r="G48" s="42" t="s">
        <v>36</v>
      </c>
      <c r="H48" s="42" t="s">
        <v>37</v>
      </c>
      <c r="I48" s="42" t="s">
        <v>78</v>
      </c>
      <c r="J48" s="42" t="s">
        <v>3040</v>
      </c>
      <c r="K48" s="42" t="s">
        <v>3613</v>
      </c>
      <c r="L48" s="42" t="s">
        <v>41</v>
      </c>
      <c r="M48" s="42" t="s">
        <v>41</v>
      </c>
      <c r="N48" s="42" t="s">
        <v>3688</v>
      </c>
      <c r="O48" s="42" t="s">
        <v>3688</v>
      </c>
      <c r="P48" s="42" t="s">
        <v>3688</v>
      </c>
    </row>
    <row r="49" spans="1:16">
      <c r="A49" s="70">
        <v>6</v>
      </c>
      <c r="B49" s="7" t="s">
        <v>3690</v>
      </c>
      <c r="C49" s="7" t="s">
        <v>527</v>
      </c>
      <c r="D49" s="7" t="s">
        <v>3</v>
      </c>
      <c r="E49" s="7" t="s">
        <v>764</v>
      </c>
      <c r="F49" s="7" t="s">
        <v>16</v>
      </c>
      <c r="G49" s="7" t="s">
        <v>36</v>
      </c>
      <c r="H49" s="7" t="s">
        <v>37</v>
      </c>
      <c r="I49" s="7" t="s">
        <v>78</v>
      </c>
      <c r="J49" s="7" t="s">
        <v>3040</v>
      </c>
      <c r="K49" s="7" t="s">
        <v>3613</v>
      </c>
      <c r="L49" s="7" t="s">
        <v>41</v>
      </c>
      <c r="M49" s="7" t="s">
        <v>41</v>
      </c>
      <c r="N49" s="7" t="s">
        <v>3688</v>
      </c>
      <c r="O49" s="7" t="s">
        <v>3688</v>
      </c>
      <c r="P49" s="7" t="s">
        <v>3688</v>
      </c>
    </row>
    <row r="50" spans="1:16">
      <c r="A50" s="70">
        <v>4</v>
      </c>
      <c r="B50" s="42" t="s">
        <v>3691</v>
      </c>
      <c r="C50" s="42" t="s">
        <v>4809</v>
      </c>
      <c r="D50" s="42" t="s">
        <v>5</v>
      </c>
      <c r="E50" s="42" t="s">
        <v>3692</v>
      </c>
      <c r="F50" s="42" t="s">
        <v>3693</v>
      </c>
      <c r="G50" s="42" t="s">
        <v>36</v>
      </c>
      <c r="H50" s="42" t="s">
        <v>37</v>
      </c>
      <c r="I50" s="42" t="s">
        <v>78</v>
      </c>
      <c r="J50" s="42" t="s">
        <v>3040</v>
      </c>
      <c r="K50" s="42" t="s">
        <v>3613</v>
      </c>
      <c r="L50" s="42" t="s">
        <v>41</v>
      </c>
      <c r="M50" s="42" t="s">
        <v>41</v>
      </c>
      <c r="N50" s="42" t="s">
        <v>3632</v>
      </c>
      <c r="O50" s="42" t="s">
        <v>3632</v>
      </c>
      <c r="P50" s="42" t="s">
        <v>3688</v>
      </c>
    </row>
    <row r="51" spans="1:16">
      <c r="A51" s="70">
        <v>6</v>
      </c>
      <c r="B51" s="7" t="s">
        <v>3694</v>
      </c>
      <c r="C51" s="7" t="s">
        <v>485</v>
      </c>
      <c r="D51" s="7" t="s">
        <v>4</v>
      </c>
      <c r="E51" s="7" t="s">
        <v>2555</v>
      </c>
      <c r="F51" s="7" t="s">
        <v>15</v>
      </c>
      <c r="G51" s="7" t="s">
        <v>36</v>
      </c>
      <c r="H51" s="7" t="s">
        <v>37</v>
      </c>
      <c r="I51" s="7" t="s">
        <v>78</v>
      </c>
      <c r="J51" s="7" t="s">
        <v>3040</v>
      </c>
      <c r="K51" s="7" t="s">
        <v>3613</v>
      </c>
      <c r="L51" s="7" t="s">
        <v>41</v>
      </c>
      <c r="M51" s="7" t="s">
        <v>41</v>
      </c>
      <c r="N51" s="7" t="s">
        <v>3688</v>
      </c>
      <c r="O51" s="7" t="s">
        <v>3688</v>
      </c>
      <c r="P51" s="7" t="s">
        <v>3688</v>
      </c>
    </row>
    <row r="52" spans="1:16" ht="45">
      <c r="A52" s="70">
        <v>6</v>
      </c>
      <c r="B52" s="42" t="s">
        <v>3695</v>
      </c>
      <c r="C52" s="43" t="s">
        <v>4814</v>
      </c>
      <c r="D52" s="42" t="s">
        <v>7</v>
      </c>
      <c r="E52" s="42" t="s">
        <v>764</v>
      </c>
      <c r="F52" s="42" t="s">
        <v>16</v>
      </c>
      <c r="G52" s="42" t="s">
        <v>36</v>
      </c>
      <c r="H52" s="42" t="s">
        <v>37</v>
      </c>
      <c r="I52" s="42" t="s">
        <v>78</v>
      </c>
      <c r="J52" s="42" t="s">
        <v>3040</v>
      </c>
      <c r="K52" s="42" t="s">
        <v>3613</v>
      </c>
      <c r="L52" s="42" t="s">
        <v>41</v>
      </c>
      <c r="M52" s="42" t="s">
        <v>41</v>
      </c>
      <c r="N52" s="42" t="s">
        <v>3688</v>
      </c>
      <c r="O52" s="42" t="s">
        <v>3688</v>
      </c>
      <c r="P52" s="42" t="s">
        <v>3688</v>
      </c>
    </row>
    <row r="53" spans="1:16">
      <c r="A53" s="70">
        <v>6</v>
      </c>
      <c r="B53" s="7" t="s">
        <v>3696</v>
      </c>
      <c r="C53" s="7" t="s">
        <v>4479</v>
      </c>
      <c r="D53" s="7" t="s">
        <v>6</v>
      </c>
      <c r="E53" s="7" t="s">
        <v>3697</v>
      </c>
      <c r="F53" s="7" t="s">
        <v>1024</v>
      </c>
      <c r="G53" s="7" t="s">
        <v>36</v>
      </c>
      <c r="H53" s="7" t="s">
        <v>37</v>
      </c>
      <c r="I53" s="7" t="s">
        <v>78</v>
      </c>
      <c r="J53" s="7" t="s">
        <v>3040</v>
      </c>
      <c r="K53" s="7" t="s">
        <v>3613</v>
      </c>
      <c r="L53" s="7" t="s">
        <v>41</v>
      </c>
      <c r="M53" s="7" t="s">
        <v>41</v>
      </c>
      <c r="N53" s="7" t="s">
        <v>3688</v>
      </c>
      <c r="O53" s="7" t="s">
        <v>3688</v>
      </c>
      <c r="P53" s="7" t="s">
        <v>3688</v>
      </c>
    </row>
    <row r="54" spans="1:16" ht="30">
      <c r="A54" s="70">
        <v>6</v>
      </c>
      <c r="B54" s="42" t="s">
        <v>3698</v>
      </c>
      <c r="C54" s="43" t="s">
        <v>3683</v>
      </c>
      <c r="D54" s="42" t="s">
        <v>219</v>
      </c>
      <c r="E54" s="42" t="s">
        <v>3699</v>
      </c>
      <c r="F54" s="42" t="s">
        <v>15</v>
      </c>
      <c r="G54" s="42" t="s">
        <v>36</v>
      </c>
      <c r="H54" s="42" t="s">
        <v>37</v>
      </c>
      <c r="I54" s="42" t="s">
        <v>78</v>
      </c>
      <c r="J54" s="42" t="s">
        <v>3040</v>
      </c>
      <c r="K54" s="42" t="s">
        <v>3613</v>
      </c>
      <c r="L54" s="42" t="s">
        <v>41</v>
      </c>
      <c r="M54" s="42" t="s">
        <v>41</v>
      </c>
      <c r="N54" s="42" t="s">
        <v>3688</v>
      </c>
      <c r="O54" s="42" t="s">
        <v>3688</v>
      </c>
      <c r="P54" s="42" t="s">
        <v>3700</v>
      </c>
    </row>
    <row r="55" spans="1:16">
      <c r="A55" s="70">
        <v>1</v>
      </c>
      <c r="B55" s="7" t="s">
        <v>3701</v>
      </c>
      <c r="C55" s="7" t="s">
        <v>4602</v>
      </c>
      <c r="D55" s="7" t="s">
        <v>14</v>
      </c>
      <c r="E55" s="7" t="s">
        <v>3702</v>
      </c>
      <c r="F55" s="7" t="s">
        <v>15</v>
      </c>
      <c r="G55" s="7" t="s">
        <v>36</v>
      </c>
      <c r="H55" s="7" t="s">
        <v>37</v>
      </c>
      <c r="I55" s="7" t="s">
        <v>78</v>
      </c>
      <c r="J55" s="7" t="s">
        <v>3040</v>
      </c>
      <c r="K55" s="7" t="s">
        <v>3613</v>
      </c>
      <c r="L55" s="7" t="s">
        <v>41</v>
      </c>
      <c r="M55" s="7" t="s">
        <v>41</v>
      </c>
      <c r="N55" s="7" t="s">
        <v>3688</v>
      </c>
      <c r="O55" s="7" t="s">
        <v>3688</v>
      </c>
      <c r="P55" s="7" t="s">
        <v>3700</v>
      </c>
    </row>
    <row r="56" spans="1:16">
      <c r="A56" s="70">
        <v>6</v>
      </c>
      <c r="B56" s="42" t="s">
        <v>3703</v>
      </c>
      <c r="C56" s="42" t="s">
        <v>546</v>
      </c>
      <c r="D56" s="42" t="s">
        <v>2</v>
      </c>
      <c r="E56" s="42" t="s">
        <v>3300</v>
      </c>
      <c r="F56" s="42" t="s">
        <v>217</v>
      </c>
      <c r="G56" s="42" t="s">
        <v>163</v>
      </c>
      <c r="H56" s="42" t="s">
        <v>37</v>
      </c>
      <c r="I56" s="42" t="s">
        <v>78</v>
      </c>
      <c r="J56" s="42" t="s">
        <v>3040</v>
      </c>
      <c r="K56" s="42" t="s">
        <v>3613</v>
      </c>
      <c r="L56" s="42" t="s">
        <v>41</v>
      </c>
      <c r="M56" s="42" t="s">
        <v>41</v>
      </c>
      <c r="N56" s="42" t="s">
        <v>3674</v>
      </c>
      <c r="O56" s="42" t="s">
        <v>3674</v>
      </c>
      <c r="P56" s="42" t="s">
        <v>3700</v>
      </c>
    </row>
    <row r="57" spans="1:16">
      <c r="A57" s="70">
        <v>6</v>
      </c>
      <c r="B57" s="7" t="s">
        <v>3704</v>
      </c>
      <c r="C57" s="7" t="s">
        <v>436</v>
      </c>
      <c r="D57" s="7" t="s">
        <v>46</v>
      </c>
      <c r="E57" s="7" t="s">
        <v>3705</v>
      </c>
      <c r="F57" s="7" t="s">
        <v>217</v>
      </c>
      <c r="G57" s="7" t="s">
        <v>163</v>
      </c>
      <c r="H57" s="7" t="s">
        <v>37</v>
      </c>
      <c r="I57" s="7" t="s">
        <v>78</v>
      </c>
      <c r="J57" s="7" t="s">
        <v>3040</v>
      </c>
      <c r="K57" s="7" t="s">
        <v>3613</v>
      </c>
      <c r="L57" s="7" t="s">
        <v>41</v>
      </c>
      <c r="M57" s="7" t="s">
        <v>41</v>
      </c>
      <c r="N57" s="7" t="s">
        <v>3659</v>
      </c>
      <c r="O57" s="7" t="s">
        <v>3659</v>
      </c>
      <c r="P57" s="7" t="s">
        <v>3700</v>
      </c>
    </row>
    <row r="58" spans="1:16">
      <c r="A58" s="70">
        <v>6</v>
      </c>
      <c r="B58" s="42" t="s">
        <v>3706</v>
      </c>
      <c r="C58" s="42" t="s">
        <v>522</v>
      </c>
      <c r="D58" s="42" t="s">
        <v>2</v>
      </c>
      <c r="E58" s="42" t="s">
        <v>3707</v>
      </c>
      <c r="F58" s="42" t="s">
        <v>16</v>
      </c>
      <c r="G58" s="42" t="s">
        <v>36</v>
      </c>
      <c r="H58" s="42" t="s">
        <v>37</v>
      </c>
      <c r="I58" s="42" t="s">
        <v>78</v>
      </c>
      <c r="J58" s="42" t="s">
        <v>3040</v>
      </c>
      <c r="K58" s="42" t="s">
        <v>3613</v>
      </c>
      <c r="L58" s="42" t="s">
        <v>41</v>
      </c>
      <c r="M58" s="42" t="s">
        <v>41</v>
      </c>
      <c r="N58" s="42" t="s">
        <v>3700</v>
      </c>
      <c r="O58" s="42" t="s">
        <v>3700</v>
      </c>
      <c r="P58" s="42" t="s">
        <v>3700</v>
      </c>
    </row>
    <row r="59" spans="1:16">
      <c r="A59" s="70">
        <v>1</v>
      </c>
      <c r="B59" s="7" t="s">
        <v>3708</v>
      </c>
      <c r="C59" s="7" t="s">
        <v>4632</v>
      </c>
      <c r="D59" s="7" t="s">
        <v>219</v>
      </c>
      <c r="E59" s="7" t="s">
        <v>3709</v>
      </c>
      <c r="F59" s="7" t="s">
        <v>217</v>
      </c>
      <c r="G59" s="7" t="s">
        <v>163</v>
      </c>
      <c r="H59" s="7" t="s">
        <v>37</v>
      </c>
      <c r="I59" s="7" t="s">
        <v>78</v>
      </c>
      <c r="J59" s="7" t="s">
        <v>3040</v>
      </c>
      <c r="K59" s="7" t="s">
        <v>3613</v>
      </c>
      <c r="L59" s="7" t="s">
        <v>41</v>
      </c>
      <c r="M59" s="7" t="s">
        <v>41</v>
      </c>
      <c r="N59" s="7" t="s">
        <v>3659</v>
      </c>
      <c r="O59" s="7" t="s">
        <v>3659</v>
      </c>
      <c r="P59" s="7" t="s">
        <v>3700</v>
      </c>
    </row>
    <row r="60" spans="1:16">
      <c r="A60" s="70">
        <v>6</v>
      </c>
      <c r="B60" s="42" t="s">
        <v>3710</v>
      </c>
      <c r="C60" s="42" t="s">
        <v>366</v>
      </c>
      <c r="D60" s="42" t="s">
        <v>4</v>
      </c>
      <c r="E60" s="42" t="s">
        <v>3711</v>
      </c>
      <c r="F60" s="42" t="s">
        <v>217</v>
      </c>
      <c r="G60" s="42" t="s">
        <v>163</v>
      </c>
      <c r="H60" s="42" t="s">
        <v>37</v>
      </c>
      <c r="I60" s="42" t="s">
        <v>78</v>
      </c>
      <c r="J60" s="42" t="s">
        <v>3040</v>
      </c>
      <c r="K60" s="42" t="s">
        <v>3613</v>
      </c>
      <c r="L60" s="42" t="s">
        <v>41</v>
      </c>
      <c r="M60" s="42" t="s">
        <v>41</v>
      </c>
      <c r="N60" s="42" t="s">
        <v>3688</v>
      </c>
      <c r="O60" s="42" t="s">
        <v>3688</v>
      </c>
      <c r="P60" s="42" t="s">
        <v>3700</v>
      </c>
    </row>
    <row r="61" spans="1:16">
      <c r="A61" s="70">
        <v>6</v>
      </c>
      <c r="B61" s="7" t="s">
        <v>3712</v>
      </c>
      <c r="C61" s="7" t="s">
        <v>4484</v>
      </c>
      <c r="D61" s="7" t="s">
        <v>9</v>
      </c>
      <c r="E61" s="7" t="s">
        <v>3713</v>
      </c>
      <c r="F61" s="7" t="s">
        <v>217</v>
      </c>
      <c r="G61" s="7" t="s">
        <v>163</v>
      </c>
      <c r="H61" s="7" t="s">
        <v>37</v>
      </c>
      <c r="I61" s="7" t="s">
        <v>78</v>
      </c>
      <c r="J61" s="7" t="s">
        <v>3040</v>
      </c>
      <c r="K61" s="7" t="s">
        <v>3613</v>
      </c>
      <c r="L61" s="7" t="s">
        <v>41</v>
      </c>
      <c r="M61" s="7" t="s">
        <v>41</v>
      </c>
      <c r="N61" s="7" t="s">
        <v>3627</v>
      </c>
      <c r="O61" s="7" t="s">
        <v>3627</v>
      </c>
      <c r="P61" s="7" t="s">
        <v>3700</v>
      </c>
    </row>
    <row r="62" spans="1:16">
      <c r="A62" s="70">
        <v>6</v>
      </c>
      <c r="B62" s="42" t="s">
        <v>3714</v>
      </c>
      <c r="C62" s="42" t="s">
        <v>4733</v>
      </c>
      <c r="D62" s="42" t="s">
        <v>4</v>
      </c>
      <c r="E62" s="42" t="s">
        <v>529</v>
      </c>
      <c r="F62" s="42" t="s">
        <v>16</v>
      </c>
      <c r="G62" s="42" t="s">
        <v>36</v>
      </c>
      <c r="H62" s="42" t="s">
        <v>37</v>
      </c>
      <c r="I62" s="42" t="s">
        <v>78</v>
      </c>
      <c r="J62" s="42" t="s">
        <v>3040</v>
      </c>
      <c r="K62" s="42" t="s">
        <v>3613</v>
      </c>
      <c r="L62" s="42" t="s">
        <v>41</v>
      </c>
      <c r="M62" s="42" t="s">
        <v>41</v>
      </c>
      <c r="N62" s="42" t="s">
        <v>3700</v>
      </c>
      <c r="O62" s="42" t="s">
        <v>3700</v>
      </c>
      <c r="P62" s="42" t="s">
        <v>3700</v>
      </c>
    </row>
    <row r="63" spans="1:16">
      <c r="A63" s="70">
        <v>6</v>
      </c>
      <c r="B63" s="7" t="s">
        <v>3715</v>
      </c>
      <c r="C63" s="7" t="s">
        <v>536</v>
      </c>
      <c r="D63" s="7" t="s">
        <v>8</v>
      </c>
      <c r="E63" s="7" t="s">
        <v>3716</v>
      </c>
      <c r="F63" s="7" t="s">
        <v>16</v>
      </c>
      <c r="G63" s="7" t="s">
        <v>36</v>
      </c>
      <c r="H63" s="7" t="s">
        <v>37</v>
      </c>
      <c r="I63" s="7" t="s">
        <v>78</v>
      </c>
      <c r="J63" s="7" t="s">
        <v>3040</v>
      </c>
      <c r="K63" s="7" t="s">
        <v>3613</v>
      </c>
      <c r="L63" s="7" t="s">
        <v>41</v>
      </c>
      <c r="M63" s="7" t="s">
        <v>41</v>
      </c>
      <c r="N63" s="7" t="s">
        <v>3700</v>
      </c>
      <c r="O63" s="7" t="s">
        <v>3700</v>
      </c>
      <c r="P63" s="7" t="s">
        <v>3700</v>
      </c>
    </row>
    <row r="64" spans="1:16">
      <c r="A64" s="70">
        <v>6</v>
      </c>
      <c r="B64" s="42" t="s">
        <v>3717</v>
      </c>
      <c r="C64" s="42" t="s">
        <v>536</v>
      </c>
      <c r="D64" s="42" t="s">
        <v>8</v>
      </c>
      <c r="E64" s="42" t="s">
        <v>529</v>
      </c>
      <c r="F64" s="42" t="s">
        <v>16</v>
      </c>
      <c r="G64" s="42" t="s">
        <v>36</v>
      </c>
      <c r="H64" s="42" t="s">
        <v>37</v>
      </c>
      <c r="I64" s="42" t="s">
        <v>78</v>
      </c>
      <c r="J64" s="42" t="s">
        <v>3040</v>
      </c>
      <c r="K64" s="42" t="s">
        <v>3613</v>
      </c>
      <c r="L64" s="42" t="s">
        <v>41</v>
      </c>
      <c r="M64" s="42" t="s">
        <v>41</v>
      </c>
      <c r="N64" s="42" t="s">
        <v>3718</v>
      </c>
      <c r="O64" s="42" t="s">
        <v>3718</v>
      </c>
      <c r="P64" s="42" t="s">
        <v>3718</v>
      </c>
    </row>
    <row r="65" spans="1:16">
      <c r="A65" s="70">
        <v>6</v>
      </c>
      <c r="B65" s="7" t="s">
        <v>3719</v>
      </c>
      <c r="C65" s="7" t="s">
        <v>4678</v>
      </c>
      <c r="D65" s="7" t="s">
        <v>8</v>
      </c>
      <c r="E65" s="7" t="s">
        <v>529</v>
      </c>
      <c r="F65" s="7" t="s">
        <v>16</v>
      </c>
      <c r="G65" s="7" t="s">
        <v>36</v>
      </c>
      <c r="H65" s="7" t="s">
        <v>37</v>
      </c>
      <c r="I65" s="7" t="s">
        <v>78</v>
      </c>
      <c r="J65" s="7" t="s">
        <v>3040</v>
      </c>
      <c r="K65" s="7" t="s">
        <v>3613</v>
      </c>
      <c r="L65" s="7" t="s">
        <v>41</v>
      </c>
      <c r="M65" s="7" t="s">
        <v>41</v>
      </c>
      <c r="N65" s="7" t="s">
        <v>3718</v>
      </c>
      <c r="O65" s="7" t="s">
        <v>3718</v>
      </c>
      <c r="P65" s="7" t="s">
        <v>3718</v>
      </c>
    </row>
    <row r="66" spans="1:16">
      <c r="A66" s="70">
        <v>6</v>
      </c>
      <c r="B66" s="42" t="s">
        <v>3720</v>
      </c>
      <c r="C66" s="42" t="s">
        <v>4612</v>
      </c>
      <c r="D66" s="42" t="s">
        <v>185</v>
      </c>
      <c r="E66" s="42" t="s">
        <v>3721</v>
      </c>
      <c r="F66" s="42" t="s">
        <v>15</v>
      </c>
      <c r="G66" s="42" t="s">
        <v>36</v>
      </c>
      <c r="H66" s="42" t="s">
        <v>37</v>
      </c>
      <c r="I66" s="42" t="s">
        <v>78</v>
      </c>
      <c r="J66" s="42" t="s">
        <v>3040</v>
      </c>
      <c r="K66" s="42" t="s">
        <v>3613</v>
      </c>
      <c r="L66" s="42" t="s">
        <v>41</v>
      </c>
      <c r="M66" s="42" t="s">
        <v>41</v>
      </c>
      <c r="N66" s="42" t="s">
        <v>3718</v>
      </c>
      <c r="O66" s="42" t="s">
        <v>3718</v>
      </c>
      <c r="P66" s="42" t="s">
        <v>3718</v>
      </c>
    </row>
    <row r="67" spans="1:16">
      <c r="A67" s="70">
        <v>5</v>
      </c>
      <c r="B67" s="7" t="s">
        <v>3722</v>
      </c>
      <c r="C67" s="7" t="s">
        <v>4459</v>
      </c>
      <c r="D67" s="7" t="s">
        <v>169</v>
      </c>
      <c r="E67" s="7" t="s">
        <v>3723</v>
      </c>
      <c r="F67" s="7" t="s">
        <v>35</v>
      </c>
      <c r="G67" s="7" t="s">
        <v>36</v>
      </c>
      <c r="H67" s="7" t="s">
        <v>37</v>
      </c>
      <c r="I67" s="7" t="s">
        <v>38</v>
      </c>
      <c r="J67" s="7" t="s">
        <v>3040</v>
      </c>
      <c r="K67" s="7" t="s">
        <v>3613</v>
      </c>
      <c r="L67" s="7" t="s">
        <v>41</v>
      </c>
      <c r="M67" s="7" t="s">
        <v>41</v>
      </c>
      <c r="N67" s="7" t="s">
        <v>3718</v>
      </c>
      <c r="O67" s="7" t="s">
        <v>3718</v>
      </c>
      <c r="P67" s="7" t="s">
        <v>3718</v>
      </c>
    </row>
    <row r="68" spans="1:16">
      <c r="A68" s="70">
        <v>6</v>
      </c>
      <c r="B68" s="42" t="s">
        <v>3724</v>
      </c>
      <c r="C68" s="42" t="s">
        <v>4455</v>
      </c>
      <c r="D68" s="42" t="s">
        <v>185</v>
      </c>
      <c r="E68" s="42" t="s">
        <v>529</v>
      </c>
      <c r="F68" s="42" t="s">
        <v>16</v>
      </c>
      <c r="G68" s="42" t="s">
        <v>36</v>
      </c>
      <c r="H68" s="42" t="s">
        <v>37</v>
      </c>
      <c r="I68" s="42" t="s">
        <v>78</v>
      </c>
      <c r="J68" s="42" t="s">
        <v>3040</v>
      </c>
      <c r="K68" s="42" t="s">
        <v>3613</v>
      </c>
      <c r="L68" s="42" t="s">
        <v>41</v>
      </c>
      <c r="M68" s="42" t="s">
        <v>41</v>
      </c>
      <c r="N68" s="42" t="s">
        <v>3725</v>
      </c>
      <c r="O68" s="42" t="s">
        <v>3725</v>
      </c>
      <c r="P68" s="42" t="s">
        <v>3725</v>
      </c>
    </row>
    <row r="69" spans="1:16">
      <c r="A69" s="70">
        <v>1</v>
      </c>
      <c r="B69" s="7" t="s">
        <v>3726</v>
      </c>
      <c r="C69" s="7" t="s">
        <v>520</v>
      </c>
      <c r="D69" s="7" t="s">
        <v>5</v>
      </c>
      <c r="E69" s="7" t="s">
        <v>3727</v>
      </c>
      <c r="F69" s="7" t="s">
        <v>323</v>
      </c>
      <c r="G69" s="7" t="s">
        <v>163</v>
      </c>
      <c r="H69" s="7" t="s">
        <v>37</v>
      </c>
      <c r="I69" s="7" t="s">
        <v>78</v>
      </c>
      <c r="J69" s="7" t="s">
        <v>3040</v>
      </c>
      <c r="K69" s="7" t="s">
        <v>3613</v>
      </c>
      <c r="L69" s="7" t="s">
        <v>41</v>
      </c>
      <c r="M69" s="7" t="s">
        <v>41</v>
      </c>
      <c r="N69" s="7" t="s">
        <v>3688</v>
      </c>
      <c r="O69" s="7" t="s">
        <v>3688</v>
      </c>
      <c r="P69" s="7" t="s">
        <v>3725</v>
      </c>
    </row>
    <row r="70" spans="1:16">
      <c r="A70" s="70">
        <v>1</v>
      </c>
      <c r="B70" s="42" t="s">
        <v>3728</v>
      </c>
      <c r="C70" s="42" t="s">
        <v>4602</v>
      </c>
      <c r="D70" s="42" t="s">
        <v>14</v>
      </c>
      <c r="E70" s="42" t="s">
        <v>3729</v>
      </c>
      <c r="F70" s="42" t="s">
        <v>15</v>
      </c>
      <c r="G70" s="42" t="s">
        <v>36</v>
      </c>
      <c r="H70" s="42" t="s">
        <v>37</v>
      </c>
      <c r="I70" s="42" t="s">
        <v>78</v>
      </c>
      <c r="J70" s="42" t="s">
        <v>3040</v>
      </c>
      <c r="K70" s="42" t="s">
        <v>3613</v>
      </c>
      <c r="L70" s="42" t="s">
        <v>41</v>
      </c>
      <c r="M70" s="42" t="s">
        <v>41</v>
      </c>
      <c r="N70" s="42" t="s">
        <v>3718</v>
      </c>
      <c r="O70" s="42" t="s">
        <v>3718</v>
      </c>
      <c r="P70" s="42" t="s">
        <v>3725</v>
      </c>
    </row>
    <row r="71" spans="1:16">
      <c r="A71" s="70">
        <v>6</v>
      </c>
      <c r="B71" s="7" t="s">
        <v>3730</v>
      </c>
      <c r="C71" s="7" t="s">
        <v>4465</v>
      </c>
      <c r="D71" s="7" t="s">
        <v>3</v>
      </c>
      <c r="E71" s="7" t="s">
        <v>1683</v>
      </c>
      <c r="F71" s="7" t="s">
        <v>140</v>
      </c>
      <c r="G71" s="7" t="s">
        <v>36</v>
      </c>
      <c r="H71" s="7" t="s">
        <v>37</v>
      </c>
      <c r="I71" s="7" t="s">
        <v>78</v>
      </c>
      <c r="J71" s="7" t="s">
        <v>3040</v>
      </c>
      <c r="K71" s="7" t="s">
        <v>3613</v>
      </c>
      <c r="L71" s="7" t="s">
        <v>41</v>
      </c>
      <c r="M71" s="7" t="s">
        <v>41</v>
      </c>
      <c r="N71" s="7" t="s">
        <v>3687</v>
      </c>
      <c r="O71" s="7" t="s">
        <v>3687</v>
      </c>
      <c r="P71" s="7" t="s">
        <v>3725</v>
      </c>
    </row>
    <row r="72" spans="1:16">
      <c r="A72" s="70">
        <v>3</v>
      </c>
      <c r="B72" s="42" t="s">
        <v>3731</v>
      </c>
      <c r="C72" s="42" t="s">
        <v>4514</v>
      </c>
      <c r="D72" s="42" t="s">
        <v>46</v>
      </c>
      <c r="E72" s="42" t="s">
        <v>3617</v>
      </c>
      <c r="F72" s="42" t="s">
        <v>140</v>
      </c>
      <c r="G72" s="42" t="s">
        <v>36</v>
      </c>
      <c r="H72" s="42" t="s">
        <v>37</v>
      </c>
      <c r="I72" s="42" t="s">
        <v>78</v>
      </c>
      <c r="J72" s="42" t="s">
        <v>3040</v>
      </c>
      <c r="K72" s="42" t="s">
        <v>3613</v>
      </c>
      <c r="L72" s="42" t="s">
        <v>41</v>
      </c>
      <c r="M72" s="42" t="s">
        <v>41</v>
      </c>
      <c r="N72" s="42" t="s">
        <v>3688</v>
      </c>
      <c r="O72" s="42" t="s">
        <v>3688</v>
      </c>
      <c r="P72" s="42" t="s">
        <v>3725</v>
      </c>
    </row>
    <row r="73" spans="1:16">
      <c r="A73" s="70">
        <v>6</v>
      </c>
      <c r="B73" s="7" t="s">
        <v>3732</v>
      </c>
      <c r="C73" s="7" t="s">
        <v>4454</v>
      </c>
      <c r="D73" s="7" t="s">
        <v>2</v>
      </c>
      <c r="E73" s="7" t="s">
        <v>1262</v>
      </c>
      <c r="F73" s="7" t="s">
        <v>140</v>
      </c>
      <c r="G73" s="7" t="s">
        <v>36</v>
      </c>
      <c r="H73" s="7" t="s">
        <v>37</v>
      </c>
      <c r="I73" s="7" t="s">
        <v>78</v>
      </c>
      <c r="J73" s="7" t="s">
        <v>3040</v>
      </c>
      <c r="K73" s="7" t="s">
        <v>3613</v>
      </c>
      <c r="L73" s="7" t="s">
        <v>41</v>
      </c>
      <c r="M73" s="7" t="s">
        <v>41</v>
      </c>
      <c r="N73" s="7" t="s">
        <v>3688</v>
      </c>
      <c r="O73" s="7" t="s">
        <v>3688</v>
      </c>
      <c r="P73" s="7" t="s">
        <v>3725</v>
      </c>
    </row>
    <row r="74" spans="1:16">
      <c r="A74" s="70">
        <v>6</v>
      </c>
      <c r="B74" s="42" t="s">
        <v>3733</v>
      </c>
      <c r="C74" s="42" t="s">
        <v>4672</v>
      </c>
      <c r="D74" s="42" t="s">
        <v>3</v>
      </c>
      <c r="E74" s="42" t="s">
        <v>3734</v>
      </c>
      <c r="F74" s="42" t="s">
        <v>140</v>
      </c>
      <c r="G74" s="42" t="s">
        <v>36</v>
      </c>
      <c r="H74" s="42" t="s">
        <v>37</v>
      </c>
      <c r="I74" s="42" t="s">
        <v>78</v>
      </c>
      <c r="J74" s="42" t="s">
        <v>3040</v>
      </c>
      <c r="K74" s="42" t="s">
        <v>3613</v>
      </c>
      <c r="L74" s="42" t="s">
        <v>41</v>
      </c>
      <c r="M74" s="42" t="s">
        <v>41</v>
      </c>
      <c r="N74" s="42" t="s">
        <v>3700</v>
      </c>
      <c r="O74" s="42" t="s">
        <v>3700</v>
      </c>
      <c r="P74" s="42" t="s">
        <v>3725</v>
      </c>
    </row>
    <row r="75" spans="1:16">
      <c r="A75" s="70">
        <v>6</v>
      </c>
      <c r="B75" s="7" t="s">
        <v>3735</v>
      </c>
      <c r="C75" s="7" t="s">
        <v>4745</v>
      </c>
      <c r="D75" s="7" t="s">
        <v>3</v>
      </c>
      <c r="E75" s="7" t="s">
        <v>3736</v>
      </c>
      <c r="F75" s="7" t="s">
        <v>140</v>
      </c>
      <c r="G75" s="7" t="s">
        <v>36</v>
      </c>
      <c r="H75" s="7" t="s">
        <v>37</v>
      </c>
      <c r="I75" s="7" t="s">
        <v>78</v>
      </c>
      <c r="J75" s="7" t="s">
        <v>3040</v>
      </c>
      <c r="K75" s="7" t="s">
        <v>3613</v>
      </c>
      <c r="L75" s="7" t="s">
        <v>41</v>
      </c>
      <c r="M75" s="7" t="s">
        <v>41</v>
      </c>
      <c r="N75" s="7" t="s">
        <v>3700</v>
      </c>
      <c r="O75" s="7" t="s">
        <v>3700</v>
      </c>
      <c r="P75" s="7" t="s">
        <v>3725</v>
      </c>
    </row>
    <row r="76" spans="1:16">
      <c r="A76" s="70">
        <v>3</v>
      </c>
      <c r="B76" s="42" t="s">
        <v>3737</v>
      </c>
      <c r="C76" s="42" t="s">
        <v>4514</v>
      </c>
      <c r="D76" s="42" t="s">
        <v>46</v>
      </c>
      <c r="E76" s="42" t="s">
        <v>3631</v>
      </c>
      <c r="F76" s="42" t="s">
        <v>140</v>
      </c>
      <c r="G76" s="42" t="s">
        <v>36</v>
      </c>
      <c r="H76" s="42" t="s">
        <v>37</v>
      </c>
      <c r="I76" s="42" t="s">
        <v>78</v>
      </c>
      <c r="J76" s="42" t="s">
        <v>3040</v>
      </c>
      <c r="K76" s="42" t="s">
        <v>3613</v>
      </c>
      <c r="L76" s="42" t="s">
        <v>41</v>
      </c>
      <c r="M76" s="42" t="s">
        <v>41</v>
      </c>
      <c r="N76" s="42" t="s">
        <v>3700</v>
      </c>
      <c r="O76" s="42" t="s">
        <v>3700</v>
      </c>
      <c r="P76" s="42" t="s">
        <v>3725</v>
      </c>
    </row>
    <row r="77" spans="1:16">
      <c r="A77" s="70">
        <v>2</v>
      </c>
      <c r="B77" s="7" t="s">
        <v>3738</v>
      </c>
      <c r="C77" s="7" t="s">
        <v>4666</v>
      </c>
      <c r="D77" s="7" t="s">
        <v>4</v>
      </c>
      <c r="E77" s="7" t="s">
        <v>154</v>
      </c>
      <c r="F77" s="7" t="s">
        <v>140</v>
      </c>
      <c r="G77" s="7" t="s">
        <v>36</v>
      </c>
      <c r="H77" s="7" t="s">
        <v>37</v>
      </c>
      <c r="I77" s="7" t="s">
        <v>78</v>
      </c>
      <c r="J77" s="7" t="s">
        <v>3040</v>
      </c>
      <c r="K77" s="7" t="s">
        <v>3613</v>
      </c>
      <c r="L77" s="7" t="s">
        <v>41</v>
      </c>
      <c r="M77" s="7" t="s">
        <v>41</v>
      </c>
      <c r="N77" s="7" t="s">
        <v>3718</v>
      </c>
      <c r="O77" s="7" t="s">
        <v>3718</v>
      </c>
      <c r="P77" s="7" t="s">
        <v>3725</v>
      </c>
    </row>
    <row r="78" spans="1:16">
      <c r="A78" s="70">
        <v>3</v>
      </c>
      <c r="B78" s="42" t="s">
        <v>3739</v>
      </c>
      <c r="C78" s="42" t="s">
        <v>4701</v>
      </c>
      <c r="D78" s="42" t="s">
        <v>8</v>
      </c>
      <c r="E78" s="42" t="s">
        <v>3740</v>
      </c>
      <c r="F78" s="42" t="s">
        <v>1024</v>
      </c>
      <c r="G78" s="42" t="s">
        <v>36</v>
      </c>
      <c r="H78" s="42" t="s">
        <v>37</v>
      </c>
      <c r="I78" s="42" t="s">
        <v>78</v>
      </c>
      <c r="J78" s="42" t="s">
        <v>3040</v>
      </c>
      <c r="K78" s="42" t="s">
        <v>3613</v>
      </c>
      <c r="L78" s="42" t="s">
        <v>41</v>
      </c>
      <c r="M78" s="42" t="s">
        <v>41</v>
      </c>
      <c r="N78" s="42" t="s">
        <v>3725</v>
      </c>
      <c r="O78" s="42" t="s">
        <v>3725</v>
      </c>
      <c r="P78" s="42" t="s">
        <v>3725</v>
      </c>
    </row>
    <row r="79" spans="1:16">
      <c r="A79" s="70">
        <v>6</v>
      </c>
      <c r="B79" s="7" t="s">
        <v>3741</v>
      </c>
      <c r="C79" s="7" t="s">
        <v>4561</v>
      </c>
      <c r="D79" s="7" t="s">
        <v>1</v>
      </c>
      <c r="E79" s="7" t="s">
        <v>3742</v>
      </c>
      <c r="F79" s="7" t="s">
        <v>392</v>
      </c>
      <c r="G79" s="7" t="s">
        <v>36</v>
      </c>
      <c r="H79" s="7" t="s">
        <v>37</v>
      </c>
      <c r="I79" s="7" t="s">
        <v>78</v>
      </c>
      <c r="J79" s="7" t="s">
        <v>3040</v>
      </c>
      <c r="K79" s="7" t="s">
        <v>3613</v>
      </c>
      <c r="L79" s="7" t="s">
        <v>41</v>
      </c>
      <c r="M79" s="7" t="s">
        <v>41</v>
      </c>
      <c r="N79" s="7" t="s">
        <v>3618</v>
      </c>
      <c r="O79" s="7" t="s">
        <v>3618</v>
      </c>
      <c r="P79" s="7" t="s">
        <v>3725</v>
      </c>
    </row>
    <row r="80" spans="1:16">
      <c r="A80" s="70">
        <v>6</v>
      </c>
      <c r="B80" s="42" t="s">
        <v>3743</v>
      </c>
      <c r="C80" s="42" t="s">
        <v>536</v>
      </c>
      <c r="D80" s="42" t="s">
        <v>8</v>
      </c>
      <c r="E80" s="42" t="s">
        <v>1528</v>
      </c>
      <c r="F80" s="42" t="s">
        <v>16</v>
      </c>
      <c r="G80" s="42" t="s">
        <v>36</v>
      </c>
      <c r="H80" s="42" t="s">
        <v>37</v>
      </c>
      <c r="I80" s="42" t="s">
        <v>78</v>
      </c>
      <c r="J80" s="42" t="s">
        <v>3040</v>
      </c>
      <c r="K80" s="42" t="s">
        <v>3613</v>
      </c>
      <c r="L80" s="42" t="s">
        <v>41</v>
      </c>
      <c r="M80" s="42" t="s">
        <v>41</v>
      </c>
      <c r="N80" s="42" t="s">
        <v>3744</v>
      </c>
      <c r="O80" s="42" t="s">
        <v>3744</v>
      </c>
      <c r="P80" s="42" t="s">
        <v>3744</v>
      </c>
    </row>
    <row r="81" spans="1:16">
      <c r="A81" s="70">
        <v>6</v>
      </c>
      <c r="B81" s="7" t="s">
        <v>3745</v>
      </c>
      <c r="C81" s="7" t="s">
        <v>527</v>
      </c>
      <c r="D81" s="7" t="s">
        <v>3</v>
      </c>
      <c r="E81" s="7" t="s">
        <v>537</v>
      </c>
      <c r="F81" s="7" t="s">
        <v>16</v>
      </c>
      <c r="G81" s="7" t="s">
        <v>36</v>
      </c>
      <c r="H81" s="7" t="s">
        <v>37</v>
      </c>
      <c r="I81" s="7" t="s">
        <v>78</v>
      </c>
      <c r="J81" s="7" t="s">
        <v>3040</v>
      </c>
      <c r="K81" s="7" t="s">
        <v>3613</v>
      </c>
      <c r="L81" s="7" t="s">
        <v>41</v>
      </c>
      <c r="M81" s="7" t="s">
        <v>41</v>
      </c>
      <c r="N81" s="7" t="s">
        <v>3744</v>
      </c>
      <c r="O81" s="7" t="s">
        <v>3744</v>
      </c>
      <c r="P81" s="7" t="s">
        <v>3744</v>
      </c>
    </row>
    <row r="82" spans="1:16">
      <c r="A82" s="70">
        <v>2</v>
      </c>
      <c r="B82" s="42" t="s">
        <v>3746</v>
      </c>
      <c r="C82" s="42" t="s">
        <v>4758</v>
      </c>
      <c r="D82" s="42" t="s">
        <v>1</v>
      </c>
      <c r="E82" s="42" t="s">
        <v>3747</v>
      </c>
      <c r="F82" s="42" t="s">
        <v>392</v>
      </c>
      <c r="G82" s="42" t="s">
        <v>36</v>
      </c>
      <c r="H82" s="42" t="s">
        <v>37</v>
      </c>
      <c r="I82" s="42" t="s">
        <v>78</v>
      </c>
      <c r="J82" s="42" t="s">
        <v>3040</v>
      </c>
      <c r="K82" s="42" t="s">
        <v>3613</v>
      </c>
      <c r="L82" s="42" t="s">
        <v>41</v>
      </c>
      <c r="M82" s="42" t="s">
        <v>41</v>
      </c>
      <c r="N82" s="42" t="s">
        <v>3688</v>
      </c>
      <c r="O82" s="42" t="s">
        <v>3688</v>
      </c>
      <c r="P82" s="42" t="s">
        <v>3744</v>
      </c>
    </row>
    <row r="83" spans="1:16">
      <c r="A83" s="70">
        <v>6</v>
      </c>
      <c r="B83" s="7" t="s">
        <v>3748</v>
      </c>
      <c r="C83" s="7" t="s">
        <v>4641</v>
      </c>
      <c r="D83" s="7" t="s">
        <v>5</v>
      </c>
      <c r="E83" s="7" t="s">
        <v>3749</v>
      </c>
      <c r="F83" s="7" t="s">
        <v>178</v>
      </c>
      <c r="G83" s="7" t="s">
        <v>163</v>
      </c>
      <c r="H83" s="7" t="s">
        <v>37</v>
      </c>
      <c r="I83" s="7" t="s">
        <v>78</v>
      </c>
      <c r="J83" s="7" t="s">
        <v>3040</v>
      </c>
      <c r="K83" s="7" t="s">
        <v>3613</v>
      </c>
      <c r="L83" s="7" t="s">
        <v>41</v>
      </c>
      <c r="M83" s="7" t="s">
        <v>41</v>
      </c>
      <c r="N83" s="7" t="s">
        <v>3678</v>
      </c>
      <c r="O83" s="7" t="s">
        <v>3678</v>
      </c>
      <c r="P83" s="7" t="s">
        <v>3744</v>
      </c>
    </row>
    <row r="84" spans="1:16">
      <c r="A84" s="70">
        <v>6</v>
      </c>
      <c r="B84" s="42" t="s">
        <v>3750</v>
      </c>
      <c r="C84" s="42" t="s">
        <v>4642</v>
      </c>
      <c r="D84" s="42" t="s">
        <v>13</v>
      </c>
      <c r="E84" s="42" t="s">
        <v>3751</v>
      </c>
      <c r="F84" s="42" t="s">
        <v>178</v>
      </c>
      <c r="G84" s="42" t="s">
        <v>163</v>
      </c>
      <c r="H84" s="42" t="s">
        <v>37</v>
      </c>
      <c r="I84" s="42" t="s">
        <v>78</v>
      </c>
      <c r="J84" s="42" t="s">
        <v>3040</v>
      </c>
      <c r="K84" s="42" t="s">
        <v>3613</v>
      </c>
      <c r="L84" s="42" t="s">
        <v>41</v>
      </c>
      <c r="M84" s="42" t="s">
        <v>41</v>
      </c>
      <c r="N84" s="42" t="s">
        <v>3669</v>
      </c>
      <c r="O84" s="42" t="s">
        <v>3669</v>
      </c>
      <c r="P84" s="42" t="s">
        <v>3744</v>
      </c>
    </row>
    <row r="85" spans="1:16">
      <c r="A85" s="70">
        <v>6</v>
      </c>
      <c r="B85" s="7" t="s">
        <v>3752</v>
      </c>
      <c r="C85" s="7" t="s">
        <v>4606</v>
      </c>
      <c r="D85" s="7" t="s">
        <v>12</v>
      </c>
      <c r="E85" s="7" t="s">
        <v>3753</v>
      </c>
      <c r="F85" s="7" t="s">
        <v>178</v>
      </c>
      <c r="G85" s="7" t="s">
        <v>163</v>
      </c>
      <c r="H85" s="7" t="s">
        <v>37</v>
      </c>
      <c r="I85" s="7" t="s">
        <v>78</v>
      </c>
      <c r="J85" s="7" t="s">
        <v>3040</v>
      </c>
      <c r="K85" s="7" t="s">
        <v>3613</v>
      </c>
      <c r="L85" s="7" t="s">
        <v>41</v>
      </c>
      <c r="M85" s="7" t="s">
        <v>41</v>
      </c>
      <c r="N85" s="7" t="s">
        <v>3700</v>
      </c>
      <c r="O85" s="7" t="s">
        <v>3700</v>
      </c>
      <c r="P85" s="7" t="s">
        <v>3744</v>
      </c>
    </row>
    <row r="86" spans="1:16">
      <c r="A86" s="70">
        <v>6</v>
      </c>
      <c r="B86" s="42" t="s">
        <v>3754</v>
      </c>
      <c r="C86" s="42" t="s">
        <v>4801</v>
      </c>
      <c r="D86" s="42" t="s">
        <v>5</v>
      </c>
      <c r="E86" s="42" t="s">
        <v>3429</v>
      </c>
      <c r="F86" s="42" t="s">
        <v>392</v>
      </c>
      <c r="G86" s="42" t="s">
        <v>36</v>
      </c>
      <c r="H86" s="42" t="s">
        <v>37</v>
      </c>
      <c r="I86" s="42" t="s">
        <v>119</v>
      </c>
      <c r="J86" s="42" t="s">
        <v>3040</v>
      </c>
      <c r="K86" s="42" t="s">
        <v>3613</v>
      </c>
      <c r="L86" s="42" t="s">
        <v>41</v>
      </c>
      <c r="M86" s="42" t="s">
        <v>41</v>
      </c>
      <c r="N86" s="42" t="s">
        <v>3700</v>
      </c>
      <c r="O86" s="42" t="s">
        <v>3700</v>
      </c>
      <c r="P86" s="42" t="s">
        <v>3744</v>
      </c>
    </row>
    <row r="87" spans="1:16">
      <c r="A87" s="70">
        <v>6</v>
      </c>
      <c r="B87" s="7" t="s">
        <v>3755</v>
      </c>
      <c r="C87" s="7" t="s">
        <v>4674</v>
      </c>
      <c r="D87" s="7" t="s">
        <v>5</v>
      </c>
      <c r="E87" s="7" t="s">
        <v>3756</v>
      </c>
      <c r="F87" s="7" t="s">
        <v>392</v>
      </c>
      <c r="G87" s="7" t="s">
        <v>36</v>
      </c>
      <c r="H87" s="7" t="s">
        <v>37</v>
      </c>
      <c r="I87" s="7" t="s">
        <v>78</v>
      </c>
      <c r="J87" s="7" t="s">
        <v>3040</v>
      </c>
      <c r="K87" s="7" t="s">
        <v>3613</v>
      </c>
      <c r="L87" s="7" t="s">
        <v>41</v>
      </c>
      <c r="M87" s="7" t="s">
        <v>41</v>
      </c>
      <c r="N87" s="7" t="s">
        <v>3718</v>
      </c>
      <c r="O87" s="7" t="s">
        <v>3718</v>
      </c>
      <c r="P87" s="7" t="s">
        <v>3744</v>
      </c>
    </row>
    <row r="88" spans="1:16">
      <c r="A88" s="70">
        <v>6</v>
      </c>
      <c r="B88" s="42" t="s">
        <v>3757</v>
      </c>
      <c r="C88" s="42" t="s">
        <v>4691</v>
      </c>
      <c r="D88" s="42" t="s">
        <v>160</v>
      </c>
      <c r="E88" s="42" t="s">
        <v>3378</v>
      </c>
      <c r="F88" s="42" t="s">
        <v>178</v>
      </c>
      <c r="G88" s="42" t="s">
        <v>163</v>
      </c>
      <c r="H88" s="42" t="s">
        <v>37</v>
      </c>
      <c r="I88" s="42" t="s">
        <v>78</v>
      </c>
      <c r="J88" s="42" t="s">
        <v>3040</v>
      </c>
      <c r="K88" s="42" t="s">
        <v>3613</v>
      </c>
      <c r="L88" s="42" t="s">
        <v>41</v>
      </c>
      <c r="M88" s="42" t="s">
        <v>41</v>
      </c>
      <c r="N88" s="42" t="s">
        <v>3652</v>
      </c>
      <c r="O88" s="42" t="s">
        <v>3652</v>
      </c>
      <c r="P88" s="42" t="s">
        <v>3744</v>
      </c>
    </row>
    <row r="89" spans="1:16">
      <c r="A89" s="70">
        <v>6</v>
      </c>
      <c r="B89" s="7" t="s">
        <v>3758</v>
      </c>
      <c r="C89" s="7" t="s">
        <v>4691</v>
      </c>
      <c r="D89" s="7" t="s">
        <v>160</v>
      </c>
      <c r="E89" s="7" t="s">
        <v>3759</v>
      </c>
      <c r="F89" s="7" t="s">
        <v>178</v>
      </c>
      <c r="G89" s="7" t="s">
        <v>163</v>
      </c>
      <c r="H89" s="7" t="s">
        <v>37</v>
      </c>
      <c r="I89" s="7" t="s">
        <v>78</v>
      </c>
      <c r="J89" s="7" t="s">
        <v>3040</v>
      </c>
      <c r="K89" s="7" t="s">
        <v>3613</v>
      </c>
      <c r="L89" s="7" t="s">
        <v>41</v>
      </c>
      <c r="M89" s="7" t="s">
        <v>41</v>
      </c>
      <c r="N89" s="7" t="s">
        <v>3659</v>
      </c>
      <c r="O89" s="7" t="s">
        <v>3659</v>
      </c>
      <c r="P89" s="7" t="s">
        <v>3744</v>
      </c>
    </row>
    <row r="90" spans="1:16">
      <c r="A90" s="70">
        <v>6</v>
      </c>
      <c r="B90" s="42" t="s">
        <v>3760</v>
      </c>
      <c r="C90" s="42" t="s">
        <v>4691</v>
      </c>
      <c r="D90" s="42" t="s">
        <v>160</v>
      </c>
      <c r="E90" s="42" t="s">
        <v>3761</v>
      </c>
      <c r="F90" s="42" t="s">
        <v>178</v>
      </c>
      <c r="G90" s="42" t="s">
        <v>163</v>
      </c>
      <c r="H90" s="42" t="s">
        <v>37</v>
      </c>
      <c r="I90" s="42" t="s">
        <v>78</v>
      </c>
      <c r="J90" s="42" t="s">
        <v>3040</v>
      </c>
      <c r="K90" s="42" t="s">
        <v>3613</v>
      </c>
      <c r="L90" s="42" t="s">
        <v>41</v>
      </c>
      <c r="M90" s="42" t="s">
        <v>41</v>
      </c>
      <c r="N90" s="42" t="s">
        <v>3700</v>
      </c>
      <c r="O90" s="42" t="s">
        <v>3700</v>
      </c>
      <c r="P90" s="42" t="s">
        <v>3744</v>
      </c>
    </row>
    <row r="91" spans="1:16">
      <c r="A91" s="70">
        <v>6</v>
      </c>
      <c r="B91" s="7" t="s">
        <v>3762</v>
      </c>
      <c r="C91" s="7" t="s">
        <v>4588</v>
      </c>
      <c r="D91" s="7" t="s">
        <v>1</v>
      </c>
      <c r="E91" s="7" t="s">
        <v>3763</v>
      </c>
      <c r="F91" s="7" t="s">
        <v>118</v>
      </c>
      <c r="G91" s="7" t="s">
        <v>36</v>
      </c>
      <c r="H91" s="7" t="s">
        <v>37</v>
      </c>
      <c r="I91" s="7" t="s">
        <v>78</v>
      </c>
      <c r="J91" s="7" t="s">
        <v>3040</v>
      </c>
      <c r="K91" s="7" t="s">
        <v>3613</v>
      </c>
      <c r="L91" s="7" t="s">
        <v>41</v>
      </c>
      <c r="M91" s="7" t="s">
        <v>41</v>
      </c>
      <c r="N91" s="7" t="s">
        <v>3744</v>
      </c>
      <c r="O91" s="7" t="s">
        <v>3744</v>
      </c>
      <c r="P91" s="7" t="s">
        <v>3744</v>
      </c>
    </row>
    <row r="92" spans="1:16">
      <c r="A92" s="70">
        <v>6</v>
      </c>
      <c r="B92" s="42" t="s">
        <v>3764</v>
      </c>
      <c r="C92" s="42" t="s">
        <v>4664</v>
      </c>
      <c r="D92" s="42" t="s">
        <v>46</v>
      </c>
      <c r="E92" s="42" t="s">
        <v>3765</v>
      </c>
      <c r="F92" s="42" t="s">
        <v>77</v>
      </c>
      <c r="G92" s="42" t="s">
        <v>36</v>
      </c>
      <c r="H92" s="42" t="s">
        <v>37</v>
      </c>
      <c r="I92" s="42" t="s">
        <v>78</v>
      </c>
      <c r="J92" s="42" t="s">
        <v>3040</v>
      </c>
      <c r="K92" s="42" t="s">
        <v>3613</v>
      </c>
      <c r="L92" s="42" t="s">
        <v>41</v>
      </c>
      <c r="M92" s="42" t="s">
        <v>41</v>
      </c>
      <c r="N92" s="42" t="s">
        <v>3632</v>
      </c>
      <c r="O92" s="42" t="s">
        <v>3632</v>
      </c>
      <c r="P92" s="42" t="s">
        <v>3744</v>
      </c>
    </row>
    <row r="93" spans="1:16">
      <c r="A93" s="70">
        <v>6</v>
      </c>
      <c r="B93" s="7" t="s">
        <v>3766</v>
      </c>
      <c r="C93" s="7" t="s">
        <v>4725</v>
      </c>
      <c r="D93" s="7" t="s">
        <v>4</v>
      </c>
      <c r="E93" s="7" t="s">
        <v>3767</v>
      </c>
      <c r="F93" s="7" t="s">
        <v>77</v>
      </c>
      <c r="G93" s="7" t="s">
        <v>36</v>
      </c>
      <c r="H93" s="7" t="s">
        <v>37</v>
      </c>
      <c r="I93" s="7" t="s">
        <v>78</v>
      </c>
      <c r="J93" s="7" t="s">
        <v>3040</v>
      </c>
      <c r="K93" s="7" t="s">
        <v>3613</v>
      </c>
      <c r="L93" s="7" t="s">
        <v>41</v>
      </c>
      <c r="M93" s="7" t="s">
        <v>41</v>
      </c>
      <c r="N93" s="7" t="s">
        <v>3632</v>
      </c>
      <c r="O93" s="7" t="s">
        <v>3632</v>
      </c>
      <c r="P93" s="7" t="s">
        <v>3744</v>
      </c>
    </row>
    <row r="94" spans="1:16">
      <c r="A94" s="70">
        <v>6</v>
      </c>
      <c r="B94" s="42" t="s">
        <v>3768</v>
      </c>
      <c r="C94" s="42" t="s">
        <v>4815</v>
      </c>
      <c r="D94" s="42" t="s">
        <v>7</v>
      </c>
      <c r="E94" s="42" t="s">
        <v>3769</v>
      </c>
      <c r="F94" s="42" t="s">
        <v>77</v>
      </c>
      <c r="G94" s="42" t="s">
        <v>36</v>
      </c>
      <c r="H94" s="42" t="s">
        <v>37</v>
      </c>
      <c r="I94" s="42" t="s">
        <v>78</v>
      </c>
      <c r="J94" s="42" t="s">
        <v>3040</v>
      </c>
      <c r="K94" s="42" t="s">
        <v>3613</v>
      </c>
      <c r="L94" s="42" t="s">
        <v>41</v>
      </c>
      <c r="M94" s="42" t="s">
        <v>41</v>
      </c>
      <c r="N94" s="42" t="s">
        <v>3687</v>
      </c>
      <c r="O94" s="42" t="s">
        <v>3687</v>
      </c>
      <c r="P94" s="42" t="s">
        <v>3744</v>
      </c>
    </row>
    <row r="95" spans="1:16">
      <c r="A95" s="70">
        <v>6</v>
      </c>
      <c r="B95" s="42" t="s">
        <v>3770</v>
      </c>
      <c r="C95" s="42" t="s">
        <v>4725</v>
      </c>
      <c r="D95" s="42" t="s">
        <v>4</v>
      </c>
      <c r="E95" s="42" t="s">
        <v>3771</v>
      </c>
      <c r="F95" s="42" t="s">
        <v>77</v>
      </c>
      <c r="G95" s="42" t="s">
        <v>36</v>
      </c>
      <c r="H95" s="42" t="s">
        <v>37</v>
      </c>
      <c r="I95" s="42" t="s">
        <v>78</v>
      </c>
      <c r="J95" s="42" t="s">
        <v>3040</v>
      </c>
      <c r="K95" s="42" t="s">
        <v>3613</v>
      </c>
      <c r="L95" s="42" t="s">
        <v>41</v>
      </c>
      <c r="M95" s="42" t="s">
        <v>41</v>
      </c>
      <c r="N95" s="42" t="s">
        <v>3718</v>
      </c>
      <c r="O95" s="42" t="s">
        <v>3718</v>
      </c>
      <c r="P95" s="42" t="s">
        <v>3744</v>
      </c>
    </row>
    <row r="96" spans="1:16" ht="45">
      <c r="A96" s="70">
        <v>6</v>
      </c>
      <c r="B96" s="7" t="s">
        <v>3772</v>
      </c>
      <c r="C96" s="10" t="s">
        <v>4816</v>
      </c>
      <c r="D96" s="7" t="s">
        <v>126</v>
      </c>
      <c r="E96" s="7" t="s">
        <v>3153</v>
      </c>
      <c r="F96" s="7" t="s">
        <v>48</v>
      </c>
      <c r="G96" s="7" t="s">
        <v>36</v>
      </c>
      <c r="H96" s="7" t="s">
        <v>37</v>
      </c>
      <c r="I96" s="7" t="s">
        <v>38</v>
      </c>
      <c r="J96" s="7" t="s">
        <v>3040</v>
      </c>
      <c r="K96" s="7" t="s">
        <v>3613</v>
      </c>
      <c r="L96" s="7" t="s">
        <v>41</v>
      </c>
      <c r="M96" s="7" t="s">
        <v>41</v>
      </c>
      <c r="N96" s="7" t="s">
        <v>3619</v>
      </c>
      <c r="O96" s="7" t="s">
        <v>3619</v>
      </c>
      <c r="P96" s="7" t="s">
        <v>3773</v>
      </c>
    </row>
    <row r="97" spans="1:16" ht="45">
      <c r="A97" s="70">
        <v>6</v>
      </c>
      <c r="B97" s="42" t="s">
        <v>3774</v>
      </c>
      <c r="C97" s="43" t="s">
        <v>3801</v>
      </c>
      <c r="D97" s="42" t="s">
        <v>185</v>
      </c>
      <c r="E97" s="42" t="s">
        <v>3775</v>
      </c>
      <c r="F97" s="42" t="s">
        <v>48</v>
      </c>
      <c r="G97" s="42" t="s">
        <v>36</v>
      </c>
      <c r="H97" s="42" t="s">
        <v>37</v>
      </c>
      <c r="I97" s="42" t="s">
        <v>38</v>
      </c>
      <c r="J97" s="42" t="s">
        <v>3040</v>
      </c>
      <c r="K97" s="42" t="s">
        <v>3613</v>
      </c>
      <c r="L97" s="42" t="s">
        <v>41</v>
      </c>
      <c r="M97" s="42" t="s">
        <v>41</v>
      </c>
      <c r="N97" s="42" t="s">
        <v>3619</v>
      </c>
      <c r="O97" s="42" t="s">
        <v>3619</v>
      </c>
      <c r="P97" s="42" t="s">
        <v>3773</v>
      </c>
    </row>
    <row r="98" spans="1:16">
      <c r="A98" s="70">
        <v>6</v>
      </c>
      <c r="B98" s="7" t="s">
        <v>3776</v>
      </c>
      <c r="C98" s="7" t="s">
        <v>4772</v>
      </c>
      <c r="D98" s="7" t="s">
        <v>12</v>
      </c>
      <c r="E98" s="7" t="s">
        <v>3417</v>
      </c>
      <c r="F98" s="7" t="s">
        <v>1032</v>
      </c>
      <c r="G98" s="7" t="s">
        <v>36</v>
      </c>
      <c r="H98" s="7" t="s">
        <v>37</v>
      </c>
      <c r="I98" s="7" t="s">
        <v>78</v>
      </c>
      <c r="J98" s="7" t="s">
        <v>3040</v>
      </c>
      <c r="K98" s="7" t="s">
        <v>3613</v>
      </c>
      <c r="L98" s="7" t="s">
        <v>41</v>
      </c>
      <c r="M98" s="7" t="s">
        <v>41</v>
      </c>
      <c r="N98" s="7" t="s">
        <v>3618</v>
      </c>
      <c r="O98" s="7" t="s">
        <v>3618</v>
      </c>
      <c r="P98" s="7" t="s">
        <v>3773</v>
      </c>
    </row>
    <row r="99" spans="1:16">
      <c r="A99" s="70">
        <v>6</v>
      </c>
      <c r="B99" s="42" t="s">
        <v>3777</v>
      </c>
      <c r="C99" s="42" t="s">
        <v>4674</v>
      </c>
      <c r="D99" s="42" t="s">
        <v>5</v>
      </c>
      <c r="E99" s="42" t="s">
        <v>3778</v>
      </c>
      <c r="F99" s="42" t="s">
        <v>1032</v>
      </c>
      <c r="G99" s="42" t="s">
        <v>36</v>
      </c>
      <c r="H99" s="42" t="s">
        <v>37</v>
      </c>
      <c r="I99" s="42" t="s">
        <v>78</v>
      </c>
      <c r="J99" s="42" t="s">
        <v>3040</v>
      </c>
      <c r="K99" s="42" t="s">
        <v>3613</v>
      </c>
      <c r="L99" s="42" t="s">
        <v>41</v>
      </c>
      <c r="M99" s="42" t="s">
        <v>41</v>
      </c>
      <c r="N99" s="42" t="s">
        <v>3678</v>
      </c>
      <c r="O99" s="42" t="s">
        <v>3678</v>
      </c>
      <c r="P99" s="42" t="s">
        <v>3773</v>
      </c>
    </row>
    <row r="100" spans="1:16">
      <c r="A100" s="70">
        <v>3</v>
      </c>
      <c r="B100" s="7" t="s">
        <v>3779</v>
      </c>
      <c r="C100" s="7" t="s">
        <v>4514</v>
      </c>
      <c r="D100" s="7" t="s">
        <v>46</v>
      </c>
      <c r="E100" s="7" t="s">
        <v>3780</v>
      </c>
      <c r="F100" s="7" t="s">
        <v>1032</v>
      </c>
      <c r="G100" s="7" t="s">
        <v>36</v>
      </c>
      <c r="H100" s="7" t="s">
        <v>37</v>
      </c>
      <c r="I100" s="7" t="s">
        <v>78</v>
      </c>
      <c r="J100" s="7" t="s">
        <v>3040</v>
      </c>
      <c r="K100" s="7" t="s">
        <v>3613</v>
      </c>
      <c r="L100" s="7" t="s">
        <v>41</v>
      </c>
      <c r="M100" s="7" t="s">
        <v>41</v>
      </c>
      <c r="N100" s="7" t="s">
        <v>3678</v>
      </c>
      <c r="O100" s="7" t="s">
        <v>3678</v>
      </c>
      <c r="P100" s="7" t="s">
        <v>3773</v>
      </c>
    </row>
    <row r="101" spans="1:16">
      <c r="A101" s="70">
        <v>6</v>
      </c>
      <c r="B101" s="42" t="s">
        <v>3781</v>
      </c>
      <c r="C101" s="42" t="s">
        <v>456</v>
      </c>
      <c r="D101" s="42" t="s">
        <v>46</v>
      </c>
      <c r="E101" s="42" t="s">
        <v>3782</v>
      </c>
      <c r="F101" s="42" t="s">
        <v>1032</v>
      </c>
      <c r="G101" s="42" t="s">
        <v>36</v>
      </c>
      <c r="H101" s="42" t="s">
        <v>37</v>
      </c>
      <c r="I101" s="42" t="s">
        <v>78</v>
      </c>
      <c r="J101" s="42" t="s">
        <v>3040</v>
      </c>
      <c r="K101" s="42" t="s">
        <v>3613</v>
      </c>
      <c r="L101" s="42" t="s">
        <v>41</v>
      </c>
      <c r="M101" s="42" t="s">
        <v>41</v>
      </c>
      <c r="N101" s="42" t="s">
        <v>3678</v>
      </c>
      <c r="O101" s="42" t="s">
        <v>3678</v>
      </c>
      <c r="P101" s="42" t="s">
        <v>3773</v>
      </c>
    </row>
    <row r="102" spans="1:16">
      <c r="A102" s="70">
        <v>6</v>
      </c>
      <c r="B102" s="7" t="s">
        <v>3783</v>
      </c>
      <c r="C102" s="7" t="s">
        <v>4772</v>
      </c>
      <c r="D102" s="7" t="s">
        <v>12</v>
      </c>
      <c r="E102" s="7" t="s">
        <v>3417</v>
      </c>
      <c r="F102" s="7" t="s">
        <v>1032</v>
      </c>
      <c r="G102" s="7" t="s">
        <v>36</v>
      </c>
      <c r="H102" s="7" t="s">
        <v>37</v>
      </c>
      <c r="I102" s="7" t="s">
        <v>78</v>
      </c>
      <c r="J102" s="7" t="s">
        <v>3040</v>
      </c>
      <c r="K102" s="7" t="s">
        <v>3613</v>
      </c>
      <c r="L102" s="7" t="s">
        <v>41</v>
      </c>
      <c r="M102" s="7" t="s">
        <v>41</v>
      </c>
      <c r="N102" s="7" t="s">
        <v>3725</v>
      </c>
      <c r="O102" s="7" t="s">
        <v>3725</v>
      </c>
      <c r="P102" s="7" t="s">
        <v>3773</v>
      </c>
    </row>
    <row r="103" spans="1:16">
      <c r="A103" s="70">
        <v>6</v>
      </c>
      <c r="B103" s="42" t="s">
        <v>3784</v>
      </c>
      <c r="C103" s="42" t="s">
        <v>4674</v>
      </c>
      <c r="D103" s="42" t="s">
        <v>5</v>
      </c>
      <c r="E103" s="42" t="s">
        <v>3785</v>
      </c>
      <c r="F103" s="42" t="s">
        <v>1032</v>
      </c>
      <c r="G103" s="42" t="s">
        <v>36</v>
      </c>
      <c r="H103" s="42" t="s">
        <v>37</v>
      </c>
      <c r="I103" s="42" t="s">
        <v>78</v>
      </c>
      <c r="J103" s="42" t="s">
        <v>3040</v>
      </c>
      <c r="K103" s="42" t="s">
        <v>3613</v>
      </c>
      <c r="L103" s="42" t="s">
        <v>171</v>
      </c>
      <c r="M103" s="42" t="s">
        <v>41</v>
      </c>
      <c r="N103" s="42" t="s">
        <v>3725</v>
      </c>
      <c r="O103" s="42" t="s">
        <v>3725</v>
      </c>
      <c r="P103" s="42" t="s">
        <v>3773</v>
      </c>
    </row>
    <row r="104" spans="1:16">
      <c r="A104" s="70">
        <v>6</v>
      </c>
      <c r="B104" s="7" t="s">
        <v>3786</v>
      </c>
      <c r="C104" s="7" t="s">
        <v>4810</v>
      </c>
      <c r="D104" s="7" t="s">
        <v>46</v>
      </c>
      <c r="E104" s="7" t="s">
        <v>3787</v>
      </c>
      <c r="F104" s="7" t="s">
        <v>1032</v>
      </c>
      <c r="G104" s="7" t="s">
        <v>36</v>
      </c>
      <c r="H104" s="7" t="s">
        <v>37</v>
      </c>
      <c r="I104" s="7" t="s">
        <v>78</v>
      </c>
      <c r="J104" s="7" t="s">
        <v>3040</v>
      </c>
      <c r="K104" s="7" t="s">
        <v>3613</v>
      </c>
      <c r="L104" s="7" t="s">
        <v>41</v>
      </c>
      <c r="M104" s="7" t="s">
        <v>41</v>
      </c>
      <c r="N104" s="7" t="s">
        <v>3773</v>
      </c>
      <c r="O104" s="7" t="s">
        <v>3773</v>
      </c>
      <c r="P104" s="7" t="s">
        <v>3773</v>
      </c>
    </row>
    <row r="105" spans="1:16">
      <c r="A105" s="70">
        <v>4</v>
      </c>
      <c r="B105" s="42" t="s">
        <v>3788</v>
      </c>
      <c r="C105" s="42" t="s">
        <v>343</v>
      </c>
      <c r="D105" s="42" t="s">
        <v>343</v>
      </c>
      <c r="E105" s="42" t="s">
        <v>3328</v>
      </c>
      <c r="F105" s="42" t="s">
        <v>323</v>
      </c>
      <c r="G105" s="42" t="s">
        <v>163</v>
      </c>
      <c r="H105" s="42" t="s">
        <v>37</v>
      </c>
      <c r="I105" s="42" t="s">
        <v>78</v>
      </c>
      <c r="J105" s="42" t="s">
        <v>3040</v>
      </c>
      <c r="K105" s="42" t="s">
        <v>3613</v>
      </c>
      <c r="L105" s="42" t="s">
        <v>41</v>
      </c>
      <c r="M105" s="42" t="s">
        <v>41</v>
      </c>
      <c r="N105" s="42" t="s">
        <v>3700</v>
      </c>
      <c r="O105" s="42" t="s">
        <v>3700</v>
      </c>
      <c r="P105" s="42" t="s">
        <v>3773</v>
      </c>
    </row>
    <row r="106" spans="1:16" ht="30">
      <c r="A106" s="70">
        <v>6</v>
      </c>
      <c r="B106" s="7" t="s">
        <v>3789</v>
      </c>
      <c r="C106" s="10" t="s">
        <v>3683</v>
      </c>
      <c r="D106" s="7" t="s">
        <v>219</v>
      </c>
      <c r="E106" s="7" t="s">
        <v>3790</v>
      </c>
      <c r="F106" s="7" t="s">
        <v>15</v>
      </c>
      <c r="G106" s="7" t="s">
        <v>36</v>
      </c>
      <c r="H106" s="7" t="s">
        <v>37</v>
      </c>
      <c r="I106" s="7" t="s">
        <v>78</v>
      </c>
      <c r="J106" s="7" t="s">
        <v>3040</v>
      </c>
      <c r="K106" s="7" t="s">
        <v>3613</v>
      </c>
      <c r="L106" s="7" t="s">
        <v>41</v>
      </c>
      <c r="M106" s="7" t="s">
        <v>41</v>
      </c>
      <c r="N106" s="7" t="s">
        <v>3744</v>
      </c>
      <c r="O106" s="7" t="s">
        <v>3744</v>
      </c>
      <c r="P106" s="7" t="s">
        <v>3773</v>
      </c>
    </row>
    <row r="107" spans="1:16">
      <c r="A107" s="70">
        <v>2</v>
      </c>
      <c r="B107" s="42" t="s">
        <v>3791</v>
      </c>
      <c r="C107" s="42" t="s">
        <v>4804</v>
      </c>
      <c r="D107" s="42" t="s">
        <v>185</v>
      </c>
      <c r="E107" s="42" t="s">
        <v>3538</v>
      </c>
      <c r="F107" s="42" t="s">
        <v>48</v>
      </c>
      <c r="G107" s="42" t="s">
        <v>36</v>
      </c>
      <c r="H107" s="42" t="s">
        <v>37</v>
      </c>
      <c r="I107" s="42" t="s">
        <v>38</v>
      </c>
      <c r="J107" s="42" t="s">
        <v>3040</v>
      </c>
      <c r="K107" s="42" t="s">
        <v>3613</v>
      </c>
      <c r="L107" s="42" t="s">
        <v>41</v>
      </c>
      <c r="M107" s="42" t="s">
        <v>41</v>
      </c>
      <c r="N107" s="42" t="s">
        <v>3678</v>
      </c>
      <c r="O107" s="42" t="s">
        <v>3678</v>
      </c>
      <c r="P107" s="42" t="s">
        <v>3773</v>
      </c>
    </row>
    <row r="108" spans="1:16">
      <c r="A108" s="70">
        <v>1</v>
      </c>
      <c r="B108" s="7" t="s">
        <v>3792</v>
      </c>
      <c r="C108" s="7" t="s">
        <v>4616</v>
      </c>
      <c r="D108" s="7" t="s">
        <v>7</v>
      </c>
      <c r="E108" s="7" t="s">
        <v>3793</v>
      </c>
      <c r="F108" s="7" t="s">
        <v>35</v>
      </c>
      <c r="G108" s="7" t="s">
        <v>36</v>
      </c>
      <c r="H108" s="7" t="s">
        <v>37</v>
      </c>
      <c r="I108" s="7" t="s">
        <v>38</v>
      </c>
      <c r="J108" s="7" t="s">
        <v>3040</v>
      </c>
      <c r="K108" s="7" t="s">
        <v>3613</v>
      </c>
      <c r="L108" s="7" t="s">
        <v>41</v>
      </c>
      <c r="M108" s="7" t="s">
        <v>41</v>
      </c>
      <c r="N108" s="7" t="s">
        <v>3773</v>
      </c>
      <c r="O108" s="7" t="s">
        <v>3773</v>
      </c>
      <c r="P108" s="7" t="s">
        <v>3773</v>
      </c>
    </row>
    <row r="109" spans="1:16">
      <c r="A109" s="70">
        <v>5</v>
      </c>
      <c r="B109" s="42" t="s">
        <v>3794</v>
      </c>
      <c r="C109" s="42" t="s">
        <v>4726</v>
      </c>
      <c r="D109" s="42" t="s">
        <v>12</v>
      </c>
      <c r="E109" s="42" t="s">
        <v>3795</v>
      </c>
      <c r="F109" s="42" t="s">
        <v>323</v>
      </c>
      <c r="G109" s="42" t="s">
        <v>163</v>
      </c>
      <c r="H109" s="42" t="s">
        <v>37</v>
      </c>
      <c r="I109" s="42" t="s">
        <v>78</v>
      </c>
      <c r="J109" s="42" t="s">
        <v>3040</v>
      </c>
      <c r="K109" s="42" t="s">
        <v>3613</v>
      </c>
      <c r="L109" s="42" t="s">
        <v>41</v>
      </c>
      <c r="M109" s="42" t="s">
        <v>41</v>
      </c>
      <c r="N109" s="42" t="s">
        <v>3725</v>
      </c>
      <c r="O109" s="42" t="s">
        <v>3725</v>
      </c>
      <c r="P109" s="42" t="s">
        <v>3773</v>
      </c>
    </row>
    <row r="110" spans="1:16">
      <c r="A110" s="70">
        <v>6</v>
      </c>
      <c r="B110" s="7" t="s">
        <v>3796</v>
      </c>
      <c r="C110" s="7" t="s">
        <v>4542</v>
      </c>
      <c r="D110" s="7" t="s">
        <v>1</v>
      </c>
      <c r="E110" s="7" t="s">
        <v>3797</v>
      </c>
      <c r="F110" s="7" t="s">
        <v>48</v>
      </c>
      <c r="G110" s="7" t="s">
        <v>36</v>
      </c>
      <c r="H110" s="7" t="s">
        <v>37</v>
      </c>
      <c r="I110" s="7" t="s">
        <v>38</v>
      </c>
      <c r="J110" s="7" t="s">
        <v>3040</v>
      </c>
      <c r="K110" s="7" t="s">
        <v>3613</v>
      </c>
      <c r="L110" s="7" t="s">
        <v>41</v>
      </c>
      <c r="M110" s="7" t="s">
        <v>41</v>
      </c>
      <c r="N110" s="7" t="s">
        <v>3725</v>
      </c>
      <c r="O110" s="7" t="s">
        <v>3725</v>
      </c>
      <c r="P110" s="7" t="s">
        <v>3773</v>
      </c>
    </row>
    <row r="111" spans="1:16">
      <c r="A111" s="70">
        <v>4</v>
      </c>
      <c r="B111" s="42" t="s">
        <v>3798</v>
      </c>
      <c r="C111" s="42" t="s">
        <v>388</v>
      </c>
      <c r="D111" s="42" t="s">
        <v>8</v>
      </c>
      <c r="E111" s="42" t="s">
        <v>3799</v>
      </c>
      <c r="F111" s="42" t="s">
        <v>48</v>
      </c>
      <c r="G111" s="42" t="s">
        <v>36</v>
      </c>
      <c r="H111" s="42" t="s">
        <v>37</v>
      </c>
      <c r="I111" s="42" t="s">
        <v>38</v>
      </c>
      <c r="J111" s="42" t="s">
        <v>3040</v>
      </c>
      <c r="K111" s="42" t="s">
        <v>3613</v>
      </c>
      <c r="L111" s="42" t="s">
        <v>41</v>
      </c>
      <c r="M111" s="42" t="s">
        <v>41</v>
      </c>
      <c r="N111" s="42" t="s">
        <v>3744</v>
      </c>
      <c r="O111" s="42" t="s">
        <v>3744</v>
      </c>
      <c r="P111" s="42" t="s">
        <v>3773</v>
      </c>
    </row>
    <row r="112" spans="1:16" ht="45">
      <c r="A112" s="70">
        <v>6</v>
      </c>
      <c r="B112" s="7" t="s">
        <v>3800</v>
      </c>
      <c r="C112" s="10" t="s">
        <v>3801</v>
      </c>
      <c r="D112" s="7" t="s">
        <v>185</v>
      </c>
      <c r="E112" s="7" t="s">
        <v>3802</v>
      </c>
      <c r="F112" s="7" t="s">
        <v>48</v>
      </c>
      <c r="G112" s="7" t="s">
        <v>36</v>
      </c>
      <c r="H112" s="7" t="s">
        <v>37</v>
      </c>
      <c r="I112" s="7" t="s">
        <v>38</v>
      </c>
      <c r="J112" s="7" t="s">
        <v>3040</v>
      </c>
      <c r="K112" s="7" t="s">
        <v>3613</v>
      </c>
      <c r="L112" s="7" t="s">
        <v>41</v>
      </c>
      <c r="M112" s="7" t="s">
        <v>41</v>
      </c>
      <c r="N112" s="7" t="s">
        <v>3688</v>
      </c>
      <c r="O112" s="7" t="s">
        <v>3688</v>
      </c>
      <c r="P112" s="7" t="s">
        <v>3773</v>
      </c>
    </row>
    <row r="113" spans="1:16">
      <c r="A113" s="70">
        <v>3</v>
      </c>
      <c r="B113" s="42" t="s">
        <v>3803</v>
      </c>
      <c r="C113" s="42" t="s">
        <v>4514</v>
      </c>
      <c r="D113" s="42" t="s">
        <v>46</v>
      </c>
      <c r="E113" s="42" t="s">
        <v>3480</v>
      </c>
      <c r="F113" s="42" t="s">
        <v>421</v>
      </c>
      <c r="G113" s="42" t="s">
        <v>36</v>
      </c>
      <c r="H113" s="42" t="s">
        <v>37</v>
      </c>
      <c r="I113" s="42" t="s">
        <v>38</v>
      </c>
      <c r="J113" s="42" t="s">
        <v>3040</v>
      </c>
      <c r="K113" s="42" t="s">
        <v>3613</v>
      </c>
      <c r="L113" s="42" t="s">
        <v>41</v>
      </c>
      <c r="M113" s="42" t="s">
        <v>41</v>
      </c>
      <c r="N113" s="42" t="s">
        <v>3669</v>
      </c>
      <c r="O113" s="42" t="s">
        <v>3669</v>
      </c>
      <c r="P113" s="42" t="s">
        <v>3773</v>
      </c>
    </row>
    <row r="114" spans="1:16">
      <c r="A114" s="70">
        <v>5</v>
      </c>
      <c r="B114" s="7" t="s">
        <v>3804</v>
      </c>
      <c r="C114" s="7" t="s">
        <v>4718</v>
      </c>
      <c r="D114" s="7" t="s">
        <v>219</v>
      </c>
      <c r="E114" s="7" t="s">
        <v>3805</v>
      </c>
      <c r="F114" s="7" t="s">
        <v>421</v>
      </c>
      <c r="G114" s="7" t="s">
        <v>36</v>
      </c>
      <c r="H114" s="7" t="s">
        <v>37</v>
      </c>
      <c r="I114" s="7" t="s">
        <v>38</v>
      </c>
      <c r="J114" s="7" t="s">
        <v>3040</v>
      </c>
      <c r="K114" s="7" t="s">
        <v>3613</v>
      </c>
      <c r="L114" s="7" t="s">
        <v>41</v>
      </c>
      <c r="M114" s="7" t="s">
        <v>41</v>
      </c>
      <c r="N114" s="7" t="s">
        <v>3773</v>
      </c>
      <c r="O114" s="7" t="s">
        <v>3773</v>
      </c>
      <c r="P114" s="7" t="s">
        <v>3773</v>
      </c>
    </row>
    <row r="115" spans="1:16">
      <c r="A115" s="70">
        <v>6</v>
      </c>
      <c r="B115" s="42" t="s">
        <v>3806</v>
      </c>
      <c r="C115" s="42" t="s">
        <v>482</v>
      </c>
      <c r="D115" s="42" t="s">
        <v>1</v>
      </c>
      <c r="E115" s="42" t="s">
        <v>3807</v>
      </c>
      <c r="F115" s="42" t="s">
        <v>15</v>
      </c>
      <c r="G115" s="42" t="s">
        <v>36</v>
      </c>
      <c r="H115" s="42" t="s">
        <v>37</v>
      </c>
      <c r="I115" s="42" t="s">
        <v>78</v>
      </c>
      <c r="J115" s="42" t="s">
        <v>3040</v>
      </c>
      <c r="K115" s="42" t="s">
        <v>3613</v>
      </c>
      <c r="L115" s="42" t="s">
        <v>41</v>
      </c>
      <c r="M115" s="42" t="s">
        <v>41</v>
      </c>
      <c r="N115" s="42" t="s">
        <v>3744</v>
      </c>
      <c r="O115" s="42" t="s">
        <v>3744</v>
      </c>
      <c r="P115" s="42" t="s">
        <v>3808</v>
      </c>
    </row>
    <row r="116" spans="1:16">
      <c r="A116" s="70">
        <v>3</v>
      </c>
      <c r="B116" s="7" t="s">
        <v>3809</v>
      </c>
      <c r="C116" s="7" t="s">
        <v>4737</v>
      </c>
      <c r="D116" s="7" t="s">
        <v>6</v>
      </c>
      <c r="E116" s="7" t="s">
        <v>3810</v>
      </c>
      <c r="F116" s="7" t="s">
        <v>15</v>
      </c>
      <c r="G116" s="7" t="s">
        <v>36</v>
      </c>
      <c r="H116" s="7" t="s">
        <v>37</v>
      </c>
      <c r="I116" s="7" t="s">
        <v>78</v>
      </c>
      <c r="J116" s="7" t="s">
        <v>3040</v>
      </c>
      <c r="K116" s="7" t="s">
        <v>3613</v>
      </c>
      <c r="L116" s="7" t="s">
        <v>41</v>
      </c>
      <c r="M116" s="7" t="s">
        <v>41</v>
      </c>
      <c r="N116" s="7" t="s">
        <v>3773</v>
      </c>
      <c r="O116" s="7" t="s">
        <v>3773</v>
      </c>
      <c r="P116" s="7" t="s">
        <v>3808</v>
      </c>
    </row>
    <row r="117" spans="1:16">
      <c r="A117" s="70">
        <v>1</v>
      </c>
      <c r="B117" s="42" t="s">
        <v>3811</v>
      </c>
      <c r="C117" s="42" t="s">
        <v>4481</v>
      </c>
      <c r="D117" s="42" t="s">
        <v>9</v>
      </c>
      <c r="E117" s="42" t="s">
        <v>3812</v>
      </c>
      <c r="F117" s="42" t="s">
        <v>15</v>
      </c>
      <c r="G117" s="42" t="s">
        <v>36</v>
      </c>
      <c r="H117" s="42" t="s">
        <v>37</v>
      </c>
      <c r="I117" s="42" t="s">
        <v>78</v>
      </c>
      <c r="J117" s="42" t="s">
        <v>3040</v>
      </c>
      <c r="K117" s="42" t="s">
        <v>3613</v>
      </c>
      <c r="L117" s="42" t="s">
        <v>41</v>
      </c>
      <c r="M117" s="42" t="s">
        <v>41</v>
      </c>
      <c r="N117" s="42" t="s">
        <v>3808</v>
      </c>
      <c r="O117" s="42" t="s">
        <v>3808</v>
      </c>
      <c r="P117" s="42" t="s">
        <v>3808</v>
      </c>
    </row>
    <row r="118" spans="1:16">
      <c r="A118" s="70">
        <v>6</v>
      </c>
      <c r="B118" s="7" t="s">
        <v>3813</v>
      </c>
      <c r="C118" s="7" t="s">
        <v>4733</v>
      </c>
      <c r="D118" s="7" t="s">
        <v>4</v>
      </c>
      <c r="E118" s="7" t="s">
        <v>3814</v>
      </c>
      <c r="F118" s="7" t="s">
        <v>16</v>
      </c>
      <c r="G118" s="7" t="s">
        <v>36</v>
      </c>
      <c r="H118" s="7" t="s">
        <v>37</v>
      </c>
      <c r="I118" s="7" t="s">
        <v>78</v>
      </c>
      <c r="J118" s="7" t="s">
        <v>3040</v>
      </c>
      <c r="K118" s="7" t="s">
        <v>3613</v>
      </c>
      <c r="L118" s="7" t="s">
        <v>41</v>
      </c>
      <c r="M118" s="7" t="s">
        <v>41</v>
      </c>
      <c r="N118" s="7" t="s">
        <v>3808</v>
      </c>
      <c r="O118" s="7" t="s">
        <v>3808</v>
      </c>
      <c r="P118" s="7" t="s">
        <v>3808</v>
      </c>
    </row>
    <row r="119" spans="1:16">
      <c r="A119" s="70">
        <v>6</v>
      </c>
      <c r="B119" s="42" t="s">
        <v>3815</v>
      </c>
      <c r="C119" s="42" t="s">
        <v>4808</v>
      </c>
      <c r="D119" s="42" t="s">
        <v>1</v>
      </c>
      <c r="E119" s="42" t="s">
        <v>3816</v>
      </c>
      <c r="F119" s="42" t="s">
        <v>256</v>
      </c>
      <c r="G119" s="42" t="s">
        <v>36</v>
      </c>
      <c r="H119" s="42" t="s">
        <v>37</v>
      </c>
      <c r="I119" s="42" t="s">
        <v>38</v>
      </c>
      <c r="J119" s="42" t="s">
        <v>3040</v>
      </c>
      <c r="K119" s="42" t="s">
        <v>3613</v>
      </c>
      <c r="L119" s="42" t="s">
        <v>41</v>
      </c>
      <c r="M119" s="42" t="s">
        <v>41</v>
      </c>
      <c r="N119" s="42" t="s">
        <v>3627</v>
      </c>
      <c r="O119" s="42" t="s">
        <v>3627</v>
      </c>
      <c r="P119" s="42" t="s">
        <v>3808</v>
      </c>
    </row>
    <row r="120" spans="1:16">
      <c r="A120" s="70">
        <v>6</v>
      </c>
      <c r="B120" s="7" t="s">
        <v>3817</v>
      </c>
      <c r="C120" s="7" t="s">
        <v>4735</v>
      </c>
      <c r="D120" s="7" t="s">
        <v>4</v>
      </c>
      <c r="E120" s="7" t="s">
        <v>3194</v>
      </c>
      <c r="F120" s="7" t="s">
        <v>256</v>
      </c>
      <c r="G120" s="7" t="s">
        <v>36</v>
      </c>
      <c r="H120" s="7" t="s">
        <v>37</v>
      </c>
      <c r="I120" s="7" t="s">
        <v>38</v>
      </c>
      <c r="J120" s="7" t="s">
        <v>3040</v>
      </c>
      <c r="K120" s="7" t="s">
        <v>3613</v>
      </c>
      <c r="L120" s="7" t="s">
        <v>41</v>
      </c>
      <c r="M120" s="7" t="s">
        <v>41</v>
      </c>
      <c r="N120" s="7" t="s">
        <v>3669</v>
      </c>
      <c r="O120" s="7" t="s">
        <v>3669</v>
      </c>
      <c r="P120" s="7" t="s">
        <v>3808</v>
      </c>
    </row>
    <row r="121" spans="1:16">
      <c r="A121" s="70">
        <v>6</v>
      </c>
      <c r="B121" s="42" t="s">
        <v>3818</v>
      </c>
      <c r="C121" s="42" t="s">
        <v>4778</v>
      </c>
      <c r="D121" s="42" t="s">
        <v>46</v>
      </c>
      <c r="E121" s="42" t="s">
        <v>3819</v>
      </c>
      <c r="F121" s="42" t="s">
        <v>256</v>
      </c>
      <c r="G121" s="42" t="s">
        <v>36</v>
      </c>
      <c r="H121" s="42" t="s">
        <v>37</v>
      </c>
      <c r="I121" s="42" t="s">
        <v>38</v>
      </c>
      <c r="J121" s="42" t="s">
        <v>3040</v>
      </c>
      <c r="K121" s="42" t="s">
        <v>3613</v>
      </c>
      <c r="L121" s="42" t="s">
        <v>41</v>
      </c>
      <c r="M121" s="42" t="s">
        <v>41</v>
      </c>
      <c r="N121" s="42" t="s">
        <v>3674</v>
      </c>
      <c r="O121" s="42" t="s">
        <v>3674</v>
      </c>
      <c r="P121" s="42" t="s">
        <v>3808</v>
      </c>
    </row>
    <row r="122" spans="1:16">
      <c r="A122" s="70">
        <v>1</v>
      </c>
      <c r="B122" s="7" t="s">
        <v>3820</v>
      </c>
      <c r="C122" s="7" t="s">
        <v>4692</v>
      </c>
      <c r="D122" s="7" t="s">
        <v>13</v>
      </c>
      <c r="E122" s="7" t="s">
        <v>3821</v>
      </c>
      <c r="F122" s="7" t="s">
        <v>256</v>
      </c>
      <c r="G122" s="7" t="s">
        <v>36</v>
      </c>
      <c r="H122" s="7" t="s">
        <v>37</v>
      </c>
      <c r="I122" s="7" t="s">
        <v>38</v>
      </c>
      <c r="J122" s="7" t="s">
        <v>3040</v>
      </c>
      <c r="K122" s="7" t="s">
        <v>3613</v>
      </c>
      <c r="L122" s="7" t="s">
        <v>41</v>
      </c>
      <c r="M122" s="7" t="s">
        <v>41</v>
      </c>
      <c r="N122" s="7" t="s">
        <v>3674</v>
      </c>
      <c r="O122" s="7" t="s">
        <v>3674</v>
      </c>
      <c r="P122" s="7" t="s">
        <v>3808</v>
      </c>
    </row>
    <row r="123" spans="1:16">
      <c r="A123" s="70">
        <v>4</v>
      </c>
      <c r="B123" s="42" t="s">
        <v>3822</v>
      </c>
      <c r="C123" s="42" t="s">
        <v>343</v>
      </c>
      <c r="D123" s="42" t="s">
        <v>343</v>
      </c>
      <c r="E123" s="42" t="s">
        <v>3823</v>
      </c>
      <c r="F123" s="42" t="s">
        <v>3651</v>
      </c>
      <c r="G123" s="42" t="s">
        <v>163</v>
      </c>
      <c r="H123" s="42" t="s">
        <v>37</v>
      </c>
      <c r="I123" s="42" t="s">
        <v>78</v>
      </c>
      <c r="J123" s="42" t="s">
        <v>3040</v>
      </c>
      <c r="K123" s="42" t="s">
        <v>3613</v>
      </c>
      <c r="L123" s="42" t="s">
        <v>41</v>
      </c>
      <c r="M123" s="42" t="s">
        <v>41</v>
      </c>
      <c r="N123" s="42" t="s">
        <v>3638</v>
      </c>
      <c r="O123" s="42" t="s">
        <v>3638</v>
      </c>
      <c r="P123" s="42" t="s">
        <v>3808</v>
      </c>
    </row>
    <row r="124" spans="1:16">
      <c r="A124" s="70">
        <v>6</v>
      </c>
      <c r="B124" s="7" t="s">
        <v>3824</v>
      </c>
      <c r="C124" s="7" t="s">
        <v>4735</v>
      </c>
      <c r="D124" s="7" t="s">
        <v>4</v>
      </c>
      <c r="E124" s="7" t="s">
        <v>3194</v>
      </c>
      <c r="F124" s="7" t="s">
        <v>256</v>
      </c>
      <c r="G124" s="7" t="s">
        <v>36</v>
      </c>
      <c r="H124" s="7" t="s">
        <v>37</v>
      </c>
      <c r="I124" s="7" t="s">
        <v>38</v>
      </c>
      <c r="J124" s="7" t="s">
        <v>3040</v>
      </c>
      <c r="K124" s="7" t="s">
        <v>3613</v>
      </c>
      <c r="L124" s="7" t="s">
        <v>41</v>
      </c>
      <c r="M124" s="7" t="s">
        <v>41</v>
      </c>
      <c r="N124" s="7" t="s">
        <v>3773</v>
      </c>
      <c r="O124" s="7" t="s">
        <v>3773</v>
      </c>
      <c r="P124" s="7" t="s">
        <v>3808</v>
      </c>
    </row>
    <row r="125" spans="1:16">
      <c r="A125" s="70">
        <v>6</v>
      </c>
      <c r="B125" s="42" t="s">
        <v>3825</v>
      </c>
      <c r="C125" s="42" t="s">
        <v>4759</v>
      </c>
      <c r="D125" s="42" t="s">
        <v>169</v>
      </c>
      <c r="E125" s="42" t="s">
        <v>3826</v>
      </c>
      <c r="F125" s="42" t="s">
        <v>3651</v>
      </c>
      <c r="G125" s="42" t="s">
        <v>163</v>
      </c>
      <c r="H125" s="42" t="s">
        <v>37</v>
      </c>
      <c r="I125" s="42" t="s">
        <v>78</v>
      </c>
      <c r="J125" s="42" t="s">
        <v>3040</v>
      </c>
      <c r="K125" s="42" t="s">
        <v>3613</v>
      </c>
      <c r="L125" s="42" t="s">
        <v>41</v>
      </c>
      <c r="M125" s="42" t="s">
        <v>41</v>
      </c>
      <c r="N125" s="42" t="s">
        <v>3674</v>
      </c>
      <c r="O125" s="42" t="s">
        <v>3674</v>
      </c>
      <c r="P125" s="42" t="s">
        <v>3808</v>
      </c>
    </row>
    <row r="126" spans="1:16">
      <c r="A126" s="70" t="s">
        <v>4640</v>
      </c>
      <c r="B126" s="7" t="s">
        <v>3827</v>
      </c>
      <c r="C126" s="7" t="s">
        <v>4545</v>
      </c>
      <c r="D126" s="7" t="s">
        <v>4</v>
      </c>
      <c r="E126" s="7" t="s">
        <v>3828</v>
      </c>
      <c r="F126" s="7" t="s">
        <v>564</v>
      </c>
      <c r="G126" s="7" t="s">
        <v>36</v>
      </c>
      <c r="H126" s="7" t="s">
        <v>37</v>
      </c>
      <c r="I126" s="7" t="s">
        <v>78</v>
      </c>
      <c r="J126" s="7" t="s">
        <v>3040</v>
      </c>
      <c r="K126" s="7" t="s">
        <v>3613</v>
      </c>
      <c r="L126" s="7" t="s">
        <v>41</v>
      </c>
      <c r="M126" s="7" t="s">
        <v>41</v>
      </c>
      <c r="N126" s="7" t="s">
        <v>3618</v>
      </c>
      <c r="O126" s="7" t="s">
        <v>3618</v>
      </c>
      <c r="P126" s="7" t="s">
        <v>3808</v>
      </c>
    </row>
    <row r="127" spans="1:16">
      <c r="A127" s="70">
        <v>6</v>
      </c>
      <c r="B127" s="42" t="s">
        <v>3829</v>
      </c>
      <c r="C127" s="42" t="s">
        <v>4472</v>
      </c>
      <c r="D127" s="42" t="s">
        <v>1</v>
      </c>
      <c r="E127" s="42" t="s">
        <v>3830</v>
      </c>
      <c r="F127" s="42" t="s">
        <v>221</v>
      </c>
      <c r="G127" s="42" t="s">
        <v>36</v>
      </c>
      <c r="H127" s="42" t="s">
        <v>37</v>
      </c>
      <c r="I127" s="42" t="s">
        <v>78</v>
      </c>
      <c r="J127" s="42" t="s">
        <v>3040</v>
      </c>
      <c r="K127" s="42" t="s">
        <v>3613</v>
      </c>
      <c r="L127" s="42" t="s">
        <v>41</v>
      </c>
      <c r="M127" s="42" t="s">
        <v>41</v>
      </c>
      <c r="N127" s="42" t="s">
        <v>3614</v>
      </c>
      <c r="O127" s="42" t="s">
        <v>3614</v>
      </c>
      <c r="P127" s="42" t="s">
        <v>3808</v>
      </c>
    </row>
    <row r="128" spans="1:16">
      <c r="A128" s="70">
        <v>6</v>
      </c>
      <c r="B128" s="7" t="s">
        <v>3831</v>
      </c>
      <c r="C128" s="7" t="s">
        <v>4608</v>
      </c>
      <c r="D128" s="7" t="s">
        <v>8</v>
      </c>
      <c r="E128" s="7" t="s">
        <v>3497</v>
      </c>
      <c r="F128" s="7" t="s">
        <v>221</v>
      </c>
      <c r="G128" s="7" t="s">
        <v>36</v>
      </c>
      <c r="H128" s="7" t="s">
        <v>37</v>
      </c>
      <c r="I128" s="7" t="s">
        <v>78</v>
      </c>
      <c r="J128" s="7" t="s">
        <v>3040</v>
      </c>
      <c r="K128" s="7" t="s">
        <v>3613</v>
      </c>
      <c r="L128" s="7" t="s">
        <v>41</v>
      </c>
      <c r="M128" s="7" t="s">
        <v>41</v>
      </c>
      <c r="N128" s="7" t="s">
        <v>3632</v>
      </c>
      <c r="O128" s="7" t="s">
        <v>3632</v>
      </c>
      <c r="P128" s="7" t="s">
        <v>3808</v>
      </c>
    </row>
    <row r="129" spans="1:16">
      <c r="A129" s="70">
        <v>2</v>
      </c>
      <c r="B129" s="42" t="s">
        <v>3832</v>
      </c>
      <c r="C129" s="42" t="s">
        <v>4716</v>
      </c>
      <c r="D129" s="42" t="s">
        <v>100</v>
      </c>
      <c r="E129" s="42" t="s">
        <v>3833</v>
      </c>
      <c r="F129" s="42" t="s">
        <v>221</v>
      </c>
      <c r="G129" s="42" t="s">
        <v>36</v>
      </c>
      <c r="H129" s="42" t="s">
        <v>37</v>
      </c>
      <c r="I129" s="42" t="s">
        <v>78</v>
      </c>
      <c r="J129" s="42" t="s">
        <v>3040</v>
      </c>
      <c r="K129" s="42" t="s">
        <v>3613</v>
      </c>
      <c r="L129" s="42" t="s">
        <v>41</v>
      </c>
      <c r="M129" s="42" t="s">
        <v>41</v>
      </c>
      <c r="N129" s="42" t="s">
        <v>3632</v>
      </c>
      <c r="O129" s="42" t="s">
        <v>3632</v>
      </c>
      <c r="P129" s="42" t="s">
        <v>3808</v>
      </c>
    </row>
    <row r="130" spans="1:16">
      <c r="A130" s="70">
        <v>6</v>
      </c>
      <c r="B130" s="7" t="s">
        <v>3834</v>
      </c>
      <c r="C130" s="7" t="s">
        <v>4817</v>
      </c>
      <c r="D130" s="7" t="s">
        <v>1</v>
      </c>
      <c r="E130" s="7" t="s">
        <v>3835</v>
      </c>
      <c r="F130" s="7" t="s">
        <v>221</v>
      </c>
      <c r="G130" s="7" t="s">
        <v>36</v>
      </c>
      <c r="H130" s="7" t="s">
        <v>37</v>
      </c>
      <c r="I130" s="7" t="s">
        <v>78</v>
      </c>
      <c r="J130" s="7" t="s">
        <v>3040</v>
      </c>
      <c r="K130" s="7" t="s">
        <v>3613</v>
      </c>
      <c r="L130" s="7" t="s">
        <v>41</v>
      </c>
      <c r="M130" s="7" t="s">
        <v>41</v>
      </c>
      <c r="N130" s="7" t="s">
        <v>3669</v>
      </c>
      <c r="O130" s="7" t="s">
        <v>3669</v>
      </c>
      <c r="P130" s="7" t="s">
        <v>3808</v>
      </c>
    </row>
    <row r="131" spans="1:16">
      <c r="A131" s="70">
        <v>6</v>
      </c>
      <c r="B131" s="42" t="s">
        <v>3836</v>
      </c>
      <c r="C131" s="42" t="s">
        <v>4472</v>
      </c>
      <c r="D131" s="42" t="s">
        <v>1</v>
      </c>
      <c r="E131" s="42" t="s">
        <v>3837</v>
      </c>
      <c r="F131" s="42" t="s">
        <v>221</v>
      </c>
      <c r="G131" s="42" t="s">
        <v>36</v>
      </c>
      <c r="H131" s="42" t="s">
        <v>37</v>
      </c>
      <c r="I131" s="42" t="s">
        <v>78</v>
      </c>
      <c r="J131" s="42" t="s">
        <v>3040</v>
      </c>
      <c r="K131" s="42" t="s">
        <v>3613</v>
      </c>
      <c r="L131" s="42" t="s">
        <v>41</v>
      </c>
      <c r="M131" s="42" t="s">
        <v>41</v>
      </c>
      <c r="N131" s="42" t="s">
        <v>3725</v>
      </c>
      <c r="O131" s="42" t="s">
        <v>3725</v>
      </c>
      <c r="P131" s="42" t="s">
        <v>3808</v>
      </c>
    </row>
    <row r="132" spans="1:16" ht="30">
      <c r="A132" s="70">
        <v>6</v>
      </c>
      <c r="B132" s="7" t="s">
        <v>3838</v>
      </c>
      <c r="C132" s="10" t="s">
        <v>3839</v>
      </c>
      <c r="D132" s="7" t="s">
        <v>12</v>
      </c>
      <c r="E132" s="7" t="s">
        <v>3840</v>
      </c>
      <c r="F132" s="7" t="s">
        <v>568</v>
      </c>
      <c r="G132" s="7" t="s">
        <v>36</v>
      </c>
      <c r="H132" s="7" t="s">
        <v>37</v>
      </c>
      <c r="I132" s="7" t="s">
        <v>78</v>
      </c>
      <c r="J132" s="7" t="s">
        <v>3040</v>
      </c>
      <c r="K132" s="7" t="s">
        <v>3613</v>
      </c>
      <c r="L132" s="7" t="s">
        <v>41</v>
      </c>
      <c r="M132" s="7" t="s">
        <v>41</v>
      </c>
      <c r="N132" s="7" t="s">
        <v>3678</v>
      </c>
      <c r="O132" s="7" t="s">
        <v>3678</v>
      </c>
      <c r="P132" s="7" t="s">
        <v>3841</v>
      </c>
    </row>
    <row r="133" spans="1:16">
      <c r="A133" s="70">
        <v>1</v>
      </c>
      <c r="B133" s="42" t="s">
        <v>3842</v>
      </c>
      <c r="C133" s="42" t="s">
        <v>4670</v>
      </c>
      <c r="D133" s="42" t="s">
        <v>126</v>
      </c>
      <c r="E133" s="42" t="s">
        <v>3843</v>
      </c>
      <c r="F133" s="42" t="s">
        <v>568</v>
      </c>
      <c r="G133" s="42" t="s">
        <v>36</v>
      </c>
      <c r="H133" s="42" t="s">
        <v>37</v>
      </c>
      <c r="I133" s="42" t="s">
        <v>78</v>
      </c>
      <c r="J133" s="42" t="s">
        <v>3040</v>
      </c>
      <c r="K133" s="42" t="s">
        <v>3613</v>
      </c>
      <c r="L133" s="42" t="s">
        <v>41</v>
      </c>
      <c r="M133" s="42" t="s">
        <v>41</v>
      </c>
      <c r="N133" s="42" t="s">
        <v>3700</v>
      </c>
      <c r="O133" s="42" t="s">
        <v>3700</v>
      </c>
      <c r="P133" s="42" t="s">
        <v>3841</v>
      </c>
    </row>
    <row r="134" spans="1:16">
      <c r="A134" s="70">
        <v>4</v>
      </c>
      <c r="B134" s="7" t="s">
        <v>3844</v>
      </c>
      <c r="C134" s="7" t="s">
        <v>4764</v>
      </c>
      <c r="D134" s="7" t="s">
        <v>6</v>
      </c>
      <c r="E134" s="7" t="s">
        <v>3845</v>
      </c>
      <c r="F134" s="7" t="s">
        <v>568</v>
      </c>
      <c r="G134" s="7" t="s">
        <v>36</v>
      </c>
      <c r="H134" s="7" t="s">
        <v>37</v>
      </c>
      <c r="I134" s="7" t="s">
        <v>78</v>
      </c>
      <c r="J134" s="7" t="s">
        <v>3040</v>
      </c>
      <c r="K134" s="7" t="s">
        <v>3613</v>
      </c>
      <c r="L134" s="7" t="s">
        <v>41</v>
      </c>
      <c r="M134" s="7" t="s">
        <v>41</v>
      </c>
      <c r="N134" s="7" t="s">
        <v>3619</v>
      </c>
      <c r="O134" s="7" t="s">
        <v>3619</v>
      </c>
      <c r="P134" s="7" t="s">
        <v>3841</v>
      </c>
    </row>
    <row r="135" spans="1:16">
      <c r="A135" s="70">
        <v>6</v>
      </c>
      <c r="B135" s="42" t="s">
        <v>3846</v>
      </c>
      <c r="C135" s="42" t="s">
        <v>385</v>
      </c>
      <c r="D135" s="42" t="s">
        <v>10</v>
      </c>
      <c r="E135" s="42" t="s">
        <v>3847</v>
      </c>
      <c r="F135" s="42" t="s">
        <v>568</v>
      </c>
      <c r="G135" s="42" t="s">
        <v>36</v>
      </c>
      <c r="H135" s="42" t="s">
        <v>37</v>
      </c>
      <c r="I135" s="42" t="s">
        <v>78</v>
      </c>
      <c r="J135" s="42" t="s">
        <v>3040</v>
      </c>
      <c r="K135" s="42" t="s">
        <v>3613</v>
      </c>
      <c r="L135" s="42" t="s">
        <v>41</v>
      </c>
      <c r="M135" s="42" t="s">
        <v>41</v>
      </c>
      <c r="N135" s="42" t="s">
        <v>3652</v>
      </c>
      <c r="O135" s="42" t="s">
        <v>3652</v>
      </c>
      <c r="P135" s="42" t="s">
        <v>3841</v>
      </c>
    </row>
    <row r="136" spans="1:16">
      <c r="A136" s="70">
        <v>4</v>
      </c>
      <c r="B136" s="7" t="s">
        <v>3848</v>
      </c>
      <c r="C136" s="7" t="s">
        <v>4811</v>
      </c>
      <c r="D136" s="7" t="s">
        <v>6</v>
      </c>
      <c r="E136" s="7" t="s">
        <v>3849</v>
      </c>
      <c r="F136" s="7" t="s">
        <v>568</v>
      </c>
      <c r="G136" s="7" t="s">
        <v>36</v>
      </c>
      <c r="H136" s="7" t="s">
        <v>37</v>
      </c>
      <c r="I136" s="7" t="s">
        <v>78</v>
      </c>
      <c r="J136" s="7" t="s">
        <v>3040</v>
      </c>
      <c r="K136" s="7" t="s">
        <v>3613</v>
      </c>
      <c r="L136" s="7" t="s">
        <v>41</v>
      </c>
      <c r="M136" s="7" t="s">
        <v>41</v>
      </c>
      <c r="N136" s="7" t="s">
        <v>3841</v>
      </c>
      <c r="O136" s="7" t="s">
        <v>3841</v>
      </c>
      <c r="P136" s="7" t="s">
        <v>3841</v>
      </c>
    </row>
    <row r="137" spans="1:16">
      <c r="A137" s="70">
        <v>6</v>
      </c>
      <c r="B137" s="42" t="s">
        <v>3850</v>
      </c>
      <c r="C137" s="42" t="s">
        <v>4684</v>
      </c>
      <c r="D137" s="42" t="s">
        <v>5</v>
      </c>
      <c r="E137" s="42" t="s">
        <v>3851</v>
      </c>
      <c r="F137" s="42" t="s">
        <v>249</v>
      </c>
      <c r="G137" s="42" t="s">
        <v>36</v>
      </c>
      <c r="H137" s="42" t="s">
        <v>37</v>
      </c>
      <c r="I137" s="42" t="s">
        <v>166</v>
      </c>
      <c r="J137" s="42" t="s">
        <v>3040</v>
      </c>
      <c r="K137" s="42" t="s">
        <v>3613</v>
      </c>
      <c r="L137" s="42" t="s">
        <v>41</v>
      </c>
      <c r="M137" s="42" t="s">
        <v>41</v>
      </c>
      <c r="N137" s="42" t="s">
        <v>3687</v>
      </c>
      <c r="O137" s="42" t="s">
        <v>3687</v>
      </c>
      <c r="P137" s="42" t="s">
        <v>3841</v>
      </c>
    </row>
    <row r="138" spans="1:16">
      <c r="A138" s="70">
        <v>6</v>
      </c>
      <c r="B138" s="7" t="s">
        <v>3852</v>
      </c>
      <c r="C138" s="7" t="s">
        <v>4650</v>
      </c>
      <c r="D138" s="7" t="s">
        <v>12</v>
      </c>
      <c r="E138" s="7" t="s">
        <v>3853</v>
      </c>
      <c r="F138" s="7" t="s">
        <v>249</v>
      </c>
      <c r="G138" s="7" t="s">
        <v>36</v>
      </c>
      <c r="H138" s="7" t="s">
        <v>37</v>
      </c>
      <c r="I138" s="7" t="s">
        <v>166</v>
      </c>
      <c r="J138" s="7" t="s">
        <v>3040</v>
      </c>
      <c r="K138" s="7" t="s">
        <v>3613</v>
      </c>
      <c r="L138" s="7" t="s">
        <v>41</v>
      </c>
      <c r="M138" s="7" t="s">
        <v>41</v>
      </c>
      <c r="N138" s="7" t="s">
        <v>3674</v>
      </c>
      <c r="O138" s="7" t="s">
        <v>3674</v>
      </c>
      <c r="P138" s="7" t="s">
        <v>3841</v>
      </c>
    </row>
    <row r="139" spans="1:16">
      <c r="A139" s="70">
        <v>5</v>
      </c>
      <c r="B139" s="42" t="s">
        <v>3854</v>
      </c>
      <c r="C139" s="42" t="s">
        <v>4459</v>
      </c>
      <c r="D139" s="42" t="s">
        <v>169</v>
      </c>
      <c r="E139" s="42" t="s">
        <v>3855</v>
      </c>
      <c r="F139" s="42" t="s">
        <v>249</v>
      </c>
      <c r="G139" s="42" t="s">
        <v>36</v>
      </c>
      <c r="H139" s="42" t="s">
        <v>37</v>
      </c>
      <c r="I139" s="42" t="s">
        <v>166</v>
      </c>
      <c r="J139" s="42" t="s">
        <v>3040</v>
      </c>
      <c r="K139" s="42" t="s">
        <v>3613</v>
      </c>
      <c r="L139" s="42" t="s">
        <v>41</v>
      </c>
      <c r="M139" s="42" t="s">
        <v>41</v>
      </c>
      <c r="N139" s="42" t="s">
        <v>3718</v>
      </c>
      <c r="O139" s="42" t="s">
        <v>3718</v>
      </c>
      <c r="P139" s="42" t="s">
        <v>3841</v>
      </c>
    </row>
    <row r="140" spans="1:16">
      <c r="A140" s="70">
        <v>5</v>
      </c>
      <c r="B140" s="7" t="s">
        <v>3856</v>
      </c>
      <c r="C140" s="7" t="s">
        <v>4459</v>
      </c>
      <c r="D140" s="7" t="s">
        <v>169</v>
      </c>
      <c r="E140" s="7" t="s">
        <v>3857</v>
      </c>
      <c r="F140" s="7" t="s">
        <v>249</v>
      </c>
      <c r="G140" s="7" t="s">
        <v>36</v>
      </c>
      <c r="H140" s="7" t="s">
        <v>37</v>
      </c>
      <c r="I140" s="7" t="s">
        <v>78</v>
      </c>
      <c r="J140" s="7" t="s">
        <v>3040</v>
      </c>
      <c r="K140" s="7" t="s">
        <v>3613</v>
      </c>
      <c r="L140" s="7" t="s">
        <v>41</v>
      </c>
      <c r="M140" s="7" t="s">
        <v>41</v>
      </c>
      <c r="N140" s="7" t="s">
        <v>3718</v>
      </c>
      <c r="O140" s="7" t="s">
        <v>3718</v>
      </c>
      <c r="P140" s="7" t="s">
        <v>3858</v>
      </c>
    </row>
    <row r="141" spans="1:16">
      <c r="A141" s="70">
        <v>6</v>
      </c>
      <c r="B141" s="42" t="s">
        <v>3859</v>
      </c>
      <c r="C141" s="42" t="s">
        <v>4520</v>
      </c>
      <c r="D141" s="42" t="s">
        <v>185</v>
      </c>
      <c r="E141" s="42" t="s">
        <v>3860</v>
      </c>
      <c r="F141" s="42" t="s">
        <v>249</v>
      </c>
      <c r="G141" s="42" t="s">
        <v>36</v>
      </c>
      <c r="H141" s="42" t="s">
        <v>37</v>
      </c>
      <c r="I141" s="42" t="s">
        <v>78</v>
      </c>
      <c r="J141" s="42" t="s">
        <v>3040</v>
      </c>
      <c r="K141" s="42" t="s">
        <v>3613</v>
      </c>
      <c r="L141" s="42" t="s">
        <v>41</v>
      </c>
      <c r="M141" s="42" t="s">
        <v>41</v>
      </c>
      <c r="N141" s="42" t="s">
        <v>3744</v>
      </c>
      <c r="O141" s="42" t="s">
        <v>3744</v>
      </c>
      <c r="P141" s="42" t="s">
        <v>3858</v>
      </c>
    </row>
    <row r="142" spans="1:16" ht="105">
      <c r="A142" s="70">
        <v>6</v>
      </c>
      <c r="B142" s="7" t="s">
        <v>3861</v>
      </c>
      <c r="C142" s="10" t="s">
        <v>4818</v>
      </c>
      <c r="D142" s="7" t="s">
        <v>11</v>
      </c>
      <c r="E142" s="7" t="s">
        <v>3862</v>
      </c>
      <c r="F142" s="7" t="s">
        <v>411</v>
      </c>
      <c r="G142" s="7" t="s">
        <v>36</v>
      </c>
      <c r="H142" s="7" t="s">
        <v>37</v>
      </c>
      <c r="I142" s="7" t="s">
        <v>119</v>
      </c>
      <c r="J142" s="7" t="s">
        <v>3040</v>
      </c>
      <c r="K142" s="7" t="s">
        <v>3613</v>
      </c>
      <c r="L142" s="7" t="s">
        <v>41</v>
      </c>
      <c r="M142" s="7" t="s">
        <v>41</v>
      </c>
      <c r="N142" s="7" t="s">
        <v>3619</v>
      </c>
      <c r="O142" s="7" t="s">
        <v>3619</v>
      </c>
      <c r="P142" s="7" t="s">
        <v>3858</v>
      </c>
    </row>
    <row r="143" spans="1:16">
      <c r="A143" s="70">
        <v>6</v>
      </c>
      <c r="B143" s="42" t="s">
        <v>3863</v>
      </c>
      <c r="C143" s="42" t="s">
        <v>4743</v>
      </c>
      <c r="D143" s="42" t="s">
        <v>7</v>
      </c>
      <c r="E143" s="42" t="s">
        <v>3864</v>
      </c>
      <c r="F143" s="42" t="s">
        <v>411</v>
      </c>
      <c r="G143" s="42" t="s">
        <v>36</v>
      </c>
      <c r="H143" s="42" t="s">
        <v>37</v>
      </c>
      <c r="I143" s="42" t="s">
        <v>78</v>
      </c>
      <c r="J143" s="42" t="s">
        <v>3040</v>
      </c>
      <c r="K143" s="42" t="s">
        <v>3613</v>
      </c>
      <c r="L143" s="42" t="s">
        <v>41</v>
      </c>
      <c r="M143" s="42" t="s">
        <v>41</v>
      </c>
      <c r="N143" s="42" t="s">
        <v>3687</v>
      </c>
      <c r="O143" s="42" t="s">
        <v>3687</v>
      </c>
      <c r="P143" s="42" t="s">
        <v>3858</v>
      </c>
    </row>
    <row r="144" spans="1:16">
      <c r="A144" s="70">
        <v>1</v>
      </c>
      <c r="B144" s="7" t="s">
        <v>3865</v>
      </c>
      <c r="C144" s="7" t="s">
        <v>4481</v>
      </c>
      <c r="D144" s="7" t="s">
        <v>9</v>
      </c>
      <c r="E144" s="7" t="s">
        <v>3866</v>
      </c>
      <c r="F144" s="7" t="s">
        <v>411</v>
      </c>
      <c r="G144" s="7" t="s">
        <v>36</v>
      </c>
      <c r="H144" s="7" t="s">
        <v>37</v>
      </c>
      <c r="I144" s="7" t="s">
        <v>78</v>
      </c>
      <c r="J144" s="7" t="s">
        <v>3040</v>
      </c>
      <c r="K144" s="7" t="s">
        <v>3613</v>
      </c>
      <c r="L144" s="7" t="s">
        <v>41</v>
      </c>
      <c r="M144" s="7" t="s">
        <v>41</v>
      </c>
      <c r="N144" s="7" t="s">
        <v>3659</v>
      </c>
      <c r="O144" s="7" t="s">
        <v>3659</v>
      </c>
      <c r="P144" s="7" t="s">
        <v>3858</v>
      </c>
    </row>
    <row r="145" spans="1:16">
      <c r="A145" s="70">
        <v>3</v>
      </c>
      <c r="B145" s="42" t="s">
        <v>3867</v>
      </c>
      <c r="C145" s="42" t="s">
        <v>4584</v>
      </c>
      <c r="D145" s="42" t="s">
        <v>11</v>
      </c>
      <c r="E145" s="42" t="s">
        <v>3868</v>
      </c>
      <c r="F145" s="42" t="s">
        <v>411</v>
      </c>
      <c r="G145" s="42" t="s">
        <v>36</v>
      </c>
      <c r="H145" s="42" t="s">
        <v>37</v>
      </c>
      <c r="I145" s="42" t="s">
        <v>78</v>
      </c>
      <c r="J145" s="42" t="s">
        <v>3040</v>
      </c>
      <c r="K145" s="42" t="s">
        <v>3613</v>
      </c>
      <c r="L145" s="42" t="s">
        <v>41</v>
      </c>
      <c r="M145" s="42" t="s">
        <v>41</v>
      </c>
      <c r="N145" s="42" t="s">
        <v>3678</v>
      </c>
      <c r="O145" s="42" t="s">
        <v>3678</v>
      </c>
      <c r="P145" s="42" t="s">
        <v>3858</v>
      </c>
    </row>
    <row r="146" spans="1:16">
      <c r="A146" s="70">
        <v>6</v>
      </c>
      <c r="B146" s="7" t="s">
        <v>3869</v>
      </c>
      <c r="C146" s="7" t="s">
        <v>4604</v>
      </c>
      <c r="D146" s="7" t="s">
        <v>151</v>
      </c>
      <c r="E146" s="7" t="s">
        <v>3870</v>
      </c>
      <c r="F146" s="7" t="s">
        <v>411</v>
      </c>
      <c r="G146" s="7" t="s">
        <v>36</v>
      </c>
      <c r="H146" s="7" t="s">
        <v>37</v>
      </c>
      <c r="I146" s="7" t="s">
        <v>78</v>
      </c>
      <c r="J146" s="7" t="s">
        <v>3040</v>
      </c>
      <c r="K146" s="7" t="s">
        <v>3613</v>
      </c>
      <c r="L146" s="7" t="s">
        <v>41</v>
      </c>
      <c r="M146" s="7" t="s">
        <v>41</v>
      </c>
      <c r="N146" s="7" t="s">
        <v>3652</v>
      </c>
      <c r="O146" s="7" t="s">
        <v>3652</v>
      </c>
      <c r="P146" s="7" t="s">
        <v>3858</v>
      </c>
    </row>
    <row r="147" spans="1:16">
      <c r="A147" s="70">
        <v>4</v>
      </c>
      <c r="B147" s="42" t="s">
        <v>3871</v>
      </c>
      <c r="C147" s="42" t="s">
        <v>4811</v>
      </c>
      <c r="D147" s="42" t="s">
        <v>6</v>
      </c>
      <c r="E147" s="42" t="s">
        <v>3872</v>
      </c>
      <c r="F147" s="42" t="s">
        <v>411</v>
      </c>
      <c r="G147" s="42" t="s">
        <v>36</v>
      </c>
      <c r="H147" s="42" t="s">
        <v>37</v>
      </c>
      <c r="I147" s="42" t="s">
        <v>78</v>
      </c>
      <c r="J147" s="42" t="s">
        <v>3040</v>
      </c>
      <c r="K147" s="42" t="s">
        <v>3613</v>
      </c>
      <c r="L147" s="42" t="s">
        <v>41</v>
      </c>
      <c r="M147" s="42" t="s">
        <v>41</v>
      </c>
      <c r="N147" s="42" t="s">
        <v>3688</v>
      </c>
      <c r="O147" s="42" t="s">
        <v>3688</v>
      </c>
      <c r="P147" s="42" t="s">
        <v>3858</v>
      </c>
    </row>
    <row r="148" spans="1:16">
      <c r="A148" s="70">
        <v>4</v>
      </c>
      <c r="B148" s="7" t="s">
        <v>3873</v>
      </c>
      <c r="C148" s="7" t="s">
        <v>4811</v>
      </c>
      <c r="D148" s="7" t="s">
        <v>6</v>
      </c>
      <c r="E148" s="7" t="s">
        <v>3874</v>
      </c>
      <c r="F148" s="7" t="s">
        <v>411</v>
      </c>
      <c r="G148" s="7" t="s">
        <v>36</v>
      </c>
      <c r="H148" s="7" t="s">
        <v>37</v>
      </c>
      <c r="I148" s="7" t="s">
        <v>78</v>
      </c>
      <c r="J148" s="7" t="s">
        <v>3040</v>
      </c>
      <c r="K148" s="7" t="s">
        <v>3613</v>
      </c>
      <c r="L148" s="7" t="s">
        <v>41</v>
      </c>
      <c r="M148" s="7" t="s">
        <v>41</v>
      </c>
      <c r="N148" s="7" t="s">
        <v>3688</v>
      </c>
      <c r="O148" s="7" t="s">
        <v>3688</v>
      </c>
      <c r="P148" s="7" t="s">
        <v>3858</v>
      </c>
    </row>
    <row r="149" spans="1:16">
      <c r="A149" s="70">
        <v>4</v>
      </c>
      <c r="B149" s="42" t="s">
        <v>3875</v>
      </c>
      <c r="C149" s="42" t="s">
        <v>4811</v>
      </c>
      <c r="D149" s="42" t="s">
        <v>6</v>
      </c>
      <c r="E149" s="42" t="s">
        <v>3876</v>
      </c>
      <c r="F149" s="42" t="s">
        <v>411</v>
      </c>
      <c r="G149" s="42" t="s">
        <v>36</v>
      </c>
      <c r="H149" s="42" t="s">
        <v>37</v>
      </c>
      <c r="I149" s="42" t="s">
        <v>78</v>
      </c>
      <c r="J149" s="42" t="s">
        <v>3040</v>
      </c>
      <c r="K149" s="42" t="s">
        <v>3613</v>
      </c>
      <c r="L149" s="42" t="s">
        <v>41</v>
      </c>
      <c r="M149" s="42" t="s">
        <v>41</v>
      </c>
      <c r="N149" s="42" t="s">
        <v>3688</v>
      </c>
      <c r="O149" s="42" t="s">
        <v>3688</v>
      </c>
      <c r="P149" s="42" t="s">
        <v>3858</v>
      </c>
    </row>
    <row r="150" spans="1:16">
      <c r="A150" s="70">
        <v>6</v>
      </c>
      <c r="B150" s="7" t="s">
        <v>3877</v>
      </c>
      <c r="C150" s="7" t="s">
        <v>4697</v>
      </c>
      <c r="D150" s="7" t="s">
        <v>95</v>
      </c>
      <c r="E150" s="7" t="s">
        <v>3878</v>
      </c>
      <c r="F150" s="7" t="s">
        <v>323</v>
      </c>
      <c r="G150" s="7" t="s">
        <v>163</v>
      </c>
      <c r="H150" s="7" t="s">
        <v>37</v>
      </c>
      <c r="I150" s="7" t="s">
        <v>78</v>
      </c>
      <c r="J150" s="7" t="s">
        <v>3040</v>
      </c>
      <c r="K150" s="7" t="s">
        <v>3613</v>
      </c>
      <c r="L150" s="7" t="s">
        <v>41</v>
      </c>
      <c r="M150" s="7" t="s">
        <v>41</v>
      </c>
      <c r="N150" s="7" t="s">
        <v>3638</v>
      </c>
      <c r="O150" s="7" t="s">
        <v>3638</v>
      </c>
      <c r="P150" s="7" t="s">
        <v>3858</v>
      </c>
    </row>
    <row r="151" spans="1:16">
      <c r="A151" s="70">
        <v>6</v>
      </c>
      <c r="B151" s="42" t="s">
        <v>3879</v>
      </c>
      <c r="C151" s="43" t="s">
        <v>4812</v>
      </c>
      <c r="D151" s="42" t="s">
        <v>185</v>
      </c>
      <c r="E151" s="42" t="s">
        <v>3880</v>
      </c>
      <c r="F151" s="42" t="s">
        <v>48</v>
      </c>
      <c r="G151" s="42" t="s">
        <v>36</v>
      </c>
      <c r="H151" s="42" t="s">
        <v>37</v>
      </c>
      <c r="I151" s="42" t="s">
        <v>38</v>
      </c>
      <c r="J151" s="42" t="s">
        <v>3040</v>
      </c>
      <c r="K151" s="42" t="s">
        <v>3613</v>
      </c>
      <c r="L151" s="42" t="s">
        <v>41</v>
      </c>
      <c r="M151" s="42" t="s">
        <v>41</v>
      </c>
      <c r="N151" s="42" t="s">
        <v>3688</v>
      </c>
      <c r="O151" s="42" t="s">
        <v>3688</v>
      </c>
      <c r="P151" s="42" t="s">
        <v>3858</v>
      </c>
    </row>
    <row r="155" spans="1:16">
      <c r="C155" s="13" t="s">
        <v>1213</v>
      </c>
      <c r="D155" s="13">
        <v>142</v>
      </c>
    </row>
  </sheetData>
  <autoFilter ref="A9:P151" xr:uid="{DB043C06-4C65-4CC0-982C-E91A323A153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8406A-E244-49F7-B47C-0ADFE954906A}">
  <dimension ref="A5:P150"/>
  <sheetViews>
    <sheetView showGridLines="0" topLeftCell="A9" zoomScale="110" zoomScaleNormal="110" workbookViewId="0">
      <selection activeCell="D12" sqref="D12"/>
    </sheetView>
  </sheetViews>
  <sheetFormatPr baseColWidth="10" defaultColWidth="9.140625" defaultRowHeight="15"/>
  <cols>
    <col min="1" max="1" width="10.7109375" style="2" customWidth="1"/>
    <col min="2" max="2" width="18.42578125" style="2" bestFit="1" customWidth="1" collapsed="1"/>
    <col min="3" max="3" width="15.42578125" style="2" customWidth="1" collapsed="1"/>
    <col min="4" max="4" width="18.42578125" style="2" customWidth="1"/>
    <col min="5" max="5" width="55.28515625" style="2" customWidth="1" collapsed="1"/>
    <col min="6" max="6" width="26.5703125" style="2" customWidth="1" collapsed="1"/>
    <col min="7" max="7" width="16.42578125" style="2" customWidth="1" collapsed="1"/>
    <col min="8" max="8" width="19.85546875" style="2" customWidth="1" collapsed="1"/>
    <col min="9" max="9" width="31.28515625" style="2" customWidth="1" collapsed="1"/>
    <col min="10" max="10" width="41.85546875" style="2" customWidth="1" collapsed="1"/>
    <col min="11" max="11" width="27.85546875" style="2" customWidth="1" collapsed="1"/>
    <col min="12" max="12" width="23.42578125" style="2" customWidth="1" collapsed="1"/>
    <col min="13" max="13" width="25.8554687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39" t="s">
        <v>4040</v>
      </c>
    </row>
    <row r="7" spans="1:16" ht="23.25">
      <c r="B7" s="40" t="s">
        <v>18</v>
      </c>
    </row>
    <row r="8" spans="1:16" ht="15.75" thickBot="1"/>
    <row r="9" spans="1:16" ht="30.75" thickBot="1">
      <c r="A9" s="80" t="s">
        <v>4774</v>
      </c>
      <c r="B9" s="41" t="s">
        <v>19</v>
      </c>
      <c r="C9" s="41" t="s">
        <v>20</v>
      </c>
      <c r="D9" s="41" t="s">
        <v>0</v>
      </c>
      <c r="E9" s="41" t="s">
        <v>21</v>
      </c>
      <c r="F9" s="41" t="s">
        <v>22</v>
      </c>
      <c r="G9" s="41" t="s">
        <v>23</v>
      </c>
      <c r="H9" s="41" t="s">
        <v>24</v>
      </c>
      <c r="I9" s="41" t="s">
        <v>25</v>
      </c>
      <c r="J9" s="41" t="s">
        <v>26</v>
      </c>
      <c r="K9" s="41" t="s">
        <v>27</v>
      </c>
      <c r="L9" s="41" t="s">
        <v>28</v>
      </c>
      <c r="M9" s="41" t="s">
        <v>29</v>
      </c>
      <c r="N9" s="41" t="s">
        <v>30</v>
      </c>
      <c r="O9" s="41" t="s">
        <v>31</v>
      </c>
      <c r="P9" s="41" t="s">
        <v>32</v>
      </c>
    </row>
    <row r="10" spans="1:16">
      <c r="A10" s="70">
        <v>6</v>
      </c>
      <c r="B10" s="42" t="s">
        <v>3960</v>
      </c>
      <c r="C10" s="42" t="s">
        <v>536</v>
      </c>
      <c r="D10" s="42" t="s">
        <v>8</v>
      </c>
      <c r="E10" s="42" t="s">
        <v>4041</v>
      </c>
      <c r="F10" s="42" t="s">
        <v>16</v>
      </c>
      <c r="G10" s="42" t="s">
        <v>36</v>
      </c>
      <c r="H10" s="42" t="s">
        <v>37</v>
      </c>
      <c r="I10" s="42" t="s">
        <v>78</v>
      </c>
      <c r="J10" s="42" t="s">
        <v>610</v>
      </c>
      <c r="K10" s="42" t="s">
        <v>3041</v>
      </c>
      <c r="L10" s="42" t="s">
        <v>41</v>
      </c>
      <c r="M10" s="42" t="s">
        <v>41</v>
      </c>
      <c r="N10" s="42" t="s">
        <v>3961</v>
      </c>
      <c r="O10" s="42" t="s">
        <v>3961</v>
      </c>
      <c r="P10" s="42" t="s">
        <v>3961</v>
      </c>
    </row>
    <row r="11" spans="1:16">
      <c r="A11" s="70">
        <v>6</v>
      </c>
      <c r="B11" s="7" t="s">
        <v>3962</v>
      </c>
      <c r="C11" s="7" t="s">
        <v>527</v>
      </c>
      <c r="D11" s="7" t="s">
        <v>3</v>
      </c>
      <c r="E11" s="7" t="s">
        <v>2244</v>
      </c>
      <c r="F11" s="7" t="s">
        <v>16</v>
      </c>
      <c r="G11" s="7" t="s">
        <v>36</v>
      </c>
      <c r="H11" s="7" t="s">
        <v>37</v>
      </c>
      <c r="I11" s="7" t="s">
        <v>78</v>
      </c>
      <c r="J11" s="7" t="s">
        <v>610</v>
      </c>
      <c r="K11" s="7" t="s">
        <v>3041</v>
      </c>
      <c r="L11" s="7" t="s">
        <v>41</v>
      </c>
      <c r="M11" s="7" t="s">
        <v>41</v>
      </c>
      <c r="N11" s="7" t="s">
        <v>3961</v>
      </c>
      <c r="O11" s="7" t="s">
        <v>3961</v>
      </c>
      <c r="P11" s="7" t="s">
        <v>3961</v>
      </c>
    </row>
    <row r="12" spans="1:16">
      <c r="A12" s="70">
        <v>6</v>
      </c>
      <c r="B12" s="42" t="s">
        <v>3963</v>
      </c>
      <c r="C12" s="42" t="s">
        <v>4815</v>
      </c>
      <c r="D12" s="42" t="s">
        <v>7</v>
      </c>
      <c r="E12" s="42" t="s">
        <v>4042</v>
      </c>
      <c r="F12" s="42" t="s">
        <v>77</v>
      </c>
      <c r="G12" s="42" t="s">
        <v>36</v>
      </c>
      <c r="H12" s="42" t="s">
        <v>37</v>
      </c>
      <c r="I12" s="42" t="s">
        <v>78</v>
      </c>
      <c r="J12" s="42" t="s">
        <v>610</v>
      </c>
      <c r="K12" s="42" t="s">
        <v>3041</v>
      </c>
      <c r="L12" s="42" t="s">
        <v>41</v>
      </c>
      <c r="M12" s="42" t="s">
        <v>41</v>
      </c>
      <c r="N12" s="42" t="s">
        <v>3961</v>
      </c>
      <c r="O12" s="42" t="s">
        <v>3961</v>
      </c>
      <c r="P12" s="42" t="s">
        <v>3961</v>
      </c>
    </row>
    <row r="13" spans="1:16">
      <c r="A13" s="70">
        <v>6</v>
      </c>
      <c r="B13" s="7" t="s">
        <v>3996</v>
      </c>
      <c r="C13" s="7" t="s">
        <v>527</v>
      </c>
      <c r="D13" s="7" t="s">
        <v>3</v>
      </c>
      <c r="E13" s="7" t="s">
        <v>1520</v>
      </c>
      <c r="F13" s="7" t="s">
        <v>16</v>
      </c>
      <c r="G13" s="7" t="s">
        <v>36</v>
      </c>
      <c r="H13" s="7" t="s">
        <v>37</v>
      </c>
      <c r="I13" s="7" t="s">
        <v>78</v>
      </c>
      <c r="J13" s="7" t="s">
        <v>610</v>
      </c>
      <c r="K13" s="7" t="s">
        <v>3041</v>
      </c>
      <c r="L13" s="7" t="s">
        <v>41</v>
      </c>
      <c r="M13" s="7" t="s">
        <v>41</v>
      </c>
      <c r="N13" s="7" t="s">
        <v>3997</v>
      </c>
      <c r="O13" s="7" t="s">
        <v>3997</v>
      </c>
      <c r="P13" s="7" t="s">
        <v>3997</v>
      </c>
    </row>
    <row r="14" spans="1:16" ht="45">
      <c r="A14" s="70">
        <v>6</v>
      </c>
      <c r="B14" s="42" t="s">
        <v>3998</v>
      </c>
      <c r="C14" s="43" t="s">
        <v>4824</v>
      </c>
      <c r="D14" s="42" t="s">
        <v>7</v>
      </c>
      <c r="E14" s="42" t="s">
        <v>764</v>
      </c>
      <c r="F14" s="42" t="s">
        <v>16</v>
      </c>
      <c r="G14" s="42" t="s">
        <v>36</v>
      </c>
      <c r="H14" s="42" t="s">
        <v>37</v>
      </c>
      <c r="I14" s="42" t="s">
        <v>78</v>
      </c>
      <c r="J14" s="42" t="s">
        <v>610</v>
      </c>
      <c r="K14" s="42" t="s">
        <v>3041</v>
      </c>
      <c r="L14" s="42" t="s">
        <v>41</v>
      </c>
      <c r="M14" s="42" t="s">
        <v>41</v>
      </c>
      <c r="N14" s="42" t="s">
        <v>3997</v>
      </c>
      <c r="O14" s="42" t="s">
        <v>3997</v>
      </c>
      <c r="P14" s="42" t="s">
        <v>3997</v>
      </c>
    </row>
    <row r="15" spans="1:16">
      <c r="A15" s="70">
        <v>5</v>
      </c>
      <c r="B15" s="7" t="s">
        <v>3999</v>
      </c>
      <c r="C15" s="7" t="s">
        <v>4726</v>
      </c>
      <c r="D15" s="7" t="s">
        <v>12</v>
      </c>
      <c r="E15" s="7" t="s">
        <v>4043</v>
      </c>
      <c r="F15" s="7" t="s">
        <v>323</v>
      </c>
      <c r="G15" s="7" t="s">
        <v>163</v>
      </c>
      <c r="H15" s="7" t="s">
        <v>37</v>
      </c>
      <c r="I15" s="7" t="s">
        <v>78</v>
      </c>
      <c r="J15" s="7" t="s">
        <v>610</v>
      </c>
      <c r="K15" s="7" t="s">
        <v>3041</v>
      </c>
      <c r="L15" s="7" t="s">
        <v>41</v>
      </c>
      <c r="M15" s="7" t="s">
        <v>41</v>
      </c>
      <c r="N15" s="7" t="s">
        <v>3997</v>
      </c>
      <c r="O15" s="7" t="s">
        <v>3997</v>
      </c>
      <c r="P15" s="7" t="s">
        <v>3997</v>
      </c>
    </row>
    <row r="16" spans="1:16">
      <c r="A16" s="70">
        <v>6</v>
      </c>
      <c r="B16" s="42" t="s">
        <v>4000</v>
      </c>
      <c r="C16" s="42" t="s">
        <v>4698</v>
      </c>
      <c r="D16" s="42" t="s">
        <v>608</v>
      </c>
      <c r="E16" s="42" t="s">
        <v>4044</v>
      </c>
      <c r="F16" s="42" t="s">
        <v>35</v>
      </c>
      <c r="G16" s="42" t="s">
        <v>36</v>
      </c>
      <c r="H16" s="42" t="s">
        <v>37</v>
      </c>
      <c r="I16" s="42" t="s">
        <v>38</v>
      </c>
      <c r="J16" s="42" t="s">
        <v>610</v>
      </c>
      <c r="K16" s="42" t="s">
        <v>3041</v>
      </c>
      <c r="L16" s="42" t="s">
        <v>41</v>
      </c>
      <c r="M16" s="42" t="s">
        <v>41</v>
      </c>
      <c r="N16" s="42" t="s">
        <v>3997</v>
      </c>
      <c r="O16" s="42" t="s">
        <v>3997</v>
      </c>
      <c r="P16" s="42" t="s">
        <v>4001</v>
      </c>
    </row>
    <row r="17" spans="1:16" ht="75">
      <c r="A17" s="70">
        <v>6</v>
      </c>
      <c r="B17" s="7" t="s">
        <v>4014</v>
      </c>
      <c r="C17" s="7" t="s">
        <v>4648</v>
      </c>
      <c r="D17" s="7" t="s">
        <v>169</v>
      </c>
      <c r="E17" s="10" t="s">
        <v>3664</v>
      </c>
      <c r="F17" s="7" t="s">
        <v>35</v>
      </c>
      <c r="G17" s="7" t="s">
        <v>36</v>
      </c>
      <c r="H17" s="7" t="s">
        <v>37</v>
      </c>
      <c r="I17" s="7" t="s">
        <v>38</v>
      </c>
      <c r="J17" s="7" t="s">
        <v>610</v>
      </c>
      <c r="K17" s="7" t="s">
        <v>3041</v>
      </c>
      <c r="L17" s="7" t="s">
        <v>41</v>
      </c>
      <c r="M17" s="7" t="s">
        <v>41</v>
      </c>
      <c r="N17" s="7" t="s">
        <v>4001</v>
      </c>
      <c r="O17" s="7" t="s">
        <v>4001</v>
      </c>
      <c r="P17" s="7" t="s">
        <v>4001</v>
      </c>
    </row>
    <row r="18" spans="1:16">
      <c r="A18" s="70">
        <v>6</v>
      </c>
      <c r="B18" s="42" t="s">
        <v>4020</v>
      </c>
      <c r="C18" s="42" t="s">
        <v>4597</v>
      </c>
      <c r="D18" s="42" t="s">
        <v>3</v>
      </c>
      <c r="E18" s="42" t="s">
        <v>4045</v>
      </c>
      <c r="F18" s="42" t="s">
        <v>392</v>
      </c>
      <c r="G18" s="42" t="s">
        <v>36</v>
      </c>
      <c r="H18" s="42" t="s">
        <v>37</v>
      </c>
      <c r="I18" s="42" t="s">
        <v>78</v>
      </c>
      <c r="J18" s="42" t="s">
        <v>610</v>
      </c>
      <c r="K18" s="42" t="s">
        <v>3041</v>
      </c>
      <c r="L18" s="42" t="s">
        <v>41</v>
      </c>
      <c r="M18" s="42" t="s">
        <v>41</v>
      </c>
      <c r="N18" s="42" t="s">
        <v>4021</v>
      </c>
      <c r="O18" s="42" t="s">
        <v>4021</v>
      </c>
      <c r="P18" s="42" t="s">
        <v>4021</v>
      </c>
    </row>
    <row r="19" spans="1:16" ht="30">
      <c r="A19" s="70">
        <v>6</v>
      </c>
      <c r="B19" s="7" t="s">
        <v>4027</v>
      </c>
      <c r="C19" s="10" t="s">
        <v>4820</v>
      </c>
      <c r="D19" s="7" t="s">
        <v>219</v>
      </c>
      <c r="E19" s="7" t="s">
        <v>4046</v>
      </c>
      <c r="F19" s="7" t="s">
        <v>15</v>
      </c>
      <c r="G19" s="7" t="s">
        <v>36</v>
      </c>
      <c r="H19" s="7" t="s">
        <v>37</v>
      </c>
      <c r="I19" s="7" t="s">
        <v>78</v>
      </c>
      <c r="J19" s="7" t="s">
        <v>610</v>
      </c>
      <c r="K19" s="7" t="s">
        <v>3041</v>
      </c>
      <c r="L19" s="7" t="s">
        <v>41</v>
      </c>
      <c r="M19" s="7" t="s">
        <v>41</v>
      </c>
      <c r="N19" s="7" t="s">
        <v>4028</v>
      </c>
      <c r="O19" s="7" t="s">
        <v>4028</v>
      </c>
      <c r="P19" s="7" t="s">
        <v>4028</v>
      </c>
    </row>
    <row r="20" spans="1:16">
      <c r="A20" s="70">
        <v>6</v>
      </c>
      <c r="B20" s="42" t="s">
        <v>4031</v>
      </c>
      <c r="C20" s="42" t="s">
        <v>527</v>
      </c>
      <c r="D20" s="42" t="s">
        <v>3</v>
      </c>
      <c r="E20" s="42" t="s">
        <v>764</v>
      </c>
      <c r="F20" s="42" t="s">
        <v>16</v>
      </c>
      <c r="G20" s="42" t="s">
        <v>36</v>
      </c>
      <c r="H20" s="42" t="s">
        <v>37</v>
      </c>
      <c r="I20" s="42" t="s">
        <v>78</v>
      </c>
      <c r="J20" s="42" t="s">
        <v>610</v>
      </c>
      <c r="K20" s="42" t="s">
        <v>3041</v>
      </c>
      <c r="L20" s="42" t="s">
        <v>41</v>
      </c>
      <c r="M20" s="42" t="s">
        <v>41</v>
      </c>
      <c r="N20" s="42" t="s">
        <v>4003</v>
      </c>
      <c r="O20" s="42" t="s">
        <v>4003</v>
      </c>
      <c r="P20" s="42" t="s">
        <v>4003</v>
      </c>
    </row>
    <row r="21" spans="1:16">
      <c r="A21" s="70">
        <v>2</v>
      </c>
      <c r="B21" s="7" t="s">
        <v>4002</v>
      </c>
      <c r="C21" s="7" t="s">
        <v>4666</v>
      </c>
      <c r="D21" s="7" t="s">
        <v>4</v>
      </c>
      <c r="E21" s="7" t="s">
        <v>154</v>
      </c>
      <c r="F21" s="7" t="s">
        <v>140</v>
      </c>
      <c r="G21" s="7" t="s">
        <v>36</v>
      </c>
      <c r="H21" s="7" t="s">
        <v>37</v>
      </c>
      <c r="I21" s="7" t="s">
        <v>78</v>
      </c>
      <c r="J21" s="7" t="s">
        <v>610</v>
      </c>
      <c r="K21" s="7" t="s">
        <v>3041</v>
      </c>
      <c r="L21" s="7" t="s">
        <v>41</v>
      </c>
      <c r="M21" s="7" t="s">
        <v>41</v>
      </c>
      <c r="N21" s="7" t="s">
        <v>3997</v>
      </c>
      <c r="O21" s="7" t="s">
        <v>3997</v>
      </c>
      <c r="P21" s="7" t="s">
        <v>4003</v>
      </c>
    </row>
    <row r="22" spans="1:16">
      <c r="A22" s="70">
        <v>2</v>
      </c>
      <c r="B22" s="42" t="s">
        <v>4015</v>
      </c>
      <c r="C22" s="42" t="s">
        <v>4666</v>
      </c>
      <c r="D22" s="42" t="s">
        <v>4</v>
      </c>
      <c r="E22" s="42" t="s">
        <v>154</v>
      </c>
      <c r="F22" s="42" t="s">
        <v>140</v>
      </c>
      <c r="G22" s="42" t="s">
        <v>36</v>
      </c>
      <c r="H22" s="42" t="s">
        <v>37</v>
      </c>
      <c r="I22" s="42" t="s">
        <v>78</v>
      </c>
      <c r="J22" s="42" t="s">
        <v>610</v>
      </c>
      <c r="K22" s="42" t="s">
        <v>3041</v>
      </c>
      <c r="L22" s="42" t="s">
        <v>41</v>
      </c>
      <c r="M22" s="42" t="s">
        <v>41</v>
      </c>
      <c r="N22" s="42" t="s">
        <v>4001</v>
      </c>
      <c r="O22" s="42" t="s">
        <v>4001</v>
      </c>
      <c r="P22" s="42" t="s">
        <v>4003</v>
      </c>
    </row>
    <row r="23" spans="1:16">
      <c r="A23" s="70">
        <v>2</v>
      </c>
      <c r="B23" s="7" t="s">
        <v>4022</v>
      </c>
      <c r="C23" s="7" t="s">
        <v>4666</v>
      </c>
      <c r="D23" s="7" t="s">
        <v>4</v>
      </c>
      <c r="E23" s="7" t="s">
        <v>154</v>
      </c>
      <c r="F23" s="7" t="s">
        <v>140</v>
      </c>
      <c r="G23" s="7" t="s">
        <v>36</v>
      </c>
      <c r="H23" s="7" t="s">
        <v>37</v>
      </c>
      <c r="I23" s="7" t="s">
        <v>78</v>
      </c>
      <c r="J23" s="7" t="s">
        <v>610</v>
      </c>
      <c r="K23" s="7" t="s">
        <v>3041</v>
      </c>
      <c r="L23" s="7" t="s">
        <v>41</v>
      </c>
      <c r="M23" s="7" t="s">
        <v>41</v>
      </c>
      <c r="N23" s="7" t="s">
        <v>4021</v>
      </c>
      <c r="O23" s="7" t="s">
        <v>4021</v>
      </c>
      <c r="P23" s="7" t="s">
        <v>4003</v>
      </c>
    </row>
    <row r="24" spans="1:16">
      <c r="A24" s="70">
        <v>3</v>
      </c>
      <c r="B24" s="42" t="s">
        <v>4047</v>
      </c>
      <c r="C24" s="42" t="s">
        <v>4514</v>
      </c>
      <c r="D24" s="42" t="s">
        <v>46</v>
      </c>
      <c r="E24" s="42" t="s">
        <v>3617</v>
      </c>
      <c r="F24" s="42" t="s">
        <v>140</v>
      </c>
      <c r="G24" s="42" t="s">
        <v>36</v>
      </c>
      <c r="H24" s="42" t="s">
        <v>37</v>
      </c>
      <c r="I24" s="42" t="s">
        <v>78</v>
      </c>
      <c r="J24" s="42" t="s">
        <v>610</v>
      </c>
      <c r="K24" s="42" t="s">
        <v>3041</v>
      </c>
      <c r="L24" s="42" t="s">
        <v>41</v>
      </c>
      <c r="M24" s="42" t="s">
        <v>41</v>
      </c>
      <c r="N24" s="42" t="s">
        <v>4028</v>
      </c>
      <c r="O24" s="42" t="s">
        <v>4028</v>
      </c>
      <c r="P24" s="42" t="s">
        <v>4003</v>
      </c>
    </row>
    <row r="25" spans="1:16">
      <c r="A25" s="70">
        <v>3</v>
      </c>
      <c r="B25" s="7" t="s">
        <v>4023</v>
      </c>
      <c r="C25" s="7" t="s">
        <v>4514</v>
      </c>
      <c r="D25" s="7" t="s">
        <v>46</v>
      </c>
      <c r="E25" s="7" t="s">
        <v>3617</v>
      </c>
      <c r="F25" s="7" t="s">
        <v>140</v>
      </c>
      <c r="G25" s="7" t="s">
        <v>36</v>
      </c>
      <c r="H25" s="7" t="s">
        <v>37</v>
      </c>
      <c r="I25" s="7" t="s">
        <v>78</v>
      </c>
      <c r="J25" s="7" t="s">
        <v>610</v>
      </c>
      <c r="K25" s="7" t="s">
        <v>3041</v>
      </c>
      <c r="L25" s="7" t="s">
        <v>41</v>
      </c>
      <c r="M25" s="7" t="s">
        <v>41</v>
      </c>
      <c r="N25" s="7" t="s">
        <v>4021</v>
      </c>
      <c r="O25" s="7" t="s">
        <v>4021</v>
      </c>
      <c r="P25" s="7" t="s">
        <v>4003</v>
      </c>
    </row>
    <row r="26" spans="1:16">
      <c r="A26" s="70">
        <v>6</v>
      </c>
      <c r="B26" s="42" t="s">
        <v>4016</v>
      </c>
      <c r="C26" s="42" t="s">
        <v>4479</v>
      </c>
      <c r="D26" s="42" t="s">
        <v>6</v>
      </c>
      <c r="E26" s="42" t="s">
        <v>4048</v>
      </c>
      <c r="F26" s="42" t="s">
        <v>1024</v>
      </c>
      <c r="G26" s="42" t="s">
        <v>36</v>
      </c>
      <c r="H26" s="42" t="s">
        <v>37</v>
      </c>
      <c r="I26" s="42" t="s">
        <v>78</v>
      </c>
      <c r="J26" s="42" t="s">
        <v>610</v>
      </c>
      <c r="K26" s="42" t="s">
        <v>3041</v>
      </c>
      <c r="L26" s="42" t="s">
        <v>41</v>
      </c>
      <c r="M26" s="42" t="s">
        <v>41</v>
      </c>
      <c r="N26" s="42" t="s">
        <v>4001</v>
      </c>
      <c r="O26" s="42" t="s">
        <v>4001</v>
      </c>
      <c r="P26" s="42" t="s">
        <v>4003</v>
      </c>
    </row>
    <row r="27" spans="1:16">
      <c r="A27" s="70">
        <v>2</v>
      </c>
      <c r="B27" s="7" t="s">
        <v>4032</v>
      </c>
      <c r="C27" s="7" t="s">
        <v>4502</v>
      </c>
      <c r="D27" s="7" t="s">
        <v>185</v>
      </c>
      <c r="E27" s="7" t="s">
        <v>4049</v>
      </c>
      <c r="F27" s="7" t="s">
        <v>1024</v>
      </c>
      <c r="G27" s="7" t="s">
        <v>36</v>
      </c>
      <c r="H27" s="7" t="s">
        <v>37</v>
      </c>
      <c r="I27" s="7" t="s">
        <v>78</v>
      </c>
      <c r="J27" s="7" t="s">
        <v>610</v>
      </c>
      <c r="K27" s="7" t="s">
        <v>3041</v>
      </c>
      <c r="L27" s="7" t="s">
        <v>41</v>
      </c>
      <c r="M27" s="7" t="s">
        <v>41</v>
      </c>
      <c r="N27" s="7" t="s">
        <v>4003</v>
      </c>
      <c r="O27" s="7" t="s">
        <v>4003</v>
      </c>
      <c r="P27" s="7" t="s">
        <v>4003</v>
      </c>
    </row>
    <row r="28" spans="1:16" ht="60">
      <c r="A28" s="70">
        <v>6</v>
      </c>
      <c r="B28" s="42" t="s">
        <v>4033</v>
      </c>
      <c r="C28" s="43" t="s">
        <v>4825</v>
      </c>
      <c r="D28" s="42" t="s">
        <v>7</v>
      </c>
      <c r="E28" s="42" t="s">
        <v>4050</v>
      </c>
      <c r="F28" s="42" t="s">
        <v>16</v>
      </c>
      <c r="G28" s="42" t="s">
        <v>36</v>
      </c>
      <c r="H28" s="42" t="s">
        <v>37</v>
      </c>
      <c r="I28" s="42" t="s">
        <v>78</v>
      </c>
      <c r="J28" s="42" t="s">
        <v>610</v>
      </c>
      <c r="K28" s="42" t="s">
        <v>3041</v>
      </c>
      <c r="L28" s="42" t="s">
        <v>41</v>
      </c>
      <c r="M28" s="42" t="s">
        <v>41</v>
      </c>
      <c r="N28" s="42" t="s">
        <v>4003</v>
      </c>
      <c r="O28" s="42" t="s">
        <v>4003</v>
      </c>
      <c r="P28" s="42" t="s">
        <v>4003</v>
      </c>
    </row>
    <row r="29" spans="1:16">
      <c r="A29" s="70">
        <v>6</v>
      </c>
      <c r="B29" s="7" t="s">
        <v>3964</v>
      </c>
      <c r="C29" s="7" t="s">
        <v>4826</v>
      </c>
      <c r="D29" s="7" t="s">
        <v>4</v>
      </c>
      <c r="E29" s="7" t="s">
        <v>4051</v>
      </c>
      <c r="F29" s="7" t="s">
        <v>3693</v>
      </c>
      <c r="G29" s="7" t="s">
        <v>36</v>
      </c>
      <c r="H29" s="7" t="s">
        <v>37</v>
      </c>
      <c r="I29" s="7" t="s">
        <v>78</v>
      </c>
      <c r="J29" s="7" t="s">
        <v>610</v>
      </c>
      <c r="K29" s="7" t="s">
        <v>3041</v>
      </c>
      <c r="L29" s="7" t="s">
        <v>41</v>
      </c>
      <c r="M29" s="7" t="s">
        <v>41</v>
      </c>
      <c r="N29" s="7" t="s">
        <v>3961</v>
      </c>
      <c r="O29" s="7" t="s">
        <v>3961</v>
      </c>
      <c r="P29" s="7" t="s">
        <v>3882</v>
      </c>
    </row>
    <row r="30" spans="1:16">
      <c r="A30" s="70">
        <v>2</v>
      </c>
      <c r="B30" s="42" t="s">
        <v>4024</v>
      </c>
      <c r="C30" s="42" t="s">
        <v>4804</v>
      </c>
      <c r="D30" s="42" t="s">
        <v>185</v>
      </c>
      <c r="E30" s="42" t="s">
        <v>3538</v>
      </c>
      <c r="F30" s="42" t="s">
        <v>48</v>
      </c>
      <c r="G30" s="42" t="s">
        <v>36</v>
      </c>
      <c r="H30" s="42" t="s">
        <v>37</v>
      </c>
      <c r="I30" s="42" t="s">
        <v>38</v>
      </c>
      <c r="J30" s="42" t="s">
        <v>610</v>
      </c>
      <c r="K30" s="42" t="s">
        <v>3041</v>
      </c>
      <c r="L30" s="42" t="s">
        <v>41</v>
      </c>
      <c r="M30" s="42" t="s">
        <v>41</v>
      </c>
      <c r="N30" s="42" t="s">
        <v>4021</v>
      </c>
      <c r="O30" s="42" t="s">
        <v>4021</v>
      </c>
      <c r="P30" s="42" t="s">
        <v>3882</v>
      </c>
    </row>
    <row r="31" spans="1:16">
      <c r="A31" s="70">
        <v>6</v>
      </c>
      <c r="B31" s="7" t="s">
        <v>3881</v>
      </c>
      <c r="C31" s="7" t="s">
        <v>522</v>
      </c>
      <c r="D31" s="7" t="s">
        <v>2</v>
      </c>
      <c r="E31" s="7" t="s">
        <v>3707</v>
      </c>
      <c r="F31" s="7" t="s">
        <v>16</v>
      </c>
      <c r="G31" s="7" t="s">
        <v>36</v>
      </c>
      <c r="H31" s="7" t="s">
        <v>37</v>
      </c>
      <c r="I31" s="7" t="s">
        <v>78</v>
      </c>
      <c r="J31" s="7" t="s">
        <v>610</v>
      </c>
      <c r="K31" s="7" t="s">
        <v>3041</v>
      </c>
      <c r="L31" s="7" t="s">
        <v>41</v>
      </c>
      <c r="M31" s="7" t="s">
        <v>41</v>
      </c>
      <c r="N31" s="7" t="s">
        <v>3882</v>
      </c>
      <c r="O31" s="7" t="s">
        <v>3882</v>
      </c>
      <c r="P31" s="7" t="s">
        <v>3882</v>
      </c>
    </row>
    <row r="32" spans="1:16">
      <c r="A32" s="70">
        <v>4</v>
      </c>
      <c r="B32" s="42" t="s">
        <v>4034</v>
      </c>
      <c r="C32" s="42" t="s">
        <v>4445</v>
      </c>
      <c r="D32" s="42" t="s">
        <v>95</v>
      </c>
      <c r="E32" s="42" t="s">
        <v>4052</v>
      </c>
      <c r="F32" s="42" t="s">
        <v>15</v>
      </c>
      <c r="G32" s="42" t="s">
        <v>36</v>
      </c>
      <c r="H32" s="42" t="s">
        <v>37</v>
      </c>
      <c r="I32" s="42" t="s">
        <v>78</v>
      </c>
      <c r="J32" s="42" t="s">
        <v>610</v>
      </c>
      <c r="K32" s="42" t="s">
        <v>3041</v>
      </c>
      <c r="L32" s="42" t="s">
        <v>41</v>
      </c>
      <c r="M32" s="42" t="s">
        <v>41</v>
      </c>
      <c r="N32" s="42" t="s">
        <v>4003</v>
      </c>
      <c r="O32" s="42" t="s">
        <v>4003</v>
      </c>
      <c r="P32" s="42" t="s">
        <v>3882</v>
      </c>
    </row>
    <row r="33" spans="1:16">
      <c r="A33" s="70">
        <v>6</v>
      </c>
      <c r="B33" s="7" t="s">
        <v>4035</v>
      </c>
      <c r="C33" s="7" t="s">
        <v>482</v>
      </c>
      <c r="D33" s="7" t="s">
        <v>1</v>
      </c>
      <c r="E33" s="7" t="s">
        <v>4053</v>
      </c>
      <c r="F33" s="7" t="s">
        <v>15</v>
      </c>
      <c r="G33" s="7" t="s">
        <v>36</v>
      </c>
      <c r="H33" s="7" t="s">
        <v>37</v>
      </c>
      <c r="I33" s="7" t="s">
        <v>78</v>
      </c>
      <c r="J33" s="7" t="s">
        <v>610</v>
      </c>
      <c r="K33" s="7" t="s">
        <v>3041</v>
      </c>
      <c r="L33" s="7" t="s">
        <v>41</v>
      </c>
      <c r="M33" s="7" t="s">
        <v>41</v>
      </c>
      <c r="N33" s="7" t="s">
        <v>4003</v>
      </c>
      <c r="O33" s="7" t="s">
        <v>4003</v>
      </c>
      <c r="P33" s="7" t="s">
        <v>3882</v>
      </c>
    </row>
    <row r="34" spans="1:16">
      <c r="A34" s="70">
        <v>5</v>
      </c>
      <c r="B34" s="42" t="s">
        <v>4036</v>
      </c>
      <c r="C34" s="42" t="s">
        <v>4444</v>
      </c>
      <c r="D34" s="42" t="s">
        <v>185</v>
      </c>
      <c r="E34" s="42" t="s">
        <v>4054</v>
      </c>
      <c r="F34" s="42" t="s">
        <v>15</v>
      </c>
      <c r="G34" s="42" t="s">
        <v>36</v>
      </c>
      <c r="H34" s="42" t="s">
        <v>37</v>
      </c>
      <c r="I34" s="42" t="s">
        <v>78</v>
      </c>
      <c r="J34" s="42" t="s">
        <v>610</v>
      </c>
      <c r="K34" s="42" t="s">
        <v>3041</v>
      </c>
      <c r="L34" s="42" t="s">
        <v>41</v>
      </c>
      <c r="M34" s="42" t="s">
        <v>41</v>
      </c>
      <c r="N34" s="42" t="s">
        <v>4003</v>
      </c>
      <c r="O34" s="42" t="s">
        <v>4003</v>
      </c>
      <c r="P34" s="42" t="s">
        <v>3882</v>
      </c>
    </row>
    <row r="35" spans="1:16">
      <c r="A35" s="70">
        <v>6</v>
      </c>
      <c r="B35" s="7" t="s">
        <v>3898</v>
      </c>
      <c r="C35" s="7" t="s">
        <v>4678</v>
      </c>
      <c r="D35" s="7" t="s">
        <v>8</v>
      </c>
      <c r="E35" s="7" t="s">
        <v>747</v>
      </c>
      <c r="F35" s="7" t="s">
        <v>16</v>
      </c>
      <c r="G35" s="7" t="s">
        <v>36</v>
      </c>
      <c r="H35" s="7" t="s">
        <v>37</v>
      </c>
      <c r="I35" s="7" t="s">
        <v>78</v>
      </c>
      <c r="J35" s="7" t="s">
        <v>610</v>
      </c>
      <c r="K35" s="7" t="s">
        <v>3041</v>
      </c>
      <c r="L35" s="7" t="s">
        <v>41</v>
      </c>
      <c r="M35" s="7" t="s">
        <v>41</v>
      </c>
      <c r="N35" s="7" t="s">
        <v>3899</v>
      </c>
      <c r="O35" s="7" t="s">
        <v>3899</v>
      </c>
      <c r="P35" s="7" t="s">
        <v>3899</v>
      </c>
    </row>
    <row r="36" spans="1:16">
      <c r="A36" s="70">
        <v>6</v>
      </c>
      <c r="B36" s="42" t="s">
        <v>3900</v>
      </c>
      <c r="C36" s="42" t="s">
        <v>527</v>
      </c>
      <c r="D36" s="42" t="s">
        <v>3</v>
      </c>
      <c r="E36" s="42" t="s">
        <v>525</v>
      </c>
      <c r="F36" s="42" t="s">
        <v>16</v>
      </c>
      <c r="G36" s="42" t="s">
        <v>36</v>
      </c>
      <c r="H36" s="42" t="s">
        <v>37</v>
      </c>
      <c r="I36" s="42" t="s">
        <v>78</v>
      </c>
      <c r="J36" s="42" t="s">
        <v>610</v>
      </c>
      <c r="K36" s="42" t="s">
        <v>3041</v>
      </c>
      <c r="L36" s="42" t="s">
        <v>41</v>
      </c>
      <c r="M36" s="42" t="s">
        <v>41</v>
      </c>
      <c r="N36" s="42" t="s">
        <v>3899</v>
      </c>
      <c r="O36" s="42" t="s">
        <v>3899</v>
      </c>
      <c r="P36" s="42" t="s">
        <v>3899</v>
      </c>
    </row>
    <row r="37" spans="1:16">
      <c r="A37" s="70">
        <v>1</v>
      </c>
      <c r="B37" s="7" t="s">
        <v>3883</v>
      </c>
      <c r="C37" s="7" t="s">
        <v>520</v>
      </c>
      <c r="D37" s="7" t="s">
        <v>5</v>
      </c>
      <c r="E37" s="7" t="s">
        <v>4055</v>
      </c>
      <c r="F37" s="7" t="s">
        <v>323</v>
      </c>
      <c r="G37" s="7" t="s">
        <v>163</v>
      </c>
      <c r="H37" s="7" t="s">
        <v>37</v>
      </c>
      <c r="I37" s="7" t="s">
        <v>78</v>
      </c>
      <c r="J37" s="7" t="s">
        <v>610</v>
      </c>
      <c r="K37" s="7" t="s">
        <v>3041</v>
      </c>
      <c r="L37" s="7" t="s">
        <v>41</v>
      </c>
      <c r="M37" s="7" t="s">
        <v>41</v>
      </c>
      <c r="N37" s="7" t="s">
        <v>3882</v>
      </c>
      <c r="O37" s="7" t="s">
        <v>3882</v>
      </c>
      <c r="P37" s="7" t="s">
        <v>3884</v>
      </c>
    </row>
    <row r="38" spans="1:16">
      <c r="A38" s="70">
        <v>6</v>
      </c>
      <c r="B38" s="42" t="s">
        <v>4029</v>
      </c>
      <c r="C38" s="42" t="s">
        <v>4674</v>
      </c>
      <c r="D38" s="42" t="s">
        <v>5</v>
      </c>
      <c r="E38" s="42" t="s">
        <v>4056</v>
      </c>
      <c r="F38" s="42" t="s">
        <v>110</v>
      </c>
      <c r="G38" s="42" t="s">
        <v>36</v>
      </c>
      <c r="H38" s="42" t="s">
        <v>37</v>
      </c>
      <c r="I38" s="42" t="s">
        <v>78</v>
      </c>
      <c r="J38" s="42" t="s">
        <v>610</v>
      </c>
      <c r="K38" s="42" t="s">
        <v>3041</v>
      </c>
      <c r="L38" s="42" t="s">
        <v>41</v>
      </c>
      <c r="M38" s="42" t="s">
        <v>41</v>
      </c>
      <c r="N38" s="42" t="s">
        <v>4028</v>
      </c>
      <c r="O38" s="42" t="s">
        <v>4028</v>
      </c>
      <c r="P38" s="42" t="s">
        <v>3884</v>
      </c>
    </row>
    <row r="39" spans="1:16">
      <c r="A39" s="70">
        <v>6</v>
      </c>
      <c r="B39" s="7" t="s">
        <v>3901</v>
      </c>
      <c r="C39" s="7" t="s">
        <v>4500</v>
      </c>
      <c r="D39" s="7" t="s">
        <v>1</v>
      </c>
      <c r="E39" s="7" t="s">
        <v>4057</v>
      </c>
      <c r="F39" s="7" t="s">
        <v>323</v>
      </c>
      <c r="G39" s="7" t="s">
        <v>163</v>
      </c>
      <c r="H39" s="7" t="s">
        <v>37</v>
      </c>
      <c r="I39" s="7" t="s">
        <v>78</v>
      </c>
      <c r="J39" s="7" t="s">
        <v>610</v>
      </c>
      <c r="K39" s="7" t="s">
        <v>3041</v>
      </c>
      <c r="L39" s="7" t="s">
        <v>41</v>
      </c>
      <c r="M39" s="7" t="s">
        <v>41</v>
      </c>
      <c r="N39" s="7" t="s">
        <v>3899</v>
      </c>
      <c r="O39" s="7" t="s">
        <v>3899</v>
      </c>
      <c r="P39" s="7" t="s">
        <v>3884</v>
      </c>
    </row>
    <row r="40" spans="1:16">
      <c r="A40" s="70">
        <v>6</v>
      </c>
      <c r="B40" s="42" t="s">
        <v>3885</v>
      </c>
      <c r="C40" s="42" t="s">
        <v>4561</v>
      </c>
      <c r="D40" s="42" t="s">
        <v>1</v>
      </c>
      <c r="E40" s="42" t="s">
        <v>4058</v>
      </c>
      <c r="F40" s="42" t="s">
        <v>392</v>
      </c>
      <c r="G40" s="42" t="s">
        <v>36</v>
      </c>
      <c r="H40" s="42" t="s">
        <v>37</v>
      </c>
      <c r="I40" s="42" t="s">
        <v>78</v>
      </c>
      <c r="J40" s="42" t="s">
        <v>610</v>
      </c>
      <c r="K40" s="42" t="s">
        <v>3041</v>
      </c>
      <c r="L40" s="42" t="s">
        <v>41</v>
      </c>
      <c r="M40" s="42" t="s">
        <v>41</v>
      </c>
      <c r="N40" s="42" t="s">
        <v>3882</v>
      </c>
      <c r="O40" s="42" t="s">
        <v>3882</v>
      </c>
      <c r="P40" s="42" t="s">
        <v>3884</v>
      </c>
    </row>
    <row r="41" spans="1:16">
      <c r="A41" s="70">
        <v>6</v>
      </c>
      <c r="B41" s="7" t="s">
        <v>3902</v>
      </c>
      <c r="C41" s="7" t="s">
        <v>4801</v>
      </c>
      <c r="D41" s="7" t="s">
        <v>5</v>
      </c>
      <c r="E41" s="7" t="s">
        <v>4059</v>
      </c>
      <c r="F41" s="7" t="s">
        <v>392</v>
      </c>
      <c r="G41" s="7" t="s">
        <v>36</v>
      </c>
      <c r="H41" s="7" t="s">
        <v>37</v>
      </c>
      <c r="I41" s="7" t="s">
        <v>78</v>
      </c>
      <c r="J41" s="7" t="s">
        <v>610</v>
      </c>
      <c r="K41" s="7" t="s">
        <v>3041</v>
      </c>
      <c r="L41" s="7" t="s">
        <v>41</v>
      </c>
      <c r="M41" s="7" t="s">
        <v>41</v>
      </c>
      <c r="N41" s="7" t="s">
        <v>3899</v>
      </c>
      <c r="O41" s="7" t="s">
        <v>3899</v>
      </c>
      <c r="P41" s="7" t="s">
        <v>3884</v>
      </c>
    </row>
    <row r="42" spans="1:16">
      <c r="A42" s="70">
        <v>6</v>
      </c>
      <c r="B42" s="42" t="s">
        <v>3911</v>
      </c>
      <c r="C42" s="42" t="s">
        <v>4512</v>
      </c>
      <c r="D42" s="42" t="s">
        <v>3</v>
      </c>
      <c r="E42" s="42" t="s">
        <v>4060</v>
      </c>
      <c r="F42" s="42" t="s">
        <v>392</v>
      </c>
      <c r="G42" s="42" t="s">
        <v>36</v>
      </c>
      <c r="H42" s="42" t="s">
        <v>37</v>
      </c>
      <c r="I42" s="42" t="s">
        <v>78</v>
      </c>
      <c r="J42" s="42" t="s">
        <v>610</v>
      </c>
      <c r="K42" s="42" t="s">
        <v>3041</v>
      </c>
      <c r="L42" s="42" t="s">
        <v>41</v>
      </c>
      <c r="M42" s="42" t="s">
        <v>41</v>
      </c>
      <c r="N42" s="42" t="s">
        <v>3884</v>
      </c>
      <c r="O42" s="42" t="s">
        <v>3884</v>
      </c>
      <c r="P42" s="42" t="s">
        <v>3884</v>
      </c>
    </row>
    <row r="43" spans="1:16">
      <c r="A43" s="70">
        <v>6</v>
      </c>
      <c r="B43" s="7" t="s">
        <v>4025</v>
      </c>
      <c r="C43" s="7" t="s">
        <v>4725</v>
      </c>
      <c r="D43" s="7" t="s">
        <v>4</v>
      </c>
      <c r="E43" s="7" t="s">
        <v>4061</v>
      </c>
      <c r="F43" s="7" t="s">
        <v>77</v>
      </c>
      <c r="G43" s="7" t="s">
        <v>36</v>
      </c>
      <c r="H43" s="7" t="s">
        <v>37</v>
      </c>
      <c r="I43" s="7" t="s">
        <v>78</v>
      </c>
      <c r="J43" s="7" t="s">
        <v>610</v>
      </c>
      <c r="K43" s="7" t="s">
        <v>3041</v>
      </c>
      <c r="L43" s="7" t="s">
        <v>41</v>
      </c>
      <c r="M43" s="7" t="s">
        <v>41</v>
      </c>
      <c r="N43" s="7" t="s">
        <v>4021</v>
      </c>
      <c r="O43" s="7" t="s">
        <v>4021</v>
      </c>
      <c r="P43" s="7" t="s">
        <v>3887</v>
      </c>
    </row>
    <row r="44" spans="1:16">
      <c r="A44" s="70">
        <v>6</v>
      </c>
      <c r="B44" s="42" t="s">
        <v>3886</v>
      </c>
      <c r="C44" s="42" t="s">
        <v>4478</v>
      </c>
      <c r="D44" s="42" t="s">
        <v>7</v>
      </c>
      <c r="E44" s="42" t="s">
        <v>4062</v>
      </c>
      <c r="F44" s="42" t="s">
        <v>77</v>
      </c>
      <c r="G44" s="42" t="s">
        <v>36</v>
      </c>
      <c r="H44" s="42" t="s">
        <v>37</v>
      </c>
      <c r="I44" s="42" t="s">
        <v>78</v>
      </c>
      <c r="J44" s="42" t="s">
        <v>610</v>
      </c>
      <c r="K44" s="42" t="s">
        <v>3041</v>
      </c>
      <c r="L44" s="42" t="s">
        <v>41</v>
      </c>
      <c r="M44" s="42" t="s">
        <v>41</v>
      </c>
      <c r="N44" s="42" t="s">
        <v>3882</v>
      </c>
      <c r="O44" s="42" t="s">
        <v>3882</v>
      </c>
      <c r="P44" s="42" t="s">
        <v>3887</v>
      </c>
    </row>
    <row r="45" spans="1:16">
      <c r="A45" s="70">
        <v>5</v>
      </c>
      <c r="B45" s="7" t="s">
        <v>3903</v>
      </c>
      <c r="C45" s="7" t="s">
        <v>4444</v>
      </c>
      <c r="D45" s="7" t="s">
        <v>185</v>
      </c>
      <c r="E45" s="7" t="s">
        <v>4063</v>
      </c>
      <c r="F45" s="7" t="s">
        <v>15</v>
      </c>
      <c r="G45" s="7" t="s">
        <v>36</v>
      </c>
      <c r="H45" s="7" t="s">
        <v>37</v>
      </c>
      <c r="I45" s="7" t="s">
        <v>78</v>
      </c>
      <c r="J45" s="7" t="s">
        <v>610</v>
      </c>
      <c r="K45" s="7" t="s">
        <v>3041</v>
      </c>
      <c r="L45" s="7" t="s">
        <v>41</v>
      </c>
      <c r="M45" s="7" t="s">
        <v>41</v>
      </c>
      <c r="N45" s="7" t="s">
        <v>3899</v>
      </c>
      <c r="O45" s="7" t="s">
        <v>3899</v>
      </c>
      <c r="P45" s="7" t="s">
        <v>3887</v>
      </c>
    </row>
    <row r="46" spans="1:16">
      <c r="A46" s="70">
        <v>6</v>
      </c>
      <c r="B46" s="42" t="s">
        <v>3904</v>
      </c>
      <c r="C46" s="42" t="s">
        <v>4649</v>
      </c>
      <c r="D46" s="42" t="s">
        <v>9</v>
      </c>
      <c r="E46" s="42" t="s">
        <v>4064</v>
      </c>
      <c r="F46" s="42" t="s">
        <v>15</v>
      </c>
      <c r="G46" s="42" t="s">
        <v>36</v>
      </c>
      <c r="H46" s="42" t="s">
        <v>37</v>
      </c>
      <c r="I46" s="42" t="s">
        <v>78</v>
      </c>
      <c r="J46" s="42" t="s">
        <v>610</v>
      </c>
      <c r="K46" s="42" t="s">
        <v>3041</v>
      </c>
      <c r="L46" s="42" t="s">
        <v>41</v>
      </c>
      <c r="M46" s="42" t="s">
        <v>41</v>
      </c>
      <c r="N46" s="42" t="s">
        <v>3899</v>
      </c>
      <c r="O46" s="42" t="s">
        <v>3899</v>
      </c>
      <c r="P46" s="42" t="s">
        <v>3887</v>
      </c>
    </row>
    <row r="47" spans="1:16">
      <c r="A47" s="70">
        <v>6</v>
      </c>
      <c r="B47" s="7" t="s">
        <v>3888</v>
      </c>
      <c r="C47" s="7" t="s">
        <v>4827</v>
      </c>
      <c r="D47" s="7" t="s">
        <v>5</v>
      </c>
      <c r="E47" s="7" t="s">
        <v>4065</v>
      </c>
      <c r="F47" s="7" t="s">
        <v>48</v>
      </c>
      <c r="G47" s="7" t="s">
        <v>36</v>
      </c>
      <c r="H47" s="7" t="s">
        <v>37</v>
      </c>
      <c r="I47" s="7" t="s">
        <v>38</v>
      </c>
      <c r="J47" s="7" t="s">
        <v>610</v>
      </c>
      <c r="K47" s="7" t="s">
        <v>3041</v>
      </c>
      <c r="L47" s="7" t="s">
        <v>41</v>
      </c>
      <c r="M47" s="7" t="s">
        <v>41</v>
      </c>
      <c r="N47" s="7" t="s">
        <v>3882</v>
      </c>
      <c r="O47" s="7" t="s">
        <v>3882</v>
      </c>
      <c r="P47" s="7" t="s">
        <v>3887</v>
      </c>
    </row>
    <row r="48" spans="1:16">
      <c r="A48" s="70">
        <v>4</v>
      </c>
      <c r="B48" s="42" t="s">
        <v>3889</v>
      </c>
      <c r="C48" s="42" t="s">
        <v>388</v>
      </c>
      <c r="D48" s="42" t="s">
        <v>8</v>
      </c>
      <c r="E48" s="42" t="s">
        <v>4066</v>
      </c>
      <c r="F48" s="42" t="s">
        <v>48</v>
      </c>
      <c r="G48" s="42" t="s">
        <v>36</v>
      </c>
      <c r="H48" s="42" t="s">
        <v>37</v>
      </c>
      <c r="I48" s="42" t="s">
        <v>38</v>
      </c>
      <c r="J48" s="42" t="s">
        <v>610</v>
      </c>
      <c r="K48" s="42" t="s">
        <v>3041</v>
      </c>
      <c r="L48" s="42" t="s">
        <v>41</v>
      </c>
      <c r="M48" s="42" t="s">
        <v>41</v>
      </c>
      <c r="N48" s="42" t="s">
        <v>3882</v>
      </c>
      <c r="O48" s="42" t="s">
        <v>3882</v>
      </c>
      <c r="P48" s="42" t="s">
        <v>3887</v>
      </c>
    </row>
    <row r="49" spans="1:16">
      <c r="A49" s="70">
        <v>6</v>
      </c>
      <c r="B49" s="7" t="s">
        <v>3922</v>
      </c>
      <c r="C49" s="7" t="s">
        <v>4674</v>
      </c>
      <c r="D49" s="7" t="s">
        <v>5</v>
      </c>
      <c r="E49" s="7" t="s">
        <v>4067</v>
      </c>
      <c r="F49" s="7" t="s">
        <v>110</v>
      </c>
      <c r="G49" s="7" t="s">
        <v>36</v>
      </c>
      <c r="H49" s="7" t="s">
        <v>37</v>
      </c>
      <c r="I49" s="7" t="s">
        <v>78</v>
      </c>
      <c r="J49" s="7" t="s">
        <v>610</v>
      </c>
      <c r="K49" s="7" t="s">
        <v>3041</v>
      </c>
      <c r="L49" s="7" t="s">
        <v>41</v>
      </c>
      <c r="M49" s="7" t="s">
        <v>41</v>
      </c>
      <c r="N49" s="7" t="s">
        <v>3887</v>
      </c>
      <c r="O49" s="7" t="s">
        <v>3887</v>
      </c>
      <c r="P49" s="7" t="s">
        <v>3913</v>
      </c>
    </row>
    <row r="50" spans="1:16">
      <c r="A50" s="70">
        <v>6</v>
      </c>
      <c r="B50" s="42" t="s">
        <v>3912</v>
      </c>
      <c r="C50" s="42" t="s">
        <v>4607</v>
      </c>
      <c r="D50" s="42" t="s">
        <v>4</v>
      </c>
      <c r="E50" s="42" t="s">
        <v>4068</v>
      </c>
      <c r="F50" s="42" t="s">
        <v>1024</v>
      </c>
      <c r="G50" s="42" t="s">
        <v>36</v>
      </c>
      <c r="H50" s="42" t="s">
        <v>37</v>
      </c>
      <c r="I50" s="42" t="s">
        <v>78</v>
      </c>
      <c r="J50" s="42" t="s">
        <v>610</v>
      </c>
      <c r="K50" s="42" t="s">
        <v>3041</v>
      </c>
      <c r="L50" s="42" t="s">
        <v>171</v>
      </c>
      <c r="M50" s="42" t="s">
        <v>41</v>
      </c>
      <c r="N50" s="42" t="s">
        <v>3884</v>
      </c>
      <c r="O50" s="42" t="s">
        <v>3884</v>
      </c>
      <c r="P50" s="42" t="s">
        <v>3913</v>
      </c>
    </row>
    <row r="51" spans="1:16">
      <c r="A51" s="70">
        <v>6</v>
      </c>
      <c r="B51" s="7" t="s">
        <v>3925</v>
      </c>
      <c r="C51" s="7" t="s">
        <v>4678</v>
      </c>
      <c r="D51" s="7" t="s">
        <v>8</v>
      </c>
      <c r="E51" s="7" t="s">
        <v>3098</v>
      </c>
      <c r="F51" s="7" t="s">
        <v>16</v>
      </c>
      <c r="G51" s="7" t="s">
        <v>36</v>
      </c>
      <c r="H51" s="7" t="s">
        <v>37</v>
      </c>
      <c r="I51" s="7" t="s">
        <v>78</v>
      </c>
      <c r="J51" s="7" t="s">
        <v>610</v>
      </c>
      <c r="K51" s="7" t="s">
        <v>3041</v>
      </c>
      <c r="L51" s="7" t="s">
        <v>41</v>
      </c>
      <c r="M51" s="7" t="s">
        <v>41</v>
      </c>
      <c r="N51" s="7" t="s">
        <v>3913</v>
      </c>
      <c r="O51" s="7" t="s">
        <v>3913</v>
      </c>
      <c r="P51" s="7" t="s">
        <v>3913</v>
      </c>
    </row>
    <row r="52" spans="1:16">
      <c r="A52" s="70">
        <v>6</v>
      </c>
      <c r="B52" s="42" t="s">
        <v>3926</v>
      </c>
      <c r="C52" s="42" t="s">
        <v>4733</v>
      </c>
      <c r="D52" s="42" t="s">
        <v>4</v>
      </c>
      <c r="E52" s="42" t="s">
        <v>4069</v>
      </c>
      <c r="F52" s="42" t="s">
        <v>16</v>
      </c>
      <c r="G52" s="42" t="s">
        <v>36</v>
      </c>
      <c r="H52" s="42" t="s">
        <v>37</v>
      </c>
      <c r="I52" s="42" t="s">
        <v>78</v>
      </c>
      <c r="J52" s="42" t="s">
        <v>610</v>
      </c>
      <c r="K52" s="42" t="s">
        <v>3041</v>
      </c>
      <c r="L52" s="42" t="s">
        <v>41</v>
      </c>
      <c r="M52" s="42" t="s">
        <v>41</v>
      </c>
      <c r="N52" s="42" t="s">
        <v>3913</v>
      </c>
      <c r="O52" s="42" t="s">
        <v>3913</v>
      </c>
      <c r="P52" s="42" t="s">
        <v>3913</v>
      </c>
    </row>
    <row r="53" spans="1:16">
      <c r="A53" s="70">
        <v>6</v>
      </c>
      <c r="B53" s="7" t="s">
        <v>4070</v>
      </c>
      <c r="C53" s="7" t="s">
        <v>4607</v>
      </c>
      <c r="D53" s="7" t="s">
        <v>4</v>
      </c>
      <c r="E53" s="7" t="s">
        <v>4068</v>
      </c>
      <c r="F53" s="7" t="s">
        <v>4071</v>
      </c>
      <c r="G53" s="7" t="s">
        <v>36</v>
      </c>
      <c r="H53" s="7" t="s">
        <v>37</v>
      </c>
      <c r="I53" s="7" t="s">
        <v>78</v>
      </c>
      <c r="J53" s="7" t="s">
        <v>610</v>
      </c>
      <c r="K53" s="7" t="s">
        <v>3041</v>
      </c>
      <c r="L53" s="7" t="s">
        <v>171</v>
      </c>
      <c r="M53" s="7" t="s">
        <v>41</v>
      </c>
      <c r="N53" s="7" t="s">
        <v>3884</v>
      </c>
      <c r="O53" s="7" t="s">
        <v>3884</v>
      </c>
      <c r="P53" s="7" t="s">
        <v>3913</v>
      </c>
    </row>
    <row r="54" spans="1:16">
      <c r="A54" s="70">
        <v>2</v>
      </c>
      <c r="B54" s="42" t="s">
        <v>3927</v>
      </c>
      <c r="C54" s="42" t="s">
        <v>4502</v>
      </c>
      <c r="D54" s="42" t="s">
        <v>185</v>
      </c>
      <c r="E54" s="42" t="s">
        <v>4072</v>
      </c>
      <c r="F54" s="42" t="s">
        <v>1024</v>
      </c>
      <c r="G54" s="42" t="s">
        <v>36</v>
      </c>
      <c r="H54" s="42" t="s">
        <v>37</v>
      </c>
      <c r="I54" s="42" t="s">
        <v>78</v>
      </c>
      <c r="J54" s="42" t="s">
        <v>610</v>
      </c>
      <c r="K54" s="42" t="s">
        <v>3041</v>
      </c>
      <c r="L54" s="42" t="s">
        <v>41</v>
      </c>
      <c r="M54" s="42" t="s">
        <v>41</v>
      </c>
      <c r="N54" s="42" t="s">
        <v>3913</v>
      </c>
      <c r="O54" s="42" t="s">
        <v>3913</v>
      </c>
      <c r="P54" s="42" t="s">
        <v>3913</v>
      </c>
    </row>
    <row r="55" spans="1:16">
      <c r="A55" s="70">
        <v>4</v>
      </c>
      <c r="B55" s="7" t="s">
        <v>3928</v>
      </c>
      <c r="C55" s="7" t="s">
        <v>343</v>
      </c>
      <c r="D55" s="7" t="s">
        <v>343</v>
      </c>
      <c r="E55" s="7" t="s">
        <v>4073</v>
      </c>
      <c r="F55" s="7" t="s">
        <v>323</v>
      </c>
      <c r="G55" s="7" t="s">
        <v>163</v>
      </c>
      <c r="H55" s="7" t="s">
        <v>37</v>
      </c>
      <c r="I55" s="7" t="s">
        <v>78</v>
      </c>
      <c r="J55" s="7" t="s">
        <v>610</v>
      </c>
      <c r="K55" s="7" t="s">
        <v>3041</v>
      </c>
      <c r="L55" s="7" t="s">
        <v>41</v>
      </c>
      <c r="M55" s="7" t="s">
        <v>41</v>
      </c>
      <c r="N55" s="7" t="s">
        <v>3913</v>
      </c>
      <c r="O55" s="7" t="s">
        <v>3913</v>
      </c>
      <c r="P55" s="7" t="s">
        <v>3891</v>
      </c>
    </row>
    <row r="56" spans="1:16">
      <c r="A56" s="70">
        <v>1</v>
      </c>
      <c r="B56" s="42" t="s">
        <v>3890</v>
      </c>
      <c r="C56" s="42" t="s">
        <v>4481</v>
      </c>
      <c r="D56" s="42" t="s">
        <v>9</v>
      </c>
      <c r="E56" s="42" t="s">
        <v>4074</v>
      </c>
      <c r="F56" s="42" t="s">
        <v>15</v>
      </c>
      <c r="G56" s="42" t="s">
        <v>36</v>
      </c>
      <c r="H56" s="42" t="s">
        <v>37</v>
      </c>
      <c r="I56" s="42" t="s">
        <v>78</v>
      </c>
      <c r="J56" s="42" t="s">
        <v>610</v>
      </c>
      <c r="K56" s="42" t="s">
        <v>3041</v>
      </c>
      <c r="L56" s="42" t="s">
        <v>41</v>
      </c>
      <c r="M56" s="42" t="s">
        <v>41</v>
      </c>
      <c r="N56" s="42" t="s">
        <v>3882</v>
      </c>
      <c r="O56" s="42" t="s">
        <v>3882</v>
      </c>
      <c r="P56" s="42" t="s">
        <v>3891</v>
      </c>
    </row>
    <row r="57" spans="1:16">
      <c r="A57" s="70">
        <v>3</v>
      </c>
      <c r="B57" s="7" t="s">
        <v>3914</v>
      </c>
      <c r="C57" s="7" t="s">
        <v>4634</v>
      </c>
      <c r="D57" s="7" t="s">
        <v>231</v>
      </c>
      <c r="E57" s="7" t="s">
        <v>4075</v>
      </c>
      <c r="F57" s="7" t="s">
        <v>140</v>
      </c>
      <c r="G57" s="7" t="s">
        <v>36</v>
      </c>
      <c r="H57" s="7" t="s">
        <v>37</v>
      </c>
      <c r="I57" s="7" t="s">
        <v>78</v>
      </c>
      <c r="J57" s="7" t="s">
        <v>610</v>
      </c>
      <c r="K57" s="7" t="s">
        <v>3041</v>
      </c>
      <c r="L57" s="7" t="s">
        <v>41</v>
      </c>
      <c r="M57" s="7" t="s">
        <v>41</v>
      </c>
      <c r="N57" s="7" t="s">
        <v>3884</v>
      </c>
      <c r="O57" s="7" t="s">
        <v>3884</v>
      </c>
      <c r="P57" s="7" t="s">
        <v>3891</v>
      </c>
    </row>
    <row r="58" spans="1:16">
      <c r="A58" s="70">
        <v>3</v>
      </c>
      <c r="B58" s="7" t="s">
        <v>3905</v>
      </c>
      <c r="C58" s="7" t="s">
        <v>4514</v>
      </c>
      <c r="D58" s="7" t="s">
        <v>46</v>
      </c>
      <c r="E58" s="7" t="s">
        <v>3617</v>
      </c>
      <c r="F58" s="7" t="s">
        <v>140</v>
      </c>
      <c r="G58" s="7" t="s">
        <v>36</v>
      </c>
      <c r="H58" s="7" t="s">
        <v>37</v>
      </c>
      <c r="I58" s="7" t="s">
        <v>78</v>
      </c>
      <c r="J58" s="7" t="s">
        <v>610</v>
      </c>
      <c r="K58" s="7" t="s">
        <v>3041</v>
      </c>
      <c r="L58" s="7" t="s">
        <v>41</v>
      </c>
      <c r="M58" s="7" t="s">
        <v>41</v>
      </c>
      <c r="N58" s="7" t="s">
        <v>3899</v>
      </c>
      <c r="O58" s="7" t="s">
        <v>3899</v>
      </c>
      <c r="P58" s="7" t="s">
        <v>3891</v>
      </c>
    </row>
    <row r="59" spans="1:16">
      <c r="A59" s="70">
        <v>3</v>
      </c>
      <c r="B59" s="42" t="s">
        <v>3943</v>
      </c>
      <c r="C59" s="42" t="s">
        <v>4514</v>
      </c>
      <c r="D59" s="42" t="s">
        <v>46</v>
      </c>
      <c r="E59" s="42" t="s">
        <v>3617</v>
      </c>
      <c r="F59" s="42" t="s">
        <v>140</v>
      </c>
      <c r="G59" s="42" t="s">
        <v>36</v>
      </c>
      <c r="H59" s="42" t="s">
        <v>37</v>
      </c>
      <c r="I59" s="42" t="s">
        <v>78</v>
      </c>
      <c r="J59" s="42" t="s">
        <v>610</v>
      </c>
      <c r="K59" s="42" t="s">
        <v>3041</v>
      </c>
      <c r="L59" s="42" t="s">
        <v>41</v>
      </c>
      <c r="M59" s="42" t="s">
        <v>41</v>
      </c>
      <c r="N59" s="42" t="s">
        <v>3891</v>
      </c>
      <c r="O59" s="42" t="s">
        <v>3891</v>
      </c>
      <c r="P59" s="42" t="s">
        <v>3891</v>
      </c>
    </row>
    <row r="60" spans="1:16">
      <c r="A60" s="70">
        <v>6</v>
      </c>
      <c r="B60" s="7" t="s">
        <v>3929</v>
      </c>
      <c r="C60" s="7" t="s">
        <v>4503</v>
      </c>
      <c r="D60" s="7" t="s">
        <v>8</v>
      </c>
      <c r="E60" s="7" t="s">
        <v>3676</v>
      </c>
      <c r="F60" s="7" t="s">
        <v>140</v>
      </c>
      <c r="G60" s="7" t="s">
        <v>36</v>
      </c>
      <c r="H60" s="7" t="s">
        <v>37</v>
      </c>
      <c r="I60" s="7" t="s">
        <v>78</v>
      </c>
      <c r="J60" s="7" t="s">
        <v>610</v>
      </c>
      <c r="K60" s="7" t="s">
        <v>3041</v>
      </c>
      <c r="L60" s="7" t="s">
        <v>41</v>
      </c>
      <c r="M60" s="7" t="s">
        <v>41</v>
      </c>
      <c r="N60" s="7" t="s">
        <v>3913</v>
      </c>
      <c r="O60" s="7" t="s">
        <v>3913</v>
      </c>
      <c r="P60" s="7" t="s">
        <v>3891</v>
      </c>
    </row>
    <row r="61" spans="1:16">
      <c r="A61" s="70">
        <v>6</v>
      </c>
      <c r="B61" s="42" t="s">
        <v>3944</v>
      </c>
      <c r="C61" s="42" t="s">
        <v>4833</v>
      </c>
      <c r="D61" s="42" t="s">
        <v>5</v>
      </c>
      <c r="E61" s="42" t="s">
        <v>4076</v>
      </c>
      <c r="F61" s="42" t="s">
        <v>35</v>
      </c>
      <c r="G61" s="42" t="s">
        <v>36</v>
      </c>
      <c r="H61" s="42" t="s">
        <v>37</v>
      </c>
      <c r="I61" s="42" t="s">
        <v>38</v>
      </c>
      <c r="J61" s="42" t="s">
        <v>610</v>
      </c>
      <c r="K61" s="42" t="s">
        <v>3041</v>
      </c>
      <c r="L61" s="42" t="s">
        <v>41</v>
      </c>
      <c r="M61" s="42" t="s">
        <v>41</v>
      </c>
      <c r="N61" s="42" t="s">
        <v>3891</v>
      </c>
      <c r="O61" s="42" t="s">
        <v>3891</v>
      </c>
      <c r="P61" s="42" t="s">
        <v>3891</v>
      </c>
    </row>
    <row r="62" spans="1:16">
      <c r="A62" s="70">
        <v>6</v>
      </c>
      <c r="B62" s="7" t="s">
        <v>3945</v>
      </c>
      <c r="C62" s="7" t="s">
        <v>4500</v>
      </c>
      <c r="D62" s="7" t="s">
        <v>1</v>
      </c>
      <c r="E62" s="7" t="s">
        <v>4057</v>
      </c>
      <c r="F62" s="7" t="s">
        <v>323</v>
      </c>
      <c r="G62" s="7" t="s">
        <v>163</v>
      </c>
      <c r="H62" s="7" t="s">
        <v>37</v>
      </c>
      <c r="I62" s="7" t="s">
        <v>78</v>
      </c>
      <c r="J62" s="7" t="s">
        <v>610</v>
      </c>
      <c r="K62" s="7" t="s">
        <v>3041</v>
      </c>
      <c r="L62" s="7" t="s">
        <v>41</v>
      </c>
      <c r="M62" s="7" t="s">
        <v>41</v>
      </c>
      <c r="N62" s="7" t="s">
        <v>3891</v>
      </c>
      <c r="O62" s="7" t="s">
        <v>3891</v>
      </c>
      <c r="P62" s="7" t="s">
        <v>3916</v>
      </c>
    </row>
    <row r="63" spans="1:16">
      <c r="A63" s="70">
        <v>6</v>
      </c>
      <c r="B63" s="42" t="s">
        <v>3954</v>
      </c>
      <c r="C63" s="42" t="s">
        <v>527</v>
      </c>
      <c r="D63" s="42" t="s">
        <v>3</v>
      </c>
      <c r="E63" s="42" t="s">
        <v>525</v>
      </c>
      <c r="F63" s="42" t="s">
        <v>16</v>
      </c>
      <c r="G63" s="42" t="s">
        <v>36</v>
      </c>
      <c r="H63" s="42" t="s">
        <v>37</v>
      </c>
      <c r="I63" s="42" t="s">
        <v>78</v>
      </c>
      <c r="J63" s="42" t="s">
        <v>610</v>
      </c>
      <c r="K63" s="42" t="s">
        <v>3041</v>
      </c>
      <c r="L63" s="42" t="s">
        <v>41</v>
      </c>
      <c r="M63" s="42" t="s">
        <v>41</v>
      </c>
      <c r="N63" s="42" t="s">
        <v>3916</v>
      </c>
      <c r="O63" s="42" t="s">
        <v>3916</v>
      </c>
      <c r="P63" s="42" t="s">
        <v>3916</v>
      </c>
    </row>
    <row r="64" spans="1:16">
      <c r="A64" s="70">
        <v>6</v>
      </c>
      <c r="B64" s="7" t="s">
        <v>3955</v>
      </c>
      <c r="C64" s="7" t="s">
        <v>536</v>
      </c>
      <c r="D64" s="7" t="s">
        <v>8</v>
      </c>
      <c r="E64" s="7" t="s">
        <v>525</v>
      </c>
      <c r="F64" s="7" t="s">
        <v>16</v>
      </c>
      <c r="G64" s="7" t="s">
        <v>36</v>
      </c>
      <c r="H64" s="7" t="s">
        <v>37</v>
      </c>
      <c r="I64" s="7" t="s">
        <v>78</v>
      </c>
      <c r="J64" s="7" t="s">
        <v>610</v>
      </c>
      <c r="K64" s="7" t="s">
        <v>3041</v>
      </c>
      <c r="L64" s="7" t="s">
        <v>41</v>
      </c>
      <c r="M64" s="7" t="s">
        <v>41</v>
      </c>
      <c r="N64" s="7" t="s">
        <v>3916</v>
      </c>
      <c r="O64" s="7" t="s">
        <v>3916</v>
      </c>
      <c r="P64" s="7" t="s">
        <v>3916</v>
      </c>
    </row>
    <row r="65" spans="1:16" ht="30">
      <c r="A65" s="70">
        <v>6</v>
      </c>
      <c r="B65" s="42" t="s">
        <v>3915</v>
      </c>
      <c r="C65" s="43" t="s">
        <v>4820</v>
      </c>
      <c r="D65" s="42" t="s">
        <v>219</v>
      </c>
      <c r="E65" s="42" t="s">
        <v>4077</v>
      </c>
      <c r="F65" s="42" t="s">
        <v>15</v>
      </c>
      <c r="G65" s="42" t="s">
        <v>36</v>
      </c>
      <c r="H65" s="42" t="s">
        <v>37</v>
      </c>
      <c r="I65" s="42" t="s">
        <v>78</v>
      </c>
      <c r="J65" s="42" t="s">
        <v>610</v>
      </c>
      <c r="K65" s="42" t="s">
        <v>3041</v>
      </c>
      <c r="L65" s="42" t="s">
        <v>41</v>
      </c>
      <c r="M65" s="42" t="s">
        <v>41</v>
      </c>
      <c r="N65" s="42" t="s">
        <v>3884</v>
      </c>
      <c r="O65" s="42" t="s">
        <v>3884</v>
      </c>
      <c r="P65" s="42" t="s">
        <v>3916</v>
      </c>
    </row>
    <row r="66" spans="1:16">
      <c r="A66" s="70">
        <v>6</v>
      </c>
      <c r="B66" s="7" t="s">
        <v>3930</v>
      </c>
      <c r="C66" s="7" t="s">
        <v>485</v>
      </c>
      <c r="D66" s="7" t="s">
        <v>4</v>
      </c>
      <c r="E66" s="7" t="s">
        <v>2555</v>
      </c>
      <c r="F66" s="7" t="s">
        <v>15</v>
      </c>
      <c r="G66" s="7" t="s">
        <v>36</v>
      </c>
      <c r="H66" s="7" t="s">
        <v>37</v>
      </c>
      <c r="I66" s="7" t="s">
        <v>78</v>
      </c>
      <c r="J66" s="7" t="s">
        <v>610</v>
      </c>
      <c r="K66" s="7" t="s">
        <v>3041</v>
      </c>
      <c r="L66" s="7" t="s">
        <v>41</v>
      </c>
      <c r="M66" s="7" t="s">
        <v>41</v>
      </c>
      <c r="N66" s="7" t="s">
        <v>3913</v>
      </c>
      <c r="O66" s="7" t="s">
        <v>3913</v>
      </c>
      <c r="P66" s="7" t="s">
        <v>3916</v>
      </c>
    </row>
    <row r="67" spans="1:16">
      <c r="A67" s="70">
        <v>1</v>
      </c>
      <c r="B67" s="42" t="s">
        <v>3946</v>
      </c>
      <c r="C67" s="42" t="s">
        <v>4659</v>
      </c>
      <c r="D67" s="42" t="s">
        <v>1</v>
      </c>
      <c r="E67" s="42" t="s">
        <v>4078</v>
      </c>
      <c r="F67" s="42" t="s">
        <v>564</v>
      </c>
      <c r="G67" s="42" t="s">
        <v>36</v>
      </c>
      <c r="H67" s="42" t="s">
        <v>37</v>
      </c>
      <c r="I67" s="42" t="s">
        <v>119</v>
      </c>
      <c r="J67" s="42" t="s">
        <v>610</v>
      </c>
      <c r="K67" s="42" t="s">
        <v>3041</v>
      </c>
      <c r="L67" s="42" t="s">
        <v>41</v>
      </c>
      <c r="M67" s="42" t="s">
        <v>41</v>
      </c>
      <c r="N67" s="42" t="s">
        <v>3891</v>
      </c>
      <c r="O67" s="42" t="s">
        <v>3891</v>
      </c>
      <c r="P67" s="42" t="s">
        <v>3916</v>
      </c>
    </row>
    <row r="68" spans="1:16">
      <c r="A68" s="70">
        <v>6</v>
      </c>
      <c r="B68" s="7" t="s">
        <v>3931</v>
      </c>
      <c r="C68" s="7" t="s">
        <v>4801</v>
      </c>
      <c r="D68" s="7" t="s">
        <v>5</v>
      </c>
      <c r="E68" s="7" t="s">
        <v>4079</v>
      </c>
      <c r="F68" s="7" t="s">
        <v>392</v>
      </c>
      <c r="G68" s="7" t="s">
        <v>36</v>
      </c>
      <c r="H68" s="7" t="s">
        <v>37</v>
      </c>
      <c r="I68" s="7" t="s">
        <v>119</v>
      </c>
      <c r="J68" s="7" t="s">
        <v>610</v>
      </c>
      <c r="K68" s="7" t="s">
        <v>3041</v>
      </c>
      <c r="L68" s="7" t="s">
        <v>41</v>
      </c>
      <c r="M68" s="7" t="s">
        <v>41</v>
      </c>
      <c r="N68" s="7" t="s">
        <v>3913</v>
      </c>
      <c r="O68" s="7" t="s">
        <v>3913</v>
      </c>
      <c r="P68" s="7" t="s">
        <v>3916</v>
      </c>
    </row>
    <row r="69" spans="1:16">
      <c r="A69" s="70">
        <v>6</v>
      </c>
      <c r="B69" s="42" t="s">
        <v>3947</v>
      </c>
      <c r="C69" s="42" t="s">
        <v>4801</v>
      </c>
      <c r="D69" s="42" t="s">
        <v>5</v>
      </c>
      <c r="E69" s="42" t="s">
        <v>4080</v>
      </c>
      <c r="F69" s="42" t="s">
        <v>392</v>
      </c>
      <c r="G69" s="42" t="s">
        <v>36</v>
      </c>
      <c r="H69" s="42" t="s">
        <v>37</v>
      </c>
      <c r="I69" s="42" t="s">
        <v>119</v>
      </c>
      <c r="J69" s="42" t="s">
        <v>610</v>
      </c>
      <c r="K69" s="42" t="s">
        <v>3041</v>
      </c>
      <c r="L69" s="42" t="s">
        <v>41</v>
      </c>
      <c r="M69" s="42" t="s">
        <v>41</v>
      </c>
      <c r="N69" s="42" t="s">
        <v>3891</v>
      </c>
      <c r="O69" s="42" t="s">
        <v>3891</v>
      </c>
      <c r="P69" s="42" t="s">
        <v>3916</v>
      </c>
    </row>
    <row r="70" spans="1:16">
      <c r="A70" s="70">
        <v>6</v>
      </c>
      <c r="B70" s="7" t="s">
        <v>3932</v>
      </c>
      <c r="C70" s="7" t="s">
        <v>4549</v>
      </c>
      <c r="D70" s="7" t="s">
        <v>11</v>
      </c>
      <c r="E70" s="7" t="s">
        <v>4081</v>
      </c>
      <c r="F70" s="7" t="s">
        <v>392</v>
      </c>
      <c r="G70" s="7" t="s">
        <v>36</v>
      </c>
      <c r="H70" s="7" t="s">
        <v>37</v>
      </c>
      <c r="I70" s="7" t="s">
        <v>78</v>
      </c>
      <c r="J70" s="7" t="s">
        <v>610</v>
      </c>
      <c r="K70" s="7" t="s">
        <v>3041</v>
      </c>
      <c r="L70" s="7" t="s">
        <v>41</v>
      </c>
      <c r="M70" s="7" t="s">
        <v>41</v>
      </c>
      <c r="N70" s="7" t="s">
        <v>3913</v>
      </c>
      <c r="O70" s="7" t="s">
        <v>3913</v>
      </c>
      <c r="P70" s="7" t="s">
        <v>3933</v>
      </c>
    </row>
    <row r="71" spans="1:16">
      <c r="A71" s="70">
        <v>6</v>
      </c>
      <c r="B71" s="42" t="s">
        <v>3956</v>
      </c>
      <c r="C71" s="42" t="s">
        <v>4487</v>
      </c>
      <c r="D71" s="42" t="s">
        <v>11</v>
      </c>
      <c r="E71" s="42" t="s">
        <v>4082</v>
      </c>
      <c r="F71" s="42" t="s">
        <v>323</v>
      </c>
      <c r="G71" s="42" t="s">
        <v>163</v>
      </c>
      <c r="H71" s="42" t="s">
        <v>37</v>
      </c>
      <c r="I71" s="42" t="s">
        <v>78</v>
      </c>
      <c r="J71" s="42" t="s">
        <v>610</v>
      </c>
      <c r="K71" s="42" t="s">
        <v>3041</v>
      </c>
      <c r="L71" s="42" t="s">
        <v>41</v>
      </c>
      <c r="M71" s="42" t="s">
        <v>41</v>
      </c>
      <c r="N71" s="42" t="s">
        <v>3916</v>
      </c>
      <c r="O71" s="42" t="s">
        <v>3916</v>
      </c>
      <c r="P71" s="42" t="s">
        <v>3933</v>
      </c>
    </row>
    <row r="72" spans="1:16">
      <c r="A72" s="70">
        <v>6</v>
      </c>
      <c r="B72" s="7" t="s">
        <v>3948</v>
      </c>
      <c r="C72" s="7" t="s">
        <v>4597</v>
      </c>
      <c r="D72" s="7" t="s">
        <v>3</v>
      </c>
      <c r="E72" s="7" t="s">
        <v>4083</v>
      </c>
      <c r="F72" s="7" t="s">
        <v>392</v>
      </c>
      <c r="G72" s="7" t="s">
        <v>36</v>
      </c>
      <c r="H72" s="7" t="s">
        <v>37</v>
      </c>
      <c r="I72" s="7" t="s">
        <v>78</v>
      </c>
      <c r="J72" s="7" t="s">
        <v>610</v>
      </c>
      <c r="K72" s="7" t="s">
        <v>3041</v>
      </c>
      <c r="L72" s="7" t="s">
        <v>41</v>
      </c>
      <c r="M72" s="7" t="s">
        <v>41</v>
      </c>
      <c r="N72" s="7" t="s">
        <v>3891</v>
      </c>
      <c r="O72" s="7" t="s">
        <v>3891</v>
      </c>
      <c r="P72" s="7" t="s">
        <v>3933</v>
      </c>
    </row>
    <row r="73" spans="1:16">
      <c r="A73" s="70">
        <v>6</v>
      </c>
      <c r="B73" s="42" t="s">
        <v>3967</v>
      </c>
      <c r="C73" s="42" t="s">
        <v>4503</v>
      </c>
      <c r="D73" s="42" t="s">
        <v>8</v>
      </c>
      <c r="E73" s="42" t="s">
        <v>3676</v>
      </c>
      <c r="F73" s="42" t="s">
        <v>140</v>
      </c>
      <c r="G73" s="42" t="s">
        <v>36</v>
      </c>
      <c r="H73" s="42" t="s">
        <v>37</v>
      </c>
      <c r="I73" s="42" t="s">
        <v>78</v>
      </c>
      <c r="J73" s="42" t="s">
        <v>610</v>
      </c>
      <c r="K73" s="42" t="s">
        <v>3041</v>
      </c>
      <c r="L73" s="42" t="s">
        <v>41</v>
      </c>
      <c r="M73" s="42" t="s">
        <v>41</v>
      </c>
      <c r="N73" s="42" t="s">
        <v>3933</v>
      </c>
      <c r="O73" s="42" t="s">
        <v>3933</v>
      </c>
      <c r="P73" s="42" t="s">
        <v>3933</v>
      </c>
    </row>
    <row r="74" spans="1:16">
      <c r="A74" s="70">
        <v>4</v>
      </c>
      <c r="B74" s="7" t="s">
        <v>3968</v>
      </c>
      <c r="C74" s="7" t="s">
        <v>343</v>
      </c>
      <c r="D74" s="7" t="s">
        <v>343</v>
      </c>
      <c r="E74" s="7" t="s">
        <v>4084</v>
      </c>
      <c r="F74" s="7" t="s">
        <v>323</v>
      </c>
      <c r="G74" s="7" t="s">
        <v>163</v>
      </c>
      <c r="H74" s="7" t="s">
        <v>37</v>
      </c>
      <c r="I74" s="7" t="s">
        <v>78</v>
      </c>
      <c r="J74" s="7" t="s">
        <v>610</v>
      </c>
      <c r="K74" s="7" t="s">
        <v>3041</v>
      </c>
      <c r="L74" s="7" t="s">
        <v>41</v>
      </c>
      <c r="M74" s="7" t="s">
        <v>41</v>
      </c>
      <c r="N74" s="7" t="s">
        <v>3933</v>
      </c>
      <c r="O74" s="7" t="s">
        <v>3933</v>
      </c>
      <c r="P74" s="7" t="s">
        <v>3933</v>
      </c>
    </row>
    <row r="75" spans="1:16" ht="45">
      <c r="A75" s="70">
        <v>6</v>
      </c>
      <c r="B75" s="42" t="s">
        <v>3934</v>
      </c>
      <c r="C75" s="43" t="s">
        <v>4821</v>
      </c>
      <c r="D75" s="42" t="s">
        <v>185</v>
      </c>
      <c r="E75" s="42" t="s">
        <v>4085</v>
      </c>
      <c r="F75" s="42" t="s">
        <v>48</v>
      </c>
      <c r="G75" s="42" t="s">
        <v>36</v>
      </c>
      <c r="H75" s="42" t="s">
        <v>37</v>
      </c>
      <c r="I75" s="42" t="s">
        <v>38</v>
      </c>
      <c r="J75" s="42" t="s">
        <v>610</v>
      </c>
      <c r="K75" s="42" t="s">
        <v>3041</v>
      </c>
      <c r="L75" s="42" t="s">
        <v>41</v>
      </c>
      <c r="M75" s="42" t="s">
        <v>41</v>
      </c>
      <c r="N75" s="42" t="s">
        <v>3913</v>
      </c>
      <c r="O75" s="42" t="s">
        <v>3913</v>
      </c>
      <c r="P75" s="42" t="s">
        <v>3935</v>
      </c>
    </row>
    <row r="76" spans="1:16" ht="45">
      <c r="A76" s="70">
        <v>6</v>
      </c>
      <c r="B76" s="7" t="s">
        <v>3949</v>
      </c>
      <c r="C76" s="43" t="s">
        <v>4821</v>
      </c>
      <c r="D76" s="42" t="s">
        <v>185</v>
      </c>
      <c r="E76" s="7" t="s">
        <v>4086</v>
      </c>
      <c r="F76" s="7" t="s">
        <v>48</v>
      </c>
      <c r="G76" s="7" t="s">
        <v>36</v>
      </c>
      <c r="H76" s="7" t="s">
        <v>37</v>
      </c>
      <c r="I76" s="7" t="s">
        <v>38</v>
      </c>
      <c r="J76" s="7" t="s">
        <v>610</v>
      </c>
      <c r="K76" s="7" t="s">
        <v>3041</v>
      </c>
      <c r="L76" s="7" t="s">
        <v>41</v>
      </c>
      <c r="M76" s="7" t="s">
        <v>41</v>
      </c>
      <c r="N76" s="7" t="s">
        <v>3891</v>
      </c>
      <c r="O76" s="7" t="s">
        <v>3891</v>
      </c>
      <c r="P76" s="7" t="s">
        <v>3935</v>
      </c>
    </row>
    <row r="77" spans="1:16">
      <c r="A77" s="70">
        <v>6</v>
      </c>
      <c r="B77" s="42" t="s">
        <v>3957</v>
      </c>
      <c r="C77" s="6" t="s">
        <v>4478</v>
      </c>
      <c r="D77" s="42" t="s">
        <v>7</v>
      </c>
      <c r="E77" s="42" t="s">
        <v>4087</v>
      </c>
      <c r="F77" s="42" t="s">
        <v>48</v>
      </c>
      <c r="G77" s="42" t="s">
        <v>36</v>
      </c>
      <c r="H77" s="42" t="s">
        <v>37</v>
      </c>
      <c r="I77" s="42" t="s">
        <v>38</v>
      </c>
      <c r="J77" s="42" t="s">
        <v>610</v>
      </c>
      <c r="K77" s="42" t="s">
        <v>3041</v>
      </c>
      <c r="L77" s="42" t="s">
        <v>41</v>
      </c>
      <c r="M77" s="42" t="s">
        <v>41</v>
      </c>
      <c r="N77" s="42" t="s">
        <v>3916</v>
      </c>
      <c r="O77" s="42" t="s">
        <v>3916</v>
      </c>
      <c r="P77" s="42" t="s">
        <v>3935</v>
      </c>
    </row>
    <row r="78" spans="1:16">
      <c r="A78" s="70">
        <v>6</v>
      </c>
      <c r="B78" s="7" t="s">
        <v>3958</v>
      </c>
      <c r="C78" s="7" t="s">
        <v>4628</v>
      </c>
      <c r="D78" s="7" t="s">
        <v>126</v>
      </c>
      <c r="E78" s="7" t="s">
        <v>4088</v>
      </c>
      <c r="F78" s="7" t="s">
        <v>48</v>
      </c>
      <c r="G78" s="7" t="s">
        <v>36</v>
      </c>
      <c r="H78" s="7" t="s">
        <v>37</v>
      </c>
      <c r="I78" s="7" t="s">
        <v>38</v>
      </c>
      <c r="J78" s="7" t="s">
        <v>610</v>
      </c>
      <c r="K78" s="7" t="s">
        <v>3041</v>
      </c>
      <c r="L78" s="7" t="s">
        <v>41</v>
      </c>
      <c r="M78" s="7" t="s">
        <v>41</v>
      </c>
      <c r="N78" s="7" t="s">
        <v>3916</v>
      </c>
      <c r="O78" s="7" t="s">
        <v>3916</v>
      </c>
      <c r="P78" s="7" t="s">
        <v>3935</v>
      </c>
    </row>
    <row r="79" spans="1:16">
      <c r="A79" s="70">
        <v>6</v>
      </c>
      <c r="B79" s="42" t="s">
        <v>3965</v>
      </c>
      <c r="C79" s="42" t="s">
        <v>4631</v>
      </c>
      <c r="D79" s="42" t="s">
        <v>46</v>
      </c>
      <c r="E79" s="42" t="s">
        <v>4089</v>
      </c>
      <c r="F79" s="42" t="s">
        <v>217</v>
      </c>
      <c r="G79" s="42" t="s">
        <v>163</v>
      </c>
      <c r="H79" s="42" t="s">
        <v>37</v>
      </c>
      <c r="I79" s="42" t="s">
        <v>78</v>
      </c>
      <c r="J79" s="42" t="s">
        <v>610</v>
      </c>
      <c r="K79" s="42" t="s">
        <v>3041</v>
      </c>
      <c r="L79" s="42" t="s">
        <v>41</v>
      </c>
      <c r="M79" s="42" t="s">
        <v>41</v>
      </c>
      <c r="N79" s="42" t="s">
        <v>3961</v>
      </c>
      <c r="O79" s="42" t="s">
        <v>3961</v>
      </c>
      <c r="P79" s="42" t="s">
        <v>3966</v>
      </c>
    </row>
    <row r="80" spans="1:16">
      <c r="A80" s="70">
        <v>6</v>
      </c>
      <c r="B80" s="7" t="s">
        <v>4004</v>
      </c>
      <c r="C80" s="7" t="s">
        <v>4539</v>
      </c>
      <c r="D80" s="7" t="s">
        <v>11</v>
      </c>
      <c r="E80" s="7" t="s">
        <v>4090</v>
      </c>
      <c r="F80" s="7" t="s">
        <v>217</v>
      </c>
      <c r="G80" s="7" t="s">
        <v>163</v>
      </c>
      <c r="H80" s="7" t="s">
        <v>37</v>
      </c>
      <c r="I80" s="7" t="s">
        <v>78</v>
      </c>
      <c r="J80" s="7" t="s">
        <v>610</v>
      </c>
      <c r="K80" s="7" t="s">
        <v>3041</v>
      </c>
      <c r="L80" s="7" t="s">
        <v>41</v>
      </c>
      <c r="M80" s="7" t="s">
        <v>41</v>
      </c>
      <c r="N80" s="7" t="s">
        <v>3997</v>
      </c>
      <c r="O80" s="7" t="s">
        <v>3997</v>
      </c>
      <c r="P80" s="7" t="s">
        <v>3966</v>
      </c>
    </row>
    <row r="81" spans="1:16">
      <c r="A81" s="70">
        <v>6</v>
      </c>
      <c r="B81" s="42" t="s">
        <v>3970</v>
      </c>
      <c r="C81" s="42" t="s">
        <v>4674</v>
      </c>
      <c r="D81" s="42" t="s">
        <v>5</v>
      </c>
      <c r="E81" s="42" t="s">
        <v>4091</v>
      </c>
      <c r="F81" s="42" t="s">
        <v>110</v>
      </c>
      <c r="G81" s="42" t="s">
        <v>36</v>
      </c>
      <c r="H81" s="42" t="s">
        <v>37</v>
      </c>
      <c r="I81" s="42" t="s">
        <v>166</v>
      </c>
      <c r="J81" s="42" t="s">
        <v>610</v>
      </c>
      <c r="K81" s="42" t="s">
        <v>3041</v>
      </c>
      <c r="L81" s="42" t="s">
        <v>41</v>
      </c>
      <c r="M81" s="42" t="s">
        <v>41</v>
      </c>
      <c r="N81" s="42" t="s">
        <v>3966</v>
      </c>
      <c r="O81" s="42" t="s">
        <v>3966</v>
      </c>
      <c r="P81" s="42" t="s">
        <v>3966</v>
      </c>
    </row>
    <row r="82" spans="1:16">
      <c r="A82" s="70">
        <v>6</v>
      </c>
      <c r="B82" s="7" t="s">
        <v>3971</v>
      </c>
      <c r="C82" s="7" t="s">
        <v>4525</v>
      </c>
      <c r="D82" s="7" t="s">
        <v>11</v>
      </c>
      <c r="E82" s="7" t="s">
        <v>4092</v>
      </c>
      <c r="F82" s="7" t="s">
        <v>1024</v>
      </c>
      <c r="G82" s="7" t="s">
        <v>36</v>
      </c>
      <c r="H82" s="7" t="s">
        <v>37</v>
      </c>
      <c r="I82" s="7" t="s">
        <v>78</v>
      </c>
      <c r="J82" s="7" t="s">
        <v>610</v>
      </c>
      <c r="K82" s="7" t="s">
        <v>3041</v>
      </c>
      <c r="L82" s="7" t="s">
        <v>41</v>
      </c>
      <c r="M82" s="7" t="s">
        <v>41</v>
      </c>
      <c r="N82" s="7" t="s">
        <v>3966</v>
      </c>
      <c r="O82" s="7" t="s">
        <v>3966</v>
      </c>
      <c r="P82" s="7" t="s">
        <v>3966</v>
      </c>
    </row>
    <row r="83" spans="1:16">
      <c r="A83" s="70">
        <v>6</v>
      </c>
      <c r="B83" s="42" t="s">
        <v>3972</v>
      </c>
      <c r="C83" s="42" t="s">
        <v>4549</v>
      </c>
      <c r="D83" s="42" t="s">
        <v>11</v>
      </c>
      <c r="E83" s="42" t="s">
        <v>3435</v>
      </c>
      <c r="F83" s="42" t="s">
        <v>392</v>
      </c>
      <c r="G83" s="42" t="s">
        <v>36</v>
      </c>
      <c r="H83" s="42" t="s">
        <v>37</v>
      </c>
      <c r="I83" s="42" t="s">
        <v>78</v>
      </c>
      <c r="J83" s="42" t="s">
        <v>610</v>
      </c>
      <c r="K83" s="42" t="s">
        <v>3041</v>
      </c>
      <c r="L83" s="42" t="s">
        <v>41</v>
      </c>
      <c r="M83" s="42" t="s">
        <v>41</v>
      </c>
      <c r="N83" s="42" t="s">
        <v>3966</v>
      </c>
      <c r="O83" s="42" t="s">
        <v>3966</v>
      </c>
      <c r="P83" s="42" t="s">
        <v>3966</v>
      </c>
    </row>
    <row r="84" spans="1:16">
      <c r="A84" s="70">
        <v>6</v>
      </c>
      <c r="B84" s="7" t="s">
        <v>4017</v>
      </c>
      <c r="C84" s="7" t="s">
        <v>441</v>
      </c>
      <c r="D84" s="7" t="s">
        <v>12</v>
      </c>
      <c r="E84" s="7" t="s">
        <v>3351</v>
      </c>
      <c r="F84" s="7" t="s">
        <v>217</v>
      </c>
      <c r="G84" s="7" t="s">
        <v>163</v>
      </c>
      <c r="H84" s="7" t="s">
        <v>37</v>
      </c>
      <c r="I84" s="7" t="s">
        <v>78</v>
      </c>
      <c r="J84" s="7" t="s">
        <v>610</v>
      </c>
      <c r="K84" s="7" t="s">
        <v>3041</v>
      </c>
      <c r="L84" s="7" t="s">
        <v>41</v>
      </c>
      <c r="M84" s="7" t="s">
        <v>41</v>
      </c>
      <c r="N84" s="7" t="s">
        <v>4001</v>
      </c>
      <c r="O84" s="7" t="s">
        <v>4001</v>
      </c>
      <c r="P84" s="7" t="s">
        <v>3937</v>
      </c>
    </row>
    <row r="85" spans="1:16">
      <c r="A85" s="70">
        <v>3</v>
      </c>
      <c r="B85" s="42" t="s">
        <v>4093</v>
      </c>
      <c r="C85" s="42" t="s">
        <v>430</v>
      </c>
      <c r="D85" s="42" t="s">
        <v>12</v>
      </c>
      <c r="E85" s="42" t="s">
        <v>4094</v>
      </c>
      <c r="F85" s="42" t="s">
        <v>217</v>
      </c>
      <c r="G85" s="42" t="s">
        <v>163</v>
      </c>
      <c r="H85" s="42" t="s">
        <v>37</v>
      </c>
      <c r="I85" s="42" t="s">
        <v>78</v>
      </c>
      <c r="J85" s="42" t="s">
        <v>610</v>
      </c>
      <c r="K85" s="42" t="s">
        <v>3041</v>
      </c>
      <c r="L85" s="42" t="s">
        <v>41</v>
      </c>
      <c r="M85" s="42" t="s">
        <v>41</v>
      </c>
      <c r="N85" s="42" t="s">
        <v>3891</v>
      </c>
      <c r="O85" s="42" t="s">
        <v>3891</v>
      </c>
      <c r="P85" s="42" t="s">
        <v>3937</v>
      </c>
    </row>
    <row r="86" spans="1:16">
      <c r="A86" s="70">
        <v>3</v>
      </c>
      <c r="B86" s="7" t="s">
        <v>3950</v>
      </c>
      <c r="C86" s="7" t="s">
        <v>430</v>
      </c>
      <c r="D86" s="7" t="s">
        <v>12</v>
      </c>
      <c r="E86" s="7" t="s">
        <v>4095</v>
      </c>
      <c r="F86" s="7" t="s">
        <v>217</v>
      </c>
      <c r="G86" s="7" t="s">
        <v>163</v>
      </c>
      <c r="H86" s="7" t="s">
        <v>37</v>
      </c>
      <c r="I86" s="7" t="s">
        <v>78</v>
      </c>
      <c r="J86" s="7" t="s">
        <v>610</v>
      </c>
      <c r="K86" s="7" t="s">
        <v>3041</v>
      </c>
      <c r="L86" s="7" t="s">
        <v>41</v>
      </c>
      <c r="M86" s="7" t="s">
        <v>41</v>
      </c>
      <c r="N86" s="7" t="s">
        <v>3891</v>
      </c>
      <c r="O86" s="7" t="s">
        <v>3891</v>
      </c>
      <c r="P86" s="7" t="s">
        <v>3937</v>
      </c>
    </row>
    <row r="87" spans="1:16">
      <c r="A87" s="70">
        <v>6</v>
      </c>
      <c r="B87" s="42" t="s">
        <v>3936</v>
      </c>
      <c r="C87" s="42" t="s">
        <v>310</v>
      </c>
      <c r="D87" s="42" t="s">
        <v>9</v>
      </c>
      <c r="E87" s="42" t="s">
        <v>4096</v>
      </c>
      <c r="F87" s="42" t="s">
        <v>15</v>
      </c>
      <c r="G87" s="42" t="s">
        <v>36</v>
      </c>
      <c r="H87" s="42" t="s">
        <v>37</v>
      </c>
      <c r="I87" s="42" t="s">
        <v>78</v>
      </c>
      <c r="J87" s="42" t="s">
        <v>610</v>
      </c>
      <c r="K87" s="42" t="s">
        <v>3041</v>
      </c>
      <c r="L87" s="42" t="s">
        <v>41</v>
      </c>
      <c r="M87" s="42" t="s">
        <v>41</v>
      </c>
      <c r="N87" s="42" t="s">
        <v>3913</v>
      </c>
      <c r="O87" s="42" t="s">
        <v>3913</v>
      </c>
      <c r="P87" s="42" t="s">
        <v>3937</v>
      </c>
    </row>
    <row r="88" spans="1:16">
      <c r="A88" s="70">
        <v>6</v>
      </c>
      <c r="B88" s="7" t="s">
        <v>3980</v>
      </c>
      <c r="C88" s="7" t="s">
        <v>4462</v>
      </c>
      <c r="D88" s="7" t="s">
        <v>1</v>
      </c>
      <c r="E88" s="7" t="s">
        <v>4097</v>
      </c>
      <c r="F88" s="7" t="s">
        <v>1024</v>
      </c>
      <c r="G88" s="7" t="s">
        <v>36</v>
      </c>
      <c r="H88" s="7" t="s">
        <v>37</v>
      </c>
      <c r="I88" s="7" t="s">
        <v>78</v>
      </c>
      <c r="J88" s="7" t="s">
        <v>610</v>
      </c>
      <c r="K88" s="7" t="s">
        <v>3041</v>
      </c>
      <c r="L88" s="7" t="s">
        <v>41</v>
      </c>
      <c r="M88" s="7" t="s">
        <v>41</v>
      </c>
      <c r="N88" s="7" t="s">
        <v>3937</v>
      </c>
      <c r="O88" s="7" t="s">
        <v>3937</v>
      </c>
      <c r="P88" s="7" t="s">
        <v>3937</v>
      </c>
    </row>
    <row r="89" spans="1:16">
      <c r="A89" s="70">
        <v>4</v>
      </c>
      <c r="B89" s="42" t="s">
        <v>3973</v>
      </c>
      <c r="C89" s="42" t="s">
        <v>4445</v>
      </c>
      <c r="D89" s="42" t="s">
        <v>95</v>
      </c>
      <c r="E89" s="42" t="s">
        <v>4098</v>
      </c>
      <c r="F89" s="42" t="s">
        <v>15</v>
      </c>
      <c r="G89" s="42" t="s">
        <v>36</v>
      </c>
      <c r="H89" s="42" t="s">
        <v>37</v>
      </c>
      <c r="I89" s="42" t="s">
        <v>78</v>
      </c>
      <c r="J89" s="42" t="s">
        <v>610</v>
      </c>
      <c r="K89" s="42" t="s">
        <v>3041</v>
      </c>
      <c r="L89" s="42" t="s">
        <v>41</v>
      </c>
      <c r="M89" s="42" t="s">
        <v>41</v>
      </c>
      <c r="N89" s="42" t="s">
        <v>3966</v>
      </c>
      <c r="O89" s="42" t="s">
        <v>3966</v>
      </c>
      <c r="P89" s="42" t="s">
        <v>3937</v>
      </c>
    </row>
    <row r="90" spans="1:16">
      <c r="A90" s="70">
        <v>6</v>
      </c>
      <c r="B90" s="7" t="s">
        <v>3974</v>
      </c>
      <c r="C90" s="7" t="s">
        <v>485</v>
      </c>
      <c r="D90" s="7" t="s">
        <v>4</v>
      </c>
      <c r="E90" s="7" t="s">
        <v>4099</v>
      </c>
      <c r="F90" s="7" t="s">
        <v>15</v>
      </c>
      <c r="G90" s="7" t="s">
        <v>36</v>
      </c>
      <c r="H90" s="7" t="s">
        <v>37</v>
      </c>
      <c r="I90" s="7" t="s">
        <v>78</v>
      </c>
      <c r="J90" s="7" t="s">
        <v>610</v>
      </c>
      <c r="K90" s="7" t="s">
        <v>3041</v>
      </c>
      <c r="L90" s="7" t="s">
        <v>41</v>
      </c>
      <c r="M90" s="7" t="s">
        <v>41</v>
      </c>
      <c r="N90" s="7" t="s">
        <v>3966</v>
      </c>
      <c r="O90" s="7" t="s">
        <v>3966</v>
      </c>
      <c r="P90" s="7" t="s">
        <v>3937</v>
      </c>
    </row>
    <row r="91" spans="1:16">
      <c r="A91" s="70">
        <v>6</v>
      </c>
      <c r="B91" s="42" t="s">
        <v>4037</v>
      </c>
      <c r="C91" s="42" t="s">
        <v>4815</v>
      </c>
      <c r="D91" s="42" t="s">
        <v>7</v>
      </c>
      <c r="E91" s="42" t="s">
        <v>4100</v>
      </c>
      <c r="F91" s="42" t="s">
        <v>77</v>
      </c>
      <c r="G91" s="42" t="s">
        <v>36</v>
      </c>
      <c r="H91" s="42" t="s">
        <v>37</v>
      </c>
      <c r="I91" s="42" t="s">
        <v>78</v>
      </c>
      <c r="J91" s="42" t="s">
        <v>610</v>
      </c>
      <c r="K91" s="42" t="s">
        <v>3041</v>
      </c>
      <c r="L91" s="42" t="s">
        <v>41</v>
      </c>
      <c r="M91" s="42" t="s">
        <v>41</v>
      </c>
      <c r="N91" s="42" t="s">
        <v>4003</v>
      </c>
      <c r="O91" s="42" t="s">
        <v>4003</v>
      </c>
      <c r="P91" s="42" t="s">
        <v>3937</v>
      </c>
    </row>
    <row r="92" spans="1:16">
      <c r="A92" s="70">
        <v>6</v>
      </c>
      <c r="B92" s="7" t="s">
        <v>3938</v>
      </c>
      <c r="C92" s="7" t="s">
        <v>4552</v>
      </c>
      <c r="D92" s="7" t="s">
        <v>2</v>
      </c>
      <c r="E92" s="7" t="s">
        <v>4101</v>
      </c>
      <c r="F92" s="7" t="s">
        <v>77</v>
      </c>
      <c r="G92" s="7" t="s">
        <v>36</v>
      </c>
      <c r="H92" s="7" t="s">
        <v>37</v>
      </c>
      <c r="I92" s="7" t="s">
        <v>78</v>
      </c>
      <c r="J92" s="7" t="s">
        <v>610</v>
      </c>
      <c r="K92" s="7" t="s">
        <v>3041</v>
      </c>
      <c r="L92" s="7" t="s">
        <v>41</v>
      </c>
      <c r="M92" s="7" t="s">
        <v>41</v>
      </c>
      <c r="N92" s="7" t="s">
        <v>3913</v>
      </c>
      <c r="O92" s="7" t="s">
        <v>3913</v>
      </c>
      <c r="P92" s="7" t="s">
        <v>3937</v>
      </c>
    </row>
    <row r="93" spans="1:16">
      <c r="A93" s="70">
        <v>6</v>
      </c>
      <c r="B93" s="42" t="s">
        <v>3982</v>
      </c>
      <c r="C93" s="42" t="s">
        <v>527</v>
      </c>
      <c r="D93" s="42" t="s">
        <v>3</v>
      </c>
      <c r="E93" s="42" t="s">
        <v>4102</v>
      </c>
      <c r="F93" s="42" t="s">
        <v>16</v>
      </c>
      <c r="G93" s="42" t="s">
        <v>36</v>
      </c>
      <c r="H93" s="42" t="s">
        <v>37</v>
      </c>
      <c r="I93" s="42" t="s">
        <v>78</v>
      </c>
      <c r="J93" s="42" t="s">
        <v>610</v>
      </c>
      <c r="K93" s="42" t="s">
        <v>3041</v>
      </c>
      <c r="L93" s="42" t="s">
        <v>41</v>
      </c>
      <c r="M93" s="42" t="s">
        <v>41</v>
      </c>
      <c r="N93" s="42" t="s">
        <v>3983</v>
      </c>
      <c r="O93" s="42" t="s">
        <v>3983</v>
      </c>
      <c r="P93" s="42" t="s">
        <v>3983</v>
      </c>
    </row>
    <row r="94" spans="1:16">
      <c r="A94" s="70">
        <v>3</v>
      </c>
      <c r="B94" s="7" t="s">
        <v>3984</v>
      </c>
      <c r="C94" s="7" t="s">
        <v>4665</v>
      </c>
      <c r="D94" s="7" t="s">
        <v>3</v>
      </c>
      <c r="E94" s="7" t="s">
        <v>4103</v>
      </c>
      <c r="F94" s="7" t="s">
        <v>564</v>
      </c>
      <c r="G94" s="7" t="s">
        <v>36</v>
      </c>
      <c r="H94" s="7" t="s">
        <v>37</v>
      </c>
      <c r="I94" s="7" t="s">
        <v>78</v>
      </c>
      <c r="J94" s="7" t="s">
        <v>610</v>
      </c>
      <c r="K94" s="7" t="s">
        <v>3041</v>
      </c>
      <c r="L94" s="7" t="s">
        <v>41</v>
      </c>
      <c r="M94" s="7" t="s">
        <v>41</v>
      </c>
      <c r="N94" s="7" t="s">
        <v>3983</v>
      </c>
      <c r="O94" s="7" t="s">
        <v>3983</v>
      </c>
      <c r="P94" s="7" t="s">
        <v>3983</v>
      </c>
    </row>
    <row r="95" spans="1:16">
      <c r="A95" s="70">
        <v>6</v>
      </c>
      <c r="B95" s="42" t="s">
        <v>3987</v>
      </c>
      <c r="C95" s="6" t="s">
        <v>4711</v>
      </c>
      <c r="D95" s="42" t="s">
        <v>11</v>
      </c>
      <c r="E95" s="42" t="s">
        <v>4104</v>
      </c>
      <c r="F95" s="42" t="s">
        <v>2766</v>
      </c>
      <c r="G95" s="42" t="s">
        <v>36</v>
      </c>
      <c r="H95" s="42" t="s">
        <v>37</v>
      </c>
      <c r="I95" s="42" t="s">
        <v>78</v>
      </c>
      <c r="J95" s="42" t="s">
        <v>610</v>
      </c>
      <c r="K95" s="42" t="s">
        <v>3041</v>
      </c>
      <c r="L95" s="42" t="s">
        <v>41</v>
      </c>
      <c r="M95" s="42" t="s">
        <v>41</v>
      </c>
      <c r="N95" s="42" t="s">
        <v>3893</v>
      </c>
      <c r="O95" s="42" t="s">
        <v>3893</v>
      </c>
      <c r="P95" s="42" t="s">
        <v>3893</v>
      </c>
    </row>
    <row r="96" spans="1:16">
      <c r="A96" s="70">
        <v>6</v>
      </c>
      <c r="B96" s="7" t="s">
        <v>3939</v>
      </c>
      <c r="C96" s="7" t="s">
        <v>4648</v>
      </c>
      <c r="D96" s="7" t="s">
        <v>169</v>
      </c>
      <c r="E96" s="10" t="s">
        <v>4105</v>
      </c>
      <c r="F96" s="7" t="s">
        <v>1173</v>
      </c>
      <c r="G96" s="7" t="s">
        <v>36</v>
      </c>
      <c r="H96" s="7" t="s">
        <v>37</v>
      </c>
      <c r="I96" s="7" t="s">
        <v>78</v>
      </c>
      <c r="J96" s="7" t="s">
        <v>610</v>
      </c>
      <c r="K96" s="7" t="s">
        <v>3041</v>
      </c>
      <c r="L96" s="7" t="s">
        <v>41</v>
      </c>
      <c r="M96" s="7" t="s">
        <v>41</v>
      </c>
      <c r="N96" s="7" t="s">
        <v>3913</v>
      </c>
      <c r="O96" s="7" t="s">
        <v>3913</v>
      </c>
      <c r="P96" s="7" t="s">
        <v>3893</v>
      </c>
    </row>
    <row r="97" spans="1:16" ht="75">
      <c r="A97" s="70">
        <v>6</v>
      </c>
      <c r="B97" s="42" t="s">
        <v>4026</v>
      </c>
      <c r="C97" s="42" t="s">
        <v>4605</v>
      </c>
      <c r="D97" s="42" t="s">
        <v>169</v>
      </c>
      <c r="E97" s="43" t="s">
        <v>2936</v>
      </c>
      <c r="F97" s="42" t="s">
        <v>1173</v>
      </c>
      <c r="G97" s="42" t="s">
        <v>36</v>
      </c>
      <c r="H97" s="42" t="s">
        <v>37</v>
      </c>
      <c r="I97" s="42" t="s">
        <v>78</v>
      </c>
      <c r="J97" s="42" t="s">
        <v>610</v>
      </c>
      <c r="K97" s="42" t="s">
        <v>3041</v>
      </c>
      <c r="L97" s="42" t="s">
        <v>41</v>
      </c>
      <c r="M97" s="42" t="s">
        <v>41</v>
      </c>
      <c r="N97" s="42" t="s">
        <v>4021</v>
      </c>
      <c r="O97" s="42" t="s">
        <v>4021</v>
      </c>
      <c r="P97" s="42" t="s">
        <v>3893</v>
      </c>
    </row>
    <row r="98" spans="1:16">
      <c r="A98" s="70">
        <v>6</v>
      </c>
      <c r="B98" s="7" t="s">
        <v>3892</v>
      </c>
      <c r="C98" s="7" t="s">
        <v>4517</v>
      </c>
      <c r="D98" s="7" t="s">
        <v>1</v>
      </c>
      <c r="E98" s="7" t="s">
        <v>1838</v>
      </c>
      <c r="F98" s="7" t="s">
        <v>1173</v>
      </c>
      <c r="G98" s="7" t="s">
        <v>36</v>
      </c>
      <c r="H98" s="7" t="s">
        <v>37</v>
      </c>
      <c r="I98" s="7" t="s">
        <v>78</v>
      </c>
      <c r="J98" s="7" t="s">
        <v>610</v>
      </c>
      <c r="K98" s="7" t="s">
        <v>3041</v>
      </c>
      <c r="L98" s="7" t="s">
        <v>41</v>
      </c>
      <c r="M98" s="7" t="s">
        <v>41</v>
      </c>
      <c r="N98" s="7" t="s">
        <v>3882</v>
      </c>
      <c r="O98" s="7" t="s">
        <v>3882</v>
      </c>
      <c r="P98" s="7" t="s">
        <v>3893</v>
      </c>
    </row>
    <row r="99" spans="1:16">
      <c r="A99" s="70">
        <v>6</v>
      </c>
      <c r="B99" s="42" t="s">
        <v>3923</v>
      </c>
      <c r="C99" s="42" t="s">
        <v>4458</v>
      </c>
      <c r="D99" s="42" t="s">
        <v>2</v>
      </c>
      <c r="E99" s="42" t="s">
        <v>2000</v>
      </c>
      <c r="F99" s="42" t="s">
        <v>1173</v>
      </c>
      <c r="G99" s="42" t="s">
        <v>36</v>
      </c>
      <c r="H99" s="42" t="s">
        <v>37</v>
      </c>
      <c r="I99" s="42" t="s">
        <v>78</v>
      </c>
      <c r="J99" s="42" t="s">
        <v>610</v>
      </c>
      <c r="K99" s="42" t="s">
        <v>3041</v>
      </c>
      <c r="L99" s="42" t="s">
        <v>41</v>
      </c>
      <c r="M99" s="42" t="s">
        <v>41</v>
      </c>
      <c r="N99" s="42" t="s">
        <v>3887</v>
      </c>
      <c r="O99" s="42" t="s">
        <v>3887</v>
      </c>
      <c r="P99" s="42" t="s">
        <v>3893</v>
      </c>
    </row>
    <row r="100" spans="1:16">
      <c r="A100" s="70">
        <v>6</v>
      </c>
      <c r="B100" s="7" t="s">
        <v>3951</v>
      </c>
      <c r="C100" s="7" t="s">
        <v>4458</v>
      </c>
      <c r="D100" s="7" t="s">
        <v>2</v>
      </c>
      <c r="E100" s="7" t="s">
        <v>4106</v>
      </c>
      <c r="F100" s="7" t="s">
        <v>1173</v>
      </c>
      <c r="G100" s="7" t="s">
        <v>36</v>
      </c>
      <c r="H100" s="7" t="s">
        <v>37</v>
      </c>
      <c r="I100" s="7" t="s">
        <v>78</v>
      </c>
      <c r="J100" s="7" t="s">
        <v>610</v>
      </c>
      <c r="K100" s="7" t="s">
        <v>3041</v>
      </c>
      <c r="L100" s="7" t="s">
        <v>41</v>
      </c>
      <c r="M100" s="7" t="s">
        <v>41</v>
      </c>
      <c r="N100" s="7" t="s">
        <v>3891</v>
      </c>
      <c r="O100" s="7" t="s">
        <v>3891</v>
      </c>
      <c r="P100" s="7" t="s">
        <v>3893</v>
      </c>
    </row>
    <row r="101" spans="1:16">
      <c r="A101" s="70">
        <v>6</v>
      </c>
      <c r="B101" s="42" t="s">
        <v>3940</v>
      </c>
      <c r="C101" s="42" t="s">
        <v>4770</v>
      </c>
      <c r="D101" s="42" t="s">
        <v>46</v>
      </c>
      <c r="E101" s="42" t="s">
        <v>4107</v>
      </c>
      <c r="F101" s="42" t="s">
        <v>1173</v>
      </c>
      <c r="G101" s="42" t="s">
        <v>36</v>
      </c>
      <c r="H101" s="42" t="s">
        <v>37</v>
      </c>
      <c r="I101" s="42" t="s">
        <v>78</v>
      </c>
      <c r="J101" s="42" t="s">
        <v>610</v>
      </c>
      <c r="K101" s="42" t="s">
        <v>3041</v>
      </c>
      <c r="L101" s="42" t="s">
        <v>41</v>
      </c>
      <c r="M101" s="42" t="s">
        <v>41</v>
      </c>
      <c r="N101" s="42" t="s">
        <v>3913</v>
      </c>
      <c r="O101" s="42" t="s">
        <v>3913</v>
      </c>
      <c r="P101" s="42" t="s">
        <v>3893</v>
      </c>
    </row>
    <row r="102" spans="1:16">
      <c r="A102" s="70">
        <v>6</v>
      </c>
      <c r="B102" s="7" t="s">
        <v>3985</v>
      </c>
      <c r="C102" s="7" t="s">
        <v>4674</v>
      </c>
      <c r="D102" s="7" t="s">
        <v>5</v>
      </c>
      <c r="E102" s="7" t="s">
        <v>4108</v>
      </c>
      <c r="F102" s="7" t="s">
        <v>110</v>
      </c>
      <c r="G102" s="7" t="s">
        <v>36</v>
      </c>
      <c r="H102" s="7" t="s">
        <v>37</v>
      </c>
      <c r="I102" s="7" t="s">
        <v>166</v>
      </c>
      <c r="J102" s="7" t="s">
        <v>610</v>
      </c>
      <c r="K102" s="7" t="s">
        <v>3041</v>
      </c>
      <c r="L102" s="7" t="s">
        <v>41</v>
      </c>
      <c r="M102" s="7" t="s">
        <v>41</v>
      </c>
      <c r="N102" s="7" t="s">
        <v>3983</v>
      </c>
      <c r="O102" s="7" t="s">
        <v>3983</v>
      </c>
      <c r="P102" s="7" t="s">
        <v>3893</v>
      </c>
    </row>
    <row r="103" spans="1:16">
      <c r="A103" s="70">
        <v>6</v>
      </c>
      <c r="B103" s="42" t="s">
        <v>3986</v>
      </c>
      <c r="C103" s="42" t="s">
        <v>4732</v>
      </c>
      <c r="D103" s="42" t="s">
        <v>46</v>
      </c>
      <c r="E103" s="42" t="s">
        <v>4109</v>
      </c>
      <c r="F103" s="42" t="s">
        <v>1173</v>
      </c>
      <c r="G103" s="42" t="s">
        <v>36</v>
      </c>
      <c r="H103" s="42" t="s">
        <v>37</v>
      </c>
      <c r="I103" s="42" t="s">
        <v>78</v>
      </c>
      <c r="J103" s="42" t="s">
        <v>610</v>
      </c>
      <c r="K103" s="42" t="s">
        <v>3041</v>
      </c>
      <c r="L103" s="42" t="s">
        <v>171</v>
      </c>
      <c r="M103" s="42" t="s">
        <v>41</v>
      </c>
      <c r="N103" s="42" t="s">
        <v>3983</v>
      </c>
      <c r="O103" s="42" t="s">
        <v>3983</v>
      </c>
      <c r="P103" s="42" t="s">
        <v>3893</v>
      </c>
    </row>
    <row r="104" spans="1:16">
      <c r="A104" s="70">
        <v>4</v>
      </c>
      <c r="B104" s="7" t="s">
        <v>4005</v>
      </c>
      <c r="C104" s="7" t="s">
        <v>4811</v>
      </c>
      <c r="D104" s="7" t="s">
        <v>6</v>
      </c>
      <c r="E104" s="7" t="s">
        <v>4110</v>
      </c>
      <c r="F104" s="7" t="s">
        <v>411</v>
      </c>
      <c r="G104" s="7" t="s">
        <v>36</v>
      </c>
      <c r="H104" s="7" t="s">
        <v>37</v>
      </c>
      <c r="I104" s="7" t="s">
        <v>78</v>
      </c>
      <c r="J104" s="7" t="s">
        <v>610</v>
      </c>
      <c r="K104" s="7" t="s">
        <v>3041</v>
      </c>
      <c r="L104" s="7" t="s">
        <v>41</v>
      </c>
      <c r="M104" s="7" t="s">
        <v>41</v>
      </c>
      <c r="N104" s="7" t="s">
        <v>3997</v>
      </c>
      <c r="O104" s="7" t="s">
        <v>3997</v>
      </c>
      <c r="P104" s="7" t="s">
        <v>3893</v>
      </c>
    </row>
    <row r="105" spans="1:16">
      <c r="A105" s="70">
        <v>4</v>
      </c>
      <c r="B105" s="42" t="s">
        <v>4038</v>
      </c>
      <c r="C105" s="42" t="s">
        <v>4811</v>
      </c>
      <c r="D105" s="42" t="s">
        <v>6</v>
      </c>
      <c r="E105" s="42" t="s">
        <v>4111</v>
      </c>
      <c r="F105" s="42" t="s">
        <v>411</v>
      </c>
      <c r="G105" s="42" t="s">
        <v>36</v>
      </c>
      <c r="H105" s="42" t="s">
        <v>37</v>
      </c>
      <c r="I105" s="42" t="s">
        <v>78</v>
      </c>
      <c r="J105" s="42" t="s">
        <v>610</v>
      </c>
      <c r="K105" s="42" t="s">
        <v>3041</v>
      </c>
      <c r="L105" s="42" t="s">
        <v>41</v>
      </c>
      <c r="M105" s="42" t="s">
        <v>41</v>
      </c>
      <c r="N105" s="42" t="s">
        <v>4003</v>
      </c>
      <c r="O105" s="42" t="s">
        <v>4003</v>
      </c>
      <c r="P105" s="42" t="s">
        <v>3893</v>
      </c>
    </row>
    <row r="106" spans="1:16">
      <c r="A106" s="70">
        <v>6</v>
      </c>
      <c r="B106" s="7" t="s">
        <v>3941</v>
      </c>
      <c r="C106" s="7" t="s">
        <v>4552</v>
      </c>
      <c r="D106" s="7" t="s">
        <v>2</v>
      </c>
      <c r="E106" s="7" t="s">
        <v>4112</v>
      </c>
      <c r="F106" s="7" t="s">
        <v>77</v>
      </c>
      <c r="G106" s="7" t="s">
        <v>36</v>
      </c>
      <c r="H106" s="7" t="s">
        <v>37</v>
      </c>
      <c r="I106" s="7" t="s">
        <v>78</v>
      </c>
      <c r="J106" s="7" t="s">
        <v>610</v>
      </c>
      <c r="K106" s="7" t="s">
        <v>3041</v>
      </c>
      <c r="L106" s="7" t="s">
        <v>41</v>
      </c>
      <c r="M106" s="7" t="s">
        <v>41</v>
      </c>
      <c r="N106" s="7" t="s">
        <v>3913</v>
      </c>
      <c r="O106" s="7" t="s">
        <v>3913</v>
      </c>
      <c r="P106" s="7" t="s">
        <v>3893</v>
      </c>
    </row>
    <row r="107" spans="1:16">
      <c r="A107" s="70">
        <v>6</v>
      </c>
      <c r="B107" s="42" t="s">
        <v>3952</v>
      </c>
      <c r="C107" s="42" t="s">
        <v>294</v>
      </c>
      <c r="D107" s="42" t="s">
        <v>12</v>
      </c>
      <c r="E107" s="42" t="s">
        <v>4113</v>
      </c>
      <c r="F107" s="42" t="s">
        <v>411</v>
      </c>
      <c r="G107" s="42" t="s">
        <v>36</v>
      </c>
      <c r="H107" s="42" t="s">
        <v>37</v>
      </c>
      <c r="I107" s="42" t="s">
        <v>78</v>
      </c>
      <c r="J107" s="42" t="s">
        <v>610</v>
      </c>
      <c r="K107" s="42" t="s">
        <v>3041</v>
      </c>
      <c r="L107" s="42" t="s">
        <v>171</v>
      </c>
      <c r="M107" s="42" t="s">
        <v>171</v>
      </c>
      <c r="N107" s="42" t="s">
        <v>3891</v>
      </c>
      <c r="O107" s="42" t="s">
        <v>3933</v>
      </c>
      <c r="P107" s="42" t="s">
        <v>3893</v>
      </c>
    </row>
    <row r="108" spans="1:16">
      <c r="A108" s="70">
        <v>6</v>
      </c>
      <c r="B108" s="7" t="s">
        <v>3993</v>
      </c>
      <c r="C108" s="7" t="s">
        <v>4822</v>
      </c>
      <c r="D108" s="7" t="s">
        <v>160</v>
      </c>
      <c r="E108" s="7" t="s">
        <v>4114</v>
      </c>
      <c r="F108" s="7" t="s">
        <v>2766</v>
      </c>
      <c r="G108" s="7" t="s">
        <v>36</v>
      </c>
      <c r="H108" s="7" t="s">
        <v>37</v>
      </c>
      <c r="I108" s="7" t="s">
        <v>78</v>
      </c>
      <c r="J108" s="7" t="s">
        <v>610</v>
      </c>
      <c r="K108" s="7" t="s">
        <v>3041</v>
      </c>
      <c r="L108" s="7" t="s">
        <v>41</v>
      </c>
      <c r="M108" s="7" t="s">
        <v>41</v>
      </c>
      <c r="N108" s="7" t="s">
        <v>3907</v>
      </c>
      <c r="O108" s="7" t="s">
        <v>3907</v>
      </c>
      <c r="P108" s="7" t="s">
        <v>3907</v>
      </c>
    </row>
    <row r="109" spans="1:16">
      <c r="A109" s="70">
        <v>6</v>
      </c>
      <c r="B109" s="42" t="s">
        <v>3994</v>
      </c>
      <c r="C109" s="42" t="s">
        <v>536</v>
      </c>
      <c r="D109" s="42" t="s">
        <v>8</v>
      </c>
      <c r="E109" s="42" t="s">
        <v>1528</v>
      </c>
      <c r="F109" s="42" t="s">
        <v>16</v>
      </c>
      <c r="G109" s="42" t="s">
        <v>36</v>
      </c>
      <c r="H109" s="42" t="s">
        <v>37</v>
      </c>
      <c r="I109" s="42" t="s">
        <v>78</v>
      </c>
      <c r="J109" s="42" t="s">
        <v>610</v>
      </c>
      <c r="K109" s="42" t="s">
        <v>3041</v>
      </c>
      <c r="L109" s="42" t="s">
        <v>41</v>
      </c>
      <c r="M109" s="42" t="s">
        <v>41</v>
      </c>
      <c r="N109" s="42" t="s">
        <v>3907</v>
      </c>
      <c r="O109" s="42" t="s">
        <v>3907</v>
      </c>
      <c r="P109" s="42" t="s">
        <v>3907</v>
      </c>
    </row>
    <row r="110" spans="1:16">
      <c r="A110" s="70">
        <v>6</v>
      </c>
      <c r="B110" s="7" t="s">
        <v>3988</v>
      </c>
      <c r="C110" s="7" t="s">
        <v>485</v>
      </c>
      <c r="D110" s="7" t="s">
        <v>4</v>
      </c>
      <c r="E110" s="7" t="s">
        <v>4115</v>
      </c>
      <c r="F110" s="7" t="s">
        <v>15</v>
      </c>
      <c r="G110" s="7" t="s">
        <v>36</v>
      </c>
      <c r="H110" s="7" t="s">
        <v>37</v>
      </c>
      <c r="I110" s="7" t="s">
        <v>78</v>
      </c>
      <c r="J110" s="7" t="s">
        <v>610</v>
      </c>
      <c r="K110" s="7" t="s">
        <v>3041</v>
      </c>
      <c r="L110" s="7" t="s">
        <v>41</v>
      </c>
      <c r="M110" s="7" t="s">
        <v>41</v>
      </c>
      <c r="N110" s="7" t="s">
        <v>3893</v>
      </c>
      <c r="O110" s="7" t="s">
        <v>3893</v>
      </c>
      <c r="P110" s="7" t="s">
        <v>3907</v>
      </c>
    </row>
    <row r="111" spans="1:16">
      <c r="A111" s="70">
        <v>4</v>
      </c>
      <c r="B111" s="42" t="s">
        <v>3989</v>
      </c>
      <c r="C111" s="42" t="s">
        <v>343</v>
      </c>
      <c r="D111" s="42" t="s">
        <v>343</v>
      </c>
      <c r="E111" s="42" t="s">
        <v>4073</v>
      </c>
      <c r="F111" s="42" t="s">
        <v>323</v>
      </c>
      <c r="G111" s="42" t="s">
        <v>163</v>
      </c>
      <c r="H111" s="42" t="s">
        <v>37</v>
      </c>
      <c r="I111" s="42" t="s">
        <v>78</v>
      </c>
      <c r="J111" s="42" t="s">
        <v>610</v>
      </c>
      <c r="K111" s="42" t="s">
        <v>3041</v>
      </c>
      <c r="L111" s="42" t="s">
        <v>41</v>
      </c>
      <c r="M111" s="42" t="s">
        <v>41</v>
      </c>
      <c r="N111" s="42" t="s">
        <v>3893</v>
      </c>
      <c r="O111" s="42" t="s">
        <v>3893</v>
      </c>
      <c r="P111" s="42" t="s">
        <v>3907</v>
      </c>
    </row>
    <row r="112" spans="1:16">
      <c r="A112" s="70">
        <v>6</v>
      </c>
      <c r="B112" s="7" t="s">
        <v>4030</v>
      </c>
      <c r="C112" s="7" t="s">
        <v>4691</v>
      </c>
      <c r="D112" s="7" t="s">
        <v>160</v>
      </c>
      <c r="E112" s="7" t="s">
        <v>3761</v>
      </c>
      <c r="F112" s="7" t="s">
        <v>178</v>
      </c>
      <c r="G112" s="7" t="s">
        <v>163</v>
      </c>
      <c r="H112" s="7" t="s">
        <v>37</v>
      </c>
      <c r="I112" s="7" t="s">
        <v>78</v>
      </c>
      <c r="J112" s="7" t="s">
        <v>610</v>
      </c>
      <c r="K112" s="7" t="s">
        <v>3041</v>
      </c>
      <c r="L112" s="7" t="s">
        <v>41</v>
      </c>
      <c r="M112" s="7" t="s">
        <v>41</v>
      </c>
      <c r="N112" s="7" t="s">
        <v>4028</v>
      </c>
      <c r="O112" s="7" t="s">
        <v>4028</v>
      </c>
      <c r="P112" s="7" t="s">
        <v>3907</v>
      </c>
    </row>
    <row r="113" spans="1:16">
      <c r="A113" s="70">
        <v>6</v>
      </c>
      <c r="B113" s="42" t="s">
        <v>3906</v>
      </c>
      <c r="C113" s="42" t="s">
        <v>4691</v>
      </c>
      <c r="D113" s="42" t="s">
        <v>160</v>
      </c>
      <c r="E113" s="42" t="s">
        <v>4116</v>
      </c>
      <c r="F113" s="42" t="s">
        <v>178</v>
      </c>
      <c r="G113" s="42" t="s">
        <v>163</v>
      </c>
      <c r="H113" s="42" t="s">
        <v>37</v>
      </c>
      <c r="I113" s="42" t="s">
        <v>78</v>
      </c>
      <c r="J113" s="42" t="s">
        <v>610</v>
      </c>
      <c r="K113" s="42" t="s">
        <v>3041</v>
      </c>
      <c r="L113" s="42" t="s">
        <v>41</v>
      </c>
      <c r="M113" s="42" t="s">
        <v>41</v>
      </c>
      <c r="N113" s="42" t="s">
        <v>3899</v>
      </c>
      <c r="O113" s="42" t="s">
        <v>3899</v>
      </c>
      <c r="P113" s="42" t="s">
        <v>3907</v>
      </c>
    </row>
    <row r="114" spans="1:16">
      <c r="A114" s="70">
        <v>6</v>
      </c>
      <c r="B114" s="7" t="s">
        <v>3917</v>
      </c>
      <c r="C114" s="7" t="s">
        <v>4610</v>
      </c>
      <c r="D114" s="7" t="s">
        <v>13</v>
      </c>
      <c r="E114" s="7" t="s">
        <v>4117</v>
      </c>
      <c r="F114" s="7" t="s">
        <v>178</v>
      </c>
      <c r="G114" s="7" t="s">
        <v>163</v>
      </c>
      <c r="H114" s="7" t="s">
        <v>37</v>
      </c>
      <c r="I114" s="7" t="s">
        <v>78</v>
      </c>
      <c r="J114" s="7" t="s">
        <v>610</v>
      </c>
      <c r="K114" s="7" t="s">
        <v>3041</v>
      </c>
      <c r="L114" s="7" t="s">
        <v>41</v>
      </c>
      <c r="M114" s="7" t="s">
        <v>41</v>
      </c>
      <c r="N114" s="7" t="s">
        <v>3884</v>
      </c>
      <c r="O114" s="7" t="s">
        <v>3884</v>
      </c>
      <c r="P114" s="7" t="s">
        <v>3907</v>
      </c>
    </row>
    <row r="115" spans="1:16">
      <c r="A115" s="70">
        <v>6</v>
      </c>
      <c r="B115" s="42" t="s">
        <v>3953</v>
      </c>
      <c r="C115" s="42" t="s">
        <v>4691</v>
      </c>
      <c r="D115" s="42" t="s">
        <v>160</v>
      </c>
      <c r="E115" s="42" t="s">
        <v>3761</v>
      </c>
      <c r="F115" s="42" t="s">
        <v>178</v>
      </c>
      <c r="G115" s="42" t="s">
        <v>163</v>
      </c>
      <c r="H115" s="42" t="s">
        <v>37</v>
      </c>
      <c r="I115" s="42" t="s">
        <v>78</v>
      </c>
      <c r="J115" s="42" t="s">
        <v>610</v>
      </c>
      <c r="K115" s="42" t="s">
        <v>3041</v>
      </c>
      <c r="L115" s="42" t="s">
        <v>171</v>
      </c>
      <c r="M115" s="42" t="s">
        <v>41</v>
      </c>
      <c r="N115" s="42" t="s">
        <v>3891</v>
      </c>
      <c r="O115" s="42" t="s">
        <v>3891</v>
      </c>
      <c r="P115" s="42" t="s">
        <v>3907</v>
      </c>
    </row>
    <row r="116" spans="1:16">
      <c r="A116" s="70">
        <v>6</v>
      </c>
      <c r="B116" s="7" t="s">
        <v>3959</v>
      </c>
      <c r="C116" s="7" t="s">
        <v>4714</v>
      </c>
      <c r="D116" s="7" t="s">
        <v>5</v>
      </c>
      <c r="E116" s="7" t="s">
        <v>4118</v>
      </c>
      <c r="F116" s="7" t="s">
        <v>178</v>
      </c>
      <c r="G116" s="7" t="s">
        <v>163</v>
      </c>
      <c r="H116" s="7" t="s">
        <v>37</v>
      </c>
      <c r="I116" s="7" t="s">
        <v>78</v>
      </c>
      <c r="J116" s="7" t="s">
        <v>610</v>
      </c>
      <c r="K116" s="7" t="s">
        <v>3041</v>
      </c>
      <c r="L116" s="7" t="s">
        <v>41</v>
      </c>
      <c r="M116" s="7" t="s">
        <v>41</v>
      </c>
      <c r="N116" s="7" t="s">
        <v>3916</v>
      </c>
      <c r="O116" s="7" t="s">
        <v>3916</v>
      </c>
      <c r="P116" s="7" t="s">
        <v>3907</v>
      </c>
    </row>
    <row r="117" spans="1:16">
      <c r="A117" s="70">
        <v>6</v>
      </c>
      <c r="B117" s="42" t="s">
        <v>3969</v>
      </c>
      <c r="C117" s="42" t="s">
        <v>4691</v>
      </c>
      <c r="D117" s="42" t="s">
        <v>160</v>
      </c>
      <c r="E117" s="42" t="s">
        <v>4119</v>
      </c>
      <c r="F117" s="42" t="s">
        <v>178</v>
      </c>
      <c r="G117" s="42" t="s">
        <v>163</v>
      </c>
      <c r="H117" s="42" t="s">
        <v>37</v>
      </c>
      <c r="I117" s="42" t="s">
        <v>78</v>
      </c>
      <c r="J117" s="42" t="s">
        <v>610</v>
      </c>
      <c r="K117" s="42" t="s">
        <v>3041</v>
      </c>
      <c r="L117" s="42" t="s">
        <v>41</v>
      </c>
      <c r="M117" s="42" t="s">
        <v>41</v>
      </c>
      <c r="N117" s="42" t="s">
        <v>3933</v>
      </c>
      <c r="O117" s="42" t="s">
        <v>3933</v>
      </c>
      <c r="P117" s="42" t="s">
        <v>3907</v>
      </c>
    </row>
    <row r="118" spans="1:16" ht="45">
      <c r="A118" s="70">
        <v>6</v>
      </c>
      <c r="B118" s="7" t="s">
        <v>3975</v>
      </c>
      <c r="C118" s="10" t="s">
        <v>4828</v>
      </c>
      <c r="D118" s="7" t="s">
        <v>126</v>
      </c>
      <c r="E118" s="7" t="s">
        <v>3153</v>
      </c>
      <c r="F118" s="7" t="s">
        <v>48</v>
      </c>
      <c r="G118" s="7" t="s">
        <v>36</v>
      </c>
      <c r="H118" s="7" t="s">
        <v>37</v>
      </c>
      <c r="I118" s="7" t="s">
        <v>38</v>
      </c>
      <c r="J118" s="7" t="s">
        <v>610</v>
      </c>
      <c r="K118" s="7" t="s">
        <v>3041</v>
      </c>
      <c r="L118" s="7" t="s">
        <v>41</v>
      </c>
      <c r="M118" s="7" t="s">
        <v>41</v>
      </c>
      <c r="N118" s="7" t="s">
        <v>3966</v>
      </c>
      <c r="O118" s="7" t="s">
        <v>3966</v>
      </c>
      <c r="P118" s="7" t="s">
        <v>3976</v>
      </c>
    </row>
    <row r="119" spans="1:16">
      <c r="A119" s="70">
        <v>6</v>
      </c>
      <c r="B119" s="42" t="s">
        <v>3894</v>
      </c>
      <c r="C119" s="42" t="s">
        <v>555</v>
      </c>
      <c r="D119" s="42" t="s">
        <v>5</v>
      </c>
      <c r="E119" s="42" t="s">
        <v>4120</v>
      </c>
      <c r="F119" s="42" t="s">
        <v>256</v>
      </c>
      <c r="G119" s="42" t="s">
        <v>36</v>
      </c>
      <c r="H119" s="42" t="s">
        <v>37</v>
      </c>
      <c r="I119" s="42" t="s">
        <v>38</v>
      </c>
      <c r="J119" s="42" t="s">
        <v>610</v>
      </c>
      <c r="K119" s="42" t="s">
        <v>3041</v>
      </c>
      <c r="L119" s="42" t="s">
        <v>41</v>
      </c>
      <c r="M119" s="42" t="s">
        <v>41</v>
      </c>
      <c r="N119" s="42" t="s">
        <v>3882</v>
      </c>
      <c r="O119" s="42" t="s">
        <v>3882</v>
      </c>
      <c r="P119" s="42" t="s">
        <v>3895</v>
      </c>
    </row>
    <row r="120" spans="1:16">
      <c r="A120" s="70">
        <v>6</v>
      </c>
      <c r="B120" s="7" t="s">
        <v>3918</v>
      </c>
      <c r="C120" s="7" t="s">
        <v>555</v>
      </c>
      <c r="D120" s="7" t="s">
        <v>5</v>
      </c>
      <c r="E120" s="7" t="s">
        <v>4121</v>
      </c>
      <c r="F120" s="7" t="s">
        <v>256</v>
      </c>
      <c r="G120" s="7" t="s">
        <v>36</v>
      </c>
      <c r="H120" s="7" t="s">
        <v>37</v>
      </c>
      <c r="I120" s="7" t="s">
        <v>38</v>
      </c>
      <c r="J120" s="7" t="s">
        <v>610</v>
      </c>
      <c r="K120" s="7" t="s">
        <v>3041</v>
      </c>
      <c r="L120" s="7" t="s">
        <v>41</v>
      </c>
      <c r="M120" s="7" t="s">
        <v>41</v>
      </c>
      <c r="N120" s="7" t="s">
        <v>3884</v>
      </c>
      <c r="O120" s="7" t="s">
        <v>3884</v>
      </c>
      <c r="P120" s="7" t="s">
        <v>3895</v>
      </c>
    </row>
    <row r="121" spans="1:16">
      <c r="A121" s="70">
        <v>4</v>
      </c>
      <c r="B121" s="42" t="s">
        <v>4006</v>
      </c>
      <c r="C121" s="42" t="s">
        <v>343</v>
      </c>
      <c r="D121" s="42" t="s">
        <v>343</v>
      </c>
      <c r="E121" s="42" t="s">
        <v>4122</v>
      </c>
      <c r="F121" s="42" t="s">
        <v>3651</v>
      </c>
      <c r="G121" s="42" t="s">
        <v>163</v>
      </c>
      <c r="H121" s="42" t="s">
        <v>37</v>
      </c>
      <c r="I121" s="42" t="s">
        <v>78</v>
      </c>
      <c r="J121" s="42" t="s">
        <v>610</v>
      </c>
      <c r="K121" s="42" t="s">
        <v>3041</v>
      </c>
      <c r="L121" s="42" t="s">
        <v>41</v>
      </c>
      <c r="M121" s="42" t="s">
        <v>41</v>
      </c>
      <c r="N121" s="42" t="s">
        <v>3997</v>
      </c>
      <c r="O121" s="42" t="s">
        <v>3997</v>
      </c>
      <c r="P121" s="42" t="s">
        <v>3895</v>
      </c>
    </row>
    <row r="122" spans="1:16">
      <c r="A122" s="70">
        <v>6</v>
      </c>
      <c r="B122" s="7" t="s">
        <v>4007</v>
      </c>
      <c r="C122" s="7" t="s">
        <v>4829</v>
      </c>
      <c r="D122" s="7" t="s">
        <v>4</v>
      </c>
      <c r="E122" s="7" t="s">
        <v>4123</v>
      </c>
      <c r="F122" s="7" t="s">
        <v>3651</v>
      </c>
      <c r="G122" s="7" t="s">
        <v>163</v>
      </c>
      <c r="H122" s="7" t="s">
        <v>37</v>
      </c>
      <c r="I122" s="7" t="s">
        <v>166</v>
      </c>
      <c r="J122" s="7" t="s">
        <v>610</v>
      </c>
      <c r="K122" s="7" t="s">
        <v>3041</v>
      </c>
      <c r="L122" s="7" t="s">
        <v>41</v>
      </c>
      <c r="M122" s="7" t="s">
        <v>41</v>
      </c>
      <c r="N122" s="7" t="s">
        <v>3997</v>
      </c>
      <c r="O122" s="7" t="s">
        <v>3997</v>
      </c>
      <c r="P122" s="7" t="s">
        <v>3895</v>
      </c>
    </row>
    <row r="123" spans="1:16">
      <c r="A123" s="70" t="s">
        <v>4640</v>
      </c>
      <c r="B123" s="42" t="s">
        <v>3977</v>
      </c>
      <c r="C123" s="42" t="s">
        <v>4460</v>
      </c>
      <c r="D123" s="42" t="s">
        <v>14</v>
      </c>
      <c r="E123" s="42" t="s">
        <v>4124</v>
      </c>
      <c r="F123" s="42" t="s">
        <v>3651</v>
      </c>
      <c r="G123" s="42" t="s">
        <v>163</v>
      </c>
      <c r="H123" s="42" t="s">
        <v>37</v>
      </c>
      <c r="I123" s="42" t="s">
        <v>78</v>
      </c>
      <c r="J123" s="42" t="s">
        <v>610</v>
      </c>
      <c r="K123" s="42" t="s">
        <v>3041</v>
      </c>
      <c r="L123" s="42" t="s">
        <v>41</v>
      </c>
      <c r="M123" s="42" t="s">
        <v>41</v>
      </c>
      <c r="N123" s="42" t="s">
        <v>3966</v>
      </c>
      <c r="O123" s="42" t="s">
        <v>3966</v>
      </c>
      <c r="P123" s="42" t="s">
        <v>3895</v>
      </c>
    </row>
    <row r="124" spans="1:16">
      <c r="A124" s="70">
        <v>6</v>
      </c>
      <c r="B124" s="7" t="s">
        <v>3978</v>
      </c>
      <c r="C124" s="7" t="s">
        <v>4509</v>
      </c>
      <c r="D124" s="7" t="s">
        <v>185</v>
      </c>
      <c r="E124" s="7" t="s">
        <v>4125</v>
      </c>
      <c r="F124" s="7" t="s">
        <v>3651</v>
      </c>
      <c r="G124" s="7" t="s">
        <v>163</v>
      </c>
      <c r="H124" s="7" t="s">
        <v>37</v>
      </c>
      <c r="I124" s="7" t="s">
        <v>119</v>
      </c>
      <c r="J124" s="7" t="s">
        <v>610</v>
      </c>
      <c r="K124" s="7" t="s">
        <v>3041</v>
      </c>
      <c r="L124" s="7" t="s">
        <v>41</v>
      </c>
      <c r="M124" s="7" t="s">
        <v>41</v>
      </c>
      <c r="N124" s="7" t="s">
        <v>3966</v>
      </c>
      <c r="O124" s="7" t="s">
        <v>3966</v>
      </c>
      <c r="P124" s="7" t="s">
        <v>3895</v>
      </c>
    </row>
    <row r="125" spans="1:16">
      <c r="A125" s="70">
        <v>6</v>
      </c>
      <c r="B125" s="42" t="s">
        <v>3981</v>
      </c>
      <c r="C125" s="42" t="s">
        <v>342</v>
      </c>
      <c r="D125" s="42" t="s">
        <v>343</v>
      </c>
      <c r="E125" s="42" t="s">
        <v>4126</v>
      </c>
      <c r="F125" s="42" t="s">
        <v>48</v>
      </c>
      <c r="G125" s="42" t="s">
        <v>36</v>
      </c>
      <c r="H125" s="42" t="s">
        <v>37</v>
      </c>
      <c r="I125" s="42" t="s">
        <v>38</v>
      </c>
      <c r="J125" s="42" t="s">
        <v>610</v>
      </c>
      <c r="K125" s="42" t="s">
        <v>3041</v>
      </c>
      <c r="L125" s="42" t="s">
        <v>41</v>
      </c>
      <c r="M125" s="42" t="s">
        <v>41</v>
      </c>
      <c r="N125" s="42" t="s">
        <v>3937</v>
      </c>
      <c r="O125" s="42" t="s">
        <v>3937</v>
      </c>
      <c r="P125" s="42" t="s">
        <v>3895</v>
      </c>
    </row>
    <row r="126" spans="1:16">
      <c r="A126" s="70">
        <v>3</v>
      </c>
      <c r="B126" s="7" t="s">
        <v>3942</v>
      </c>
      <c r="C126" s="7" t="s">
        <v>4660</v>
      </c>
      <c r="D126" s="7" t="s">
        <v>14</v>
      </c>
      <c r="E126" s="7" t="s">
        <v>4127</v>
      </c>
      <c r="F126" s="7" t="s">
        <v>249</v>
      </c>
      <c r="G126" s="7" t="s">
        <v>36</v>
      </c>
      <c r="H126" s="7" t="s">
        <v>37</v>
      </c>
      <c r="I126" s="7" t="s">
        <v>166</v>
      </c>
      <c r="J126" s="7" t="s">
        <v>610</v>
      </c>
      <c r="K126" s="7" t="s">
        <v>3041</v>
      </c>
      <c r="L126" s="7" t="s">
        <v>41</v>
      </c>
      <c r="M126" s="7" t="s">
        <v>41</v>
      </c>
      <c r="N126" s="7" t="s">
        <v>3913</v>
      </c>
      <c r="O126" s="7" t="s">
        <v>3913</v>
      </c>
      <c r="P126" s="7" t="s">
        <v>3895</v>
      </c>
    </row>
    <row r="127" spans="1:16">
      <c r="A127" s="70">
        <v>6</v>
      </c>
      <c r="B127" s="42" t="s">
        <v>3990</v>
      </c>
      <c r="C127" s="42" t="s">
        <v>4674</v>
      </c>
      <c r="D127" s="42" t="s">
        <v>5</v>
      </c>
      <c r="E127" s="42" t="s">
        <v>4128</v>
      </c>
      <c r="F127" s="42" t="s">
        <v>110</v>
      </c>
      <c r="G127" s="42" t="s">
        <v>36</v>
      </c>
      <c r="H127" s="42" t="s">
        <v>37</v>
      </c>
      <c r="I127" s="42" t="s">
        <v>78</v>
      </c>
      <c r="J127" s="42" t="s">
        <v>610</v>
      </c>
      <c r="K127" s="42" t="s">
        <v>3041</v>
      </c>
      <c r="L127" s="42" t="s">
        <v>41</v>
      </c>
      <c r="M127" s="42" t="s">
        <v>41</v>
      </c>
      <c r="N127" s="42" t="s">
        <v>3893</v>
      </c>
      <c r="O127" s="42" t="s">
        <v>3893</v>
      </c>
      <c r="P127" s="42" t="s">
        <v>3895</v>
      </c>
    </row>
    <row r="128" spans="1:16">
      <c r="A128" s="70">
        <v>6</v>
      </c>
      <c r="B128" s="7" t="s">
        <v>3924</v>
      </c>
      <c r="C128" s="7" t="s">
        <v>4810</v>
      </c>
      <c r="D128" s="7" t="s">
        <v>46</v>
      </c>
      <c r="E128" s="7" t="s">
        <v>4129</v>
      </c>
      <c r="F128" s="7" t="s">
        <v>1032</v>
      </c>
      <c r="G128" s="7" t="s">
        <v>36</v>
      </c>
      <c r="H128" s="7" t="s">
        <v>37</v>
      </c>
      <c r="I128" s="7" t="s">
        <v>78</v>
      </c>
      <c r="J128" s="7" t="s">
        <v>610</v>
      </c>
      <c r="K128" s="7" t="s">
        <v>3041</v>
      </c>
      <c r="L128" s="7" t="s">
        <v>41</v>
      </c>
      <c r="M128" s="7" t="s">
        <v>41</v>
      </c>
      <c r="N128" s="7" t="s">
        <v>3887</v>
      </c>
      <c r="O128" s="7" t="s">
        <v>3887</v>
      </c>
      <c r="P128" s="7" t="s">
        <v>3895</v>
      </c>
    </row>
    <row r="129" spans="1:16">
      <c r="A129" s="70">
        <v>6</v>
      </c>
      <c r="B129" s="42" t="s">
        <v>3979</v>
      </c>
      <c r="C129" s="42" t="s">
        <v>4772</v>
      </c>
      <c r="D129" s="42" t="s">
        <v>12</v>
      </c>
      <c r="E129" s="42" t="s">
        <v>4130</v>
      </c>
      <c r="F129" s="42" t="s">
        <v>1032</v>
      </c>
      <c r="G129" s="42" t="s">
        <v>36</v>
      </c>
      <c r="H129" s="42" t="s">
        <v>37</v>
      </c>
      <c r="I129" s="42" t="s">
        <v>78</v>
      </c>
      <c r="J129" s="42" t="s">
        <v>610</v>
      </c>
      <c r="K129" s="42" t="s">
        <v>3041</v>
      </c>
      <c r="L129" s="42" t="s">
        <v>41</v>
      </c>
      <c r="M129" s="42" t="s">
        <v>41</v>
      </c>
      <c r="N129" s="42" t="s">
        <v>3966</v>
      </c>
      <c r="O129" s="42" t="s">
        <v>3966</v>
      </c>
      <c r="P129" s="42" t="s">
        <v>3895</v>
      </c>
    </row>
    <row r="130" spans="1:16">
      <c r="A130" s="70">
        <v>6</v>
      </c>
      <c r="B130" s="7" t="s">
        <v>3991</v>
      </c>
      <c r="C130" s="7" t="s">
        <v>4707</v>
      </c>
      <c r="D130" s="7" t="s">
        <v>13</v>
      </c>
      <c r="E130" s="7" t="s">
        <v>4131</v>
      </c>
      <c r="F130" s="7" t="s">
        <v>3651</v>
      </c>
      <c r="G130" s="7" t="s">
        <v>163</v>
      </c>
      <c r="H130" s="7" t="s">
        <v>37</v>
      </c>
      <c r="I130" s="7" t="s">
        <v>78</v>
      </c>
      <c r="J130" s="7" t="s">
        <v>610</v>
      </c>
      <c r="K130" s="7" t="s">
        <v>3041</v>
      </c>
      <c r="L130" s="7" t="s">
        <v>41</v>
      </c>
      <c r="M130" s="7" t="s">
        <v>41</v>
      </c>
      <c r="N130" s="7" t="s">
        <v>3893</v>
      </c>
      <c r="O130" s="7" t="s">
        <v>3893</v>
      </c>
      <c r="P130" s="7" t="s">
        <v>3895</v>
      </c>
    </row>
    <row r="131" spans="1:16" ht="30">
      <c r="A131" s="70">
        <v>6</v>
      </c>
      <c r="B131" s="42" t="s">
        <v>4008</v>
      </c>
      <c r="C131" s="43" t="s">
        <v>4830</v>
      </c>
      <c r="D131" s="42" t="s">
        <v>6</v>
      </c>
      <c r="E131" s="42" t="s">
        <v>4132</v>
      </c>
      <c r="F131" s="42" t="s">
        <v>568</v>
      </c>
      <c r="G131" s="42" t="s">
        <v>36</v>
      </c>
      <c r="H131" s="42" t="s">
        <v>37</v>
      </c>
      <c r="I131" s="42" t="s">
        <v>78</v>
      </c>
      <c r="J131" s="42" t="s">
        <v>610</v>
      </c>
      <c r="K131" s="42" t="s">
        <v>3041</v>
      </c>
      <c r="L131" s="42" t="s">
        <v>41</v>
      </c>
      <c r="M131" s="42" t="s">
        <v>41</v>
      </c>
      <c r="N131" s="42" t="s">
        <v>3997</v>
      </c>
      <c r="O131" s="42" t="s">
        <v>3997</v>
      </c>
      <c r="P131" s="42" t="s">
        <v>3895</v>
      </c>
    </row>
    <row r="132" spans="1:16">
      <c r="A132" s="70">
        <v>6</v>
      </c>
      <c r="B132" s="7" t="s">
        <v>3919</v>
      </c>
      <c r="C132" s="7" t="s">
        <v>316</v>
      </c>
      <c r="D132" s="7" t="s">
        <v>46</v>
      </c>
      <c r="E132" s="7" t="s">
        <v>4133</v>
      </c>
      <c r="F132" s="7" t="s">
        <v>3651</v>
      </c>
      <c r="G132" s="7" t="s">
        <v>163</v>
      </c>
      <c r="H132" s="7" t="s">
        <v>37</v>
      </c>
      <c r="I132" s="7" t="s">
        <v>78</v>
      </c>
      <c r="J132" s="7" t="s">
        <v>610</v>
      </c>
      <c r="K132" s="7" t="s">
        <v>3041</v>
      </c>
      <c r="L132" s="7" t="s">
        <v>41</v>
      </c>
      <c r="M132" s="7" t="s">
        <v>41</v>
      </c>
      <c r="N132" s="7" t="s">
        <v>3884</v>
      </c>
      <c r="O132" s="7" t="s">
        <v>3884</v>
      </c>
      <c r="P132" s="7" t="s">
        <v>3895</v>
      </c>
    </row>
    <row r="133" spans="1:16" ht="30">
      <c r="A133" s="70">
        <v>6</v>
      </c>
      <c r="B133" s="68" t="s">
        <v>4018</v>
      </c>
      <c r="C133" s="69" t="s">
        <v>4831</v>
      </c>
      <c r="D133" s="68" t="s">
        <v>6</v>
      </c>
      <c r="E133" s="68" t="s">
        <v>4132</v>
      </c>
      <c r="F133" s="68" t="s">
        <v>568</v>
      </c>
      <c r="G133" s="68" t="s">
        <v>36</v>
      </c>
      <c r="H133" s="68" t="s">
        <v>37</v>
      </c>
      <c r="I133" s="68" t="s">
        <v>119</v>
      </c>
      <c r="J133" s="68" t="s">
        <v>610</v>
      </c>
      <c r="K133" s="68" t="s">
        <v>3041</v>
      </c>
      <c r="L133" s="68" t="s">
        <v>41</v>
      </c>
      <c r="M133" s="68" t="s">
        <v>41</v>
      </c>
      <c r="N133" s="68" t="s">
        <v>4001</v>
      </c>
      <c r="O133" s="68" t="s">
        <v>4001</v>
      </c>
      <c r="P133" s="68" t="s">
        <v>3895</v>
      </c>
    </row>
    <row r="134" spans="1:16">
      <c r="A134" s="70">
        <v>1</v>
      </c>
      <c r="B134" s="7" t="s">
        <v>4009</v>
      </c>
      <c r="C134" s="7" t="s">
        <v>4692</v>
      </c>
      <c r="D134" s="7" t="s">
        <v>13</v>
      </c>
      <c r="E134" s="7" t="s">
        <v>4134</v>
      </c>
      <c r="F134" s="7" t="s">
        <v>421</v>
      </c>
      <c r="G134" s="7" t="s">
        <v>36</v>
      </c>
      <c r="H134" s="7" t="s">
        <v>37</v>
      </c>
      <c r="I134" s="7" t="s">
        <v>38</v>
      </c>
      <c r="J134" s="7" t="s">
        <v>610</v>
      </c>
      <c r="K134" s="7" t="s">
        <v>3041</v>
      </c>
      <c r="L134" s="7" t="s">
        <v>171</v>
      </c>
      <c r="M134" s="7" t="s">
        <v>41</v>
      </c>
      <c r="N134" s="7" t="s">
        <v>3997</v>
      </c>
      <c r="O134" s="7" t="s">
        <v>3997</v>
      </c>
      <c r="P134" s="7" t="s">
        <v>3895</v>
      </c>
    </row>
    <row r="135" spans="1:16">
      <c r="A135" s="70">
        <v>6</v>
      </c>
      <c r="B135" s="42" t="s">
        <v>4039</v>
      </c>
      <c r="C135" s="42" t="s">
        <v>4604</v>
      </c>
      <c r="D135" s="42" t="s">
        <v>151</v>
      </c>
      <c r="E135" s="42" t="s">
        <v>3870</v>
      </c>
      <c r="F135" s="42" t="s">
        <v>411</v>
      </c>
      <c r="G135" s="42" t="s">
        <v>36</v>
      </c>
      <c r="H135" s="42" t="s">
        <v>37</v>
      </c>
      <c r="I135" s="42" t="s">
        <v>78</v>
      </c>
      <c r="J135" s="42" t="s">
        <v>610</v>
      </c>
      <c r="K135" s="42" t="s">
        <v>3041</v>
      </c>
      <c r="L135" s="42" t="s">
        <v>41</v>
      </c>
      <c r="M135" s="42" t="s">
        <v>41</v>
      </c>
      <c r="N135" s="42" t="s">
        <v>4003</v>
      </c>
      <c r="O135" s="42" t="s">
        <v>4003</v>
      </c>
      <c r="P135" s="42" t="s">
        <v>3895</v>
      </c>
    </row>
    <row r="136" spans="1:16">
      <c r="A136" s="70">
        <v>6</v>
      </c>
      <c r="B136" s="7" t="s">
        <v>3908</v>
      </c>
      <c r="C136" s="7" t="s">
        <v>4530</v>
      </c>
      <c r="D136" s="7" t="s">
        <v>4</v>
      </c>
      <c r="E136" s="7" t="s">
        <v>4135</v>
      </c>
      <c r="F136" s="7" t="s">
        <v>421</v>
      </c>
      <c r="G136" s="7" t="s">
        <v>36</v>
      </c>
      <c r="H136" s="7" t="s">
        <v>37</v>
      </c>
      <c r="I136" s="7" t="s">
        <v>38</v>
      </c>
      <c r="J136" s="7" t="s">
        <v>610</v>
      </c>
      <c r="K136" s="7" t="s">
        <v>3041</v>
      </c>
      <c r="L136" s="7" t="s">
        <v>41</v>
      </c>
      <c r="M136" s="7" t="s">
        <v>41</v>
      </c>
      <c r="N136" s="7" t="s">
        <v>3899</v>
      </c>
      <c r="O136" s="7" t="s">
        <v>3899</v>
      </c>
      <c r="P136" s="7" t="s">
        <v>3895</v>
      </c>
    </row>
    <row r="137" spans="1:16">
      <c r="A137" s="70">
        <v>4</v>
      </c>
      <c r="B137" s="42" t="s">
        <v>4010</v>
      </c>
      <c r="C137" s="42" t="s">
        <v>4811</v>
      </c>
      <c r="D137" s="42" t="s">
        <v>6</v>
      </c>
      <c r="E137" s="42" t="s">
        <v>4136</v>
      </c>
      <c r="F137" s="42" t="s">
        <v>568</v>
      </c>
      <c r="G137" s="42" t="s">
        <v>36</v>
      </c>
      <c r="H137" s="42" t="s">
        <v>37</v>
      </c>
      <c r="I137" s="42" t="s">
        <v>78</v>
      </c>
      <c r="J137" s="42" t="s">
        <v>610</v>
      </c>
      <c r="K137" s="42" t="s">
        <v>3041</v>
      </c>
      <c r="L137" s="42" t="s">
        <v>41</v>
      </c>
      <c r="M137" s="42" t="s">
        <v>41</v>
      </c>
      <c r="N137" s="42" t="s">
        <v>3997</v>
      </c>
      <c r="O137" s="42" t="s">
        <v>3997</v>
      </c>
      <c r="P137" s="42" t="s">
        <v>3895</v>
      </c>
    </row>
    <row r="138" spans="1:16">
      <c r="A138" s="70">
        <v>4</v>
      </c>
      <c r="B138" s="7" t="s">
        <v>4019</v>
      </c>
      <c r="C138" s="7" t="s">
        <v>4811</v>
      </c>
      <c r="D138" s="7" t="s">
        <v>6</v>
      </c>
      <c r="E138" s="7" t="s">
        <v>3849</v>
      </c>
      <c r="F138" s="7" t="s">
        <v>568</v>
      </c>
      <c r="G138" s="7" t="s">
        <v>36</v>
      </c>
      <c r="H138" s="7" t="s">
        <v>37</v>
      </c>
      <c r="I138" s="7" t="s">
        <v>119</v>
      </c>
      <c r="J138" s="7" t="s">
        <v>610</v>
      </c>
      <c r="K138" s="7" t="s">
        <v>3041</v>
      </c>
      <c r="L138" s="7" t="s">
        <v>41</v>
      </c>
      <c r="M138" s="7" t="s">
        <v>41</v>
      </c>
      <c r="N138" s="7" t="s">
        <v>4001</v>
      </c>
      <c r="O138" s="7" t="s">
        <v>4001</v>
      </c>
      <c r="P138" s="7" t="s">
        <v>3895</v>
      </c>
    </row>
    <row r="139" spans="1:16" ht="30">
      <c r="A139" s="70">
        <v>6</v>
      </c>
      <c r="B139" s="42" t="s">
        <v>3909</v>
      </c>
      <c r="C139" s="43" t="s">
        <v>4832</v>
      </c>
      <c r="D139" s="42" t="s">
        <v>424</v>
      </c>
      <c r="E139" s="42" t="s">
        <v>4137</v>
      </c>
      <c r="F139" s="42" t="s">
        <v>421</v>
      </c>
      <c r="G139" s="42" t="s">
        <v>36</v>
      </c>
      <c r="H139" s="42" t="s">
        <v>37</v>
      </c>
      <c r="I139" s="42" t="s">
        <v>38</v>
      </c>
      <c r="J139" s="42" t="s">
        <v>610</v>
      </c>
      <c r="K139" s="42" t="s">
        <v>3041</v>
      </c>
      <c r="L139" s="42" t="s">
        <v>41</v>
      </c>
      <c r="M139" s="42" t="s">
        <v>41</v>
      </c>
      <c r="N139" s="42" t="s">
        <v>3899</v>
      </c>
      <c r="O139" s="42" t="s">
        <v>3899</v>
      </c>
      <c r="P139" s="42" t="s">
        <v>3895</v>
      </c>
    </row>
    <row r="140" spans="1:16">
      <c r="A140" s="70">
        <v>4</v>
      </c>
      <c r="B140" s="7" t="s">
        <v>3920</v>
      </c>
      <c r="C140" s="7" t="s">
        <v>4823</v>
      </c>
      <c r="D140" s="7" t="s">
        <v>1355</v>
      </c>
      <c r="E140" s="7" t="s">
        <v>4138</v>
      </c>
      <c r="F140" s="7" t="s">
        <v>568</v>
      </c>
      <c r="G140" s="7" t="s">
        <v>36</v>
      </c>
      <c r="H140" s="7" t="s">
        <v>37</v>
      </c>
      <c r="I140" s="7" t="s">
        <v>119</v>
      </c>
      <c r="J140" s="7" t="s">
        <v>610</v>
      </c>
      <c r="K140" s="7" t="s">
        <v>3041</v>
      </c>
      <c r="L140" s="7" t="s">
        <v>41</v>
      </c>
      <c r="M140" s="7" t="s">
        <v>41</v>
      </c>
      <c r="N140" s="7" t="s">
        <v>3884</v>
      </c>
      <c r="O140" s="7" t="s">
        <v>3884</v>
      </c>
      <c r="P140" s="7" t="s">
        <v>3895</v>
      </c>
    </row>
    <row r="141" spans="1:16">
      <c r="A141" s="70">
        <v>6</v>
      </c>
      <c r="B141" s="42" t="s">
        <v>3992</v>
      </c>
      <c r="C141" s="6" t="s">
        <v>4580</v>
      </c>
      <c r="D141" s="42" t="s">
        <v>95</v>
      </c>
      <c r="E141" s="42" t="s">
        <v>4139</v>
      </c>
      <c r="F141" s="42" t="s">
        <v>411</v>
      </c>
      <c r="G141" s="42" t="s">
        <v>36</v>
      </c>
      <c r="H141" s="42" t="s">
        <v>37</v>
      </c>
      <c r="I141" s="42" t="s">
        <v>78</v>
      </c>
      <c r="J141" s="42" t="s">
        <v>610</v>
      </c>
      <c r="K141" s="42" t="s">
        <v>3041</v>
      </c>
      <c r="L141" s="42" t="s">
        <v>41</v>
      </c>
      <c r="M141" s="42" t="s">
        <v>41</v>
      </c>
      <c r="N141" s="42" t="s">
        <v>3893</v>
      </c>
      <c r="O141" s="42" t="s">
        <v>3893</v>
      </c>
      <c r="P141" s="42" t="s">
        <v>3895</v>
      </c>
    </row>
    <row r="142" spans="1:16">
      <c r="A142" s="70">
        <v>1</v>
      </c>
      <c r="B142" s="7" t="s">
        <v>3921</v>
      </c>
      <c r="C142" s="7" t="s">
        <v>4692</v>
      </c>
      <c r="D142" s="7" t="s">
        <v>13</v>
      </c>
      <c r="E142" s="7" t="s">
        <v>4134</v>
      </c>
      <c r="F142" s="7" t="s">
        <v>421</v>
      </c>
      <c r="G142" s="7" t="s">
        <v>36</v>
      </c>
      <c r="H142" s="7" t="s">
        <v>37</v>
      </c>
      <c r="I142" s="7" t="s">
        <v>38</v>
      </c>
      <c r="J142" s="7" t="s">
        <v>610</v>
      </c>
      <c r="K142" s="7" t="s">
        <v>3041</v>
      </c>
      <c r="L142" s="7" t="s">
        <v>41</v>
      </c>
      <c r="M142" s="7" t="s">
        <v>41</v>
      </c>
      <c r="N142" s="7" t="s">
        <v>3884</v>
      </c>
      <c r="O142" s="7" t="s">
        <v>3884</v>
      </c>
      <c r="P142" s="7" t="s">
        <v>3895</v>
      </c>
    </row>
    <row r="143" spans="1:16">
      <c r="A143" s="70">
        <v>6</v>
      </c>
      <c r="B143" s="42" t="s">
        <v>3995</v>
      </c>
      <c r="C143" s="42" t="s">
        <v>4607</v>
      </c>
      <c r="D143" s="42" t="s">
        <v>4</v>
      </c>
      <c r="E143" s="42" t="s">
        <v>4140</v>
      </c>
      <c r="F143" s="42" t="s">
        <v>1024</v>
      </c>
      <c r="G143" s="42" t="s">
        <v>36</v>
      </c>
      <c r="H143" s="42" t="s">
        <v>37</v>
      </c>
      <c r="I143" s="42" t="s">
        <v>78</v>
      </c>
      <c r="J143" s="42" t="s">
        <v>610</v>
      </c>
      <c r="K143" s="42" t="s">
        <v>3041</v>
      </c>
      <c r="L143" s="42" t="s">
        <v>41</v>
      </c>
      <c r="M143" s="42" t="s">
        <v>41</v>
      </c>
      <c r="N143" s="42" t="s">
        <v>3907</v>
      </c>
      <c r="O143" s="42" t="s">
        <v>3907</v>
      </c>
      <c r="P143" s="42" t="s">
        <v>3895</v>
      </c>
    </row>
    <row r="144" spans="1:16">
      <c r="A144" s="70">
        <v>6</v>
      </c>
      <c r="B144" s="7" t="s">
        <v>4011</v>
      </c>
      <c r="C144" s="7" t="s">
        <v>4833</v>
      </c>
      <c r="D144" s="7" t="s">
        <v>5</v>
      </c>
      <c r="E144" s="7" t="s">
        <v>4141</v>
      </c>
      <c r="F144" s="7" t="s">
        <v>35</v>
      </c>
      <c r="G144" s="7" t="s">
        <v>36</v>
      </c>
      <c r="H144" s="7" t="s">
        <v>37</v>
      </c>
      <c r="I144" s="7" t="s">
        <v>38</v>
      </c>
      <c r="J144" s="7" t="s">
        <v>610</v>
      </c>
      <c r="K144" s="7" t="s">
        <v>3041</v>
      </c>
      <c r="L144" s="7" t="s">
        <v>41</v>
      </c>
      <c r="M144" s="7" t="s">
        <v>41</v>
      </c>
      <c r="N144" s="7" t="s">
        <v>3895</v>
      </c>
      <c r="O144" s="7" t="s">
        <v>3895</v>
      </c>
      <c r="P144" s="7" t="s">
        <v>3895</v>
      </c>
    </row>
    <row r="145" spans="1:16">
      <c r="A145" s="70" t="s">
        <v>4788</v>
      </c>
      <c r="B145" s="42" t="s">
        <v>4013</v>
      </c>
      <c r="C145" s="42" t="s">
        <v>58</v>
      </c>
      <c r="D145" s="42" t="s">
        <v>58</v>
      </c>
      <c r="E145" s="42" t="s">
        <v>4142</v>
      </c>
      <c r="F145" s="42" t="s">
        <v>411</v>
      </c>
      <c r="G145" s="42" t="s">
        <v>36</v>
      </c>
      <c r="H145" s="42" t="s">
        <v>37</v>
      </c>
      <c r="I145" s="42" t="s">
        <v>78</v>
      </c>
      <c r="J145" s="42" t="s">
        <v>610</v>
      </c>
      <c r="K145" s="42" t="s">
        <v>3041</v>
      </c>
      <c r="L145" s="42" t="s">
        <v>41</v>
      </c>
      <c r="M145" s="42" t="s">
        <v>41</v>
      </c>
      <c r="N145" s="42" t="s">
        <v>3897</v>
      </c>
      <c r="O145" s="42" t="s">
        <v>3897</v>
      </c>
      <c r="P145" s="42" t="s">
        <v>3897</v>
      </c>
    </row>
    <row r="146" spans="1:16">
      <c r="A146" s="70">
        <v>6</v>
      </c>
      <c r="B146" s="7" t="s">
        <v>3896</v>
      </c>
      <c r="C146" s="7" t="s">
        <v>95</v>
      </c>
      <c r="D146" s="7" t="s">
        <v>95</v>
      </c>
      <c r="E146" s="7" t="s">
        <v>4143</v>
      </c>
      <c r="F146" s="7" t="s">
        <v>411</v>
      </c>
      <c r="G146" s="7" t="s">
        <v>36</v>
      </c>
      <c r="H146" s="7" t="s">
        <v>37</v>
      </c>
      <c r="I146" s="7" t="s">
        <v>78</v>
      </c>
      <c r="J146" s="7" t="s">
        <v>610</v>
      </c>
      <c r="K146" s="7" t="s">
        <v>3041</v>
      </c>
      <c r="L146" s="7" t="s">
        <v>41</v>
      </c>
      <c r="M146" s="7" t="s">
        <v>41</v>
      </c>
      <c r="N146" s="7" t="s">
        <v>3882</v>
      </c>
      <c r="O146" s="7" t="s">
        <v>3882</v>
      </c>
      <c r="P146" s="7" t="s">
        <v>3897</v>
      </c>
    </row>
    <row r="147" spans="1:16">
      <c r="A147" s="70">
        <v>6</v>
      </c>
      <c r="B147" s="42" t="s">
        <v>3910</v>
      </c>
      <c r="C147" s="42" t="s">
        <v>95</v>
      </c>
      <c r="D147" s="42" t="s">
        <v>95</v>
      </c>
      <c r="E147" s="42" t="s">
        <v>4144</v>
      </c>
      <c r="F147" s="42" t="s">
        <v>411</v>
      </c>
      <c r="G147" s="42" t="s">
        <v>36</v>
      </c>
      <c r="H147" s="42" t="s">
        <v>37</v>
      </c>
      <c r="I147" s="42" t="s">
        <v>78</v>
      </c>
      <c r="J147" s="42" t="s">
        <v>610</v>
      </c>
      <c r="K147" s="42" t="s">
        <v>3041</v>
      </c>
      <c r="L147" s="42" t="s">
        <v>41</v>
      </c>
      <c r="M147" s="42" t="s">
        <v>41</v>
      </c>
      <c r="N147" s="42" t="s">
        <v>3899</v>
      </c>
      <c r="O147" s="42" t="s">
        <v>3899</v>
      </c>
      <c r="P147" s="42" t="s">
        <v>3897</v>
      </c>
    </row>
    <row r="148" spans="1:16">
      <c r="A148" s="70">
        <v>4</v>
      </c>
      <c r="B148" s="7" t="s">
        <v>4012</v>
      </c>
      <c r="C148" s="7" t="s">
        <v>343</v>
      </c>
      <c r="D148" s="7" t="s">
        <v>343</v>
      </c>
      <c r="E148" s="7" t="s">
        <v>4073</v>
      </c>
      <c r="F148" s="7" t="s">
        <v>323</v>
      </c>
      <c r="G148" s="7" t="s">
        <v>163</v>
      </c>
      <c r="H148" s="7" t="s">
        <v>37</v>
      </c>
      <c r="I148" s="7" t="s">
        <v>78</v>
      </c>
      <c r="J148" s="7" t="s">
        <v>610</v>
      </c>
      <c r="K148" s="7" t="s">
        <v>3041</v>
      </c>
      <c r="L148" s="7" t="s">
        <v>41</v>
      </c>
      <c r="M148" s="7" t="s">
        <v>41</v>
      </c>
      <c r="N148" s="7" t="s">
        <v>3895</v>
      </c>
      <c r="O148" s="7" t="s">
        <v>3895</v>
      </c>
      <c r="P148" s="7" t="s">
        <v>3897</v>
      </c>
    </row>
    <row r="150" spans="1:16">
      <c r="E150" s="13" t="s">
        <v>1213</v>
      </c>
      <c r="F150" s="13">
        <v>139</v>
      </c>
    </row>
  </sheetData>
  <autoFilter ref="A9:P148" xr:uid="{9948406A-E244-49F7-B47C-0ADFE954906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50B77-6806-4B38-8E40-7451E167C701}">
  <dimension ref="A5:P170"/>
  <sheetViews>
    <sheetView showGridLines="0" topLeftCell="A9" zoomScale="110" zoomScaleNormal="110" workbookViewId="0">
      <selection activeCell="A9" sqref="A9:A167"/>
    </sheetView>
  </sheetViews>
  <sheetFormatPr baseColWidth="10" defaultColWidth="9.140625" defaultRowHeight="15"/>
  <cols>
    <col min="1" max="1" width="10.7109375" style="2" customWidth="1"/>
    <col min="2" max="2" width="18.42578125" style="2" bestFit="1" customWidth="1" collapsed="1"/>
    <col min="3" max="3" width="27.7109375" style="2" bestFit="1" customWidth="1" collapsed="1"/>
    <col min="4" max="4" width="21.28515625" style="2" bestFit="1" customWidth="1"/>
    <col min="5" max="5" width="97.140625" style="2" customWidth="1" collapsed="1"/>
    <col min="6" max="6" width="36" style="2" bestFit="1" customWidth="1" collapsed="1"/>
    <col min="7" max="7" width="16.42578125" style="2" customWidth="1" collapsed="1"/>
    <col min="8" max="13" width="21"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39" t="s">
        <v>4145</v>
      </c>
    </row>
    <row r="7" spans="1:16" ht="23.25">
      <c r="B7" s="40" t="s">
        <v>18</v>
      </c>
    </row>
    <row r="8" spans="1:16" ht="15.75" thickBot="1"/>
    <row r="9" spans="1:16" ht="45.75" thickBot="1">
      <c r="A9" s="80" t="s">
        <v>4774</v>
      </c>
      <c r="B9" s="41" t="s">
        <v>19</v>
      </c>
      <c r="C9" s="41" t="s">
        <v>20</v>
      </c>
      <c r="D9" s="41" t="s">
        <v>0</v>
      </c>
      <c r="E9" s="41" t="s">
        <v>21</v>
      </c>
      <c r="F9" s="41" t="s">
        <v>22</v>
      </c>
      <c r="G9" s="41" t="s">
        <v>23</v>
      </c>
      <c r="H9" s="41" t="s">
        <v>24</v>
      </c>
      <c r="I9" s="41" t="s">
        <v>25</v>
      </c>
      <c r="J9" s="41" t="s">
        <v>26</v>
      </c>
      <c r="K9" s="41" t="s">
        <v>27</v>
      </c>
      <c r="L9" s="41" t="s">
        <v>28</v>
      </c>
      <c r="M9" s="41" t="s">
        <v>29</v>
      </c>
      <c r="N9" s="41" t="s">
        <v>30</v>
      </c>
      <c r="O9" s="41" t="s">
        <v>31</v>
      </c>
      <c r="P9" s="41" t="s">
        <v>32</v>
      </c>
    </row>
    <row r="10" spans="1:16">
      <c r="A10" s="70">
        <f>+_xlfn.XLOOKUP(C10,'[1]Categorización por Municipio'!$B:$B,'[1]Categorización por Municipio'!$H:$H,FALSE)</f>
        <v>6</v>
      </c>
      <c r="B10" s="42" t="s">
        <v>4146</v>
      </c>
      <c r="C10" s="6" t="s">
        <v>4466</v>
      </c>
      <c r="D10" s="42" t="s">
        <v>95</v>
      </c>
      <c r="E10" s="42" t="s">
        <v>4147</v>
      </c>
      <c r="F10" s="42" t="s">
        <v>221</v>
      </c>
      <c r="G10" s="42" t="s">
        <v>279</v>
      </c>
      <c r="H10" s="42" t="s">
        <v>37</v>
      </c>
      <c r="I10" s="42" t="s">
        <v>78</v>
      </c>
      <c r="J10" s="42" t="s">
        <v>3040</v>
      </c>
      <c r="K10" s="42" t="s">
        <v>1661</v>
      </c>
      <c r="L10" s="42" t="s">
        <v>41</v>
      </c>
      <c r="M10" s="42" t="s">
        <v>41</v>
      </c>
      <c r="N10" s="42" t="s">
        <v>4148</v>
      </c>
      <c r="O10" s="42" t="s">
        <v>4148</v>
      </c>
      <c r="P10" s="42" t="s">
        <v>4149</v>
      </c>
    </row>
    <row r="11" spans="1:16">
      <c r="A11" s="70">
        <f>+_xlfn.XLOOKUP(C11,'[1]Categorización por Municipio'!$B:$B,'[1]Categorización por Municipio'!$H:$H,FALSE)</f>
        <v>6</v>
      </c>
      <c r="B11" s="7" t="s">
        <v>4150</v>
      </c>
      <c r="C11" s="7" t="s">
        <v>441</v>
      </c>
      <c r="D11" s="7" t="s">
        <v>12</v>
      </c>
      <c r="E11" s="7" t="s">
        <v>4151</v>
      </c>
      <c r="F11" s="7" t="s">
        <v>217</v>
      </c>
      <c r="G11" s="7" t="s">
        <v>163</v>
      </c>
      <c r="H11" s="7" t="s">
        <v>37</v>
      </c>
      <c r="I11" s="7" t="s">
        <v>78</v>
      </c>
      <c r="J11" s="7" t="s">
        <v>3040</v>
      </c>
      <c r="K11" s="7" t="s">
        <v>1661</v>
      </c>
      <c r="L11" s="7" t="s">
        <v>41</v>
      </c>
      <c r="M11" s="7" t="s">
        <v>41</v>
      </c>
      <c r="N11" s="7" t="s">
        <v>4152</v>
      </c>
      <c r="O11" s="7" t="s">
        <v>4152</v>
      </c>
      <c r="P11" s="7" t="s">
        <v>4153</v>
      </c>
    </row>
    <row r="12" spans="1:16">
      <c r="A12" s="70">
        <f>+_xlfn.XLOOKUP(C12,'[1]Categorización por Municipio'!$B:$B,'[1]Categorización por Municipio'!$H:$H,FALSE)</f>
        <v>6</v>
      </c>
      <c r="B12" s="42" t="s">
        <v>4154</v>
      </c>
      <c r="C12" s="42" t="s">
        <v>4495</v>
      </c>
      <c r="D12" s="42" t="s">
        <v>95</v>
      </c>
      <c r="E12" s="42" t="s">
        <v>4155</v>
      </c>
      <c r="F12" s="42" t="s">
        <v>178</v>
      </c>
      <c r="G12" s="42" t="s">
        <v>163</v>
      </c>
      <c r="H12" s="42" t="s">
        <v>37</v>
      </c>
      <c r="I12" s="42" t="s">
        <v>78</v>
      </c>
      <c r="J12" s="42" t="s">
        <v>3040</v>
      </c>
      <c r="K12" s="42" t="s">
        <v>1661</v>
      </c>
      <c r="L12" s="42" t="s">
        <v>41</v>
      </c>
      <c r="M12" s="42" t="s">
        <v>41</v>
      </c>
      <c r="N12" s="42" t="s">
        <v>4156</v>
      </c>
      <c r="O12" s="42" t="s">
        <v>4156</v>
      </c>
      <c r="P12" s="42" t="s">
        <v>4153</v>
      </c>
    </row>
    <row r="13" spans="1:16">
      <c r="A13" s="70">
        <f>+_xlfn.XLOOKUP(C13,'[1]Categorización por Municipio'!$B:$B,'[1]Categorización por Municipio'!$H:$H,FALSE)</f>
        <v>6</v>
      </c>
      <c r="B13" s="7" t="s">
        <v>4157</v>
      </c>
      <c r="C13" s="7" t="s">
        <v>4610</v>
      </c>
      <c r="D13" s="7" t="s">
        <v>13</v>
      </c>
      <c r="E13" s="7" t="s">
        <v>4158</v>
      </c>
      <c r="F13" s="7" t="s">
        <v>178</v>
      </c>
      <c r="G13" s="7" t="s">
        <v>163</v>
      </c>
      <c r="H13" s="7" t="s">
        <v>37</v>
      </c>
      <c r="I13" s="7" t="s">
        <v>78</v>
      </c>
      <c r="J13" s="7" t="s">
        <v>3040</v>
      </c>
      <c r="K13" s="7" t="s">
        <v>1661</v>
      </c>
      <c r="L13" s="7" t="s">
        <v>41</v>
      </c>
      <c r="M13" s="7" t="s">
        <v>41</v>
      </c>
      <c r="N13" s="7" t="s">
        <v>4159</v>
      </c>
      <c r="O13" s="7" t="s">
        <v>4159</v>
      </c>
      <c r="P13" s="7" t="s">
        <v>4153</v>
      </c>
    </row>
    <row r="14" spans="1:16">
      <c r="A14" s="70">
        <f>+_xlfn.XLOOKUP(C14,'[1]Categorización por Municipio'!$B:$B,'[1]Categorización por Municipio'!$H:$H,FALSE)</f>
        <v>6</v>
      </c>
      <c r="B14" s="42" t="s">
        <v>4160</v>
      </c>
      <c r="C14" s="42" t="s">
        <v>4738</v>
      </c>
      <c r="D14" s="42" t="s">
        <v>126</v>
      </c>
      <c r="E14" s="42" t="s">
        <v>4161</v>
      </c>
      <c r="F14" s="42" t="s">
        <v>178</v>
      </c>
      <c r="G14" s="42" t="s">
        <v>163</v>
      </c>
      <c r="H14" s="42" t="s">
        <v>37</v>
      </c>
      <c r="I14" s="42" t="s">
        <v>78</v>
      </c>
      <c r="J14" s="42" t="s">
        <v>3040</v>
      </c>
      <c r="K14" s="42" t="s">
        <v>1661</v>
      </c>
      <c r="L14" s="42" t="s">
        <v>41</v>
      </c>
      <c r="M14" s="42" t="s">
        <v>41</v>
      </c>
      <c r="N14" s="42" t="s">
        <v>4162</v>
      </c>
      <c r="O14" s="42" t="s">
        <v>4162</v>
      </c>
      <c r="P14" s="42" t="s">
        <v>4153</v>
      </c>
    </row>
    <row r="15" spans="1:16">
      <c r="A15" s="70">
        <f>+_xlfn.XLOOKUP(C15,'[1]Categorización por Municipio'!$B:$B,'[1]Categorización por Municipio'!$H:$H,FALSE)</f>
        <v>6</v>
      </c>
      <c r="B15" s="7" t="s">
        <v>4163</v>
      </c>
      <c r="C15" s="7" t="s">
        <v>4834</v>
      </c>
      <c r="D15" s="7" t="s">
        <v>1</v>
      </c>
      <c r="E15" s="7" t="s">
        <v>4164</v>
      </c>
      <c r="F15" s="7" t="s">
        <v>323</v>
      </c>
      <c r="G15" s="7" t="s">
        <v>163</v>
      </c>
      <c r="H15" s="7" t="s">
        <v>37</v>
      </c>
      <c r="I15" s="7" t="s">
        <v>78</v>
      </c>
      <c r="J15" s="7" t="s">
        <v>3040</v>
      </c>
      <c r="K15" s="7" t="s">
        <v>1661</v>
      </c>
      <c r="L15" s="7" t="s">
        <v>41</v>
      </c>
      <c r="M15" s="7" t="s">
        <v>41</v>
      </c>
      <c r="N15" s="7" t="s">
        <v>4162</v>
      </c>
      <c r="O15" s="7" t="s">
        <v>4162</v>
      </c>
      <c r="P15" s="7" t="s">
        <v>4153</v>
      </c>
    </row>
    <row r="16" spans="1:16">
      <c r="A16" s="70">
        <f>+_xlfn.XLOOKUP(C16,'[1]Categorización por Municipio'!$B:$B,'[1]Categorización por Municipio'!$H:$H,FALSE)</f>
        <v>1</v>
      </c>
      <c r="B16" s="42" t="s">
        <v>4165</v>
      </c>
      <c r="C16" s="42" t="s">
        <v>4632</v>
      </c>
      <c r="D16" s="42" t="s">
        <v>219</v>
      </c>
      <c r="E16" s="42" t="s">
        <v>4166</v>
      </c>
      <c r="F16" s="42" t="s">
        <v>217</v>
      </c>
      <c r="G16" s="42" t="s">
        <v>163</v>
      </c>
      <c r="H16" s="42" t="s">
        <v>37</v>
      </c>
      <c r="I16" s="42" t="s">
        <v>78</v>
      </c>
      <c r="J16" s="42" t="s">
        <v>3040</v>
      </c>
      <c r="K16" s="42" t="s">
        <v>1661</v>
      </c>
      <c r="L16" s="42" t="s">
        <v>41</v>
      </c>
      <c r="M16" s="42" t="s">
        <v>41</v>
      </c>
      <c r="N16" s="42" t="s">
        <v>4167</v>
      </c>
      <c r="O16" s="42" t="s">
        <v>4167</v>
      </c>
      <c r="P16" s="42" t="s">
        <v>4153</v>
      </c>
    </row>
    <row r="17" spans="1:16">
      <c r="A17" s="70">
        <f>+_xlfn.XLOOKUP(C17,'[1]Categorización por Municipio'!$B:$B,'[1]Categorización por Municipio'!$H:$H,FALSE)</f>
        <v>6</v>
      </c>
      <c r="B17" s="7" t="s">
        <v>4168</v>
      </c>
      <c r="C17" s="7" t="s">
        <v>4691</v>
      </c>
      <c r="D17" s="7" t="s">
        <v>160</v>
      </c>
      <c r="E17" s="7" t="s">
        <v>4169</v>
      </c>
      <c r="F17" s="7" t="s">
        <v>178</v>
      </c>
      <c r="G17" s="7" t="s">
        <v>163</v>
      </c>
      <c r="H17" s="7" t="s">
        <v>37</v>
      </c>
      <c r="I17" s="7" t="s">
        <v>78</v>
      </c>
      <c r="J17" s="7" t="s">
        <v>3040</v>
      </c>
      <c r="K17" s="7" t="s">
        <v>1661</v>
      </c>
      <c r="L17" s="7" t="s">
        <v>41</v>
      </c>
      <c r="M17" s="7" t="s">
        <v>41</v>
      </c>
      <c r="N17" s="7" t="s">
        <v>4170</v>
      </c>
      <c r="O17" s="7" t="s">
        <v>4170</v>
      </c>
      <c r="P17" s="7" t="s">
        <v>4153</v>
      </c>
    </row>
    <row r="18" spans="1:16">
      <c r="A18" s="70">
        <f>+_xlfn.XLOOKUP(C18,'[1]Categorización por Municipio'!$B:$B,'[1]Categorización por Municipio'!$H:$H,FALSE)</f>
        <v>6</v>
      </c>
      <c r="B18" s="42" t="s">
        <v>4171</v>
      </c>
      <c r="C18" s="42" t="s">
        <v>4631</v>
      </c>
      <c r="D18" s="42" t="s">
        <v>46</v>
      </c>
      <c r="E18" s="42" t="s">
        <v>4172</v>
      </c>
      <c r="F18" s="42" t="s">
        <v>217</v>
      </c>
      <c r="G18" s="42" t="s">
        <v>163</v>
      </c>
      <c r="H18" s="42" t="s">
        <v>37</v>
      </c>
      <c r="I18" s="42" t="s">
        <v>78</v>
      </c>
      <c r="J18" s="42" t="s">
        <v>3040</v>
      </c>
      <c r="K18" s="42" t="s">
        <v>1661</v>
      </c>
      <c r="L18" s="42" t="s">
        <v>41</v>
      </c>
      <c r="M18" s="42" t="s">
        <v>41</v>
      </c>
      <c r="N18" s="42" t="s">
        <v>4173</v>
      </c>
      <c r="O18" s="42" t="s">
        <v>4173</v>
      </c>
      <c r="P18" s="42" t="s">
        <v>4153</v>
      </c>
    </row>
    <row r="19" spans="1:16">
      <c r="A19" s="70">
        <f>+_xlfn.XLOOKUP(C19,'[1]Categorización por Municipio'!$B:$B,'[1]Categorización por Municipio'!$H:$H,FALSE)</f>
        <v>6</v>
      </c>
      <c r="B19" s="7" t="s">
        <v>4174</v>
      </c>
      <c r="C19" s="7" t="s">
        <v>4691</v>
      </c>
      <c r="D19" s="7" t="s">
        <v>160</v>
      </c>
      <c r="E19" s="7" t="s">
        <v>4169</v>
      </c>
      <c r="F19" s="7" t="s">
        <v>178</v>
      </c>
      <c r="G19" s="7" t="s">
        <v>163</v>
      </c>
      <c r="H19" s="7" t="s">
        <v>37</v>
      </c>
      <c r="I19" s="7" t="s">
        <v>78</v>
      </c>
      <c r="J19" s="7" t="s">
        <v>3040</v>
      </c>
      <c r="K19" s="7" t="s">
        <v>1661</v>
      </c>
      <c r="L19" s="7" t="s">
        <v>41</v>
      </c>
      <c r="M19" s="7" t="s">
        <v>41</v>
      </c>
      <c r="N19" s="7" t="s">
        <v>4175</v>
      </c>
      <c r="O19" s="7" t="s">
        <v>4175</v>
      </c>
      <c r="P19" s="7" t="s">
        <v>4153</v>
      </c>
    </row>
    <row r="20" spans="1:16">
      <c r="A20" s="70">
        <f>+_xlfn.XLOOKUP(C20,'[1]Categorización por Municipio'!$B:$B,'[1]Categorización por Municipio'!$H:$H,FALSE)</f>
        <v>3</v>
      </c>
      <c r="B20" s="42" t="s">
        <v>4176</v>
      </c>
      <c r="C20" s="42" t="s">
        <v>430</v>
      </c>
      <c r="D20" s="42" t="s">
        <v>12</v>
      </c>
      <c r="E20" s="42" t="s">
        <v>4177</v>
      </c>
      <c r="F20" s="42" t="s">
        <v>217</v>
      </c>
      <c r="G20" s="42" t="s">
        <v>163</v>
      </c>
      <c r="H20" s="42" t="s">
        <v>37</v>
      </c>
      <c r="I20" s="42" t="s">
        <v>78</v>
      </c>
      <c r="J20" s="42" t="s">
        <v>3040</v>
      </c>
      <c r="K20" s="42" t="s">
        <v>1661</v>
      </c>
      <c r="L20" s="42" t="s">
        <v>171</v>
      </c>
      <c r="M20" s="42" t="s">
        <v>41</v>
      </c>
      <c r="N20" s="42" t="s">
        <v>4178</v>
      </c>
      <c r="O20" s="42" t="s">
        <v>4178</v>
      </c>
      <c r="P20" s="42" t="s">
        <v>4153</v>
      </c>
    </row>
    <row r="21" spans="1:16">
      <c r="A21" s="70">
        <f>+_xlfn.XLOOKUP(C21,'[1]Categorización por Municipio'!$B:$B,'[1]Categorización por Municipio'!$H:$H,FALSE)</f>
        <v>4</v>
      </c>
      <c r="B21" s="7" t="s">
        <v>4179</v>
      </c>
      <c r="C21" s="7" t="s">
        <v>343</v>
      </c>
      <c r="D21" s="7" t="s">
        <v>343</v>
      </c>
      <c r="E21" s="7" t="s">
        <v>4180</v>
      </c>
      <c r="F21" s="7" t="s">
        <v>323</v>
      </c>
      <c r="G21" s="7" t="s">
        <v>163</v>
      </c>
      <c r="H21" s="7" t="s">
        <v>37</v>
      </c>
      <c r="I21" s="7" t="s">
        <v>78</v>
      </c>
      <c r="J21" s="7" t="s">
        <v>3040</v>
      </c>
      <c r="K21" s="7" t="s">
        <v>1661</v>
      </c>
      <c r="L21" s="7" t="s">
        <v>41</v>
      </c>
      <c r="M21" s="7" t="s">
        <v>41</v>
      </c>
      <c r="N21" s="7" t="s">
        <v>4170</v>
      </c>
      <c r="O21" s="7" t="s">
        <v>4170</v>
      </c>
      <c r="P21" s="7" t="s">
        <v>4181</v>
      </c>
    </row>
    <row r="22" spans="1:16">
      <c r="A22" s="70" t="str">
        <f>+_xlfn.XLOOKUP(C22,'[1]Categorización por Municipio'!$B:$B,'[1]Categorización por Municipio'!$H:$H,FALSE)</f>
        <v>ESP</v>
      </c>
      <c r="B22" s="42" t="s">
        <v>4182</v>
      </c>
      <c r="C22" s="42" t="s">
        <v>4460</v>
      </c>
      <c r="D22" s="42" t="s">
        <v>14</v>
      </c>
      <c r="E22" s="42" t="s">
        <v>4183</v>
      </c>
      <c r="F22" s="42" t="s">
        <v>3651</v>
      </c>
      <c r="G22" s="42" t="s">
        <v>163</v>
      </c>
      <c r="H22" s="42" t="s">
        <v>37</v>
      </c>
      <c r="I22" s="42" t="s">
        <v>78</v>
      </c>
      <c r="J22" s="42" t="s">
        <v>3040</v>
      </c>
      <c r="K22" s="42" t="s">
        <v>1661</v>
      </c>
      <c r="L22" s="42" t="s">
        <v>41</v>
      </c>
      <c r="M22" s="42" t="s">
        <v>41</v>
      </c>
      <c r="N22" s="42" t="s">
        <v>4173</v>
      </c>
      <c r="O22" s="42" t="s">
        <v>4173</v>
      </c>
      <c r="P22" s="42" t="s">
        <v>4167</v>
      </c>
    </row>
    <row r="23" spans="1:16">
      <c r="A23" s="70">
        <f>+_xlfn.XLOOKUP(C23,'[1]Categorización por Municipio'!$B:$B,'[1]Categorización por Municipio'!$H:$H,FALSE)</f>
        <v>4</v>
      </c>
      <c r="B23" s="7" t="s">
        <v>4184</v>
      </c>
      <c r="C23" s="7" t="s">
        <v>343</v>
      </c>
      <c r="D23" s="7" t="s">
        <v>343</v>
      </c>
      <c r="E23" s="7" t="s">
        <v>4185</v>
      </c>
      <c r="F23" s="7" t="s">
        <v>3651</v>
      </c>
      <c r="G23" s="7" t="s">
        <v>163</v>
      </c>
      <c r="H23" s="7" t="s">
        <v>37</v>
      </c>
      <c r="I23" s="7" t="s">
        <v>78</v>
      </c>
      <c r="J23" s="7" t="s">
        <v>3040</v>
      </c>
      <c r="K23" s="7" t="s">
        <v>1661</v>
      </c>
      <c r="L23" s="7" t="s">
        <v>41</v>
      </c>
      <c r="M23" s="7" t="s">
        <v>41</v>
      </c>
      <c r="N23" s="7" t="s">
        <v>4156</v>
      </c>
      <c r="O23" s="7" t="s">
        <v>4156</v>
      </c>
      <c r="P23" s="7" t="s">
        <v>4167</v>
      </c>
    </row>
    <row r="24" spans="1:16">
      <c r="A24" s="70">
        <f>+_xlfn.XLOOKUP(C24,'[1]Categorización por Municipio'!$B:$B,'[1]Categorización por Municipio'!$H:$H,FALSE)</f>
        <v>1</v>
      </c>
      <c r="B24" s="42" t="s">
        <v>4186</v>
      </c>
      <c r="C24" s="42" t="s">
        <v>4632</v>
      </c>
      <c r="D24" s="42" t="s">
        <v>219</v>
      </c>
      <c r="E24" s="42" t="s">
        <v>4187</v>
      </c>
      <c r="F24" s="42" t="s">
        <v>217</v>
      </c>
      <c r="G24" s="42" t="s">
        <v>163</v>
      </c>
      <c r="H24" s="42" t="s">
        <v>37</v>
      </c>
      <c r="I24" s="42" t="s">
        <v>78</v>
      </c>
      <c r="J24" s="42" t="s">
        <v>3040</v>
      </c>
      <c r="K24" s="42" t="s">
        <v>1661</v>
      </c>
      <c r="L24" s="42" t="s">
        <v>41</v>
      </c>
      <c r="M24" s="42" t="s">
        <v>41</v>
      </c>
      <c r="N24" s="42" t="s">
        <v>4188</v>
      </c>
      <c r="O24" s="42" t="s">
        <v>4188</v>
      </c>
      <c r="P24" s="42" t="s">
        <v>4167</v>
      </c>
    </row>
    <row r="25" spans="1:16">
      <c r="A25" s="70">
        <f>+_xlfn.XLOOKUP(C25,'[1]Categorización por Municipio'!$B:$B,'[1]Categorización por Municipio'!$H:$H,FALSE)</f>
        <v>1</v>
      </c>
      <c r="B25" s="7" t="s">
        <v>4189</v>
      </c>
      <c r="C25" s="7" t="s">
        <v>4632</v>
      </c>
      <c r="D25" s="7" t="s">
        <v>219</v>
      </c>
      <c r="E25" s="7" t="s">
        <v>4190</v>
      </c>
      <c r="F25" s="7" t="s">
        <v>217</v>
      </c>
      <c r="G25" s="7" t="s">
        <v>163</v>
      </c>
      <c r="H25" s="7" t="s">
        <v>37</v>
      </c>
      <c r="I25" s="7" t="s">
        <v>78</v>
      </c>
      <c r="J25" s="7" t="s">
        <v>3040</v>
      </c>
      <c r="K25" s="7" t="s">
        <v>1661</v>
      </c>
      <c r="L25" s="7" t="s">
        <v>41</v>
      </c>
      <c r="M25" s="7" t="s">
        <v>41</v>
      </c>
      <c r="N25" s="7" t="s">
        <v>4191</v>
      </c>
      <c r="O25" s="7" t="s">
        <v>4191</v>
      </c>
      <c r="P25" s="7" t="s">
        <v>4167</v>
      </c>
    </row>
    <row r="26" spans="1:16">
      <c r="A26" s="70">
        <f>+_xlfn.XLOOKUP(C26,'[1]Categorización por Municipio'!$B:$B,'[1]Categorización por Municipio'!$H:$H,FALSE)</f>
        <v>1</v>
      </c>
      <c r="B26" s="42" t="s">
        <v>4192</v>
      </c>
      <c r="C26" s="42" t="s">
        <v>4632</v>
      </c>
      <c r="D26" s="42" t="s">
        <v>219</v>
      </c>
      <c r="E26" s="42" t="s">
        <v>4193</v>
      </c>
      <c r="F26" s="42" t="s">
        <v>217</v>
      </c>
      <c r="G26" s="42" t="s">
        <v>163</v>
      </c>
      <c r="H26" s="42" t="s">
        <v>37</v>
      </c>
      <c r="I26" s="42" t="s">
        <v>78</v>
      </c>
      <c r="J26" s="42" t="s">
        <v>3040</v>
      </c>
      <c r="K26" s="42" t="s">
        <v>1661</v>
      </c>
      <c r="L26" s="42" t="s">
        <v>41</v>
      </c>
      <c r="M26" s="42" t="s">
        <v>41</v>
      </c>
      <c r="N26" s="42" t="s">
        <v>4178</v>
      </c>
      <c r="O26" s="42" t="s">
        <v>4178</v>
      </c>
      <c r="P26" s="42" t="s">
        <v>4167</v>
      </c>
    </row>
    <row r="27" spans="1:16">
      <c r="A27" s="70">
        <f>+_xlfn.XLOOKUP(C27,'[1]Categorización por Municipio'!$B:$B,'[1]Categorización por Municipio'!$H:$H,FALSE)</f>
        <v>1</v>
      </c>
      <c r="B27" s="7" t="s">
        <v>4194</v>
      </c>
      <c r="C27" s="7" t="s">
        <v>4632</v>
      </c>
      <c r="D27" s="7" t="s">
        <v>219</v>
      </c>
      <c r="E27" s="7" t="s">
        <v>4195</v>
      </c>
      <c r="F27" s="7" t="s">
        <v>217</v>
      </c>
      <c r="G27" s="7" t="s">
        <v>163</v>
      </c>
      <c r="H27" s="7" t="s">
        <v>37</v>
      </c>
      <c r="I27" s="7" t="s">
        <v>78</v>
      </c>
      <c r="J27" s="7" t="s">
        <v>3040</v>
      </c>
      <c r="K27" s="7" t="s">
        <v>1661</v>
      </c>
      <c r="L27" s="7" t="s">
        <v>41</v>
      </c>
      <c r="M27" s="7" t="s">
        <v>41</v>
      </c>
      <c r="N27" s="7" t="s">
        <v>4162</v>
      </c>
      <c r="O27" s="7" t="s">
        <v>4162</v>
      </c>
      <c r="P27" s="7" t="s">
        <v>4167</v>
      </c>
    </row>
    <row r="28" spans="1:16" ht="30">
      <c r="A28" s="70">
        <v>6</v>
      </c>
      <c r="B28" s="42" t="s">
        <v>4196</v>
      </c>
      <c r="C28" s="8" t="s">
        <v>4842</v>
      </c>
      <c r="D28" s="42" t="s">
        <v>11</v>
      </c>
      <c r="E28" s="42" t="s">
        <v>4197</v>
      </c>
      <c r="F28" s="42" t="s">
        <v>217</v>
      </c>
      <c r="G28" s="42" t="s">
        <v>163</v>
      </c>
      <c r="H28" s="42" t="s">
        <v>37</v>
      </c>
      <c r="I28" s="42" t="s">
        <v>78</v>
      </c>
      <c r="J28" s="42" t="s">
        <v>3040</v>
      </c>
      <c r="K28" s="42" t="s">
        <v>1661</v>
      </c>
      <c r="L28" s="42" t="s">
        <v>41</v>
      </c>
      <c r="M28" s="42" t="s">
        <v>41</v>
      </c>
      <c r="N28" s="42" t="s">
        <v>4156</v>
      </c>
      <c r="O28" s="42" t="s">
        <v>4156</v>
      </c>
      <c r="P28" s="42" t="s">
        <v>4153</v>
      </c>
    </row>
    <row r="29" spans="1:16">
      <c r="A29" s="70">
        <f>+_xlfn.XLOOKUP(C29,'[1]Categorización por Municipio'!$B:$B,'[1]Categorización por Municipio'!$H:$H,FALSE)</f>
        <v>4</v>
      </c>
      <c r="B29" s="7" t="s">
        <v>4198</v>
      </c>
      <c r="C29" s="7" t="s">
        <v>343</v>
      </c>
      <c r="D29" s="7" t="s">
        <v>343</v>
      </c>
      <c r="E29" s="7" t="s">
        <v>4199</v>
      </c>
      <c r="F29" s="7" t="s">
        <v>323</v>
      </c>
      <c r="G29" s="7" t="s">
        <v>163</v>
      </c>
      <c r="H29" s="7" t="s">
        <v>37</v>
      </c>
      <c r="I29" s="7" t="s">
        <v>78</v>
      </c>
      <c r="J29" s="7" t="s">
        <v>3040</v>
      </c>
      <c r="K29" s="7" t="s">
        <v>1661</v>
      </c>
      <c r="L29" s="7" t="s">
        <v>41</v>
      </c>
      <c r="M29" s="7" t="s">
        <v>41</v>
      </c>
      <c r="N29" s="7" t="s">
        <v>4152</v>
      </c>
      <c r="O29" s="7" t="s">
        <v>4152</v>
      </c>
      <c r="P29" s="7" t="s">
        <v>4200</v>
      </c>
    </row>
    <row r="30" spans="1:16">
      <c r="A30" s="70">
        <f>+_xlfn.XLOOKUP(C30,'[1]Categorización por Municipio'!$B:$B,'[1]Categorización por Municipio'!$H:$H,FALSE)</f>
        <v>4</v>
      </c>
      <c r="B30" s="42" t="s">
        <v>4201</v>
      </c>
      <c r="C30" s="42" t="s">
        <v>343</v>
      </c>
      <c r="D30" s="42" t="s">
        <v>343</v>
      </c>
      <c r="E30" s="42" t="s">
        <v>4185</v>
      </c>
      <c r="F30" s="42" t="s">
        <v>323</v>
      </c>
      <c r="G30" s="42" t="s">
        <v>163</v>
      </c>
      <c r="H30" s="42" t="s">
        <v>37</v>
      </c>
      <c r="I30" s="42" t="s">
        <v>78</v>
      </c>
      <c r="J30" s="42" t="s">
        <v>3040</v>
      </c>
      <c r="K30" s="42" t="s">
        <v>1661</v>
      </c>
      <c r="L30" s="42" t="s">
        <v>41</v>
      </c>
      <c r="M30" s="42" t="s">
        <v>41</v>
      </c>
      <c r="N30" s="42" t="s">
        <v>4156</v>
      </c>
      <c r="O30" s="42" t="s">
        <v>4156</v>
      </c>
      <c r="P30" s="42" t="s">
        <v>4200</v>
      </c>
    </row>
    <row r="31" spans="1:16">
      <c r="A31" s="70">
        <f>+_xlfn.XLOOKUP(C31,'[1]Categorización por Municipio'!$B:$B,'[1]Categorización por Municipio'!$H:$H,FALSE)</f>
        <v>4</v>
      </c>
      <c r="B31" s="7" t="s">
        <v>4202</v>
      </c>
      <c r="C31" s="7" t="s">
        <v>343</v>
      </c>
      <c r="D31" s="7" t="s">
        <v>343</v>
      </c>
      <c r="E31" s="7" t="s">
        <v>4203</v>
      </c>
      <c r="F31" s="7" t="s">
        <v>323</v>
      </c>
      <c r="G31" s="7" t="s">
        <v>163</v>
      </c>
      <c r="H31" s="7" t="s">
        <v>37</v>
      </c>
      <c r="I31" s="7" t="s">
        <v>78</v>
      </c>
      <c r="J31" s="7" t="s">
        <v>3040</v>
      </c>
      <c r="K31" s="7" t="s">
        <v>1661</v>
      </c>
      <c r="L31" s="7" t="s">
        <v>41</v>
      </c>
      <c r="M31" s="7" t="s">
        <v>41</v>
      </c>
      <c r="N31" s="7" t="s">
        <v>4149</v>
      </c>
      <c r="O31" s="7" t="s">
        <v>4149</v>
      </c>
      <c r="P31" s="7" t="s">
        <v>4149</v>
      </c>
    </row>
    <row r="32" spans="1:16">
      <c r="A32" s="70">
        <f>+_xlfn.XLOOKUP(C32,'[1]Categorización por Municipio'!$B:$B,'[1]Categorización por Municipio'!$H:$H,FALSE)</f>
        <v>6</v>
      </c>
      <c r="B32" s="42" t="s">
        <v>4204</v>
      </c>
      <c r="C32" s="42" t="s">
        <v>310</v>
      </c>
      <c r="D32" s="42" t="s">
        <v>9</v>
      </c>
      <c r="E32" s="42" t="s">
        <v>2656</v>
      </c>
      <c r="F32" s="42" t="s">
        <v>178</v>
      </c>
      <c r="G32" s="42" t="s">
        <v>163</v>
      </c>
      <c r="H32" s="42" t="s">
        <v>37</v>
      </c>
      <c r="I32" s="42" t="s">
        <v>78</v>
      </c>
      <c r="J32" s="42" t="s">
        <v>3040</v>
      </c>
      <c r="K32" s="42" t="s">
        <v>1661</v>
      </c>
      <c r="L32" s="42" t="s">
        <v>41</v>
      </c>
      <c r="M32" s="42" t="s">
        <v>41</v>
      </c>
      <c r="N32" s="42" t="s">
        <v>4173</v>
      </c>
      <c r="O32" s="42" t="s">
        <v>4173</v>
      </c>
      <c r="P32" s="42" t="s">
        <v>4149</v>
      </c>
    </row>
    <row r="33" spans="1:16">
      <c r="A33" s="70">
        <f>+_xlfn.XLOOKUP(C33,'[1]Categorización por Municipio'!$B:$B,'[1]Categorización por Municipio'!$H:$H,FALSE)</f>
        <v>6</v>
      </c>
      <c r="B33" s="7" t="s">
        <v>4205</v>
      </c>
      <c r="C33" s="7" t="s">
        <v>310</v>
      </c>
      <c r="D33" s="7" t="s">
        <v>9</v>
      </c>
      <c r="E33" s="7" t="s">
        <v>2656</v>
      </c>
      <c r="F33" s="7" t="s">
        <v>178</v>
      </c>
      <c r="G33" s="7" t="s">
        <v>163</v>
      </c>
      <c r="H33" s="7" t="s">
        <v>37</v>
      </c>
      <c r="I33" s="7" t="s">
        <v>78</v>
      </c>
      <c r="J33" s="7" t="s">
        <v>3040</v>
      </c>
      <c r="K33" s="7" t="s">
        <v>1661</v>
      </c>
      <c r="L33" s="7" t="s">
        <v>41</v>
      </c>
      <c r="M33" s="7" t="s">
        <v>41</v>
      </c>
      <c r="N33" s="7" t="s">
        <v>4178</v>
      </c>
      <c r="O33" s="7" t="s">
        <v>4178</v>
      </c>
      <c r="P33" s="7" t="s">
        <v>4149</v>
      </c>
    </row>
    <row r="34" spans="1:16">
      <c r="A34" s="70">
        <f>+_xlfn.XLOOKUP(C34,'[1]Categorización por Municipio'!$B:$B,'[1]Categorización por Municipio'!$H:$H,FALSE)</f>
        <v>6</v>
      </c>
      <c r="B34" s="42" t="s">
        <v>4206</v>
      </c>
      <c r="C34" s="42" t="s">
        <v>4691</v>
      </c>
      <c r="D34" s="42" t="s">
        <v>160</v>
      </c>
      <c r="E34" s="42" t="s">
        <v>4207</v>
      </c>
      <c r="F34" s="42" t="s">
        <v>178</v>
      </c>
      <c r="G34" s="42" t="s">
        <v>163</v>
      </c>
      <c r="H34" s="42" t="s">
        <v>37</v>
      </c>
      <c r="I34" s="42" t="s">
        <v>78</v>
      </c>
      <c r="J34" s="42" t="s">
        <v>3040</v>
      </c>
      <c r="K34" s="42" t="s">
        <v>1661</v>
      </c>
      <c r="L34" s="42" t="s">
        <v>41</v>
      </c>
      <c r="M34" s="42" t="s">
        <v>41</v>
      </c>
      <c r="N34" s="42" t="s">
        <v>4148</v>
      </c>
      <c r="O34" s="42" t="s">
        <v>4148</v>
      </c>
      <c r="P34" s="42" t="s">
        <v>4149</v>
      </c>
    </row>
    <row r="35" spans="1:16">
      <c r="A35" s="70">
        <f>+_xlfn.XLOOKUP(C35,'[1]Categorización por Municipio'!$B:$B,'[1]Categorización por Municipio'!$H:$H,FALSE)</f>
        <v>6</v>
      </c>
      <c r="B35" s="7" t="s">
        <v>4208</v>
      </c>
      <c r="C35" s="7" t="s">
        <v>436</v>
      </c>
      <c r="D35" s="7" t="s">
        <v>46</v>
      </c>
      <c r="E35" s="7" t="s">
        <v>4209</v>
      </c>
      <c r="F35" s="7" t="s">
        <v>3651</v>
      </c>
      <c r="G35" s="7" t="s">
        <v>163</v>
      </c>
      <c r="H35" s="7" t="s">
        <v>37</v>
      </c>
      <c r="I35" s="7" t="s">
        <v>78</v>
      </c>
      <c r="J35" s="7" t="s">
        <v>3040</v>
      </c>
      <c r="K35" s="7" t="s">
        <v>1661</v>
      </c>
      <c r="L35" s="7" t="s">
        <v>41</v>
      </c>
      <c r="M35" s="7" t="s">
        <v>41</v>
      </c>
      <c r="N35" s="7" t="s">
        <v>4210</v>
      </c>
      <c r="O35" s="7" t="s">
        <v>4210</v>
      </c>
      <c r="P35" s="7" t="s">
        <v>4149</v>
      </c>
    </row>
    <row r="36" spans="1:16">
      <c r="A36" s="70">
        <f>+_xlfn.XLOOKUP(C36,'[1]Categorización por Municipio'!$B:$B,'[1]Categorización por Municipio'!$H:$H,FALSE)</f>
        <v>6</v>
      </c>
      <c r="B36" s="42" t="s">
        <v>4211</v>
      </c>
      <c r="C36" s="6" t="s">
        <v>4608</v>
      </c>
      <c r="D36" s="42" t="s">
        <v>8</v>
      </c>
      <c r="E36" s="42" t="s">
        <v>4212</v>
      </c>
      <c r="F36" s="42" t="s">
        <v>1024</v>
      </c>
      <c r="G36" s="42" t="s">
        <v>36</v>
      </c>
      <c r="H36" s="42" t="s">
        <v>37</v>
      </c>
      <c r="I36" s="42" t="s">
        <v>78</v>
      </c>
      <c r="J36" s="42" t="s">
        <v>3040</v>
      </c>
      <c r="K36" s="42" t="s">
        <v>1661</v>
      </c>
      <c r="L36" s="42" t="s">
        <v>41</v>
      </c>
      <c r="M36" s="42" t="s">
        <v>41</v>
      </c>
      <c r="N36" s="42" t="s">
        <v>4152</v>
      </c>
      <c r="O36" s="42" t="s">
        <v>4152</v>
      </c>
      <c r="P36" s="42" t="s">
        <v>4149</v>
      </c>
    </row>
    <row r="37" spans="1:16">
      <c r="A37" s="70">
        <f>+_xlfn.XLOOKUP(C37,'[1]Categorización por Municipio'!$B:$B,'[1]Categorización por Municipio'!$H:$H,FALSE)</f>
        <v>3</v>
      </c>
      <c r="B37" s="7" t="s">
        <v>4213</v>
      </c>
      <c r="C37" s="7" t="s">
        <v>4737</v>
      </c>
      <c r="D37" s="7" t="s">
        <v>6</v>
      </c>
      <c r="E37" s="7" t="s">
        <v>4214</v>
      </c>
      <c r="F37" s="7" t="s">
        <v>15</v>
      </c>
      <c r="G37" s="7" t="s">
        <v>36</v>
      </c>
      <c r="H37" s="7" t="s">
        <v>37</v>
      </c>
      <c r="I37" s="7" t="s">
        <v>78</v>
      </c>
      <c r="J37" s="7" t="s">
        <v>3040</v>
      </c>
      <c r="K37" s="7" t="s">
        <v>1661</v>
      </c>
      <c r="L37" s="7" t="s">
        <v>41</v>
      </c>
      <c r="M37" s="7" t="s">
        <v>41</v>
      </c>
      <c r="N37" s="7" t="s">
        <v>4210</v>
      </c>
      <c r="O37" s="7" t="s">
        <v>4210</v>
      </c>
      <c r="P37" s="7" t="s">
        <v>4149</v>
      </c>
    </row>
    <row r="38" spans="1:16">
      <c r="A38" s="70">
        <f>+_xlfn.XLOOKUP(C38,'[1]Categorización por Municipio'!$B:$B,'[1]Categorización por Municipio'!$H:$H,FALSE)</f>
        <v>4</v>
      </c>
      <c r="B38" s="42" t="s">
        <v>4215</v>
      </c>
      <c r="C38" s="42" t="s">
        <v>4445</v>
      </c>
      <c r="D38" s="42" t="s">
        <v>95</v>
      </c>
      <c r="E38" s="42" t="s">
        <v>4216</v>
      </c>
      <c r="F38" s="42" t="s">
        <v>15</v>
      </c>
      <c r="G38" s="42" t="s">
        <v>36</v>
      </c>
      <c r="H38" s="42" t="s">
        <v>37</v>
      </c>
      <c r="I38" s="42" t="s">
        <v>78</v>
      </c>
      <c r="J38" s="42" t="s">
        <v>3040</v>
      </c>
      <c r="K38" s="42" t="s">
        <v>1661</v>
      </c>
      <c r="L38" s="42" t="s">
        <v>41</v>
      </c>
      <c r="M38" s="42" t="s">
        <v>41</v>
      </c>
      <c r="N38" s="42" t="s">
        <v>4156</v>
      </c>
      <c r="O38" s="42" t="s">
        <v>4156</v>
      </c>
      <c r="P38" s="42" t="s">
        <v>4149</v>
      </c>
    </row>
    <row r="39" spans="1:16">
      <c r="A39" s="70">
        <f>+_xlfn.XLOOKUP(C39,'[1]Categorización por Municipio'!$B:$B,'[1]Categorización por Municipio'!$H:$H,FALSE)</f>
        <v>1</v>
      </c>
      <c r="B39" s="7" t="s">
        <v>4217</v>
      </c>
      <c r="C39" s="7" t="s">
        <v>4602</v>
      </c>
      <c r="D39" s="7" t="s">
        <v>14</v>
      </c>
      <c r="E39" s="7" t="s">
        <v>4218</v>
      </c>
      <c r="F39" s="7" t="s">
        <v>15</v>
      </c>
      <c r="G39" s="7" t="s">
        <v>36</v>
      </c>
      <c r="H39" s="7" t="s">
        <v>37</v>
      </c>
      <c r="I39" s="7" t="s">
        <v>78</v>
      </c>
      <c r="J39" s="7" t="s">
        <v>3040</v>
      </c>
      <c r="K39" s="7" t="s">
        <v>1661</v>
      </c>
      <c r="L39" s="7" t="s">
        <v>41</v>
      </c>
      <c r="M39" s="7" t="s">
        <v>41</v>
      </c>
      <c r="N39" s="7" t="s">
        <v>4170</v>
      </c>
      <c r="O39" s="7" t="s">
        <v>4170</v>
      </c>
      <c r="P39" s="7" t="s">
        <v>4149</v>
      </c>
    </row>
    <row r="40" spans="1:16">
      <c r="A40" s="70">
        <f>+_xlfn.XLOOKUP(C40,'[1]Categorización por Municipio'!$B:$B,'[1]Categorización por Municipio'!$H:$H,FALSE)</f>
        <v>6</v>
      </c>
      <c r="B40" s="42" t="s">
        <v>4219</v>
      </c>
      <c r="C40" s="42" t="s">
        <v>485</v>
      </c>
      <c r="D40" s="42" t="s">
        <v>4</v>
      </c>
      <c r="E40" s="42" t="s">
        <v>4115</v>
      </c>
      <c r="F40" s="42" t="s">
        <v>15</v>
      </c>
      <c r="G40" s="42" t="s">
        <v>36</v>
      </c>
      <c r="H40" s="42" t="s">
        <v>37</v>
      </c>
      <c r="I40" s="42" t="s">
        <v>78</v>
      </c>
      <c r="J40" s="42" t="s">
        <v>3040</v>
      </c>
      <c r="K40" s="42" t="s">
        <v>1661</v>
      </c>
      <c r="L40" s="42" t="s">
        <v>41</v>
      </c>
      <c r="M40" s="42" t="s">
        <v>41</v>
      </c>
      <c r="N40" s="42" t="s">
        <v>4210</v>
      </c>
      <c r="O40" s="42" t="s">
        <v>4210</v>
      </c>
      <c r="P40" s="42" t="s">
        <v>4149</v>
      </c>
    </row>
    <row r="41" spans="1:16">
      <c r="A41" s="70">
        <f>+_xlfn.XLOOKUP(C41,'[1]Categorización por Municipio'!$B:$B,'[1]Categorización por Municipio'!$H:$H,FALSE)</f>
        <v>6</v>
      </c>
      <c r="B41" s="7" t="s">
        <v>4220</v>
      </c>
      <c r="C41" s="7" t="s">
        <v>485</v>
      </c>
      <c r="D41" s="7" t="s">
        <v>4</v>
      </c>
      <c r="E41" s="7" t="s">
        <v>4221</v>
      </c>
      <c r="F41" s="7" t="s">
        <v>15</v>
      </c>
      <c r="G41" s="7" t="s">
        <v>36</v>
      </c>
      <c r="H41" s="7" t="s">
        <v>37</v>
      </c>
      <c r="I41" s="7" t="s">
        <v>78</v>
      </c>
      <c r="J41" s="7" t="s">
        <v>3040</v>
      </c>
      <c r="K41" s="7" t="s">
        <v>1661</v>
      </c>
      <c r="L41" s="7" t="s">
        <v>41</v>
      </c>
      <c r="M41" s="7" t="s">
        <v>41</v>
      </c>
      <c r="N41" s="7" t="s">
        <v>4200</v>
      </c>
      <c r="O41" s="7" t="s">
        <v>4200</v>
      </c>
      <c r="P41" s="7" t="s">
        <v>4149</v>
      </c>
    </row>
    <row r="42" spans="1:16">
      <c r="A42" s="70">
        <f>+_xlfn.XLOOKUP(C42,'[1]Categorización por Municipio'!$B:$B,'[1]Categorización por Municipio'!$H:$H,FALSE)</f>
        <v>6</v>
      </c>
      <c r="B42" s="42" t="s">
        <v>4222</v>
      </c>
      <c r="C42" s="6" t="s">
        <v>4710</v>
      </c>
      <c r="D42" s="42" t="s">
        <v>95</v>
      </c>
      <c r="E42" s="42" t="s">
        <v>4223</v>
      </c>
      <c r="F42" s="42" t="s">
        <v>140</v>
      </c>
      <c r="G42" s="42" t="s">
        <v>36</v>
      </c>
      <c r="H42" s="42" t="s">
        <v>37</v>
      </c>
      <c r="I42" s="42" t="s">
        <v>78</v>
      </c>
      <c r="J42" s="42" t="s">
        <v>3040</v>
      </c>
      <c r="K42" s="42" t="s">
        <v>1661</v>
      </c>
      <c r="L42" s="42" t="s">
        <v>41</v>
      </c>
      <c r="M42" s="42" t="s">
        <v>41</v>
      </c>
      <c r="N42" s="42" t="s">
        <v>4156</v>
      </c>
      <c r="O42" s="42" t="s">
        <v>4156</v>
      </c>
      <c r="P42" s="42" t="s">
        <v>4149</v>
      </c>
    </row>
    <row r="43" spans="1:16">
      <c r="A43" s="70">
        <f>+_xlfn.XLOOKUP(C43,'[1]Categorización por Municipio'!$B:$B,'[1]Categorización por Municipio'!$H:$H,FALSE)</f>
        <v>6</v>
      </c>
      <c r="B43" s="7" t="s">
        <v>4224</v>
      </c>
      <c r="C43" s="7" t="s">
        <v>4546</v>
      </c>
      <c r="D43" s="7" t="s">
        <v>1</v>
      </c>
      <c r="E43" s="7" t="s">
        <v>4225</v>
      </c>
      <c r="F43" s="7" t="s">
        <v>140</v>
      </c>
      <c r="G43" s="7" t="s">
        <v>36</v>
      </c>
      <c r="H43" s="7" t="s">
        <v>37</v>
      </c>
      <c r="I43" s="7" t="s">
        <v>78</v>
      </c>
      <c r="J43" s="7" t="s">
        <v>3040</v>
      </c>
      <c r="K43" s="7" t="s">
        <v>1661</v>
      </c>
      <c r="L43" s="7" t="s">
        <v>41</v>
      </c>
      <c r="M43" s="7" t="s">
        <v>41</v>
      </c>
      <c r="N43" s="7" t="s">
        <v>4226</v>
      </c>
      <c r="O43" s="7" t="s">
        <v>4226</v>
      </c>
      <c r="P43" s="7" t="s">
        <v>4149</v>
      </c>
    </row>
    <row r="44" spans="1:16">
      <c r="A44" s="70">
        <f>+_xlfn.XLOOKUP(C44,'[1]Categorización por Municipio'!$B:$B,'[1]Categorización por Municipio'!$H:$H,FALSE)</f>
        <v>6</v>
      </c>
      <c r="B44" s="42" t="s">
        <v>4227</v>
      </c>
      <c r="C44" s="6" t="s">
        <v>4672</v>
      </c>
      <c r="D44" s="42" t="s">
        <v>3</v>
      </c>
      <c r="E44" s="42" t="s">
        <v>3734</v>
      </c>
      <c r="F44" s="42" t="s">
        <v>140</v>
      </c>
      <c r="G44" s="42" t="s">
        <v>36</v>
      </c>
      <c r="H44" s="42" t="s">
        <v>37</v>
      </c>
      <c r="I44" s="42" t="s">
        <v>78</v>
      </c>
      <c r="J44" s="42" t="s">
        <v>3040</v>
      </c>
      <c r="K44" s="42" t="s">
        <v>1661</v>
      </c>
      <c r="L44" s="42" t="s">
        <v>41</v>
      </c>
      <c r="M44" s="42" t="s">
        <v>41</v>
      </c>
      <c r="N44" s="42" t="s">
        <v>4159</v>
      </c>
      <c r="O44" s="42" t="s">
        <v>4159</v>
      </c>
      <c r="P44" s="42" t="s">
        <v>4149</v>
      </c>
    </row>
    <row r="45" spans="1:16">
      <c r="A45" s="70">
        <f>+_xlfn.XLOOKUP(C45,'[1]Categorización por Municipio'!$B:$B,'[1]Categorización por Municipio'!$H:$H,FALSE)</f>
        <v>2</v>
      </c>
      <c r="B45" s="42" t="s">
        <v>4228</v>
      </c>
      <c r="C45" s="6" t="s">
        <v>4666</v>
      </c>
      <c r="D45" s="42" t="s">
        <v>4</v>
      </c>
      <c r="E45" s="42" t="s">
        <v>154</v>
      </c>
      <c r="F45" s="42" t="s">
        <v>140</v>
      </c>
      <c r="G45" s="42" t="s">
        <v>36</v>
      </c>
      <c r="H45" s="42" t="s">
        <v>37</v>
      </c>
      <c r="I45" s="42" t="s">
        <v>78</v>
      </c>
      <c r="J45" s="42" t="s">
        <v>3040</v>
      </c>
      <c r="K45" s="42" t="s">
        <v>1661</v>
      </c>
      <c r="L45" s="42" t="s">
        <v>41</v>
      </c>
      <c r="M45" s="42" t="s">
        <v>41</v>
      </c>
      <c r="N45" s="42" t="s">
        <v>4210</v>
      </c>
      <c r="O45" s="42" t="s">
        <v>4210</v>
      </c>
      <c r="P45" s="42" t="s">
        <v>4149</v>
      </c>
    </row>
    <row r="46" spans="1:16">
      <c r="A46" s="70">
        <f>+_xlfn.XLOOKUP(C46,'[1]Categorización por Municipio'!$B:$B,'[1]Categorización por Municipio'!$H:$H,FALSE)</f>
        <v>6</v>
      </c>
      <c r="B46" s="42" t="s">
        <v>4229</v>
      </c>
      <c r="C46" s="42" t="s">
        <v>4595</v>
      </c>
      <c r="D46" s="42" t="s">
        <v>14</v>
      </c>
      <c r="E46" s="42" t="s">
        <v>4230</v>
      </c>
      <c r="F46" s="42" t="s">
        <v>392</v>
      </c>
      <c r="G46" s="42" t="s">
        <v>36</v>
      </c>
      <c r="H46" s="42" t="s">
        <v>37</v>
      </c>
      <c r="I46" s="42" t="s">
        <v>78</v>
      </c>
      <c r="J46" s="42" t="s">
        <v>3040</v>
      </c>
      <c r="K46" s="42" t="s">
        <v>1661</v>
      </c>
      <c r="L46" s="42" t="s">
        <v>41</v>
      </c>
      <c r="M46" s="42" t="s">
        <v>41</v>
      </c>
      <c r="N46" s="42" t="s">
        <v>4149</v>
      </c>
      <c r="O46" s="42" t="s">
        <v>4149</v>
      </c>
      <c r="P46" s="42" t="s">
        <v>4149</v>
      </c>
    </row>
    <row r="47" spans="1:16">
      <c r="A47" s="70">
        <f>+_xlfn.XLOOKUP(C47,'[1]Categorización por Municipio'!$B:$B,'[1]Categorización por Municipio'!$H:$H,FALSE)</f>
        <v>6</v>
      </c>
      <c r="B47" s="7" t="s">
        <v>4231</v>
      </c>
      <c r="C47" s="7" t="s">
        <v>4835</v>
      </c>
      <c r="D47" s="7" t="s">
        <v>6</v>
      </c>
      <c r="E47" s="7" t="s">
        <v>4232</v>
      </c>
      <c r="F47" s="7" t="s">
        <v>48</v>
      </c>
      <c r="G47" s="7" t="s">
        <v>36</v>
      </c>
      <c r="H47" s="7" t="s">
        <v>37</v>
      </c>
      <c r="I47" s="7" t="s">
        <v>38</v>
      </c>
      <c r="J47" s="7" t="s">
        <v>3040</v>
      </c>
      <c r="K47" s="7" t="s">
        <v>1661</v>
      </c>
      <c r="L47" s="7" t="s">
        <v>41</v>
      </c>
      <c r="M47" s="7" t="s">
        <v>41</v>
      </c>
      <c r="N47" s="7" t="s">
        <v>4181</v>
      </c>
      <c r="O47" s="7" t="s">
        <v>4181</v>
      </c>
      <c r="P47" s="7" t="s">
        <v>4173</v>
      </c>
    </row>
    <row r="48" spans="1:16">
      <c r="A48" s="70">
        <f>+_xlfn.XLOOKUP(C48,'[1]Categorización por Municipio'!$B:$B,'[1]Categorización por Municipio'!$H:$H,FALSE)</f>
        <v>6</v>
      </c>
      <c r="B48" s="7" t="s">
        <v>4233</v>
      </c>
      <c r="C48" s="7" t="s">
        <v>4776</v>
      </c>
      <c r="D48" s="7" t="s">
        <v>9</v>
      </c>
      <c r="E48" s="7" t="s">
        <v>4234</v>
      </c>
      <c r="F48" s="7" t="s">
        <v>77</v>
      </c>
      <c r="G48" s="7" t="s">
        <v>36</v>
      </c>
      <c r="H48" s="7" t="s">
        <v>37</v>
      </c>
      <c r="I48" s="7" t="s">
        <v>78</v>
      </c>
      <c r="J48" s="7" t="s">
        <v>3040</v>
      </c>
      <c r="K48" s="7" t="s">
        <v>1661</v>
      </c>
      <c r="L48" s="7" t="s">
        <v>41</v>
      </c>
      <c r="M48" s="7" t="s">
        <v>41</v>
      </c>
      <c r="N48" s="7" t="s">
        <v>4210</v>
      </c>
      <c r="O48" s="7" t="s">
        <v>4210</v>
      </c>
      <c r="P48" s="7" t="s">
        <v>4235</v>
      </c>
    </row>
    <row r="49" spans="1:16">
      <c r="A49" s="70">
        <f>+_xlfn.XLOOKUP(C49,'[1]Categorización por Municipio'!$B:$B,'[1]Categorización por Municipio'!$H:$H,FALSE)</f>
        <v>6</v>
      </c>
      <c r="B49" s="42" t="s">
        <v>4236</v>
      </c>
      <c r="C49" s="6" t="s">
        <v>4664</v>
      </c>
      <c r="D49" s="42" t="s">
        <v>46</v>
      </c>
      <c r="E49" s="42" t="s">
        <v>4237</v>
      </c>
      <c r="F49" s="42" t="s">
        <v>77</v>
      </c>
      <c r="G49" s="42" t="s">
        <v>36</v>
      </c>
      <c r="H49" s="42" t="s">
        <v>37</v>
      </c>
      <c r="I49" s="42" t="s">
        <v>78</v>
      </c>
      <c r="J49" s="42" t="s">
        <v>3040</v>
      </c>
      <c r="K49" s="42" t="s">
        <v>1661</v>
      </c>
      <c r="L49" s="42" t="s">
        <v>41</v>
      </c>
      <c r="M49" s="42" t="s">
        <v>41</v>
      </c>
      <c r="N49" s="42" t="s">
        <v>4200</v>
      </c>
      <c r="O49" s="42" t="s">
        <v>4200</v>
      </c>
      <c r="P49" s="42" t="s">
        <v>4238</v>
      </c>
    </row>
    <row r="50" spans="1:16">
      <c r="A50" s="70">
        <f>+_xlfn.XLOOKUP(C50,'[1]Categorización por Municipio'!$B:$B,'[1]Categorización por Municipio'!$H:$H,FALSE)</f>
        <v>6</v>
      </c>
      <c r="B50" s="7" t="s">
        <v>4239</v>
      </c>
      <c r="C50" s="7" t="s">
        <v>4552</v>
      </c>
      <c r="D50" s="7" t="s">
        <v>2</v>
      </c>
      <c r="E50" s="7" t="s">
        <v>4240</v>
      </c>
      <c r="F50" s="7" t="s">
        <v>77</v>
      </c>
      <c r="G50" s="7" t="s">
        <v>36</v>
      </c>
      <c r="H50" s="7" t="s">
        <v>37</v>
      </c>
      <c r="I50" s="7" t="s">
        <v>78</v>
      </c>
      <c r="J50" s="7" t="s">
        <v>3040</v>
      </c>
      <c r="K50" s="7" t="s">
        <v>1661</v>
      </c>
      <c r="L50" s="7" t="s">
        <v>41</v>
      </c>
      <c r="M50" s="7" t="s">
        <v>41</v>
      </c>
      <c r="N50" s="7" t="s">
        <v>4226</v>
      </c>
      <c r="O50" s="7" t="s">
        <v>4226</v>
      </c>
      <c r="P50" s="7" t="s">
        <v>4238</v>
      </c>
    </row>
    <row r="51" spans="1:16" ht="45">
      <c r="A51" s="70">
        <v>6</v>
      </c>
      <c r="B51" s="42" t="s">
        <v>4241</v>
      </c>
      <c r="C51" s="8" t="s">
        <v>4814</v>
      </c>
      <c r="D51" s="42" t="s">
        <v>7</v>
      </c>
      <c r="E51" s="42" t="s">
        <v>529</v>
      </c>
      <c r="F51" s="42" t="s">
        <v>16</v>
      </c>
      <c r="G51" s="42" t="s">
        <v>36</v>
      </c>
      <c r="H51" s="42" t="s">
        <v>37</v>
      </c>
      <c r="I51" s="42" t="s">
        <v>78</v>
      </c>
      <c r="J51" s="42" t="s">
        <v>3040</v>
      </c>
      <c r="K51" s="42" t="s">
        <v>1661</v>
      </c>
      <c r="L51" s="42" t="s">
        <v>41</v>
      </c>
      <c r="M51" s="42" t="s">
        <v>41</v>
      </c>
      <c r="N51" s="42" t="s">
        <v>4152</v>
      </c>
      <c r="O51" s="42" t="s">
        <v>4152</v>
      </c>
      <c r="P51" s="42" t="s">
        <v>4148</v>
      </c>
    </row>
    <row r="52" spans="1:16">
      <c r="A52" s="70">
        <v>6</v>
      </c>
      <c r="B52" s="7" t="s">
        <v>4242</v>
      </c>
      <c r="C52" s="7" t="s">
        <v>4733</v>
      </c>
      <c r="D52" s="7" t="s">
        <v>4</v>
      </c>
      <c r="E52" s="7" t="s">
        <v>529</v>
      </c>
      <c r="F52" s="7" t="s">
        <v>16</v>
      </c>
      <c r="G52" s="7" t="s">
        <v>36</v>
      </c>
      <c r="H52" s="7" t="s">
        <v>37</v>
      </c>
      <c r="I52" s="7" t="s">
        <v>78</v>
      </c>
      <c r="J52" s="7" t="s">
        <v>3040</v>
      </c>
      <c r="K52" s="7" t="s">
        <v>1661</v>
      </c>
      <c r="L52" s="7" t="s">
        <v>41</v>
      </c>
      <c r="M52" s="7" t="s">
        <v>41</v>
      </c>
      <c r="N52" s="7" t="s">
        <v>4152</v>
      </c>
      <c r="O52" s="7" t="s">
        <v>4152</v>
      </c>
      <c r="P52" s="7" t="s">
        <v>4148</v>
      </c>
    </row>
    <row r="53" spans="1:16">
      <c r="A53" s="70">
        <f>+_xlfn.XLOOKUP(C53,'[1]Categorización por Municipio'!$B:$B,'[1]Categorización por Municipio'!$H:$H,FALSE)</f>
        <v>6</v>
      </c>
      <c r="B53" s="42" t="s">
        <v>4243</v>
      </c>
      <c r="C53" s="42" t="s">
        <v>4658</v>
      </c>
      <c r="D53" s="42" t="s">
        <v>14</v>
      </c>
      <c r="E53" s="42" t="s">
        <v>4244</v>
      </c>
      <c r="F53" s="42" t="s">
        <v>1024</v>
      </c>
      <c r="G53" s="42" t="s">
        <v>36</v>
      </c>
      <c r="H53" s="42" t="s">
        <v>37</v>
      </c>
      <c r="I53" s="42" t="s">
        <v>78</v>
      </c>
      <c r="J53" s="42" t="s">
        <v>3040</v>
      </c>
      <c r="K53" s="42" t="s">
        <v>1661</v>
      </c>
      <c r="L53" s="42" t="s">
        <v>41</v>
      </c>
      <c r="M53" s="42" t="s">
        <v>41</v>
      </c>
      <c r="N53" s="42" t="s">
        <v>4152</v>
      </c>
      <c r="O53" s="42" t="s">
        <v>4152</v>
      </c>
      <c r="P53" s="42" t="s">
        <v>4148</v>
      </c>
    </row>
    <row r="54" spans="1:16" ht="30">
      <c r="A54" s="70">
        <v>6</v>
      </c>
      <c r="B54" s="7" t="s">
        <v>4245</v>
      </c>
      <c r="C54" s="10" t="s">
        <v>4836</v>
      </c>
      <c r="D54" s="7" t="s">
        <v>8</v>
      </c>
      <c r="E54" s="7" t="s">
        <v>4246</v>
      </c>
      <c r="F54" s="7" t="s">
        <v>1024</v>
      </c>
      <c r="G54" s="7" t="s">
        <v>36</v>
      </c>
      <c r="H54" s="7" t="s">
        <v>37</v>
      </c>
      <c r="I54" s="7" t="s">
        <v>78</v>
      </c>
      <c r="J54" s="7" t="s">
        <v>3040</v>
      </c>
      <c r="K54" s="7" t="s">
        <v>1661</v>
      </c>
      <c r="L54" s="7" t="s">
        <v>41</v>
      </c>
      <c r="M54" s="7" t="s">
        <v>41</v>
      </c>
      <c r="N54" s="7" t="s">
        <v>4152</v>
      </c>
      <c r="O54" s="7" t="s">
        <v>4152</v>
      </c>
      <c r="P54" s="7" t="s">
        <v>4148</v>
      </c>
    </row>
    <row r="55" spans="1:16">
      <c r="A55" s="70">
        <f>+_xlfn.XLOOKUP(C55,'[1]Categorización por Municipio'!$B:$B,'[1]Categorización por Municipio'!$H:$H,FALSE)</f>
        <v>5</v>
      </c>
      <c r="B55" s="42" t="s">
        <v>4247</v>
      </c>
      <c r="C55" s="6" t="s">
        <v>4571</v>
      </c>
      <c r="D55" s="42" t="s">
        <v>3</v>
      </c>
      <c r="E55" s="42" t="s">
        <v>529</v>
      </c>
      <c r="F55" s="42" t="s">
        <v>16</v>
      </c>
      <c r="G55" s="42" t="s">
        <v>36</v>
      </c>
      <c r="H55" s="42" t="s">
        <v>37</v>
      </c>
      <c r="I55" s="42" t="s">
        <v>78</v>
      </c>
      <c r="J55" s="42" t="s">
        <v>3040</v>
      </c>
      <c r="K55" s="42" t="s">
        <v>1661</v>
      </c>
      <c r="L55" s="42" t="s">
        <v>41</v>
      </c>
      <c r="M55" s="42" t="s">
        <v>41</v>
      </c>
      <c r="N55" s="42" t="s">
        <v>4148</v>
      </c>
      <c r="O55" s="42" t="s">
        <v>4148</v>
      </c>
      <c r="P55" s="42" t="s">
        <v>4148</v>
      </c>
    </row>
    <row r="56" spans="1:16">
      <c r="A56" s="70">
        <f>+_xlfn.XLOOKUP(C56,'[1]Categorización por Municipio'!$B:$B,'[1]Categorización por Municipio'!$H:$H,FALSE)</f>
        <v>6</v>
      </c>
      <c r="B56" s="7" t="s">
        <v>4248</v>
      </c>
      <c r="C56" s="7" t="s">
        <v>4783</v>
      </c>
      <c r="D56" s="7" t="s">
        <v>1</v>
      </c>
      <c r="E56" s="7" t="s">
        <v>4249</v>
      </c>
      <c r="F56" s="7" t="s">
        <v>140</v>
      </c>
      <c r="G56" s="7" t="s">
        <v>36</v>
      </c>
      <c r="H56" s="7" t="s">
        <v>37</v>
      </c>
      <c r="I56" s="7" t="s">
        <v>78</v>
      </c>
      <c r="J56" s="7" t="s">
        <v>3040</v>
      </c>
      <c r="K56" s="7" t="s">
        <v>1661</v>
      </c>
      <c r="L56" s="7" t="s">
        <v>41</v>
      </c>
      <c r="M56" s="7" t="s">
        <v>41</v>
      </c>
      <c r="N56" s="7" t="s">
        <v>4173</v>
      </c>
      <c r="O56" s="7" t="s">
        <v>4173</v>
      </c>
      <c r="P56" s="7" t="s">
        <v>4148</v>
      </c>
    </row>
    <row r="57" spans="1:16">
      <c r="A57" s="70">
        <f>+_xlfn.XLOOKUP(C57,'[1]Categorización por Municipio'!$B:$B,'[1]Categorización por Municipio'!$H:$H,FALSE)</f>
        <v>3</v>
      </c>
      <c r="B57" s="42" t="s">
        <v>4250</v>
      </c>
      <c r="C57" s="42" t="s">
        <v>4762</v>
      </c>
      <c r="D57" s="42" t="s">
        <v>1</v>
      </c>
      <c r="E57" s="42" t="s">
        <v>3648</v>
      </c>
      <c r="F57" s="42" t="s">
        <v>140</v>
      </c>
      <c r="G57" s="42" t="s">
        <v>36</v>
      </c>
      <c r="H57" s="42" t="s">
        <v>37</v>
      </c>
      <c r="I57" s="42" t="s">
        <v>78</v>
      </c>
      <c r="J57" s="42" t="s">
        <v>3040</v>
      </c>
      <c r="K57" s="42" t="s">
        <v>1661</v>
      </c>
      <c r="L57" s="42" t="s">
        <v>41</v>
      </c>
      <c r="M57" s="42" t="s">
        <v>41</v>
      </c>
      <c r="N57" s="42" t="s">
        <v>4200</v>
      </c>
      <c r="O57" s="42" t="s">
        <v>4200</v>
      </c>
      <c r="P57" s="42" t="s">
        <v>4148</v>
      </c>
    </row>
    <row r="58" spans="1:16">
      <c r="A58" s="70">
        <f>+_xlfn.XLOOKUP(C58,'[1]Categorización por Municipio'!$B:$B,'[1]Categorización por Municipio'!$H:$H,FALSE)</f>
        <v>3</v>
      </c>
      <c r="B58" s="7" t="s">
        <v>4251</v>
      </c>
      <c r="C58" s="7" t="s">
        <v>4762</v>
      </c>
      <c r="D58" s="7" t="s">
        <v>1</v>
      </c>
      <c r="E58" s="7" t="s">
        <v>3648</v>
      </c>
      <c r="F58" s="7" t="s">
        <v>140</v>
      </c>
      <c r="G58" s="7" t="s">
        <v>36</v>
      </c>
      <c r="H58" s="7" t="s">
        <v>37</v>
      </c>
      <c r="I58" s="7" t="s">
        <v>78</v>
      </c>
      <c r="J58" s="7" t="s">
        <v>3040</v>
      </c>
      <c r="K58" s="7" t="s">
        <v>1661</v>
      </c>
      <c r="L58" s="7" t="s">
        <v>41</v>
      </c>
      <c r="M58" s="7" t="s">
        <v>41</v>
      </c>
      <c r="N58" s="7" t="s">
        <v>4148</v>
      </c>
      <c r="O58" s="7" t="s">
        <v>4148</v>
      </c>
      <c r="P58" s="7" t="s">
        <v>4148</v>
      </c>
    </row>
    <row r="59" spans="1:16">
      <c r="A59" s="70">
        <f>+_xlfn.XLOOKUP(C59,'[1]Categorización por Municipio'!$B:$B,'[1]Categorización por Municipio'!$H:$H,FALSE)</f>
        <v>2</v>
      </c>
      <c r="B59" s="42" t="s">
        <v>4252</v>
      </c>
      <c r="C59" s="42" t="s">
        <v>4452</v>
      </c>
      <c r="D59" s="42" t="s">
        <v>14</v>
      </c>
      <c r="E59" s="42" t="s">
        <v>3056</v>
      </c>
      <c r="F59" s="42" t="s">
        <v>140</v>
      </c>
      <c r="G59" s="42" t="s">
        <v>36</v>
      </c>
      <c r="H59" s="42" t="s">
        <v>37</v>
      </c>
      <c r="I59" s="42" t="s">
        <v>78</v>
      </c>
      <c r="J59" s="42" t="s">
        <v>3040</v>
      </c>
      <c r="K59" s="42" t="s">
        <v>1661</v>
      </c>
      <c r="L59" s="42" t="s">
        <v>41</v>
      </c>
      <c r="M59" s="42" t="s">
        <v>41</v>
      </c>
      <c r="N59" s="42" t="s">
        <v>4152</v>
      </c>
      <c r="O59" s="42" t="s">
        <v>4152</v>
      </c>
      <c r="P59" s="42" t="s">
        <v>4148</v>
      </c>
    </row>
    <row r="60" spans="1:16">
      <c r="A60" s="70">
        <f>+_xlfn.XLOOKUP(C60,'[1]Categorización por Municipio'!$B:$B,'[1]Categorización por Municipio'!$H:$H,FALSE)</f>
        <v>6</v>
      </c>
      <c r="B60" s="42" t="s">
        <v>4253</v>
      </c>
      <c r="C60" s="6" t="s">
        <v>4664</v>
      </c>
      <c r="D60" s="42" t="s">
        <v>46</v>
      </c>
      <c r="E60" s="42" t="s">
        <v>4254</v>
      </c>
      <c r="F60" s="42" t="s">
        <v>77</v>
      </c>
      <c r="G60" s="42" t="s">
        <v>36</v>
      </c>
      <c r="H60" s="42" t="s">
        <v>37</v>
      </c>
      <c r="I60" s="42" t="s">
        <v>78</v>
      </c>
      <c r="J60" s="42" t="s">
        <v>3040</v>
      </c>
      <c r="K60" s="42" t="s">
        <v>1661</v>
      </c>
      <c r="L60" s="42" t="s">
        <v>41</v>
      </c>
      <c r="M60" s="42" t="s">
        <v>41</v>
      </c>
      <c r="N60" s="42" t="s">
        <v>4159</v>
      </c>
      <c r="O60" s="42" t="s">
        <v>4159</v>
      </c>
      <c r="P60" s="42" t="s">
        <v>4148</v>
      </c>
    </row>
    <row r="61" spans="1:16">
      <c r="A61" s="70">
        <f>+_xlfn.XLOOKUP(C61,'[1]Categorización por Municipio'!$B:$B,'[1]Categorización por Municipio'!$H:$H,FALSE)</f>
        <v>6</v>
      </c>
      <c r="B61" s="7" t="s">
        <v>4255</v>
      </c>
      <c r="C61" s="7" t="s">
        <v>536</v>
      </c>
      <c r="D61" s="7" t="s">
        <v>8</v>
      </c>
      <c r="E61" s="7" t="s">
        <v>529</v>
      </c>
      <c r="F61" s="7" t="s">
        <v>16</v>
      </c>
      <c r="G61" s="7" t="s">
        <v>36</v>
      </c>
      <c r="H61" s="7" t="s">
        <v>37</v>
      </c>
      <c r="I61" s="7" t="s">
        <v>78</v>
      </c>
      <c r="J61" s="7" t="s">
        <v>3040</v>
      </c>
      <c r="K61" s="7" t="s">
        <v>1661</v>
      </c>
      <c r="L61" s="7" t="s">
        <v>41</v>
      </c>
      <c r="M61" s="7" t="s">
        <v>41</v>
      </c>
      <c r="N61" s="7" t="s">
        <v>4148</v>
      </c>
      <c r="O61" s="7" t="s">
        <v>4148</v>
      </c>
      <c r="P61" s="7" t="s">
        <v>4148</v>
      </c>
    </row>
    <row r="62" spans="1:16">
      <c r="A62" s="70">
        <f>+_xlfn.XLOOKUP(C62,'[1]Categorización por Municipio'!$B:$B,'[1]Categorización por Municipio'!$H:$H,FALSE)</f>
        <v>6</v>
      </c>
      <c r="B62" s="7" t="s">
        <v>4256</v>
      </c>
      <c r="C62" s="7" t="s">
        <v>4721</v>
      </c>
      <c r="D62" s="7" t="s">
        <v>185</v>
      </c>
      <c r="E62" s="7" t="s">
        <v>4257</v>
      </c>
      <c r="F62" s="7" t="s">
        <v>564</v>
      </c>
      <c r="G62" s="7" t="s">
        <v>36</v>
      </c>
      <c r="H62" s="7" t="s">
        <v>37</v>
      </c>
      <c r="I62" s="7" t="s">
        <v>166</v>
      </c>
      <c r="J62" s="7" t="s">
        <v>3040</v>
      </c>
      <c r="K62" s="7" t="s">
        <v>1661</v>
      </c>
      <c r="L62" s="7" t="s">
        <v>41</v>
      </c>
      <c r="M62" s="7" t="s">
        <v>41</v>
      </c>
      <c r="N62" s="7" t="s">
        <v>4148</v>
      </c>
      <c r="O62" s="7" t="s">
        <v>4148</v>
      </c>
      <c r="P62" s="7" t="s">
        <v>4191</v>
      </c>
    </row>
    <row r="63" spans="1:16">
      <c r="A63" s="70">
        <f>+_xlfn.XLOOKUP(C63,'[1]Categorización por Municipio'!$B:$B,'[1]Categorización por Municipio'!$H:$H,FALSE)</f>
        <v>6</v>
      </c>
      <c r="B63" s="42" t="s">
        <v>4258</v>
      </c>
      <c r="C63" s="6" t="s">
        <v>4674</v>
      </c>
      <c r="D63" s="42" t="s">
        <v>5</v>
      </c>
      <c r="E63" s="42" t="s">
        <v>4259</v>
      </c>
      <c r="F63" s="42" t="s">
        <v>110</v>
      </c>
      <c r="G63" s="42" t="s">
        <v>36</v>
      </c>
      <c r="H63" s="42" t="s">
        <v>37</v>
      </c>
      <c r="I63" s="42" t="s">
        <v>78</v>
      </c>
      <c r="J63" s="42" t="s">
        <v>3040</v>
      </c>
      <c r="K63" s="42" t="s">
        <v>1661</v>
      </c>
      <c r="L63" s="42" t="s">
        <v>41</v>
      </c>
      <c r="M63" s="42" t="s">
        <v>41</v>
      </c>
      <c r="N63" s="42" t="s">
        <v>4173</v>
      </c>
      <c r="O63" s="42" t="s">
        <v>4173</v>
      </c>
      <c r="P63" s="42" t="s">
        <v>4191</v>
      </c>
    </row>
    <row r="64" spans="1:16">
      <c r="A64" s="70">
        <f>+_xlfn.XLOOKUP(C64,'[1]Categorización por Municipio'!$B:$B,'[1]Categorización por Municipio'!$H:$H,FALSE)</f>
        <v>6</v>
      </c>
      <c r="B64" s="42" t="s">
        <v>4260</v>
      </c>
      <c r="C64" s="42" t="s">
        <v>4453</v>
      </c>
      <c r="D64" s="42" t="s">
        <v>1</v>
      </c>
      <c r="E64" s="42" t="s">
        <v>1258</v>
      </c>
      <c r="F64" s="42" t="s">
        <v>140</v>
      </c>
      <c r="G64" s="42" t="s">
        <v>36</v>
      </c>
      <c r="H64" s="42" t="s">
        <v>37</v>
      </c>
      <c r="I64" s="42" t="s">
        <v>78</v>
      </c>
      <c r="J64" s="42" t="s">
        <v>3040</v>
      </c>
      <c r="K64" s="42" t="s">
        <v>1661</v>
      </c>
      <c r="L64" s="42" t="s">
        <v>41</v>
      </c>
      <c r="M64" s="42" t="s">
        <v>41</v>
      </c>
      <c r="N64" s="42" t="s">
        <v>4191</v>
      </c>
      <c r="O64" s="42" t="s">
        <v>4191</v>
      </c>
      <c r="P64" s="42" t="s">
        <v>4178</v>
      </c>
    </row>
    <row r="65" spans="1:16">
      <c r="A65" s="70">
        <f>+_xlfn.XLOOKUP(C65,'[1]Categorización por Municipio'!$B:$B,'[1]Categorización por Municipio'!$H:$H,FALSE)</f>
        <v>5</v>
      </c>
      <c r="B65" s="42" t="s">
        <v>4261</v>
      </c>
      <c r="C65" s="6" t="s">
        <v>4663</v>
      </c>
      <c r="D65" s="42" t="s">
        <v>1</v>
      </c>
      <c r="E65" s="42" t="s">
        <v>4262</v>
      </c>
      <c r="F65" s="42" t="s">
        <v>140</v>
      </c>
      <c r="G65" s="42" t="s">
        <v>36</v>
      </c>
      <c r="H65" s="42" t="s">
        <v>37</v>
      </c>
      <c r="I65" s="42" t="s">
        <v>78</v>
      </c>
      <c r="J65" s="42" t="s">
        <v>3040</v>
      </c>
      <c r="K65" s="42" t="s">
        <v>1661</v>
      </c>
      <c r="L65" s="42" t="s">
        <v>41</v>
      </c>
      <c r="M65" s="42" t="s">
        <v>41</v>
      </c>
      <c r="N65" s="42" t="s">
        <v>4178</v>
      </c>
      <c r="O65" s="42" t="s">
        <v>4178</v>
      </c>
      <c r="P65" s="42" t="s">
        <v>4178</v>
      </c>
    </row>
    <row r="66" spans="1:16">
      <c r="A66" s="70">
        <f>+_xlfn.XLOOKUP(C66,'[1]Categorización por Municipio'!$B:$B,'[1]Categorización por Municipio'!$H:$H,FALSE)</f>
        <v>6</v>
      </c>
      <c r="B66" s="7" t="s">
        <v>4263</v>
      </c>
      <c r="C66" s="7" t="s">
        <v>4801</v>
      </c>
      <c r="D66" s="7" t="s">
        <v>5</v>
      </c>
      <c r="E66" s="7" t="s">
        <v>4264</v>
      </c>
      <c r="F66" s="7" t="s">
        <v>392</v>
      </c>
      <c r="G66" s="7" t="s">
        <v>36</v>
      </c>
      <c r="H66" s="7" t="s">
        <v>37</v>
      </c>
      <c r="I66" s="7" t="s">
        <v>119</v>
      </c>
      <c r="J66" s="7" t="s">
        <v>3040</v>
      </c>
      <c r="K66" s="7" t="s">
        <v>1661</v>
      </c>
      <c r="L66" s="7" t="s">
        <v>41</v>
      </c>
      <c r="M66" s="7" t="s">
        <v>41</v>
      </c>
      <c r="N66" s="7" t="s">
        <v>4175</v>
      </c>
      <c r="O66" s="7" t="s">
        <v>4175</v>
      </c>
      <c r="P66" s="7" t="s">
        <v>4178</v>
      </c>
    </row>
    <row r="67" spans="1:16">
      <c r="A67" s="70">
        <f>+_xlfn.XLOOKUP(C67,'[1]Categorización por Municipio'!$B:$B,'[1]Categorización por Municipio'!$H:$H,FALSE)</f>
        <v>6</v>
      </c>
      <c r="B67" s="42" t="s">
        <v>4265</v>
      </c>
      <c r="C67" s="6" t="s">
        <v>4801</v>
      </c>
      <c r="D67" s="42" t="s">
        <v>5</v>
      </c>
      <c r="E67" s="42" t="s">
        <v>4266</v>
      </c>
      <c r="F67" s="42" t="s">
        <v>392</v>
      </c>
      <c r="G67" s="42" t="s">
        <v>36</v>
      </c>
      <c r="H67" s="42" t="s">
        <v>37</v>
      </c>
      <c r="I67" s="42" t="s">
        <v>119</v>
      </c>
      <c r="J67" s="42" t="s">
        <v>3040</v>
      </c>
      <c r="K67" s="42" t="s">
        <v>1661</v>
      </c>
      <c r="L67" s="42" t="s">
        <v>41</v>
      </c>
      <c r="M67" s="42" t="s">
        <v>41</v>
      </c>
      <c r="N67" s="42" t="s">
        <v>4200</v>
      </c>
      <c r="O67" s="42" t="s">
        <v>4200</v>
      </c>
      <c r="P67" s="42" t="s">
        <v>4178</v>
      </c>
    </row>
    <row r="68" spans="1:16">
      <c r="A68" s="70">
        <f>+_xlfn.XLOOKUP(C68,'[1]Categorización por Municipio'!$B:$B,'[1]Categorización por Municipio'!$H:$H,FALSE)</f>
        <v>6</v>
      </c>
      <c r="B68" s="7" t="s">
        <v>4267</v>
      </c>
      <c r="C68" s="7" t="s">
        <v>4549</v>
      </c>
      <c r="D68" s="7" t="s">
        <v>11</v>
      </c>
      <c r="E68" s="7" t="s">
        <v>4268</v>
      </c>
      <c r="F68" s="7" t="s">
        <v>392</v>
      </c>
      <c r="G68" s="7" t="s">
        <v>36</v>
      </c>
      <c r="H68" s="7" t="s">
        <v>37</v>
      </c>
      <c r="I68" s="7" t="s">
        <v>78</v>
      </c>
      <c r="J68" s="7" t="s">
        <v>3040</v>
      </c>
      <c r="K68" s="7" t="s">
        <v>1661</v>
      </c>
      <c r="L68" s="7" t="s">
        <v>41</v>
      </c>
      <c r="M68" s="7" t="s">
        <v>41</v>
      </c>
      <c r="N68" s="7" t="s">
        <v>4156</v>
      </c>
      <c r="O68" s="7" t="s">
        <v>4156</v>
      </c>
      <c r="P68" s="7" t="s">
        <v>4178</v>
      </c>
    </row>
    <row r="69" spans="1:16">
      <c r="A69" s="70">
        <f>+_xlfn.XLOOKUP(C69,'[1]Categorización por Municipio'!$B:$B,'[1]Categorización por Municipio'!$H:$H,FALSE)</f>
        <v>6</v>
      </c>
      <c r="B69" s="42" t="s">
        <v>4269</v>
      </c>
      <c r="C69" s="42" t="s">
        <v>4472</v>
      </c>
      <c r="D69" s="42" t="s">
        <v>1</v>
      </c>
      <c r="E69" s="42" t="s">
        <v>529</v>
      </c>
      <c r="F69" s="42" t="s">
        <v>16</v>
      </c>
      <c r="G69" s="42" t="s">
        <v>36</v>
      </c>
      <c r="H69" s="42" t="s">
        <v>37</v>
      </c>
      <c r="I69" s="42" t="s">
        <v>78</v>
      </c>
      <c r="J69" s="42" t="s">
        <v>3040</v>
      </c>
      <c r="K69" s="42" t="s">
        <v>1661</v>
      </c>
      <c r="L69" s="42" t="s">
        <v>41</v>
      </c>
      <c r="M69" s="42" t="s">
        <v>41</v>
      </c>
      <c r="N69" s="42" t="s">
        <v>4162</v>
      </c>
      <c r="O69" s="42" t="s">
        <v>4162</v>
      </c>
      <c r="P69" s="42" t="s">
        <v>4162</v>
      </c>
    </row>
    <row r="70" spans="1:16">
      <c r="A70" s="70">
        <f>+_xlfn.XLOOKUP(C70,'[1]Categorización por Municipio'!$B:$B,'[1]Categorización por Municipio'!$H:$H,FALSE)</f>
        <v>6</v>
      </c>
      <c r="B70" s="7" t="s">
        <v>4270</v>
      </c>
      <c r="C70" s="7" t="s">
        <v>4657</v>
      </c>
      <c r="D70" s="7" t="s">
        <v>14</v>
      </c>
      <c r="E70" s="7" t="s">
        <v>4271</v>
      </c>
      <c r="F70" s="7" t="s">
        <v>15</v>
      </c>
      <c r="G70" s="7" t="s">
        <v>36</v>
      </c>
      <c r="H70" s="7" t="s">
        <v>37</v>
      </c>
      <c r="I70" s="7" t="s">
        <v>78</v>
      </c>
      <c r="J70" s="7" t="s">
        <v>3040</v>
      </c>
      <c r="K70" s="7" t="s">
        <v>1661</v>
      </c>
      <c r="L70" s="7" t="s">
        <v>41</v>
      </c>
      <c r="M70" s="7" t="s">
        <v>41</v>
      </c>
      <c r="N70" s="7" t="s">
        <v>4200</v>
      </c>
      <c r="O70" s="7" t="s">
        <v>4200</v>
      </c>
      <c r="P70" s="7" t="s">
        <v>4162</v>
      </c>
    </row>
    <row r="71" spans="1:16">
      <c r="A71" s="70">
        <f>+_xlfn.XLOOKUP(C71,'[1]Categorización por Municipio'!$B:$B,'[1]Categorización por Municipio'!$H:$H,FALSE)</f>
        <v>6</v>
      </c>
      <c r="B71" s="42" t="s">
        <v>4272</v>
      </c>
      <c r="C71" s="6" t="s">
        <v>4674</v>
      </c>
      <c r="D71" s="42" t="s">
        <v>5</v>
      </c>
      <c r="E71" s="42" t="s">
        <v>4273</v>
      </c>
      <c r="F71" s="42" t="s">
        <v>110</v>
      </c>
      <c r="G71" s="42" t="s">
        <v>36</v>
      </c>
      <c r="H71" s="42" t="s">
        <v>37</v>
      </c>
      <c r="I71" s="42" t="s">
        <v>78</v>
      </c>
      <c r="J71" s="42" t="s">
        <v>3040</v>
      </c>
      <c r="K71" s="42" t="s">
        <v>1661</v>
      </c>
      <c r="L71" s="42" t="s">
        <v>41</v>
      </c>
      <c r="M71" s="42" t="s">
        <v>41</v>
      </c>
      <c r="N71" s="42" t="s">
        <v>4191</v>
      </c>
      <c r="O71" s="42" t="s">
        <v>4191</v>
      </c>
      <c r="P71" s="42" t="s">
        <v>4162</v>
      </c>
    </row>
    <row r="72" spans="1:16">
      <c r="A72" s="70">
        <f>+_xlfn.XLOOKUP(C72,'[1]Categorización por Municipio'!$B:$B,'[1]Categorización por Municipio'!$H:$H,FALSE)</f>
        <v>6</v>
      </c>
      <c r="B72" s="7" t="s">
        <v>4274</v>
      </c>
      <c r="C72" s="7" t="s">
        <v>4597</v>
      </c>
      <c r="D72" s="7" t="s">
        <v>3</v>
      </c>
      <c r="E72" s="7" t="s">
        <v>529</v>
      </c>
      <c r="F72" s="7" t="s">
        <v>16</v>
      </c>
      <c r="G72" s="7" t="s">
        <v>36</v>
      </c>
      <c r="H72" s="7" t="s">
        <v>37</v>
      </c>
      <c r="I72" s="7" t="s">
        <v>78</v>
      </c>
      <c r="J72" s="7" t="s">
        <v>3040</v>
      </c>
      <c r="K72" s="7" t="s">
        <v>1661</v>
      </c>
      <c r="L72" s="7" t="s">
        <v>41</v>
      </c>
      <c r="M72" s="7" t="s">
        <v>41</v>
      </c>
      <c r="N72" s="7" t="s">
        <v>4162</v>
      </c>
      <c r="O72" s="7" t="s">
        <v>4162</v>
      </c>
      <c r="P72" s="7" t="s">
        <v>4162</v>
      </c>
    </row>
    <row r="73" spans="1:16">
      <c r="A73" s="70">
        <v>6</v>
      </c>
      <c r="B73" s="42" t="s">
        <v>4275</v>
      </c>
      <c r="C73" s="42" t="s">
        <v>4733</v>
      </c>
      <c r="D73" s="42" t="s">
        <v>4</v>
      </c>
      <c r="E73" s="42" t="s">
        <v>529</v>
      </c>
      <c r="F73" s="42" t="s">
        <v>16</v>
      </c>
      <c r="G73" s="42" t="s">
        <v>36</v>
      </c>
      <c r="H73" s="42" t="s">
        <v>37</v>
      </c>
      <c r="I73" s="42" t="s">
        <v>78</v>
      </c>
      <c r="J73" s="42" t="s">
        <v>3040</v>
      </c>
      <c r="K73" s="42" t="s">
        <v>1661</v>
      </c>
      <c r="L73" s="42" t="s">
        <v>41</v>
      </c>
      <c r="M73" s="42" t="s">
        <v>41</v>
      </c>
      <c r="N73" s="42" t="s">
        <v>4162</v>
      </c>
      <c r="O73" s="42" t="s">
        <v>4162</v>
      </c>
      <c r="P73" s="42" t="s">
        <v>4162</v>
      </c>
    </row>
    <row r="74" spans="1:16">
      <c r="A74" s="70">
        <f>+_xlfn.XLOOKUP(C74,'[1]Categorización por Municipio'!$B:$B,'[1]Categorización por Municipio'!$H:$H,FALSE)</f>
        <v>6</v>
      </c>
      <c r="B74" s="7" t="s">
        <v>4276</v>
      </c>
      <c r="C74" s="7" t="s">
        <v>4595</v>
      </c>
      <c r="D74" s="7" t="s">
        <v>14</v>
      </c>
      <c r="E74" s="7" t="s">
        <v>4277</v>
      </c>
      <c r="F74" s="7" t="s">
        <v>392</v>
      </c>
      <c r="G74" s="7" t="s">
        <v>36</v>
      </c>
      <c r="H74" s="7" t="s">
        <v>37</v>
      </c>
      <c r="I74" s="7" t="s">
        <v>78</v>
      </c>
      <c r="J74" s="7" t="s">
        <v>3040</v>
      </c>
      <c r="K74" s="7" t="s">
        <v>1661</v>
      </c>
      <c r="L74" s="7" t="s">
        <v>41</v>
      </c>
      <c r="M74" s="7" t="s">
        <v>41</v>
      </c>
      <c r="N74" s="7" t="s">
        <v>4159</v>
      </c>
      <c r="O74" s="7" t="s">
        <v>4159</v>
      </c>
      <c r="P74" s="7" t="s">
        <v>4162</v>
      </c>
    </row>
    <row r="75" spans="1:16" ht="45">
      <c r="A75" s="70">
        <v>6</v>
      </c>
      <c r="B75" s="42" t="s">
        <v>4278</v>
      </c>
      <c r="C75" s="8" t="s">
        <v>4814</v>
      </c>
      <c r="D75" s="42" t="s">
        <v>7</v>
      </c>
      <c r="E75" s="42" t="s">
        <v>4050</v>
      </c>
      <c r="F75" s="42" t="s">
        <v>16</v>
      </c>
      <c r="G75" s="42" t="s">
        <v>36</v>
      </c>
      <c r="H75" s="42" t="s">
        <v>37</v>
      </c>
      <c r="I75" s="42" t="s">
        <v>78</v>
      </c>
      <c r="J75" s="42" t="s">
        <v>3040</v>
      </c>
      <c r="K75" s="42" t="s">
        <v>1661</v>
      </c>
      <c r="L75" s="42" t="s">
        <v>41</v>
      </c>
      <c r="M75" s="42" t="s">
        <v>41</v>
      </c>
      <c r="N75" s="42" t="s">
        <v>4162</v>
      </c>
      <c r="O75" s="42" t="s">
        <v>4162</v>
      </c>
      <c r="P75" s="42" t="s">
        <v>4162</v>
      </c>
    </row>
    <row r="76" spans="1:16">
      <c r="A76" s="70">
        <f>+_xlfn.XLOOKUP(C76,'[1]Categorización por Municipio'!$B:$B,'[1]Categorización por Municipio'!$H:$H,FALSE)</f>
        <v>1</v>
      </c>
      <c r="B76" s="7" t="s">
        <v>4279</v>
      </c>
      <c r="C76" s="7" t="s">
        <v>4686</v>
      </c>
      <c r="D76" s="7" t="s">
        <v>14</v>
      </c>
      <c r="E76" s="7" t="s">
        <v>4280</v>
      </c>
      <c r="F76" s="7" t="s">
        <v>48</v>
      </c>
      <c r="G76" s="7" t="s">
        <v>36</v>
      </c>
      <c r="H76" s="7" t="s">
        <v>37</v>
      </c>
      <c r="I76" s="7" t="s">
        <v>38</v>
      </c>
      <c r="J76" s="7" t="s">
        <v>3040</v>
      </c>
      <c r="K76" s="7" t="s">
        <v>1661</v>
      </c>
      <c r="L76" s="7" t="s">
        <v>41</v>
      </c>
      <c r="M76" s="7" t="s">
        <v>41</v>
      </c>
      <c r="N76" s="7" t="s">
        <v>4156</v>
      </c>
      <c r="O76" s="7" t="s">
        <v>4156</v>
      </c>
      <c r="P76" s="7" t="s">
        <v>4162</v>
      </c>
    </row>
    <row r="77" spans="1:16">
      <c r="A77" s="70">
        <f>+_xlfn.XLOOKUP(C77,'[1]Categorización por Municipio'!$B:$B,'[1]Categorización por Municipio'!$H:$H,FALSE)</f>
        <v>2</v>
      </c>
      <c r="B77" s="7" t="s">
        <v>4281</v>
      </c>
      <c r="C77" s="7" t="s">
        <v>4599</v>
      </c>
      <c r="D77" s="7" t="s">
        <v>160</v>
      </c>
      <c r="E77" s="7" t="s">
        <v>4282</v>
      </c>
      <c r="F77" s="7" t="s">
        <v>564</v>
      </c>
      <c r="G77" s="7" t="s">
        <v>36</v>
      </c>
      <c r="H77" s="7" t="s">
        <v>37</v>
      </c>
      <c r="I77" s="7" t="s">
        <v>78</v>
      </c>
      <c r="J77" s="7" t="s">
        <v>3040</v>
      </c>
      <c r="K77" s="7" t="s">
        <v>1661</v>
      </c>
      <c r="L77" s="7" t="s">
        <v>41</v>
      </c>
      <c r="M77" s="7" t="s">
        <v>41</v>
      </c>
      <c r="N77" s="7" t="s">
        <v>4148</v>
      </c>
      <c r="O77" s="7" t="s">
        <v>4148</v>
      </c>
      <c r="P77" s="7" t="s">
        <v>4162</v>
      </c>
    </row>
    <row r="78" spans="1:16">
      <c r="A78" s="70">
        <v>3</v>
      </c>
      <c r="B78" s="42" t="s">
        <v>4283</v>
      </c>
      <c r="C78" s="42" t="s">
        <v>4511</v>
      </c>
      <c r="D78" s="42" t="s">
        <v>14</v>
      </c>
      <c r="E78" s="42" t="s">
        <v>4284</v>
      </c>
      <c r="F78" s="42" t="s">
        <v>564</v>
      </c>
      <c r="G78" s="42" t="s">
        <v>36</v>
      </c>
      <c r="H78" s="42" t="s">
        <v>37</v>
      </c>
      <c r="I78" s="42" t="s">
        <v>78</v>
      </c>
      <c r="J78" s="42" t="s">
        <v>3040</v>
      </c>
      <c r="K78" s="42" t="s">
        <v>1661</v>
      </c>
      <c r="L78" s="42" t="s">
        <v>41</v>
      </c>
      <c r="M78" s="42" t="s">
        <v>41</v>
      </c>
      <c r="N78" s="42" t="s">
        <v>4181</v>
      </c>
      <c r="O78" s="42" t="s">
        <v>4181</v>
      </c>
      <c r="P78" s="42" t="s">
        <v>4162</v>
      </c>
    </row>
    <row r="79" spans="1:16">
      <c r="A79" s="70">
        <v>3</v>
      </c>
      <c r="B79" s="7" t="s">
        <v>4285</v>
      </c>
      <c r="C79" s="7" t="s">
        <v>4511</v>
      </c>
      <c r="D79" s="7" t="s">
        <v>14</v>
      </c>
      <c r="E79" s="7" t="s">
        <v>4286</v>
      </c>
      <c r="F79" s="7" t="s">
        <v>564</v>
      </c>
      <c r="G79" s="7" t="s">
        <v>36</v>
      </c>
      <c r="H79" s="7" t="s">
        <v>37</v>
      </c>
      <c r="I79" s="7" t="s">
        <v>78</v>
      </c>
      <c r="J79" s="7" t="s">
        <v>3040</v>
      </c>
      <c r="K79" s="7" t="s">
        <v>1661</v>
      </c>
      <c r="L79" s="7" t="s">
        <v>41</v>
      </c>
      <c r="M79" s="7" t="s">
        <v>41</v>
      </c>
      <c r="N79" s="7" t="s">
        <v>4191</v>
      </c>
      <c r="O79" s="7" t="s">
        <v>4191</v>
      </c>
      <c r="P79" s="7" t="s">
        <v>4162</v>
      </c>
    </row>
    <row r="80" spans="1:16">
      <c r="A80" s="70">
        <f>+_xlfn.XLOOKUP(C80,'[1]Categorización por Municipio'!$B:$B,'[1]Categorización por Municipio'!$H:$H,FALSE)</f>
        <v>4</v>
      </c>
      <c r="B80" s="42" t="s">
        <v>4287</v>
      </c>
      <c r="C80" s="42" t="s">
        <v>4796</v>
      </c>
      <c r="D80" s="42" t="s">
        <v>6</v>
      </c>
      <c r="E80" s="42" t="s">
        <v>4288</v>
      </c>
      <c r="F80" s="42" t="s">
        <v>48</v>
      </c>
      <c r="G80" s="42" t="s">
        <v>36</v>
      </c>
      <c r="H80" s="42" t="s">
        <v>37</v>
      </c>
      <c r="I80" s="42" t="s">
        <v>38</v>
      </c>
      <c r="J80" s="42" t="s">
        <v>3040</v>
      </c>
      <c r="K80" s="42" t="s">
        <v>1661</v>
      </c>
      <c r="L80" s="42" t="s">
        <v>41</v>
      </c>
      <c r="M80" s="42" t="s">
        <v>41</v>
      </c>
      <c r="N80" s="42" t="s">
        <v>4156</v>
      </c>
      <c r="O80" s="42" t="s">
        <v>4156</v>
      </c>
      <c r="P80" s="42" t="s">
        <v>4162</v>
      </c>
    </row>
    <row r="81" spans="1:16">
      <c r="A81" s="70">
        <f>+_xlfn.XLOOKUP(C81,'[1]Categorización por Municipio'!$B:$B,'[1]Categorización por Municipio'!$H:$H,FALSE)</f>
        <v>4</v>
      </c>
      <c r="B81" s="7" t="s">
        <v>4289</v>
      </c>
      <c r="C81" s="7" t="s">
        <v>388</v>
      </c>
      <c r="D81" s="7" t="s">
        <v>8</v>
      </c>
      <c r="E81" s="7" t="s">
        <v>4290</v>
      </c>
      <c r="F81" s="7" t="s">
        <v>48</v>
      </c>
      <c r="G81" s="7" t="s">
        <v>36</v>
      </c>
      <c r="H81" s="7" t="s">
        <v>37</v>
      </c>
      <c r="I81" s="7" t="s">
        <v>38</v>
      </c>
      <c r="J81" s="7" t="s">
        <v>3040</v>
      </c>
      <c r="K81" s="7" t="s">
        <v>1661</v>
      </c>
      <c r="L81" s="7" t="s">
        <v>41</v>
      </c>
      <c r="M81" s="7" t="s">
        <v>41</v>
      </c>
      <c r="N81" s="7" t="s">
        <v>4148</v>
      </c>
      <c r="O81" s="7" t="s">
        <v>4148</v>
      </c>
      <c r="P81" s="7" t="s">
        <v>4162</v>
      </c>
    </row>
    <row r="82" spans="1:16">
      <c r="A82" s="70">
        <f>+_xlfn.XLOOKUP(C82,'[1]Categorización por Municipio'!$B:$B,'[1]Categorización por Municipio'!$H:$H,FALSE)</f>
        <v>6</v>
      </c>
      <c r="B82" s="42" t="s">
        <v>4291</v>
      </c>
      <c r="C82" s="6" t="s">
        <v>4478</v>
      </c>
      <c r="D82" s="42" t="s">
        <v>7</v>
      </c>
      <c r="E82" s="42" t="s">
        <v>4292</v>
      </c>
      <c r="F82" s="42" t="s">
        <v>48</v>
      </c>
      <c r="G82" s="42" t="s">
        <v>36</v>
      </c>
      <c r="H82" s="42" t="s">
        <v>37</v>
      </c>
      <c r="I82" s="42" t="s">
        <v>38</v>
      </c>
      <c r="J82" s="42" t="s">
        <v>3040</v>
      </c>
      <c r="K82" s="42" t="s">
        <v>1661</v>
      </c>
      <c r="L82" s="42" t="s">
        <v>41</v>
      </c>
      <c r="M82" s="42" t="s">
        <v>41</v>
      </c>
      <c r="N82" s="42" t="s">
        <v>4148</v>
      </c>
      <c r="O82" s="42" t="s">
        <v>4148</v>
      </c>
      <c r="P82" s="42" t="s">
        <v>4162</v>
      </c>
    </row>
    <row r="83" spans="1:16">
      <c r="A83" s="70">
        <f>+_xlfn.XLOOKUP(C83,'[1]Categorización por Municipio'!$B:$B,'[1]Categorización por Municipio'!$H:$H,FALSE)</f>
        <v>6</v>
      </c>
      <c r="B83" s="7" t="s">
        <v>4293</v>
      </c>
      <c r="C83" s="7" t="s">
        <v>4478</v>
      </c>
      <c r="D83" s="7" t="s">
        <v>7</v>
      </c>
      <c r="E83" s="7" t="s">
        <v>4294</v>
      </c>
      <c r="F83" s="7" t="s">
        <v>48</v>
      </c>
      <c r="G83" s="7" t="s">
        <v>36</v>
      </c>
      <c r="H83" s="7" t="s">
        <v>37</v>
      </c>
      <c r="I83" s="7" t="s">
        <v>38</v>
      </c>
      <c r="J83" s="7" t="s">
        <v>3040</v>
      </c>
      <c r="K83" s="7" t="s">
        <v>1661</v>
      </c>
      <c r="L83" s="7" t="s">
        <v>41</v>
      </c>
      <c r="M83" s="7" t="s">
        <v>41</v>
      </c>
      <c r="N83" s="7" t="s">
        <v>4178</v>
      </c>
      <c r="O83" s="7" t="s">
        <v>4178</v>
      </c>
      <c r="P83" s="7" t="s">
        <v>4295</v>
      </c>
    </row>
    <row r="84" spans="1:16" ht="45">
      <c r="A84" s="70">
        <v>6</v>
      </c>
      <c r="B84" s="42" t="s">
        <v>4296</v>
      </c>
      <c r="C84" s="8" t="s">
        <v>4816</v>
      </c>
      <c r="D84" s="42" t="s">
        <v>126</v>
      </c>
      <c r="E84" s="42" t="s">
        <v>3153</v>
      </c>
      <c r="F84" s="42" t="s">
        <v>48</v>
      </c>
      <c r="G84" s="42" t="s">
        <v>36</v>
      </c>
      <c r="H84" s="42" t="s">
        <v>37</v>
      </c>
      <c r="I84" s="42" t="s">
        <v>38</v>
      </c>
      <c r="J84" s="42" t="s">
        <v>3040</v>
      </c>
      <c r="K84" s="42" t="s">
        <v>1661</v>
      </c>
      <c r="L84" s="42" t="s">
        <v>41</v>
      </c>
      <c r="M84" s="42" t="s">
        <v>41</v>
      </c>
      <c r="N84" s="42" t="s">
        <v>4162</v>
      </c>
      <c r="O84" s="42" t="s">
        <v>4162</v>
      </c>
      <c r="P84" s="42" t="s">
        <v>4295</v>
      </c>
    </row>
    <row r="85" spans="1:16">
      <c r="A85" s="70">
        <f>+_xlfn.XLOOKUP(C85,'[1]Categorización por Municipio'!$B:$B,'[1]Categorización por Municipio'!$H:$H,FALSE)</f>
        <v>6</v>
      </c>
      <c r="B85" s="7" t="s">
        <v>4297</v>
      </c>
      <c r="C85" s="7" t="s">
        <v>4681</v>
      </c>
      <c r="D85" s="7" t="s">
        <v>169</v>
      </c>
      <c r="E85" s="7" t="s">
        <v>4298</v>
      </c>
      <c r="F85" s="7" t="s">
        <v>564</v>
      </c>
      <c r="G85" s="7" t="s">
        <v>36</v>
      </c>
      <c r="H85" s="7" t="s">
        <v>37</v>
      </c>
      <c r="I85" s="7" t="s">
        <v>78</v>
      </c>
      <c r="J85" s="7" t="s">
        <v>3040</v>
      </c>
      <c r="K85" s="7" t="s">
        <v>1661</v>
      </c>
      <c r="L85" s="7" t="s">
        <v>41</v>
      </c>
      <c r="M85" s="7" t="s">
        <v>41</v>
      </c>
      <c r="N85" s="7" t="s">
        <v>4159</v>
      </c>
      <c r="O85" s="7" t="s">
        <v>4159</v>
      </c>
      <c r="P85" s="7" t="s">
        <v>4295</v>
      </c>
    </row>
    <row r="86" spans="1:16">
      <c r="A86" s="70">
        <f>+_xlfn.XLOOKUP(C86,'[1]Categorización por Municipio'!$B:$B,'[1]Categorización por Municipio'!$H:$H,FALSE)</f>
        <v>3</v>
      </c>
      <c r="B86" s="42" t="s">
        <v>4299</v>
      </c>
      <c r="C86" s="42" t="s">
        <v>4514</v>
      </c>
      <c r="D86" s="42" t="s">
        <v>46</v>
      </c>
      <c r="E86" s="42" t="s">
        <v>4300</v>
      </c>
      <c r="F86" s="42" t="s">
        <v>421</v>
      </c>
      <c r="G86" s="42" t="s">
        <v>36</v>
      </c>
      <c r="H86" s="42" t="s">
        <v>37</v>
      </c>
      <c r="I86" s="42" t="s">
        <v>38</v>
      </c>
      <c r="J86" s="42" t="s">
        <v>3040</v>
      </c>
      <c r="K86" s="42" t="s">
        <v>1661</v>
      </c>
      <c r="L86" s="42" t="s">
        <v>41</v>
      </c>
      <c r="M86" s="42" t="s">
        <v>41</v>
      </c>
      <c r="N86" s="42" t="s">
        <v>4156</v>
      </c>
      <c r="O86" s="42" t="s">
        <v>4156</v>
      </c>
      <c r="P86" s="42" t="s">
        <v>4295</v>
      </c>
    </row>
    <row r="87" spans="1:16">
      <c r="A87" s="70">
        <f>+_xlfn.XLOOKUP(C87,'[1]Categorización por Municipio'!$B:$B,'[1]Categorización por Municipio'!$H:$H,FALSE)</f>
        <v>6</v>
      </c>
      <c r="B87" s="7" t="s">
        <v>4301</v>
      </c>
      <c r="C87" s="7" t="s">
        <v>510</v>
      </c>
      <c r="D87" s="7" t="s">
        <v>1</v>
      </c>
      <c r="E87" s="7" t="s">
        <v>4302</v>
      </c>
      <c r="F87" s="7" t="s">
        <v>421</v>
      </c>
      <c r="G87" s="7" t="s">
        <v>36</v>
      </c>
      <c r="H87" s="7" t="s">
        <v>37</v>
      </c>
      <c r="I87" s="7" t="s">
        <v>38</v>
      </c>
      <c r="J87" s="7" t="s">
        <v>3040</v>
      </c>
      <c r="K87" s="7" t="s">
        <v>1661</v>
      </c>
      <c r="L87" s="7" t="s">
        <v>41</v>
      </c>
      <c r="M87" s="7" t="s">
        <v>41</v>
      </c>
      <c r="N87" s="7" t="s">
        <v>4188</v>
      </c>
      <c r="O87" s="7" t="s">
        <v>4188</v>
      </c>
      <c r="P87" s="7" t="s">
        <v>4295</v>
      </c>
    </row>
    <row r="88" spans="1:16">
      <c r="A88" s="70">
        <f>+_xlfn.XLOOKUP(C88,'[1]Categorización por Municipio'!$B:$B,'[1]Categorización por Municipio'!$H:$H,FALSE)</f>
        <v>6</v>
      </c>
      <c r="B88" s="42" t="s">
        <v>4303</v>
      </c>
      <c r="C88" s="6" t="s">
        <v>510</v>
      </c>
      <c r="D88" s="42" t="s">
        <v>1</v>
      </c>
      <c r="E88" s="42" t="s">
        <v>4304</v>
      </c>
      <c r="F88" s="42" t="s">
        <v>421</v>
      </c>
      <c r="G88" s="42" t="s">
        <v>36</v>
      </c>
      <c r="H88" s="42" t="s">
        <v>37</v>
      </c>
      <c r="I88" s="42" t="s">
        <v>38</v>
      </c>
      <c r="J88" s="42" t="s">
        <v>3040</v>
      </c>
      <c r="K88" s="42" t="s">
        <v>1661</v>
      </c>
      <c r="L88" s="42" t="s">
        <v>41</v>
      </c>
      <c r="M88" s="42" t="s">
        <v>41</v>
      </c>
      <c r="N88" s="42" t="s">
        <v>4210</v>
      </c>
      <c r="O88" s="42" t="s">
        <v>4210</v>
      </c>
      <c r="P88" s="42" t="s">
        <v>4295</v>
      </c>
    </row>
    <row r="89" spans="1:16">
      <c r="A89" s="70">
        <f>+_xlfn.XLOOKUP(C89,'[1]Categorización por Municipio'!$B:$B,'[1]Categorización por Municipio'!$H:$H,FALSE)</f>
        <v>6</v>
      </c>
      <c r="B89" s="7" t="s">
        <v>4305</v>
      </c>
      <c r="C89" s="7" t="s">
        <v>4549</v>
      </c>
      <c r="D89" s="7" t="s">
        <v>11</v>
      </c>
      <c r="E89" s="7" t="s">
        <v>4306</v>
      </c>
      <c r="F89" s="7" t="s">
        <v>392</v>
      </c>
      <c r="G89" s="7" t="s">
        <v>36</v>
      </c>
      <c r="H89" s="7" t="s">
        <v>37</v>
      </c>
      <c r="I89" s="7" t="s">
        <v>78</v>
      </c>
      <c r="J89" s="7" t="s">
        <v>3040</v>
      </c>
      <c r="K89" s="7" t="s">
        <v>1661</v>
      </c>
      <c r="L89" s="7" t="s">
        <v>41</v>
      </c>
      <c r="M89" s="7" t="s">
        <v>41</v>
      </c>
      <c r="N89" s="7" t="s">
        <v>4148</v>
      </c>
      <c r="O89" s="7" t="s">
        <v>4148</v>
      </c>
      <c r="P89" s="7" t="s">
        <v>4295</v>
      </c>
    </row>
    <row r="90" spans="1:16">
      <c r="A90" s="70">
        <f>+_xlfn.XLOOKUP(C90,'[1]Categorización por Municipio'!$B:$B,'[1]Categorización por Municipio'!$H:$H,FALSE)</f>
        <v>6</v>
      </c>
      <c r="B90" s="7" t="s">
        <v>4308</v>
      </c>
      <c r="C90" s="7" t="s">
        <v>4833</v>
      </c>
      <c r="D90" s="7" t="s">
        <v>5</v>
      </c>
      <c r="E90" s="7" t="s">
        <v>4141</v>
      </c>
      <c r="F90" s="7" t="s">
        <v>35</v>
      </c>
      <c r="G90" s="7" t="s">
        <v>36</v>
      </c>
      <c r="H90" s="7" t="s">
        <v>37</v>
      </c>
      <c r="I90" s="7" t="s">
        <v>38</v>
      </c>
      <c r="J90" s="7" t="s">
        <v>3040</v>
      </c>
      <c r="K90" s="7" t="s">
        <v>1661</v>
      </c>
      <c r="L90" s="7" t="s">
        <v>41</v>
      </c>
      <c r="M90" s="7" t="s">
        <v>41</v>
      </c>
      <c r="N90" s="7" t="s">
        <v>4162</v>
      </c>
      <c r="O90" s="7" t="s">
        <v>4162</v>
      </c>
      <c r="P90" s="7" t="s">
        <v>4307</v>
      </c>
    </row>
    <row r="91" spans="1:16">
      <c r="A91" s="70">
        <f>+_xlfn.XLOOKUP(C91,'[1]Categorización por Municipio'!$B:$B,'[1]Categorización por Municipio'!$H:$H,FALSE)</f>
        <v>6</v>
      </c>
      <c r="B91" s="42" t="s">
        <v>4309</v>
      </c>
      <c r="C91" s="42" t="s">
        <v>4837</v>
      </c>
      <c r="D91" s="42" t="s">
        <v>3</v>
      </c>
      <c r="E91" s="42" t="s">
        <v>4310</v>
      </c>
      <c r="F91" s="42" t="s">
        <v>35</v>
      </c>
      <c r="G91" s="42" t="s">
        <v>36</v>
      </c>
      <c r="H91" s="42" t="s">
        <v>37</v>
      </c>
      <c r="I91" s="42" t="s">
        <v>38</v>
      </c>
      <c r="J91" s="42" t="s">
        <v>3040</v>
      </c>
      <c r="K91" s="42" t="s">
        <v>1661</v>
      </c>
      <c r="L91" s="42" t="s">
        <v>41</v>
      </c>
      <c r="M91" s="42" t="s">
        <v>41</v>
      </c>
      <c r="N91" s="42" t="s">
        <v>4295</v>
      </c>
      <c r="O91" s="42" t="s">
        <v>4295</v>
      </c>
      <c r="P91" s="42" t="s">
        <v>4307</v>
      </c>
    </row>
    <row r="92" spans="1:16">
      <c r="A92" s="70">
        <f>+_xlfn.XLOOKUP(C92,'[1]Categorización por Municipio'!$B:$B,'[1]Categorización por Municipio'!$H:$H,FALSE)</f>
        <v>6</v>
      </c>
      <c r="B92" s="7" t="s">
        <v>4311</v>
      </c>
      <c r="C92" s="7" t="s">
        <v>4657</v>
      </c>
      <c r="D92" s="7" t="s">
        <v>14</v>
      </c>
      <c r="E92" s="7" t="s">
        <v>4312</v>
      </c>
      <c r="F92" s="7" t="s">
        <v>15</v>
      </c>
      <c r="G92" s="7" t="s">
        <v>36</v>
      </c>
      <c r="H92" s="7" t="s">
        <v>37</v>
      </c>
      <c r="I92" s="7" t="s">
        <v>78</v>
      </c>
      <c r="J92" s="7" t="s">
        <v>3040</v>
      </c>
      <c r="K92" s="7" t="s">
        <v>1661</v>
      </c>
      <c r="L92" s="7" t="s">
        <v>41</v>
      </c>
      <c r="M92" s="7" t="s">
        <v>41</v>
      </c>
      <c r="N92" s="7" t="s">
        <v>4295</v>
      </c>
      <c r="O92" s="7" t="s">
        <v>4295</v>
      </c>
      <c r="P92" s="7" t="s">
        <v>4313</v>
      </c>
    </row>
    <row r="93" spans="1:16">
      <c r="A93" s="70">
        <f>+_xlfn.XLOOKUP(C93,'[1]Categorización por Municipio'!$B:$B,'[1]Categorización por Municipio'!$H:$H,FALSE)</f>
        <v>6</v>
      </c>
      <c r="B93" s="42" t="s">
        <v>4314</v>
      </c>
      <c r="C93" s="42" t="s">
        <v>4512</v>
      </c>
      <c r="D93" s="42" t="s">
        <v>3</v>
      </c>
      <c r="E93" s="42" t="s">
        <v>4060</v>
      </c>
      <c r="F93" s="42" t="s">
        <v>392</v>
      </c>
      <c r="G93" s="42" t="s">
        <v>36</v>
      </c>
      <c r="H93" s="42" t="s">
        <v>37</v>
      </c>
      <c r="I93" s="42" t="s">
        <v>78</v>
      </c>
      <c r="J93" s="42" t="s">
        <v>3040</v>
      </c>
      <c r="K93" s="42" t="s">
        <v>1661</v>
      </c>
      <c r="L93" s="42" t="s">
        <v>41</v>
      </c>
      <c r="M93" s="42" t="s">
        <v>41</v>
      </c>
      <c r="N93" s="42" t="s">
        <v>4191</v>
      </c>
      <c r="O93" s="42" t="s">
        <v>4191</v>
      </c>
      <c r="P93" s="42" t="s">
        <v>4313</v>
      </c>
    </row>
    <row r="94" spans="1:16">
      <c r="A94" s="70">
        <f>+_xlfn.XLOOKUP(C94,'[1]Categorización por Municipio'!$B:$B,'[1]Categorización por Municipio'!$H:$H,FALSE)</f>
        <v>6</v>
      </c>
      <c r="B94" s="7" t="s">
        <v>4315</v>
      </c>
      <c r="C94" s="7" t="s">
        <v>4605</v>
      </c>
      <c r="D94" s="7" t="s">
        <v>169</v>
      </c>
      <c r="E94" s="7" t="s">
        <v>2936</v>
      </c>
      <c r="F94" s="7" t="s">
        <v>1173</v>
      </c>
      <c r="G94" s="7" t="s">
        <v>36</v>
      </c>
      <c r="H94" s="7" t="s">
        <v>37</v>
      </c>
      <c r="I94" s="7" t="s">
        <v>78</v>
      </c>
      <c r="J94" s="7" t="s">
        <v>3040</v>
      </c>
      <c r="K94" s="7" t="s">
        <v>1661</v>
      </c>
      <c r="L94" s="7" t="s">
        <v>41</v>
      </c>
      <c r="M94" s="7" t="s">
        <v>41</v>
      </c>
      <c r="N94" s="7" t="s">
        <v>4159</v>
      </c>
      <c r="O94" s="7" t="s">
        <v>4159</v>
      </c>
      <c r="P94" s="7" t="s">
        <v>4313</v>
      </c>
    </row>
    <row r="95" spans="1:16">
      <c r="A95" s="70">
        <f>+_xlfn.XLOOKUP(C95,'[1]Categorización por Municipio'!$B:$B,'[1]Categorización por Municipio'!$H:$H,FALSE)</f>
        <v>6</v>
      </c>
      <c r="B95" s="42" t="s">
        <v>4316</v>
      </c>
      <c r="C95" s="6" t="s">
        <v>4770</v>
      </c>
      <c r="D95" s="42" t="s">
        <v>46</v>
      </c>
      <c r="E95" s="42" t="s">
        <v>4107</v>
      </c>
      <c r="F95" s="42" t="s">
        <v>1173</v>
      </c>
      <c r="G95" s="42" t="s">
        <v>36</v>
      </c>
      <c r="H95" s="42" t="s">
        <v>37</v>
      </c>
      <c r="I95" s="42" t="s">
        <v>78</v>
      </c>
      <c r="J95" s="42" t="s">
        <v>3040</v>
      </c>
      <c r="K95" s="42" t="s">
        <v>1661</v>
      </c>
      <c r="L95" s="42" t="s">
        <v>41</v>
      </c>
      <c r="M95" s="42" t="s">
        <v>41</v>
      </c>
      <c r="N95" s="42" t="s">
        <v>4159</v>
      </c>
      <c r="O95" s="42" t="s">
        <v>4159</v>
      </c>
      <c r="P95" s="42" t="s">
        <v>4313</v>
      </c>
    </row>
    <row r="96" spans="1:16">
      <c r="A96" s="70">
        <f>+_xlfn.XLOOKUP(C96,'[1]Categorización por Municipio'!$B:$B,'[1]Categorización por Municipio'!$H:$H,FALSE)</f>
        <v>6</v>
      </c>
      <c r="B96" s="7" t="s">
        <v>4317</v>
      </c>
      <c r="C96" s="7" t="s">
        <v>4500</v>
      </c>
      <c r="D96" s="7" t="s">
        <v>1</v>
      </c>
      <c r="E96" s="7" t="s">
        <v>3176</v>
      </c>
      <c r="F96" s="7" t="s">
        <v>1173</v>
      </c>
      <c r="G96" s="7" t="s">
        <v>36</v>
      </c>
      <c r="H96" s="7" t="s">
        <v>37</v>
      </c>
      <c r="I96" s="7" t="s">
        <v>78</v>
      </c>
      <c r="J96" s="7" t="s">
        <v>3040</v>
      </c>
      <c r="K96" s="7" t="s">
        <v>1661</v>
      </c>
      <c r="L96" s="7" t="s">
        <v>41</v>
      </c>
      <c r="M96" s="7" t="s">
        <v>41</v>
      </c>
      <c r="N96" s="7" t="s">
        <v>4156</v>
      </c>
      <c r="O96" s="7" t="s">
        <v>4156</v>
      </c>
      <c r="P96" s="7" t="s">
        <v>4313</v>
      </c>
    </row>
    <row r="97" spans="1:16">
      <c r="A97" s="70">
        <f>+_xlfn.XLOOKUP(C97,'[1]Categorización por Municipio'!$B:$B,'[1]Categorización por Municipio'!$H:$H,FALSE)</f>
        <v>6</v>
      </c>
      <c r="B97" s="42" t="s">
        <v>4318</v>
      </c>
      <c r="C97" s="42" t="s">
        <v>4556</v>
      </c>
      <c r="D97" s="42" t="s">
        <v>3</v>
      </c>
      <c r="E97" s="42" t="s">
        <v>3174</v>
      </c>
      <c r="F97" s="42" t="s">
        <v>1173</v>
      </c>
      <c r="G97" s="42" t="s">
        <v>36</v>
      </c>
      <c r="H97" s="42" t="s">
        <v>37</v>
      </c>
      <c r="I97" s="42" t="s">
        <v>78</v>
      </c>
      <c r="J97" s="42" t="s">
        <v>3040</v>
      </c>
      <c r="K97" s="42" t="s">
        <v>1661</v>
      </c>
      <c r="L97" s="42" t="s">
        <v>41</v>
      </c>
      <c r="M97" s="42" t="s">
        <v>41</v>
      </c>
      <c r="N97" s="42" t="s">
        <v>4156</v>
      </c>
      <c r="O97" s="42" t="s">
        <v>4156</v>
      </c>
      <c r="P97" s="42" t="s">
        <v>4313</v>
      </c>
    </row>
    <row r="98" spans="1:16">
      <c r="A98" s="70">
        <f>+_xlfn.XLOOKUP(C98,'[1]Categorización por Municipio'!$B:$B,'[1]Categorización por Municipio'!$H:$H,FALSE)</f>
        <v>6</v>
      </c>
      <c r="B98" s="7" t="s">
        <v>4319</v>
      </c>
      <c r="C98" s="7" t="s">
        <v>4489</v>
      </c>
      <c r="D98" s="7" t="s">
        <v>3</v>
      </c>
      <c r="E98" s="7" t="s">
        <v>3172</v>
      </c>
      <c r="F98" s="7" t="s">
        <v>1173</v>
      </c>
      <c r="G98" s="7" t="s">
        <v>36</v>
      </c>
      <c r="H98" s="7" t="s">
        <v>37</v>
      </c>
      <c r="I98" s="7" t="s">
        <v>78</v>
      </c>
      <c r="J98" s="7" t="s">
        <v>3040</v>
      </c>
      <c r="K98" s="7" t="s">
        <v>1661</v>
      </c>
      <c r="L98" s="7" t="s">
        <v>171</v>
      </c>
      <c r="M98" s="7" t="s">
        <v>41</v>
      </c>
      <c r="N98" s="7" t="s">
        <v>4156</v>
      </c>
      <c r="O98" s="7" t="s">
        <v>4156</v>
      </c>
      <c r="P98" s="7" t="s">
        <v>4313</v>
      </c>
    </row>
    <row r="99" spans="1:16">
      <c r="A99" s="70">
        <f>+_xlfn.XLOOKUP(C99,'[1]Categorización por Municipio'!$B:$B,'[1]Categorización por Municipio'!$H:$H,FALSE)</f>
        <v>6</v>
      </c>
      <c r="B99" s="42" t="s">
        <v>4320</v>
      </c>
      <c r="C99" s="6" t="s">
        <v>4583</v>
      </c>
      <c r="D99" s="42" t="s">
        <v>3</v>
      </c>
      <c r="E99" s="42" t="s">
        <v>1176</v>
      </c>
      <c r="F99" s="42" t="s">
        <v>1173</v>
      </c>
      <c r="G99" s="42" t="s">
        <v>36</v>
      </c>
      <c r="H99" s="42" t="s">
        <v>37</v>
      </c>
      <c r="I99" s="42" t="s">
        <v>78</v>
      </c>
      <c r="J99" s="42" t="s">
        <v>3040</v>
      </c>
      <c r="K99" s="42" t="s">
        <v>1661</v>
      </c>
      <c r="L99" s="42" t="s">
        <v>171</v>
      </c>
      <c r="M99" s="42" t="s">
        <v>41</v>
      </c>
      <c r="N99" s="42" t="s">
        <v>4210</v>
      </c>
      <c r="O99" s="42" t="s">
        <v>4210</v>
      </c>
      <c r="P99" s="42" t="s">
        <v>4313</v>
      </c>
    </row>
    <row r="100" spans="1:16">
      <c r="A100" s="70">
        <f>+_xlfn.XLOOKUP(C100,'[1]Categorización por Municipio'!$B:$B,'[1]Categorización por Municipio'!$H:$H,FALSE)</f>
        <v>4</v>
      </c>
      <c r="B100" s="42" t="s">
        <v>4321</v>
      </c>
      <c r="C100" s="42" t="s">
        <v>4445</v>
      </c>
      <c r="D100" s="42" t="s">
        <v>95</v>
      </c>
      <c r="E100" s="42" t="s">
        <v>4322</v>
      </c>
      <c r="F100" s="42" t="s">
        <v>15</v>
      </c>
      <c r="G100" s="42" t="s">
        <v>36</v>
      </c>
      <c r="H100" s="42" t="s">
        <v>37</v>
      </c>
      <c r="I100" s="42" t="s">
        <v>78</v>
      </c>
      <c r="J100" s="42" t="s">
        <v>3040</v>
      </c>
      <c r="K100" s="42" t="s">
        <v>1661</v>
      </c>
      <c r="L100" s="42" t="s">
        <v>41</v>
      </c>
      <c r="M100" s="42" t="s">
        <v>41</v>
      </c>
      <c r="N100" s="42" t="s">
        <v>4162</v>
      </c>
      <c r="O100" s="42" t="s">
        <v>4162</v>
      </c>
      <c r="P100" s="42" t="s">
        <v>4167</v>
      </c>
    </row>
    <row r="101" spans="1:16">
      <c r="A101" s="70">
        <f>+_xlfn.XLOOKUP(C101,'[1]Categorización por Municipio'!$B:$B,'[1]Categorización por Municipio'!$H:$H,FALSE)</f>
        <v>4</v>
      </c>
      <c r="B101" s="7" t="s">
        <v>4323</v>
      </c>
      <c r="C101" s="7" t="s">
        <v>4445</v>
      </c>
      <c r="D101" s="7" t="s">
        <v>95</v>
      </c>
      <c r="E101" s="7" t="s">
        <v>4322</v>
      </c>
      <c r="F101" s="7" t="s">
        <v>15</v>
      </c>
      <c r="G101" s="7" t="s">
        <v>36</v>
      </c>
      <c r="H101" s="7" t="s">
        <v>37</v>
      </c>
      <c r="I101" s="7" t="s">
        <v>78</v>
      </c>
      <c r="J101" s="7" t="s">
        <v>3040</v>
      </c>
      <c r="K101" s="7" t="s">
        <v>1661</v>
      </c>
      <c r="L101" s="7" t="s">
        <v>41</v>
      </c>
      <c r="M101" s="7" t="s">
        <v>41</v>
      </c>
      <c r="N101" s="7" t="s">
        <v>4295</v>
      </c>
      <c r="O101" s="7" t="s">
        <v>4295</v>
      </c>
      <c r="P101" s="7" t="s">
        <v>4167</v>
      </c>
    </row>
    <row r="102" spans="1:16">
      <c r="A102" s="70">
        <f>+_xlfn.XLOOKUP(C102,'[1]Categorización por Municipio'!$B:$B,'[1]Categorización por Municipio'!$H:$H,FALSE)</f>
        <v>6</v>
      </c>
      <c r="B102" s="42" t="s">
        <v>4324</v>
      </c>
      <c r="C102" s="6" t="s">
        <v>4698</v>
      </c>
      <c r="D102" s="42" t="s">
        <v>608</v>
      </c>
      <c r="E102" s="42" t="s">
        <v>4325</v>
      </c>
      <c r="F102" s="42" t="s">
        <v>2766</v>
      </c>
      <c r="G102" s="42" t="s">
        <v>36</v>
      </c>
      <c r="H102" s="42" t="s">
        <v>37</v>
      </c>
      <c r="I102" s="42" t="s">
        <v>78</v>
      </c>
      <c r="J102" s="42" t="s">
        <v>3040</v>
      </c>
      <c r="K102" s="42" t="s">
        <v>1661</v>
      </c>
      <c r="L102" s="42" t="s">
        <v>41</v>
      </c>
      <c r="M102" s="42" t="s">
        <v>41</v>
      </c>
      <c r="N102" s="42" t="s">
        <v>4152</v>
      </c>
      <c r="O102" s="42" t="s">
        <v>4152</v>
      </c>
      <c r="P102" s="42" t="s">
        <v>4167</v>
      </c>
    </row>
    <row r="103" spans="1:16" ht="30">
      <c r="A103" s="70">
        <v>6</v>
      </c>
      <c r="B103" s="7" t="s">
        <v>4326</v>
      </c>
      <c r="C103" s="10" t="s">
        <v>4838</v>
      </c>
      <c r="D103" s="7" t="s">
        <v>608</v>
      </c>
      <c r="E103" s="7" t="s">
        <v>4327</v>
      </c>
      <c r="F103" s="7" t="s">
        <v>2766</v>
      </c>
      <c r="G103" s="7" t="s">
        <v>36</v>
      </c>
      <c r="H103" s="7" t="s">
        <v>37</v>
      </c>
      <c r="I103" s="7" t="s">
        <v>78</v>
      </c>
      <c r="J103" s="7" t="s">
        <v>3040</v>
      </c>
      <c r="K103" s="7" t="s">
        <v>1661</v>
      </c>
      <c r="L103" s="7" t="s">
        <v>41</v>
      </c>
      <c r="M103" s="7" t="s">
        <v>41</v>
      </c>
      <c r="N103" s="7" t="s">
        <v>4162</v>
      </c>
      <c r="O103" s="7" t="s">
        <v>4162</v>
      </c>
      <c r="P103" s="7" t="s">
        <v>4167</v>
      </c>
    </row>
    <row r="104" spans="1:16">
      <c r="A104" s="70">
        <f>+_xlfn.XLOOKUP(C104,'[1]Categorización por Municipio'!$B:$B,'[1]Categorización por Municipio'!$H:$H,FALSE)</f>
        <v>6</v>
      </c>
      <c r="B104" s="42" t="s">
        <v>4328</v>
      </c>
      <c r="C104" s="6" t="s">
        <v>4664</v>
      </c>
      <c r="D104" s="42" t="s">
        <v>46</v>
      </c>
      <c r="E104" s="42" t="s">
        <v>4329</v>
      </c>
      <c r="F104" s="42" t="s">
        <v>77</v>
      </c>
      <c r="G104" s="42" t="s">
        <v>36</v>
      </c>
      <c r="H104" s="42" t="s">
        <v>37</v>
      </c>
      <c r="I104" s="42" t="s">
        <v>78</v>
      </c>
      <c r="J104" s="42" t="s">
        <v>3040</v>
      </c>
      <c r="K104" s="42" t="s">
        <v>1661</v>
      </c>
      <c r="L104" s="42" t="s">
        <v>41</v>
      </c>
      <c r="M104" s="42" t="s">
        <v>41</v>
      </c>
      <c r="N104" s="42" t="s">
        <v>4159</v>
      </c>
      <c r="O104" s="42" t="s">
        <v>4159</v>
      </c>
      <c r="P104" s="42" t="s">
        <v>4167</v>
      </c>
    </row>
    <row r="105" spans="1:16">
      <c r="A105" s="70">
        <f>+_xlfn.XLOOKUP(C105,'[1]Categorización por Municipio'!$B:$B,'[1]Categorización por Municipio'!$H:$H,FALSE)</f>
        <v>6</v>
      </c>
      <c r="B105" s="7" t="s">
        <v>4330</v>
      </c>
      <c r="C105" s="7" t="s">
        <v>4815</v>
      </c>
      <c r="D105" s="7" t="s">
        <v>7</v>
      </c>
      <c r="E105" s="7" t="s">
        <v>4331</v>
      </c>
      <c r="F105" s="7" t="s">
        <v>77</v>
      </c>
      <c r="G105" s="7" t="s">
        <v>36</v>
      </c>
      <c r="H105" s="7" t="s">
        <v>37</v>
      </c>
      <c r="I105" s="7" t="s">
        <v>78</v>
      </c>
      <c r="J105" s="7" t="s">
        <v>3040</v>
      </c>
      <c r="K105" s="7" t="s">
        <v>1661</v>
      </c>
      <c r="L105" s="7" t="s">
        <v>41</v>
      </c>
      <c r="M105" s="7" t="s">
        <v>41</v>
      </c>
      <c r="N105" s="7" t="s">
        <v>4173</v>
      </c>
      <c r="O105" s="7" t="s">
        <v>4173</v>
      </c>
      <c r="P105" s="7" t="s">
        <v>4167</v>
      </c>
    </row>
    <row r="106" spans="1:16">
      <c r="A106" s="70">
        <f>+_xlfn.XLOOKUP(C106,'[1]Categorización por Municipio'!$B:$B,'[1]Categorización por Municipio'!$H:$H,FALSE)</f>
        <v>6</v>
      </c>
      <c r="B106" s="7" t="s">
        <v>4332</v>
      </c>
      <c r="C106" s="7" t="s">
        <v>4706</v>
      </c>
      <c r="D106" s="7" t="s">
        <v>46</v>
      </c>
      <c r="E106" s="7" t="s">
        <v>4333</v>
      </c>
      <c r="F106" s="7" t="s">
        <v>249</v>
      </c>
      <c r="G106" s="7" t="s">
        <v>36</v>
      </c>
      <c r="H106" s="7" t="s">
        <v>37</v>
      </c>
      <c r="I106" s="7" t="s">
        <v>166</v>
      </c>
      <c r="J106" s="7" t="s">
        <v>3040</v>
      </c>
      <c r="K106" s="7" t="s">
        <v>1661</v>
      </c>
      <c r="L106" s="7" t="s">
        <v>41</v>
      </c>
      <c r="M106" s="7" t="s">
        <v>41</v>
      </c>
      <c r="N106" s="7" t="s">
        <v>4191</v>
      </c>
      <c r="O106" s="7" t="s">
        <v>4191</v>
      </c>
      <c r="P106" s="7" t="s">
        <v>4153</v>
      </c>
    </row>
    <row r="107" spans="1:16">
      <c r="A107" s="70">
        <f>+_xlfn.XLOOKUP(C107,'[1]Categorización por Municipio'!$B:$B,'[1]Categorización por Municipio'!$H:$H,FALSE)</f>
        <v>6</v>
      </c>
      <c r="B107" s="42" t="s">
        <v>4334</v>
      </c>
      <c r="C107" s="42" t="s">
        <v>4629</v>
      </c>
      <c r="D107" s="42" t="s">
        <v>46</v>
      </c>
      <c r="E107" s="42" t="s">
        <v>4335</v>
      </c>
      <c r="F107" s="42" t="s">
        <v>249</v>
      </c>
      <c r="G107" s="42" t="s">
        <v>36</v>
      </c>
      <c r="H107" s="42" t="s">
        <v>37</v>
      </c>
      <c r="I107" s="42" t="s">
        <v>166</v>
      </c>
      <c r="J107" s="42" t="s">
        <v>3040</v>
      </c>
      <c r="K107" s="42" t="s">
        <v>1661</v>
      </c>
      <c r="L107" s="42" t="s">
        <v>41</v>
      </c>
      <c r="M107" s="42" t="s">
        <v>41</v>
      </c>
      <c r="N107" s="42" t="s">
        <v>4162</v>
      </c>
      <c r="O107" s="42" t="s">
        <v>4162</v>
      </c>
      <c r="P107" s="42" t="s">
        <v>4153</v>
      </c>
    </row>
    <row r="108" spans="1:16">
      <c r="A108" s="70">
        <f>+_xlfn.XLOOKUP(C108,'[1]Categorización por Municipio'!$B:$B,'[1]Categorización por Municipio'!$H:$H,FALSE)</f>
        <v>6</v>
      </c>
      <c r="B108" s="7" t="s">
        <v>4336</v>
      </c>
      <c r="C108" s="7" t="s">
        <v>456</v>
      </c>
      <c r="D108" s="7" t="s">
        <v>46</v>
      </c>
      <c r="E108" s="7" t="s">
        <v>4337</v>
      </c>
      <c r="F108" s="7" t="s">
        <v>1032</v>
      </c>
      <c r="G108" s="7" t="s">
        <v>36</v>
      </c>
      <c r="H108" s="7" t="s">
        <v>37</v>
      </c>
      <c r="I108" s="7" t="s">
        <v>78</v>
      </c>
      <c r="J108" s="7" t="s">
        <v>3040</v>
      </c>
      <c r="K108" s="7" t="s">
        <v>1661</v>
      </c>
      <c r="L108" s="7" t="s">
        <v>41</v>
      </c>
      <c r="M108" s="7" t="s">
        <v>41</v>
      </c>
      <c r="N108" s="7" t="s">
        <v>4152</v>
      </c>
      <c r="O108" s="7" t="s">
        <v>4152</v>
      </c>
      <c r="P108" s="7" t="s">
        <v>4153</v>
      </c>
    </row>
    <row r="109" spans="1:16">
      <c r="A109" s="70">
        <f>+_xlfn.XLOOKUP(C109,'[1]Categorización por Municipio'!$B:$B,'[1]Categorización por Municipio'!$H:$H,FALSE)</f>
        <v>6</v>
      </c>
      <c r="B109" s="42" t="s">
        <v>4338</v>
      </c>
      <c r="C109" s="6" t="s">
        <v>4772</v>
      </c>
      <c r="D109" s="42" t="s">
        <v>12</v>
      </c>
      <c r="E109" s="42" t="s">
        <v>4339</v>
      </c>
      <c r="F109" s="42" t="s">
        <v>1032</v>
      </c>
      <c r="G109" s="42" t="s">
        <v>36</v>
      </c>
      <c r="H109" s="42" t="s">
        <v>37</v>
      </c>
      <c r="I109" s="42" t="s">
        <v>78</v>
      </c>
      <c r="J109" s="42" t="s">
        <v>3040</v>
      </c>
      <c r="K109" s="42" t="s">
        <v>1661</v>
      </c>
      <c r="L109" s="42" t="s">
        <v>41</v>
      </c>
      <c r="M109" s="42" t="s">
        <v>41</v>
      </c>
      <c r="N109" s="42" t="s">
        <v>4295</v>
      </c>
      <c r="O109" s="42" t="s">
        <v>4295</v>
      </c>
      <c r="P109" s="42" t="s">
        <v>4153</v>
      </c>
    </row>
    <row r="110" spans="1:16">
      <c r="A110" s="70">
        <f>+_xlfn.XLOOKUP(C110,'[1]Categorización por Municipio'!$B:$B,'[1]Categorización por Municipio'!$H:$H,FALSE)</f>
        <v>6</v>
      </c>
      <c r="B110" s="7" t="s">
        <v>4340</v>
      </c>
      <c r="C110" s="7" t="s">
        <v>4698</v>
      </c>
      <c r="D110" s="7" t="s">
        <v>608</v>
      </c>
      <c r="E110" s="7" t="s">
        <v>4341</v>
      </c>
      <c r="F110" s="7" t="s">
        <v>1032</v>
      </c>
      <c r="G110" s="7" t="s">
        <v>36</v>
      </c>
      <c r="H110" s="7" t="s">
        <v>37</v>
      </c>
      <c r="I110" s="7" t="s">
        <v>78</v>
      </c>
      <c r="J110" s="7" t="s">
        <v>3040</v>
      </c>
      <c r="K110" s="7" t="s">
        <v>1661</v>
      </c>
      <c r="L110" s="7" t="s">
        <v>41</v>
      </c>
      <c r="M110" s="7" t="s">
        <v>41</v>
      </c>
      <c r="N110" s="7" t="s">
        <v>4167</v>
      </c>
      <c r="O110" s="7" t="s">
        <v>4167</v>
      </c>
      <c r="P110" s="7" t="s">
        <v>4153</v>
      </c>
    </row>
    <row r="111" spans="1:16">
      <c r="A111" s="70">
        <f>+_xlfn.XLOOKUP(C111,'[1]Categorización por Municipio'!$B:$B,'[1]Categorización por Municipio'!$H:$H,FALSE)</f>
        <v>6</v>
      </c>
      <c r="B111" s="7" t="s">
        <v>4342</v>
      </c>
      <c r="C111" s="7" t="s">
        <v>570</v>
      </c>
      <c r="D111" s="7" t="s">
        <v>2</v>
      </c>
      <c r="E111" s="7" t="s">
        <v>4343</v>
      </c>
      <c r="F111" s="7" t="s">
        <v>249</v>
      </c>
      <c r="G111" s="7" t="s">
        <v>36</v>
      </c>
      <c r="H111" s="7" t="s">
        <v>37</v>
      </c>
      <c r="I111" s="7" t="s">
        <v>166</v>
      </c>
      <c r="J111" s="7" t="s">
        <v>3040</v>
      </c>
      <c r="K111" s="7" t="s">
        <v>1661</v>
      </c>
      <c r="L111" s="7" t="s">
        <v>41</v>
      </c>
      <c r="M111" s="7" t="s">
        <v>41</v>
      </c>
      <c r="N111" s="7" t="s">
        <v>4188</v>
      </c>
      <c r="O111" s="7" t="s">
        <v>4188</v>
      </c>
      <c r="P111" s="7" t="s">
        <v>4153</v>
      </c>
    </row>
    <row r="112" spans="1:16">
      <c r="A112" s="70">
        <f>+_xlfn.XLOOKUP(C112,'[1]Categorización por Municipio'!$B:$B,'[1]Categorización por Municipio'!$H:$H,FALSE)</f>
        <v>6</v>
      </c>
      <c r="B112" s="42" t="s">
        <v>4344</v>
      </c>
      <c r="C112" s="6" t="s">
        <v>4843</v>
      </c>
      <c r="D112" s="42" t="s">
        <v>6</v>
      </c>
      <c r="E112" s="42" t="s">
        <v>4345</v>
      </c>
      <c r="F112" s="42" t="s">
        <v>421</v>
      </c>
      <c r="G112" s="42" t="s">
        <v>36</v>
      </c>
      <c r="H112" s="42" t="s">
        <v>37</v>
      </c>
      <c r="I112" s="42" t="s">
        <v>38</v>
      </c>
      <c r="J112" s="42" t="s">
        <v>3040</v>
      </c>
      <c r="K112" s="42" t="s">
        <v>1661</v>
      </c>
      <c r="L112" s="42" t="s">
        <v>41</v>
      </c>
      <c r="M112" s="42" t="s">
        <v>41</v>
      </c>
      <c r="N112" s="42" t="s">
        <v>4173</v>
      </c>
      <c r="O112" s="42" t="s">
        <v>4173</v>
      </c>
      <c r="P112" s="42" t="s">
        <v>4153</v>
      </c>
    </row>
    <row r="113" spans="1:16">
      <c r="A113" s="70">
        <f>+_xlfn.XLOOKUP(C113,'[1]Categorización por Municipio'!$B:$B,'[1]Categorización por Municipio'!$H:$H,FALSE)</f>
        <v>4</v>
      </c>
      <c r="B113" s="7" t="s">
        <v>4346</v>
      </c>
      <c r="C113" s="7" t="s">
        <v>4764</v>
      </c>
      <c r="D113" s="7" t="s">
        <v>13</v>
      </c>
      <c r="E113" s="7" t="s">
        <v>4347</v>
      </c>
      <c r="F113" s="7" t="s">
        <v>421</v>
      </c>
      <c r="G113" s="7" t="s">
        <v>36</v>
      </c>
      <c r="H113" s="7" t="s">
        <v>37</v>
      </c>
      <c r="I113" s="7" t="s">
        <v>38</v>
      </c>
      <c r="J113" s="7" t="s">
        <v>3040</v>
      </c>
      <c r="K113" s="7" t="s">
        <v>1661</v>
      </c>
      <c r="L113" s="7" t="s">
        <v>41</v>
      </c>
      <c r="M113" s="7" t="s">
        <v>41</v>
      </c>
      <c r="N113" s="7" t="s">
        <v>4153</v>
      </c>
      <c r="O113" s="7" t="s">
        <v>4153</v>
      </c>
      <c r="P113" s="7" t="s">
        <v>4153</v>
      </c>
    </row>
    <row r="114" spans="1:16">
      <c r="A114" s="70">
        <f>+_xlfn.XLOOKUP(C114,'[1]Categorización por Municipio'!$B:$B,'[1]Categorización por Municipio'!$H:$H,FALSE)</f>
        <v>4</v>
      </c>
      <c r="B114" s="42" t="s">
        <v>4348</v>
      </c>
      <c r="C114" s="42" t="s">
        <v>4764</v>
      </c>
      <c r="D114" s="42" t="s">
        <v>13</v>
      </c>
      <c r="E114" s="42" t="s">
        <v>4349</v>
      </c>
      <c r="F114" s="42" t="s">
        <v>249</v>
      </c>
      <c r="G114" s="42" t="s">
        <v>36</v>
      </c>
      <c r="H114" s="42" t="s">
        <v>37</v>
      </c>
      <c r="I114" s="42" t="s">
        <v>78</v>
      </c>
      <c r="J114" s="42" t="s">
        <v>3040</v>
      </c>
      <c r="K114" s="42" t="s">
        <v>1661</v>
      </c>
      <c r="L114" s="42" t="s">
        <v>41</v>
      </c>
      <c r="M114" s="42" t="s">
        <v>41</v>
      </c>
      <c r="N114" s="42" t="s">
        <v>4153</v>
      </c>
      <c r="O114" s="42" t="s">
        <v>4153</v>
      </c>
      <c r="P114" s="42" t="s">
        <v>4153</v>
      </c>
    </row>
    <row r="115" spans="1:16">
      <c r="A115" s="70">
        <f>+_xlfn.XLOOKUP(C115,'[1]Categorización por Municipio'!$B:$B,'[1]Categorización por Municipio'!$H:$H,FALSE)</f>
        <v>3</v>
      </c>
      <c r="B115" s="42" t="s">
        <v>4350</v>
      </c>
      <c r="C115" s="42" t="s">
        <v>4762</v>
      </c>
      <c r="D115" s="42" t="s">
        <v>1</v>
      </c>
      <c r="E115" s="42" t="s">
        <v>4351</v>
      </c>
      <c r="F115" s="42" t="s">
        <v>392</v>
      </c>
      <c r="G115" s="42" t="s">
        <v>36</v>
      </c>
      <c r="H115" s="42" t="s">
        <v>37</v>
      </c>
      <c r="I115" s="42" t="s">
        <v>78</v>
      </c>
      <c r="J115" s="42" t="s">
        <v>3040</v>
      </c>
      <c r="K115" s="42" t="s">
        <v>1661</v>
      </c>
      <c r="L115" s="42" t="s">
        <v>41</v>
      </c>
      <c r="M115" s="42" t="s">
        <v>41</v>
      </c>
      <c r="N115" s="42" t="s">
        <v>4167</v>
      </c>
      <c r="O115" s="42" t="s">
        <v>4167</v>
      </c>
      <c r="P115" s="42" t="s">
        <v>4167</v>
      </c>
    </row>
    <row r="116" spans="1:16">
      <c r="A116" s="70">
        <f>+_xlfn.XLOOKUP(C116,'[1]Categorización por Municipio'!$B:$B,'[1]Categorización por Municipio'!$H:$H,FALSE)</f>
        <v>4</v>
      </c>
      <c r="B116" s="42" t="s">
        <v>4352</v>
      </c>
      <c r="C116" s="42" t="s">
        <v>4563</v>
      </c>
      <c r="D116" s="42" t="s">
        <v>3</v>
      </c>
      <c r="E116" s="42" t="s">
        <v>4353</v>
      </c>
      <c r="F116" s="42" t="s">
        <v>4354</v>
      </c>
      <c r="G116" s="42" t="s">
        <v>36</v>
      </c>
      <c r="H116" s="42" t="s">
        <v>37</v>
      </c>
      <c r="I116" s="42" t="s">
        <v>78</v>
      </c>
      <c r="J116" s="42" t="s">
        <v>3040</v>
      </c>
      <c r="K116" s="42" t="s">
        <v>1661</v>
      </c>
      <c r="L116" s="42" t="s">
        <v>41</v>
      </c>
      <c r="M116" s="42" t="s">
        <v>41</v>
      </c>
      <c r="N116" s="42" t="s">
        <v>4188</v>
      </c>
      <c r="O116" s="42" t="s">
        <v>4188</v>
      </c>
      <c r="P116" s="42" t="s">
        <v>4167</v>
      </c>
    </row>
    <row r="117" spans="1:16">
      <c r="A117" s="70">
        <f>+_xlfn.XLOOKUP(C117,'[1]Categorización por Municipio'!$B:$B,'[1]Categorización por Municipio'!$H:$H,FALSE)</f>
        <v>4</v>
      </c>
      <c r="B117" s="7" t="s">
        <v>4355</v>
      </c>
      <c r="C117" s="7" t="s">
        <v>4563</v>
      </c>
      <c r="D117" s="7" t="s">
        <v>3</v>
      </c>
      <c r="E117" s="7" t="s">
        <v>4356</v>
      </c>
      <c r="F117" s="7" t="s">
        <v>4354</v>
      </c>
      <c r="G117" s="7" t="s">
        <v>36</v>
      </c>
      <c r="H117" s="7" t="s">
        <v>37</v>
      </c>
      <c r="I117" s="7" t="s">
        <v>78</v>
      </c>
      <c r="J117" s="7" t="s">
        <v>3040</v>
      </c>
      <c r="K117" s="7" t="s">
        <v>1661</v>
      </c>
      <c r="L117" s="7" t="s">
        <v>41</v>
      </c>
      <c r="M117" s="7" t="s">
        <v>41</v>
      </c>
      <c r="N117" s="7" t="s">
        <v>4159</v>
      </c>
      <c r="O117" s="7" t="s">
        <v>4159</v>
      </c>
      <c r="P117" s="7" t="s">
        <v>4167</v>
      </c>
    </row>
    <row r="118" spans="1:16">
      <c r="A118" s="70">
        <f>+_xlfn.XLOOKUP(C118,'[1]Categorización por Municipio'!$B:$B,'[1]Categorización por Municipio'!$H:$H,FALSE)</f>
        <v>4</v>
      </c>
      <c r="B118" s="42" t="s">
        <v>4357</v>
      </c>
      <c r="C118" s="42" t="s">
        <v>4563</v>
      </c>
      <c r="D118" s="42" t="s">
        <v>3</v>
      </c>
      <c r="E118" s="42" t="s">
        <v>4356</v>
      </c>
      <c r="F118" s="42" t="s">
        <v>4354</v>
      </c>
      <c r="G118" s="42" t="s">
        <v>36</v>
      </c>
      <c r="H118" s="42" t="s">
        <v>37</v>
      </c>
      <c r="I118" s="42" t="s">
        <v>78</v>
      </c>
      <c r="J118" s="42" t="s">
        <v>3040</v>
      </c>
      <c r="K118" s="42" t="s">
        <v>1661</v>
      </c>
      <c r="L118" s="42" t="s">
        <v>41</v>
      </c>
      <c r="M118" s="42" t="s">
        <v>41</v>
      </c>
      <c r="N118" s="42" t="s">
        <v>4162</v>
      </c>
      <c r="O118" s="42" t="s">
        <v>4162</v>
      </c>
      <c r="P118" s="42" t="s">
        <v>4167</v>
      </c>
    </row>
    <row r="119" spans="1:16">
      <c r="A119" s="70">
        <f>+_xlfn.XLOOKUP(C119,'[1]Categorización por Municipio'!$B:$B,'[1]Categorización por Municipio'!$H:$H,FALSE)</f>
        <v>5</v>
      </c>
      <c r="B119" s="7" t="s">
        <v>4358</v>
      </c>
      <c r="C119" s="7" t="s">
        <v>4718</v>
      </c>
      <c r="D119" s="7" t="s">
        <v>219</v>
      </c>
      <c r="E119" s="7" t="s">
        <v>4359</v>
      </c>
      <c r="F119" s="7" t="s">
        <v>4354</v>
      </c>
      <c r="G119" s="7" t="s">
        <v>36</v>
      </c>
      <c r="H119" s="7" t="s">
        <v>37</v>
      </c>
      <c r="I119" s="7" t="s">
        <v>78</v>
      </c>
      <c r="J119" s="7" t="s">
        <v>3040</v>
      </c>
      <c r="K119" s="7" t="s">
        <v>1661</v>
      </c>
      <c r="L119" s="7" t="s">
        <v>41</v>
      </c>
      <c r="M119" s="7" t="s">
        <v>41</v>
      </c>
      <c r="N119" s="7" t="s">
        <v>4167</v>
      </c>
      <c r="O119" s="7" t="s">
        <v>4167</v>
      </c>
      <c r="P119" s="7" t="s">
        <v>4167</v>
      </c>
    </row>
    <row r="120" spans="1:16">
      <c r="A120" s="70">
        <f>+_xlfn.XLOOKUP(C120,'[1]Categorización por Municipio'!$B:$B,'[1]Categorización por Municipio'!$H:$H,FALSE)</f>
        <v>6</v>
      </c>
      <c r="B120" s="42" t="s">
        <v>4360</v>
      </c>
      <c r="C120" s="42" t="s">
        <v>4548</v>
      </c>
      <c r="D120" s="42" t="s">
        <v>5</v>
      </c>
      <c r="E120" s="42" t="s">
        <v>4361</v>
      </c>
      <c r="F120" s="42" t="s">
        <v>4354</v>
      </c>
      <c r="G120" s="42" t="s">
        <v>36</v>
      </c>
      <c r="H120" s="42" t="s">
        <v>37</v>
      </c>
      <c r="I120" s="42" t="s">
        <v>78</v>
      </c>
      <c r="J120" s="42" t="s">
        <v>3040</v>
      </c>
      <c r="K120" s="42" t="s">
        <v>1661</v>
      </c>
      <c r="L120" s="42" t="s">
        <v>171</v>
      </c>
      <c r="M120" s="42" t="s">
        <v>41</v>
      </c>
      <c r="N120" s="42" t="s">
        <v>4200</v>
      </c>
      <c r="O120" s="42" t="s">
        <v>4200</v>
      </c>
      <c r="P120" s="42" t="s">
        <v>4167</v>
      </c>
    </row>
    <row r="121" spans="1:16">
      <c r="A121" s="70" t="s">
        <v>4788</v>
      </c>
      <c r="B121" s="7" t="s">
        <v>4362</v>
      </c>
      <c r="C121" s="7" t="s">
        <v>58</v>
      </c>
      <c r="D121" s="7" t="s">
        <v>58</v>
      </c>
      <c r="E121" s="7" t="s">
        <v>4142</v>
      </c>
      <c r="F121" s="7" t="s">
        <v>411</v>
      </c>
      <c r="G121" s="7" t="s">
        <v>36</v>
      </c>
      <c r="H121" s="7" t="s">
        <v>37</v>
      </c>
      <c r="I121" s="7" t="s">
        <v>78</v>
      </c>
      <c r="J121" s="7" t="s">
        <v>3040</v>
      </c>
      <c r="K121" s="7" t="s">
        <v>1661</v>
      </c>
      <c r="L121" s="7" t="s">
        <v>41</v>
      </c>
      <c r="M121" s="7" t="s">
        <v>41</v>
      </c>
      <c r="N121" s="7" t="s">
        <v>4188</v>
      </c>
      <c r="O121" s="7" t="s">
        <v>4188</v>
      </c>
      <c r="P121" s="7" t="s">
        <v>4153</v>
      </c>
    </row>
    <row r="122" spans="1:16">
      <c r="A122" s="70">
        <f>+_xlfn.XLOOKUP(C122,'[1]Categorización por Municipio'!$B:$B,'[1]Categorización por Municipio'!$H:$H,FALSE)</f>
        <v>4</v>
      </c>
      <c r="B122" s="42" t="s">
        <v>4363</v>
      </c>
      <c r="C122" s="42" t="s">
        <v>4811</v>
      </c>
      <c r="D122" s="42" t="s">
        <v>6</v>
      </c>
      <c r="E122" s="42" t="s">
        <v>4111</v>
      </c>
      <c r="F122" s="42" t="s">
        <v>411</v>
      </c>
      <c r="G122" s="42" t="s">
        <v>36</v>
      </c>
      <c r="H122" s="42" t="s">
        <v>37</v>
      </c>
      <c r="I122" s="42" t="s">
        <v>78</v>
      </c>
      <c r="J122" s="42" t="s">
        <v>3040</v>
      </c>
      <c r="K122" s="42" t="s">
        <v>1661</v>
      </c>
      <c r="L122" s="42" t="s">
        <v>41</v>
      </c>
      <c r="M122" s="42" t="s">
        <v>41</v>
      </c>
      <c r="N122" s="42" t="s">
        <v>4175</v>
      </c>
      <c r="O122" s="42" t="s">
        <v>4175</v>
      </c>
      <c r="P122" s="42" t="s">
        <v>4153</v>
      </c>
    </row>
    <row r="123" spans="1:16">
      <c r="A123" s="70">
        <f>+_xlfn.XLOOKUP(C123,'[1]Categorización por Municipio'!$B:$B,'[1]Categorización por Municipio'!$H:$H,FALSE)</f>
        <v>6</v>
      </c>
      <c r="B123" s="7" t="s">
        <v>4364</v>
      </c>
      <c r="C123" s="7" t="s">
        <v>4844</v>
      </c>
      <c r="D123" s="7" t="s">
        <v>126</v>
      </c>
      <c r="E123" s="7" t="s">
        <v>4365</v>
      </c>
      <c r="F123" s="7" t="s">
        <v>411</v>
      </c>
      <c r="G123" s="7" t="s">
        <v>36</v>
      </c>
      <c r="H123" s="7" t="s">
        <v>37</v>
      </c>
      <c r="I123" s="7" t="s">
        <v>78</v>
      </c>
      <c r="J123" s="7" t="s">
        <v>3040</v>
      </c>
      <c r="K123" s="7" t="s">
        <v>1661</v>
      </c>
      <c r="L123" s="7" t="s">
        <v>171</v>
      </c>
      <c r="M123" s="7" t="s">
        <v>41</v>
      </c>
      <c r="N123" s="7" t="s">
        <v>4188</v>
      </c>
      <c r="O123" s="7" t="s">
        <v>4188</v>
      </c>
      <c r="P123" s="7" t="s">
        <v>4153</v>
      </c>
    </row>
    <row r="124" spans="1:16">
      <c r="A124" s="70">
        <f>+_xlfn.XLOOKUP(C124,'[1]Categorización por Municipio'!$B:$B,'[1]Categorización por Municipio'!$H:$H,FALSE)</f>
        <v>6</v>
      </c>
      <c r="B124" s="7" t="s">
        <v>4366</v>
      </c>
      <c r="C124" s="7" t="s">
        <v>527</v>
      </c>
      <c r="D124" s="7" t="s">
        <v>3</v>
      </c>
      <c r="E124" s="7" t="s">
        <v>4102</v>
      </c>
      <c r="F124" s="7" t="s">
        <v>16</v>
      </c>
      <c r="G124" s="7" t="s">
        <v>36</v>
      </c>
      <c r="H124" s="7" t="s">
        <v>37</v>
      </c>
      <c r="I124" s="7" t="s">
        <v>78</v>
      </c>
      <c r="J124" s="7" t="s">
        <v>3040</v>
      </c>
      <c r="K124" s="7" t="s">
        <v>1661</v>
      </c>
      <c r="L124" s="7" t="s">
        <v>41</v>
      </c>
      <c r="M124" s="7" t="s">
        <v>41</v>
      </c>
      <c r="N124" s="7" t="s">
        <v>4170</v>
      </c>
      <c r="O124" s="7" t="s">
        <v>4170</v>
      </c>
      <c r="P124" s="7" t="s">
        <v>4170</v>
      </c>
    </row>
    <row r="125" spans="1:16">
      <c r="A125" s="70" t="s">
        <v>4788</v>
      </c>
      <c r="B125" s="42" t="s">
        <v>4367</v>
      </c>
      <c r="C125" s="6" t="s">
        <v>58</v>
      </c>
      <c r="D125" s="42" t="s">
        <v>58</v>
      </c>
      <c r="E125" s="42" t="s">
        <v>4142</v>
      </c>
      <c r="F125" s="42" t="s">
        <v>411</v>
      </c>
      <c r="G125" s="42" t="s">
        <v>36</v>
      </c>
      <c r="H125" s="42" t="s">
        <v>37</v>
      </c>
      <c r="I125" s="42" t="s">
        <v>78</v>
      </c>
      <c r="J125" s="42" t="s">
        <v>3040</v>
      </c>
      <c r="K125" s="42" t="s">
        <v>1661</v>
      </c>
      <c r="L125" s="42" t="s">
        <v>41</v>
      </c>
      <c r="M125" s="42" t="s">
        <v>41</v>
      </c>
      <c r="N125" s="42" t="s">
        <v>4170</v>
      </c>
      <c r="O125" s="42" t="s">
        <v>4170</v>
      </c>
      <c r="P125" s="42" t="s">
        <v>4170</v>
      </c>
    </row>
    <row r="126" spans="1:16">
      <c r="A126" s="70">
        <f>+_xlfn.XLOOKUP(C126,'[1]Categorización por Municipio'!$B:$B,'[1]Categorización por Municipio'!$H:$H,FALSE)</f>
        <v>2</v>
      </c>
      <c r="B126" s="7" t="s">
        <v>4368</v>
      </c>
      <c r="C126" s="7" t="s">
        <v>4666</v>
      </c>
      <c r="D126" s="7" t="s">
        <v>4</v>
      </c>
      <c r="E126" s="7" t="s">
        <v>154</v>
      </c>
      <c r="F126" s="7" t="s">
        <v>140</v>
      </c>
      <c r="G126" s="7" t="s">
        <v>36</v>
      </c>
      <c r="H126" s="7" t="s">
        <v>37</v>
      </c>
      <c r="I126" s="7" t="s">
        <v>78</v>
      </c>
      <c r="J126" s="7" t="s">
        <v>3040</v>
      </c>
      <c r="K126" s="7" t="s">
        <v>1661</v>
      </c>
      <c r="L126" s="7" t="s">
        <v>41</v>
      </c>
      <c r="M126" s="7" t="s">
        <v>41</v>
      </c>
      <c r="N126" s="7" t="s">
        <v>4170</v>
      </c>
      <c r="O126" s="7" t="s">
        <v>4170</v>
      </c>
      <c r="P126" s="7" t="s">
        <v>4181</v>
      </c>
    </row>
    <row r="127" spans="1:16">
      <c r="A127" s="70">
        <f>+_xlfn.XLOOKUP(C127,'[1]Categorización por Municipio'!$B:$B,'[1]Categorización por Municipio'!$H:$H,FALSE)</f>
        <v>5</v>
      </c>
      <c r="B127" s="42" t="s">
        <v>4369</v>
      </c>
      <c r="C127" s="6" t="s">
        <v>4663</v>
      </c>
      <c r="D127" s="42" t="s">
        <v>1</v>
      </c>
      <c r="E127" s="42" t="s">
        <v>4262</v>
      </c>
      <c r="F127" s="42" t="s">
        <v>140</v>
      </c>
      <c r="G127" s="42" t="s">
        <v>36</v>
      </c>
      <c r="H127" s="42" t="s">
        <v>37</v>
      </c>
      <c r="I127" s="42" t="s">
        <v>78</v>
      </c>
      <c r="J127" s="42" t="s">
        <v>3040</v>
      </c>
      <c r="K127" s="42" t="s">
        <v>1661</v>
      </c>
      <c r="L127" s="42" t="s">
        <v>41</v>
      </c>
      <c r="M127" s="42" t="s">
        <v>41</v>
      </c>
      <c r="N127" s="42" t="s">
        <v>4181</v>
      </c>
      <c r="O127" s="42" t="s">
        <v>4181</v>
      </c>
      <c r="P127" s="42" t="s">
        <v>4181</v>
      </c>
    </row>
    <row r="128" spans="1:16">
      <c r="A128" s="70">
        <f>+_xlfn.XLOOKUP(C128,'[1]Categorización por Municipio'!$B:$B,'[1]Categorización por Municipio'!$H:$H,FALSE)</f>
        <v>6</v>
      </c>
      <c r="B128" s="7" t="s">
        <v>4370</v>
      </c>
      <c r="C128" s="7" t="s">
        <v>4672</v>
      </c>
      <c r="D128" s="7" t="s">
        <v>3</v>
      </c>
      <c r="E128" s="7" t="s">
        <v>3734</v>
      </c>
      <c r="F128" s="7" t="s">
        <v>140</v>
      </c>
      <c r="G128" s="7" t="s">
        <v>36</v>
      </c>
      <c r="H128" s="7" t="s">
        <v>37</v>
      </c>
      <c r="I128" s="7" t="s">
        <v>78</v>
      </c>
      <c r="J128" s="7" t="s">
        <v>3040</v>
      </c>
      <c r="K128" s="7" t="s">
        <v>1661</v>
      </c>
      <c r="L128" s="7" t="s">
        <v>41</v>
      </c>
      <c r="M128" s="7" t="s">
        <v>41</v>
      </c>
      <c r="N128" s="7" t="s">
        <v>4181</v>
      </c>
      <c r="O128" s="7" t="s">
        <v>4181</v>
      </c>
      <c r="P128" s="7" t="s">
        <v>4181</v>
      </c>
    </row>
    <row r="129" spans="1:16">
      <c r="A129" s="70">
        <f>+_xlfn.XLOOKUP(C129,'[1]Categorización por Municipio'!$B:$B,'[1]Categorización por Municipio'!$H:$H,FALSE)</f>
        <v>6</v>
      </c>
      <c r="B129" s="42" t="s">
        <v>4371</v>
      </c>
      <c r="C129" s="42" t="s">
        <v>536</v>
      </c>
      <c r="D129" s="42" t="s">
        <v>8</v>
      </c>
      <c r="E129" s="42" t="s">
        <v>525</v>
      </c>
      <c r="F129" s="42" t="s">
        <v>16</v>
      </c>
      <c r="G129" s="42" t="s">
        <v>36</v>
      </c>
      <c r="H129" s="42" t="s">
        <v>37</v>
      </c>
      <c r="I129" s="42" t="s">
        <v>78</v>
      </c>
      <c r="J129" s="42" t="s">
        <v>3040</v>
      </c>
      <c r="K129" s="42" t="s">
        <v>1661</v>
      </c>
      <c r="L129" s="42" t="s">
        <v>41</v>
      </c>
      <c r="M129" s="42" t="s">
        <v>41</v>
      </c>
      <c r="N129" s="42" t="s">
        <v>4181</v>
      </c>
      <c r="O129" s="42" t="s">
        <v>4181</v>
      </c>
      <c r="P129" s="42" t="s">
        <v>4181</v>
      </c>
    </row>
    <row r="130" spans="1:16">
      <c r="A130" s="70">
        <f>+_xlfn.XLOOKUP(C130,'[1]Categorización por Municipio'!$B:$B,'[1]Categorización por Municipio'!$H:$H,FALSE)</f>
        <v>6</v>
      </c>
      <c r="B130" s="7" t="s">
        <v>4372</v>
      </c>
      <c r="C130" s="7" t="s">
        <v>95</v>
      </c>
      <c r="D130" s="7" t="s">
        <v>95</v>
      </c>
      <c r="E130" s="7" t="s">
        <v>4373</v>
      </c>
      <c r="F130" s="7" t="s">
        <v>411</v>
      </c>
      <c r="G130" s="7" t="s">
        <v>36</v>
      </c>
      <c r="H130" s="7" t="s">
        <v>37</v>
      </c>
      <c r="I130" s="7" t="s">
        <v>78</v>
      </c>
      <c r="J130" s="7" t="s">
        <v>3040</v>
      </c>
      <c r="K130" s="7" t="s">
        <v>1661</v>
      </c>
      <c r="L130" s="7" t="s">
        <v>171</v>
      </c>
      <c r="M130" s="7" t="s">
        <v>41</v>
      </c>
      <c r="N130" s="7" t="s">
        <v>4181</v>
      </c>
      <c r="O130" s="7" t="s">
        <v>4181</v>
      </c>
      <c r="P130" s="7" t="s">
        <v>4181</v>
      </c>
    </row>
    <row r="131" spans="1:16">
      <c r="A131" s="70">
        <f>+_xlfn.XLOOKUP(C131,'[1]Categorización por Municipio'!$B:$B,'[1]Categorización por Municipio'!$H:$H,FALSE)</f>
        <v>6</v>
      </c>
      <c r="B131" s="42" t="s">
        <v>4374</v>
      </c>
      <c r="C131" s="6" t="s">
        <v>4710</v>
      </c>
      <c r="D131" s="42" t="s">
        <v>95</v>
      </c>
      <c r="E131" s="42" t="s">
        <v>4375</v>
      </c>
      <c r="F131" s="42" t="s">
        <v>140</v>
      </c>
      <c r="G131" s="42" t="s">
        <v>36</v>
      </c>
      <c r="H131" s="42" t="s">
        <v>37</v>
      </c>
      <c r="I131" s="42" t="s">
        <v>78</v>
      </c>
      <c r="J131" s="42" t="s">
        <v>3040</v>
      </c>
      <c r="K131" s="42" t="s">
        <v>1661</v>
      </c>
      <c r="L131" s="42" t="s">
        <v>41</v>
      </c>
      <c r="M131" s="42" t="s">
        <v>41</v>
      </c>
      <c r="N131" s="42" t="s">
        <v>4188</v>
      </c>
      <c r="O131" s="42" t="s">
        <v>4188</v>
      </c>
      <c r="P131" s="42" t="s">
        <v>4376</v>
      </c>
    </row>
    <row r="132" spans="1:16">
      <c r="A132" s="70">
        <f>+_xlfn.XLOOKUP(C132,'[1]Categorización por Municipio'!$B:$B,'[1]Categorización por Municipio'!$H:$H,FALSE)</f>
        <v>6</v>
      </c>
      <c r="B132" s="7" t="s">
        <v>4377</v>
      </c>
      <c r="C132" s="7" t="s">
        <v>4678</v>
      </c>
      <c r="D132" s="7" t="s">
        <v>8</v>
      </c>
      <c r="E132" s="7" t="s">
        <v>4378</v>
      </c>
      <c r="F132" s="7" t="s">
        <v>16</v>
      </c>
      <c r="G132" s="7" t="s">
        <v>36</v>
      </c>
      <c r="H132" s="7" t="s">
        <v>37</v>
      </c>
      <c r="I132" s="7" t="s">
        <v>78</v>
      </c>
      <c r="J132" s="7" t="s">
        <v>3040</v>
      </c>
      <c r="K132" s="7" t="s">
        <v>1661</v>
      </c>
      <c r="L132" s="7" t="s">
        <v>41</v>
      </c>
      <c r="M132" s="7" t="s">
        <v>41</v>
      </c>
      <c r="N132" s="7" t="s">
        <v>4175</v>
      </c>
      <c r="O132" s="7" t="s">
        <v>4175</v>
      </c>
      <c r="P132" s="7" t="s">
        <v>4175</v>
      </c>
    </row>
    <row r="133" spans="1:16">
      <c r="A133" s="70">
        <f>+_xlfn.XLOOKUP(C133,'[1]Categorización por Municipio'!$B:$B,'[1]Categorización por Municipio'!$H:$H,FALSE)</f>
        <v>6</v>
      </c>
      <c r="B133" s="42" t="s">
        <v>4379</v>
      </c>
      <c r="C133" s="6" t="s">
        <v>4609</v>
      </c>
      <c r="D133" s="42" t="s">
        <v>3</v>
      </c>
      <c r="E133" s="42" t="s">
        <v>4380</v>
      </c>
      <c r="F133" s="42" t="s">
        <v>35</v>
      </c>
      <c r="G133" s="42" t="s">
        <v>36</v>
      </c>
      <c r="H133" s="42" t="s">
        <v>37</v>
      </c>
      <c r="I133" s="42" t="s">
        <v>38</v>
      </c>
      <c r="J133" s="42" t="s">
        <v>3040</v>
      </c>
      <c r="K133" s="42" t="s">
        <v>1661</v>
      </c>
      <c r="L133" s="42" t="s">
        <v>41</v>
      </c>
      <c r="M133" s="42" t="s">
        <v>41</v>
      </c>
      <c r="N133" s="42" t="s">
        <v>4175</v>
      </c>
      <c r="O133" s="42" t="s">
        <v>4175</v>
      </c>
      <c r="P133" s="42" t="s">
        <v>4175</v>
      </c>
    </row>
    <row r="134" spans="1:16">
      <c r="A134" s="70">
        <f>+_xlfn.XLOOKUP(C134,'[1]Categorización por Municipio'!$B:$B,'[1]Categorización por Municipio'!$H:$H,FALSE)</f>
        <v>6</v>
      </c>
      <c r="B134" s="7" t="s">
        <v>4381</v>
      </c>
      <c r="C134" s="7" t="s">
        <v>4833</v>
      </c>
      <c r="D134" s="7" t="s">
        <v>5</v>
      </c>
      <c r="E134" s="7" t="s">
        <v>4141</v>
      </c>
      <c r="F134" s="7" t="s">
        <v>35</v>
      </c>
      <c r="G134" s="7" t="s">
        <v>36</v>
      </c>
      <c r="H134" s="7" t="s">
        <v>37</v>
      </c>
      <c r="I134" s="7" t="s">
        <v>38</v>
      </c>
      <c r="J134" s="7" t="s">
        <v>3040</v>
      </c>
      <c r="K134" s="7" t="s">
        <v>1661</v>
      </c>
      <c r="L134" s="7" t="s">
        <v>41</v>
      </c>
      <c r="M134" s="7" t="s">
        <v>41</v>
      </c>
      <c r="N134" s="7" t="s">
        <v>4210</v>
      </c>
      <c r="O134" s="7" t="s">
        <v>4210</v>
      </c>
      <c r="P134" s="7" t="s">
        <v>4226</v>
      </c>
    </row>
    <row r="135" spans="1:16">
      <c r="A135" s="70">
        <f>+_xlfn.XLOOKUP(C135,'[1]Categorización por Municipio'!$B:$B,'[1]Categorización por Municipio'!$H:$H,FALSE)</f>
        <v>6</v>
      </c>
      <c r="B135" s="42" t="s">
        <v>4382</v>
      </c>
      <c r="C135" s="6" t="s">
        <v>4674</v>
      </c>
      <c r="D135" s="42" t="s">
        <v>5</v>
      </c>
      <c r="E135" s="42" t="s">
        <v>4108</v>
      </c>
      <c r="F135" s="42" t="s">
        <v>110</v>
      </c>
      <c r="G135" s="42" t="s">
        <v>36</v>
      </c>
      <c r="H135" s="42" t="s">
        <v>37</v>
      </c>
      <c r="I135" s="42" t="s">
        <v>78</v>
      </c>
      <c r="J135" s="42" t="s">
        <v>3040</v>
      </c>
      <c r="K135" s="42" t="s">
        <v>1661</v>
      </c>
      <c r="L135" s="42" t="s">
        <v>41</v>
      </c>
      <c r="M135" s="42" t="s">
        <v>41</v>
      </c>
      <c r="N135" s="42" t="s">
        <v>4175</v>
      </c>
      <c r="O135" s="42" t="s">
        <v>4175</v>
      </c>
      <c r="P135" s="42" t="s">
        <v>4226</v>
      </c>
    </row>
    <row r="136" spans="1:16">
      <c r="A136" s="70">
        <f>+_xlfn.XLOOKUP(C136,'[1]Categorización por Municipio'!$B:$B,'[1]Categorización por Municipio'!$H:$H,FALSE)</f>
        <v>1</v>
      </c>
      <c r="B136" s="7" t="s">
        <v>4383</v>
      </c>
      <c r="C136" s="7" t="s">
        <v>4692</v>
      </c>
      <c r="D136" s="7" t="s">
        <v>13</v>
      </c>
      <c r="E136" s="7" t="s">
        <v>4384</v>
      </c>
      <c r="F136" s="7" t="s">
        <v>421</v>
      </c>
      <c r="G136" s="7" t="s">
        <v>36</v>
      </c>
      <c r="H136" s="7" t="s">
        <v>37</v>
      </c>
      <c r="I136" s="7" t="s">
        <v>38</v>
      </c>
      <c r="J136" s="7" t="s">
        <v>3040</v>
      </c>
      <c r="K136" s="7" t="s">
        <v>1661</v>
      </c>
      <c r="L136" s="7" t="s">
        <v>41</v>
      </c>
      <c r="M136" s="7" t="s">
        <v>41</v>
      </c>
      <c r="N136" s="7" t="s">
        <v>4153</v>
      </c>
      <c r="O136" s="7" t="s">
        <v>4153</v>
      </c>
      <c r="P136" s="7" t="s">
        <v>4153</v>
      </c>
    </row>
    <row r="137" spans="1:16">
      <c r="A137" s="70">
        <f>+_xlfn.XLOOKUP(C137,'[1]Categorización por Municipio'!$B:$B,'[1]Categorización por Municipio'!$H:$H,FALSE)</f>
        <v>6</v>
      </c>
      <c r="B137" s="42" t="s">
        <v>4385</v>
      </c>
      <c r="C137" s="42" t="s">
        <v>4446</v>
      </c>
      <c r="D137" s="42" t="s">
        <v>343</v>
      </c>
      <c r="E137" s="42" t="s">
        <v>4386</v>
      </c>
      <c r="F137" s="42" t="s">
        <v>568</v>
      </c>
      <c r="G137" s="42" t="s">
        <v>36</v>
      </c>
      <c r="H137" s="42" t="s">
        <v>37</v>
      </c>
      <c r="I137" s="42" t="s">
        <v>78</v>
      </c>
      <c r="J137" s="42" t="s">
        <v>3040</v>
      </c>
      <c r="K137" s="42" t="s">
        <v>1661</v>
      </c>
      <c r="L137" s="42" t="s">
        <v>41</v>
      </c>
      <c r="M137" s="42" t="s">
        <v>41</v>
      </c>
      <c r="N137" s="42" t="s">
        <v>4188</v>
      </c>
      <c r="O137" s="42" t="s">
        <v>4188</v>
      </c>
      <c r="P137" s="42" t="s">
        <v>4153</v>
      </c>
    </row>
    <row r="138" spans="1:16">
      <c r="A138" s="70">
        <f>+_xlfn.XLOOKUP(C138,'[1]Categorización por Municipio'!$B:$B,'[1]Categorización por Municipio'!$H:$H,FALSE)</f>
        <v>6</v>
      </c>
      <c r="B138" s="7" t="s">
        <v>4387</v>
      </c>
      <c r="C138" s="7" t="s">
        <v>4839</v>
      </c>
      <c r="D138" s="7" t="s">
        <v>100</v>
      </c>
      <c r="E138" s="7" t="s">
        <v>4388</v>
      </c>
      <c r="F138" s="7" t="s">
        <v>568</v>
      </c>
      <c r="G138" s="7" t="s">
        <v>36</v>
      </c>
      <c r="H138" s="7" t="s">
        <v>37</v>
      </c>
      <c r="I138" s="7" t="s">
        <v>78</v>
      </c>
      <c r="J138" s="7" t="s">
        <v>3040</v>
      </c>
      <c r="K138" s="7" t="s">
        <v>1661</v>
      </c>
      <c r="L138" s="7" t="s">
        <v>41</v>
      </c>
      <c r="M138" s="7" t="s">
        <v>41</v>
      </c>
      <c r="N138" s="7" t="s">
        <v>4156</v>
      </c>
      <c r="O138" s="7" t="s">
        <v>4156</v>
      </c>
      <c r="P138" s="7" t="s">
        <v>4153</v>
      </c>
    </row>
    <row r="139" spans="1:16">
      <c r="A139" s="70">
        <f>+_xlfn.XLOOKUP(C139,'[1]Categorización por Municipio'!$B:$B,'[1]Categorización por Municipio'!$H:$H,FALSE)</f>
        <v>6</v>
      </c>
      <c r="B139" s="42" t="s">
        <v>4389</v>
      </c>
      <c r="C139" s="42" t="s">
        <v>4513</v>
      </c>
      <c r="D139" s="42" t="s">
        <v>1</v>
      </c>
      <c r="E139" s="42" t="s">
        <v>4390</v>
      </c>
      <c r="F139" s="42" t="s">
        <v>1024</v>
      </c>
      <c r="G139" s="42" t="s">
        <v>36</v>
      </c>
      <c r="H139" s="42" t="s">
        <v>37</v>
      </c>
      <c r="I139" s="42" t="s">
        <v>78</v>
      </c>
      <c r="J139" s="42" t="s">
        <v>3040</v>
      </c>
      <c r="K139" s="42" t="s">
        <v>1661</v>
      </c>
      <c r="L139" s="42" t="s">
        <v>41</v>
      </c>
      <c r="M139" s="42" t="s">
        <v>41</v>
      </c>
      <c r="N139" s="42" t="s">
        <v>4153</v>
      </c>
      <c r="O139" s="42" t="s">
        <v>4153</v>
      </c>
      <c r="P139" s="42" t="s">
        <v>4153</v>
      </c>
    </row>
    <row r="140" spans="1:16">
      <c r="A140" s="70">
        <f>+_xlfn.XLOOKUP(C140,'[1]Categorización por Municipio'!$B:$B,'[1]Categorización por Municipio'!$H:$H,FALSE)</f>
        <v>1</v>
      </c>
      <c r="B140" s="7" t="s">
        <v>4391</v>
      </c>
      <c r="C140" s="7" t="s">
        <v>4840</v>
      </c>
      <c r="D140" s="7" t="s">
        <v>185</v>
      </c>
      <c r="E140" s="7" t="s">
        <v>4392</v>
      </c>
      <c r="F140" s="7" t="s">
        <v>568</v>
      </c>
      <c r="G140" s="7" t="s">
        <v>36</v>
      </c>
      <c r="H140" s="7" t="s">
        <v>37</v>
      </c>
      <c r="I140" s="7" t="s">
        <v>408</v>
      </c>
      <c r="J140" s="7" t="s">
        <v>3040</v>
      </c>
      <c r="K140" s="7" t="s">
        <v>1661</v>
      </c>
      <c r="L140" s="7" t="s">
        <v>41</v>
      </c>
      <c r="M140" s="7" t="s">
        <v>41</v>
      </c>
      <c r="N140" s="7" t="s">
        <v>4226</v>
      </c>
      <c r="O140" s="7" t="s">
        <v>4226</v>
      </c>
      <c r="P140" s="7" t="s">
        <v>4153</v>
      </c>
    </row>
    <row r="141" spans="1:16">
      <c r="A141" s="70">
        <f>+_xlfn.XLOOKUP(C141,'[1]Categorización por Municipio'!$B:$B,'[1]Categorización por Municipio'!$H:$H,FALSE)</f>
        <v>1</v>
      </c>
      <c r="B141" s="42" t="s">
        <v>4393</v>
      </c>
      <c r="C141" s="6" t="s">
        <v>4670</v>
      </c>
      <c r="D141" s="42" t="s">
        <v>126</v>
      </c>
      <c r="E141" s="42" t="s">
        <v>4394</v>
      </c>
      <c r="F141" s="42" t="s">
        <v>568</v>
      </c>
      <c r="G141" s="42" t="s">
        <v>36</v>
      </c>
      <c r="H141" s="42" t="s">
        <v>37</v>
      </c>
      <c r="I141" s="42" t="s">
        <v>78</v>
      </c>
      <c r="J141" s="42" t="s">
        <v>3040</v>
      </c>
      <c r="K141" s="42" t="s">
        <v>1661</v>
      </c>
      <c r="L141" s="42" t="s">
        <v>41</v>
      </c>
      <c r="M141" s="42" t="s">
        <v>41</v>
      </c>
      <c r="N141" s="42" t="s">
        <v>4191</v>
      </c>
      <c r="O141" s="42" t="s">
        <v>4191</v>
      </c>
      <c r="P141" s="42" t="s">
        <v>4153</v>
      </c>
    </row>
    <row r="142" spans="1:16">
      <c r="A142" s="70">
        <f>+_xlfn.XLOOKUP(C142,'[1]Categorización por Municipio'!$B:$B,'[1]Categorización por Municipio'!$H:$H,FALSE)</f>
        <v>6</v>
      </c>
      <c r="B142" s="7" t="s">
        <v>4395</v>
      </c>
      <c r="C142" s="7" t="s">
        <v>4604</v>
      </c>
      <c r="D142" s="7" t="s">
        <v>151</v>
      </c>
      <c r="E142" s="7" t="s">
        <v>3870</v>
      </c>
      <c r="F142" s="7" t="s">
        <v>411</v>
      </c>
      <c r="G142" s="7" t="s">
        <v>36</v>
      </c>
      <c r="H142" s="7" t="s">
        <v>37</v>
      </c>
      <c r="I142" s="7" t="s">
        <v>78</v>
      </c>
      <c r="J142" s="7" t="s">
        <v>3040</v>
      </c>
      <c r="K142" s="7" t="s">
        <v>1661</v>
      </c>
      <c r="L142" s="7" t="s">
        <v>41</v>
      </c>
      <c r="M142" s="7" t="s">
        <v>41</v>
      </c>
      <c r="N142" s="7" t="s">
        <v>4148</v>
      </c>
      <c r="O142" s="7" t="s">
        <v>4148</v>
      </c>
      <c r="P142" s="7" t="s">
        <v>4153</v>
      </c>
    </row>
    <row r="143" spans="1:16">
      <c r="A143" s="70">
        <f>+_xlfn.XLOOKUP(C143,'[1]Categorización por Municipio'!$B:$B,'[1]Categorización por Municipio'!$H:$H,FALSE)</f>
        <v>4</v>
      </c>
      <c r="B143" s="42" t="s">
        <v>4396</v>
      </c>
      <c r="C143" s="42" t="s">
        <v>4764</v>
      </c>
      <c r="D143" s="42" t="s">
        <v>6</v>
      </c>
      <c r="E143" s="42" t="s">
        <v>4397</v>
      </c>
      <c r="F143" s="42" t="s">
        <v>568</v>
      </c>
      <c r="G143" s="42" t="s">
        <v>36</v>
      </c>
      <c r="H143" s="42" t="s">
        <v>37</v>
      </c>
      <c r="I143" s="42" t="s">
        <v>78</v>
      </c>
      <c r="J143" s="42" t="s">
        <v>3040</v>
      </c>
      <c r="K143" s="42" t="s">
        <v>1661</v>
      </c>
      <c r="L143" s="42" t="s">
        <v>41</v>
      </c>
      <c r="M143" s="42" t="s">
        <v>41</v>
      </c>
      <c r="N143" s="42" t="s">
        <v>4167</v>
      </c>
      <c r="O143" s="42" t="s">
        <v>4167</v>
      </c>
      <c r="P143" s="42" t="s">
        <v>4153</v>
      </c>
    </row>
    <row r="144" spans="1:16">
      <c r="A144" s="70">
        <v>6</v>
      </c>
      <c r="B144" s="7" t="s">
        <v>4398</v>
      </c>
      <c r="C144" s="7" t="s">
        <v>4845</v>
      </c>
      <c r="D144" s="7" t="s">
        <v>6</v>
      </c>
      <c r="E144" s="7" t="s">
        <v>4399</v>
      </c>
      <c r="F144" s="7" t="s">
        <v>568</v>
      </c>
      <c r="G144" s="7" t="s">
        <v>36</v>
      </c>
      <c r="H144" s="7" t="s">
        <v>37</v>
      </c>
      <c r="I144" s="7" t="s">
        <v>78</v>
      </c>
      <c r="J144" s="7" t="s">
        <v>3040</v>
      </c>
      <c r="K144" s="7" t="s">
        <v>1661</v>
      </c>
      <c r="L144" s="7" t="s">
        <v>41</v>
      </c>
      <c r="M144" s="7" t="s">
        <v>41</v>
      </c>
      <c r="N144" s="7" t="s">
        <v>4167</v>
      </c>
      <c r="O144" s="7" t="s">
        <v>4167</v>
      </c>
      <c r="P144" s="7" t="s">
        <v>4153</v>
      </c>
    </row>
    <row r="145" spans="1:16" ht="45">
      <c r="A145" s="70">
        <v>6</v>
      </c>
      <c r="B145" s="42" t="s">
        <v>4400</v>
      </c>
      <c r="C145" s="8" t="s">
        <v>4846</v>
      </c>
      <c r="D145" s="42" t="s">
        <v>6</v>
      </c>
      <c r="E145" s="42" t="s">
        <v>4401</v>
      </c>
      <c r="F145" s="42" t="s">
        <v>568</v>
      </c>
      <c r="G145" s="42" t="s">
        <v>36</v>
      </c>
      <c r="H145" s="42" t="s">
        <v>37</v>
      </c>
      <c r="I145" s="42" t="s">
        <v>78</v>
      </c>
      <c r="J145" s="42" t="s">
        <v>3040</v>
      </c>
      <c r="K145" s="42" t="s">
        <v>1661</v>
      </c>
      <c r="L145" s="42" t="s">
        <v>41</v>
      </c>
      <c r="M145" s="42" t="s">
        <v>41</v>
      </c>
      <c r="N145" s="42" t="s">
        <v>4167</v>
      </c>
      <c r="O145" s="42" t="s">
        <v>4167</v>
      </c>
      <c r="P145" s="42" t="s">
        <v>4153</v>
      </c>
    </row>
    <row r="146" spans="1:16">
      <c r="A146" s="70">
        <f>+_xlfn.XLOOKUP(C146,'[1]Categorización por Municipio'!$B:$B,'[1]Categorización por Municipio'!$H:$H,FALSE)</f>
        <v>3</v>
      </c>
      <c r="B146" s="7" t="s">
        <v>4402</v>
      </c>
      <c r="C146" s="7" t="s">
        <v>4634</v>
      </c>
      <c r="D146" s="7" t="s">
        <v>231</v>
      </c>
      <c r="E146" s="7" t="s">
        <v>4403</v>
      </c>
      <c r="F146" s="7" t="s">
        <v>411</v>
      </c>
      <c r="G146" s="7" t="s">
        <v>36</v>
      </c>
      <c r="H146" s="7" t="s">
        <v>37</v>
      </c>
      <c r="I146" s="7" t="s">
        <v>78</v>
      </c>
      <c r="J146" s="7" t="s">
        <v>3040</v>
      </c>
      <c r="K146" s="7" t="s">
        <v>1661</v>
      </c>
      <c r="L146" s="7" t="s">
        <v>41</v>
      </c>
      <c r="M146" s="7" t="s">
        <v>41</v>
      </c>
      <c r="N146" s="7" t="s">
        <v>4226</v>
      </c>
      <c r="O146" s="7" t="s">
        <v>4226</v>
      </c>
      <c r="P146" s="7" t="s">
        <v>4153</v>
      </c>
    </row>
    <row r="147" spans="1:16">
      <c r="A147" s="70">
        <f>+_xlfn.XLOOKUP(C147,'[1]Categorización por Municipio'!$B:$B,'[1]Categorización por Municipio'!$H:$H,FALSE)</f>
        <v>6</v>
      </c>
      <c r="B147" s="42" t="s">
        <v>4404</v>
      </c>
      <c r="C147" s="42" t="s">
        <v>4510</v>
      </c>
      <c r="D147" s="42" t="s">
        <v>46</v>
      </c>
      <c r="E147" s="42" t="s">
        <v>4405</v>
      </c>
      <c r="F147" s="42" t="s">
        <v>118</v>
      </c>
      <c r="G147" s="42" t="s">
        <v>36</v>
      </c>
      <c r="H147" s="42" t="s">
        <v>37</v>
      </c>
      <c r="I147" s="42" t="s">
        <v>78</v>
      </c>
      <c r="J147" s="42" t="s">
        <v>3040</v>
      </c>
      <c r="K147" s="42" t="s">
        <v>1661</v>
      </c>
      <c r="L147" s="42" t="s">
        <v>41</v>
      </c>
      <c r="M147" s="42" t="s">
        <v>41</v>
      </c>
      <c r="N147" s="42" t="s">
        <v>4153</v>
      </c>
      <c r="O147" s="42" t="s">
        <v>4153</v>
      </c>
      <c r="P147" s="42" t="s">
        <v>4153</v>
      </c>
    </row>
    <row r="148" spans="1:16">
      <c r="A148" s="70">
        <f>+_xlfn.XLOOKUP(C148,'[1]Categorización por Municipio'!$B:$B,'[1]Categorización por Municipio'!$H:$H,FALSE)</f>
        <v>4</v>
      </c>
      <c r="B148" s="7" t="s">
        <v>4406</v>
      </c>
      <c r="C148" s="7" t="s">
        <v>4445</v>
      </c>
      <c r="D148" s="7" t="s">
        <v>95</v>
      </c>
      <c r="E148" s="7" t="s">
        <v>4407</v>
      </c>
      <c r="F148" s="7" t="s">
        <v>411</v>
      </c>
      <c r="G148" s="7" t="s">
        <v>36</v>
      </c>
      <c r="H148" s="7" t="s">
        <v>37</v>
      </c>
      <c r="I148" s="7" t="s">
        <v>78</v>
      </c>
      <c r="J148" s="7" t="s">
        <v>3040</v>
      </c>
      <c r="K148" s="7" t="s">
        <v>1661</v>
      </c>
      <c r="L148" s="7" t="s">
        <v>41</v>
      </c>
      <c r="M148" s="7" t="s">
        <v>41</v>
      </c>
      <c r="N148" s="7" t="s">
        <v>4295</v>
      </c>
      <c r="O148" s="7" t="s">
        <v>4295</v>
      </c>
      <c r="P148" s="7" t="s">
        <v>4153</v>
      </c>
    </row>
    <row r="149" spans="1:16">
      <c r="A149" s="70">
        <f>+_xlfn.XLOOKUP(C149,'[1]Categorización por Municipio'!$B:$B,'[1]Categorización por Municipio'!$H:$H,FALSE)</f>
        <v>6</v>
      </c>
      <c r="B149" s="42" t="s">
        <v>4408</v>
      </c>
      <c r="C149" s="6" t="s">
        <v>4570</v>
      </c>
      <c r="D149" s="42" t="s">
        <v>424</v>
      </c>
      <c r="E149" s="42" t="s">
        <v>4409</v>
      </c>
      <c r="F149" s="42" t="s">
        <v>411</v>
      </c>
      <c r="G149" s="42" t="s">
        <v>36</v>
      </c>
      <c r="H149" s="42" t="s">
        <v>37</v>
      </c>
      <c r="I149" s="42" t="s">
        <v>78</v>
      </c>
      <c r="J149" s="42" t="s">
        <v>3040</v>
      </c>
      <c r="K149" s="42" t="s">
        <v>1661</v>
      </c>
      <c r="L149" s="42" t="s">
        <v>41</v>
      </c>
      <c r="M149" s="42" t="s">
        <v>41</v>
      </c>
      <c r="N149" s="42" t="s">
        <v>4156</v>
      </c>
      <c r="O149" s="42" t="s">
        <v>4156</v>
      </c>
      <c r="P149" s="42" t="s">
        <v>4153</v>
      </c>
    </row>
    <row r="150" spans="1:16">
      <c r="A150" s="70">
        <f>+_xlfn.XLOOKUP(C150,'[1]Categorización por Municipio'!$B:$B,'[1]Categorización por Municipio'!$H:$H,FALSE)</f>
        <v>6</v>
      </c>
      <c r="B150" s="7" t="s">
        <v>4410</v>
      </c>
      <c r="C150" s="7" t="s">
        <v>4570</v>
      </c>
      <c r="D150" s="7" t="s">
        <v>424</v>
      </c>
      <c r="E150" s="7" t="s">
        <v>4411</v>
      </c>
      <c r="F150" s="7" t="s">
        <v>411</v>
      </c>
      <c r="G150" s="7" t="s">
        <v>36</v>
      </c>
      <c r="H150" s="7" t="s">
        <v>37</v>
      </c>
      <c r="I150" s="7" t="s">
        <v>78</v>
      </c>
      <c r="J150" s="7" t="s">
        <v>3040</v>
      </c>
      <c r="K150" s="7" t="s">
        <v>1661</v>
      </c>
      <c r="L150" s="7" t="s">
        <v>41</v>
      </c>
      <c r="M150" s="7" t="s">
        <v>41</v>
      </c>
      <c r="N150" s="7" t="s">
        <v>4152</v>
      </c>
      <c r="O150" s="7" t="s">
        <v>4152</v>
      </c>
      <c r="P150" s="7" t="s">
        <v>4153</v>
      </c>
    </row>
    <row r="151" spans="1:16">
      <c r="A151" s="70">
        <f>+_xlfn.XLOOKUP(C151,'[1]Categorización por Municipio'!$B:$B,'[1]Categorización por Municipio'!$H:$H,FALSE)</f>
        <v>6</v>
      </c>
      <c r="B151" s="42" t="s">
        <v>4412</v>
      </c>
      <c r="C151" s="6" t="s">
        <v>4674</v>
      </c>
      <c r="D151" s="42" t="s">
        <v>5</v>
      </c>
      <c r="E151" s="42" t="s">
        <v>4413</v>
      </c>
      <c r="F151" s="42" t="s">
        <v>110</v>
      </c>
      <c r="G151" s="42" t="s">
        <v>36</v>
      </c>
      <c r="H151" s="42" t="s">
        <v>37</v>
      </c>
      <c r="I151" s="42" t="s">
        <v>78</v>
      </c>
      <c r="J151" s="42" t="s">
        <v>3040</v>
      </c>
      <c r="K151" s="42" t="s">
        <v>1661</v>
      </c>
      <c r="L151" s="42" t="s">
        <v>41</v>
      </c>
      <c r="M151" s="42" t="s">
        <v>41</v>
      </c>
      <c r="N151" s="42" t="s">
        <v>4210</v>
      </c>
      <c r="O151" s="42" t="s">
        <v>4210</v>
      </c>
      <c r="P151" s="42" t="s">
        <v>4153</v>
      </c>
    </row>
    <row r="152" spans="1:16">
      <c r="A152" s="70">
        <f>+_xlfn.XLOOKUP(C152,'[1]Categorización por Municipio'!$B:$B,'[1]Categorización por Municipio'!$H:$H,FALSE)</f>
        <v>6</v>
      </c>
      <c r="B152" s="7" t="s">
        <v>4414</v>
      </c>
      <c r="C152" s="7" t="s">
        <v>4570</v>
      </c>
      <c r="D152" s="7" t="s">
        <v>424</v>
      </c>
      <c r="E152" s="7" t="s">
        <v>4415</v>
      </c>
      <c r="F152" s="7" t="s">
        <v>411</v>
      </c>
      <c r="G152" s="7" t="s">
        <v>36</v>
      </c>
      <c r="H152" s="7" t="s">
        <v>37</v>
      </c>
      <c r="I152" s="7" t="s">
        <v>78</v>
      </c>
      <c r="J152" s="7" t="s">
        <v>3040</v>
      </c>
      <c r="K152" s="7" t="s">
        <v>1661</v>
      </c>
      <c r="L152" s="7" t="s">
        <v>41</v>
      </c>
      <c r="M152" s="7" t="s">
        <v>41</v>
      </c>
      <c r="N152" s="7" t="s">
        <v>4148</v>
      </c>
      <c r="O152" s="7" t="s">
        <v>4148</v>
      </c>
      <c r="P152" s="7" t="s">
        <v>4153</v>
      </c>
    </row>
    <row r="153" spans="1:16">
      <c r="A153" s="70">
        <f>+_xlfn.XLOOKUP(C153,'[1]Categorización por Municipio'!$B:$B,'[1]Categorización por Municipio'!$H:$H,FALSE)</f>
        <v>6</v>
      </c>
      <c r="B153" s="42" t="s">
        <v>4416</v>
      </c>
      <c r="C153" s="6" t="s">
        <v>4674</v>
      </c>
      <c r="D153" s="42" t="s">
        <v>5</v>
      </c>
      <c r="E153" s="42" t="s">
        <v>4417</v>
      </c>
      <c r="F153" s="42" t="s">
        <v>110</v>
      </c>
      <c r="G153" s="42" t="s">
        <v>36</v>
      </c>
      <c r="H153" s="42" t="s">
        <v>37</v>
      </c>
      <c r="I153" s="42" t="s">
        <v>78</v>
      </c>
      <c r="J153" s="42" t="s">
        <v>3040</v>
      </c>
      <c r="K153" s="42" t="s">
        <v>1661</v>
      </c>
      <c r="L153" s="42" t="s">
        <v>41</v>
      </c>
      <c r="M153" s="42" t="s">
        <v>41</v>
      </c>
      <c r="N153" s="42" t="s">
        <v>4152</v>
      </c>
      <c r="O153" s="42" t="s">
        <v>4152</v>
      </c>
      <c r="P153" s="42" t="s">
        <v>4153</v>
      </c>
    </row>
    <row r="154" spans="1:16">
      <c r="A154" s="70">
        <f>+_xlfn.XLOOKUP(C154,'[1]Categorización por Municipio'!$B:$B,'[1]Categorización por Municipio'!$H:$H,FALSE)</f>
        <v>6</v>
      </c>
      <c r="B154" s="7" t="s">
        <v>4418</v>
      </c>
      <c r="C154" s="7" t="s">
        <v>4721</v>
      </c>
      <c r="D154" s="7" t="s">
        <v>185</v>
      </c>
      <c r="E154" s="7" t="s">
        <v>4419</v>
      </c>
      <c r="F154" s="7" t="s">
        <v>564</v>
      </c>
      <c r="G154" s="7" t="s">
        <v>36</v>
      </c>
      <c r="H154" s="7" t="s">
        <v>37</v>
      </c>
      <c r="I154" s="7" t="s">
        <v>78</v>
      </c>
      <c r="J154" s="7" t="s">
        <v>3040</v>
      </c>
      <c r="K154" s="7" t="s">
        <v>1661</v>
      </c>
      <c r="L154" s="7" t="s">
        <v>41</v>
      </c>
      <c r="M154" s="7" t="s">
        <v>41</v>
      </c>
      <c r="N154" s="7" t="s">
        <v>4167</v>
      </c>
      <c r="O154" s="7" t="s">
        <v>4167</v>
      </c>
      <c r="P154" s="7" t="s">
        <v>4153</v>
      </c>
    </row>
    <row r="155" spans="1:16">
      <c r="A155" s="70">
        <v>6</v>
      </c>
      <c r="B155" s="42" t="s">
        <v>4420</v>
      </c>
      <c r="C155" s="42" t="s">
        <v>555</v>
      </c>
      <c r="D155" s="42" t="s">
        <v>5</v>
      </c>
      <c r="E155" s="42" t="s">
        <v>4421</v>
      </c>
      <c r="F155" s="42" t="s">
        <v>256</v>
      </c>
      <c r="G155" s="42" t="s">
        <v>36</v>
      </c>
      <c r="H155" s="42" t="s">
        <v>37</v>
      </c>
      <c r="I155" s="42" t="s">
        <v>38</v>
      </c>
      <c r="J155" s="42" t="s">
        <v>3040</v>
      </c>
      <c r="K155" s="42" t="s">
        <v>1661</v>
      </c>
      <c r="L155" s="42" t="s">
        <v>41</v>
      </c>
      <c r="M155" s="42" t="s">
        <v>41</v>
      </c>
      <c r="N155" s="42" t="s">
        <v>4175</v>
      </c>
      <c r="O155" s="42" t="s">
        <v>4175</v>
      </c>
      <c r="P155" s="42" t="s">
        <v>4149</v>
      </c>
    </row>
    <row r="156" spans="1:16">
      <c r="A156" s="70">
        <f>+_xlfn.XLOOKUP(C156,'[1]Categorización por Municipio'!$B:$B,'[1]Categorización por Municipio'!$H:$H,FALSE)</f>
        <v>6</v>
      </c>
      <c r="B156" s="7" t="s">
        <v>4422</v>
      </c>
      <c r="C156" s="7" t="s">
        <v>4778</v>
      </c>
      <c r="D156" s="7" t="s">
        <v>46</v>
      </c>
      <c r="E156" s="7" t="s">
        <v>3819</v>
      </c>
      <c r="F156" s="7" t="s">
        <v>256</v>
      </c>
      <c r="G156" s="7" t="s">
        <v>36</v>
      </c>
      <c r="H156" s="7" t="s">
        <v>37</v>
      </c>
      <c r="I156" s="7" t="s">
        <v>38</v>
      </c>
      <c r="J156" s="7" t="s">
        <v>3040</v>
      </c>
      <c r="K156" s="7" t="s">
        <v>1661</v>
      </c>
      <c r="L156" s="7" t="s">
        <v>41</v>
      </c>
      <c r="M156" s="7" t="s">
        <v>41</v>
      </c>
      <c r="N156" s="7" t="s">
        <v>4178</v>
      </c>
      <c r="O156" s="7" t="s">
        <v>4178</v>
      </c>
      <c r="P156" s="7" t="s">
        <v>4149</v>
      </c>
    </row>
    <row r="157" spans="1:16">
      <c r="A157" s="70">
        <f>+_xlfn.XLOOKUP(C157,'[1]Categorización por Municipio'!$B:$B,'[1]Categorización por Municipio'!$H:$H,FALSE)</f>
        <v>6</v>
      </c>
      <c r="B157" s="42" t="s">
        <v>4423</v>
      </c>
      <c r="C157" s="6" t="s">
        <v>4847</v>
      </c>
      <c r="D157" s="42" t="s">
        <v>11</v>
      </c>
      <c r="E157" s="42" t="s">
        <v>4424</v>
      </c>
      <c r="F157" s="42" t="s">
        <v>221</v>
      </c>
      <c r="G157" s="42" t="s">
        <v>36</v>
      </c>
      <c r="H157" s="42" t="s">
        <v>37</v>
      </c>
      <c r="I157" s="42" t="s">
        <v>78</v>
      </c>
      <c r="J157" s="42" t="s">
        <v>3040</v>
      </c>
      <c r="K157" s="42" t="s">
        <v>1661</v>
      </c>
      <c r="L157" s="42" t="s">
        <v>41</v>
      </c>
      <c r="M157" s="42" t="s">
        <v>41</v>
      </c>
      <c r="N157" s="42" t="s">
        <v>4178</v>
      </c>
      <c r="O157" s="42" t="s">
        <v>4178</v>
      </c>
      <c r="P157" s="42" t="s">
        <v>4149</v>
      </c>
    </row>
    <row r="158" spans="1:16">
      <c r="A158" s="70">
        <f>+_xlfn.XLOOKUP(C158,'[1]Categorización por Municipio'!$B:$B,'[1]Categorización por Municipio'!$H:$H,FALSE)</f>
        <v>6</v>
      </c>
      <c r="B158" s="7" t="s">
        <v>4425</v>
      </c>
      <c r="C158" s="7" t="s">
        <v>4848</v>
      </c>
      <c r="D158" s="7" t="s">
        <v>7</v>
      </c>
      <c r="E158" s="7" t="s">
        <v>4426</v>
      </c>
      <c r="F158" s="7" t="s">
        <v>221</v>
      </c>
      <c r="G158" s="7" t="s">
        <v>36</v>
      </c>
      <c r="H158" s="7" t="s">
        <v>37</v>
      </c>
      <c r="I158" s="7" t="s">
        <v>78</v>
      </c>
      <c r="J158" s="7" t="s">
        <v>3040</v>
      </c>
      <c r="K158" s="7" t="s">
        <v>1661</v>
      </c>
      <c r="L158" s="7" t="s">
        <v>41</v>
      </c>
      <c r="M158" s="7" t="s">
        <v>41</v>
      </c>
      <c r="N158" s="7" t="s">
        <v>4178</v>
      </c>
      <c r="O158" s="7" t="s">
        <v>4178</v>
      </c>
      <c r="P158" s="7" t="s">
        <v>4149</v>
      </c>
    </row>
    <row r="159" spans="1:16">
      <c r="A159" s="70">
        <f>+_xlfn.XLOOKUP(C159,'[1]Categorización por Municipio'!$B:$B,'[1]Categorización por Municipio'!$H:$H,FALSE)</f>
        <v>6</v>
      </c>
      <c r="B159" s="42" t="s">
        <v>4427</v>
      </c>
      <c r="C159" s="6" t="s">
        <v>4608</v>
      </c>
      <c r="D159" s="42" t="s">
        <v>8</v>
      </c>
      <c r="E159" s="42" t="s">
        <v>3497</v>
      </c>
      <c r="F159" s="42" t="s">
        <v>221</v>
      </c>
      <c r="G159" s="42" t="s">
        <v>36</v>
      </c>
      <c r="H159" s="42" t="s">
        <v>37</v>
      </c>
      <c r="I159" s="42" t="s">
        <v>78</v>
      </c>
      <c r="J159" s="42" t="s">
        <v>3040</v>
      </c>
      <c r="K159" s="42" t="s">
        <v>1661</v>
      </c>
      <c r="L159" s="42" t="s">
        <v>41</v>
      </c>
      <c r="M159" s="42" t="s">
        <v>41</v>
      </c>
      <c r="N159" s="42" t="s">
        <v>4148</v>
      </c>
      <c r="O159" s="42" t="s">
        <v>4148</v>
      </c>
      <c r="P159" s="42" t="s">
        <v>4149</v>
      </c>
    </row>
    <row r="160" spans="1:16">
      <c r="A160" s="70">
        <f>+_xlfn.XLOOKUP(C160,'[1]Categorización por Municipio'!$B:$B,'[1]Categorización por Municipio'!$H:$H,FALSE)</f>
        <v>6</v>
      </c>
      <c r="B160" s="7" t="s">
        <v>4428</v>
      </c>
      <c r="C160" s="7" t="s">
        <v>4608</v>
      </c>
      <c r="D160" s="7" t="s">
        <v>8</v>
      </c>
      <c r="E160" s="7" t="s">
        <v>3497</v>
      </c>
      <c r="F160" s="7" t="s">
        <v>221</v>
      </c>
      <c r="G160" s="7" t="s">
        <v>36</v>
      </c>
      <c r="H160" s="7" t="s">
        <v>37</v>
      </c>
      <c r="I160" s="7" t="s">
        <v>78</v>
      </c>
      <c r="J160" s="7" t="s">
        <v>3040</v>
      </c>
      <c r="K160" s="7" t="s">
        <v>1661</v>
      </c>
      <c r="L160" s="7" t="s">
        <v>41</v>
      </c>
      <c r="M160" s="7" t="s">
        <v>41</v>
      </c>
      <c r="N160" s="7" t="s">
        <v>4167</v>
      </c>
      <c r="O160" s="7" t="s">
        <v>4167</v>
      </c>
      <c r="P160" s="7" t="s">
        <v>4149</v>
      </c>
    </row>
    <row r="161" spans="1:16">
      <c r="A161" s="70">
        <f>+_xlfn.XLOOKUP(C161,'[1]Categorización por Municipio'!$B:$B,'[1]Categorización por Municipio'!$H:$H,FALSE)</f>
        <v>1</v>
      </c>
      <c r="B161" s="42" t="s">
        <v>4429</v>
      </c>
      <c r="C161" s="6" t="s">
        <v>4481</v>
      </c>
      <c r="D161" s="42" t="s">
        <v>9</v>
      </c>
      <c r="E161" s="42" t="s">
        <v>4430</v>
      </c>
      <c r="F161" s="42" t="s">
        <v>15</v>
      </c>
      <c r="G161" s="42" t="s">
        <v>36</v>
      </c>
      <c r="H161" s="42" t="s">
        <v>37</v>
      </c>
      <c r="I161" s="42" t="s">
        <v>78</v>
      </c>
      <c r="J161" s="42" t="s">
        <v>3040</v>
      </c>
      <c r="K161" s="42" t="s">
        <v>1661</v>
      </c>
      <c r="L161" s="42" t="s">
        <v>41</v>
      </c>
      <c r="M161" s="42" t="s">
        <v>41</v>
      </c>
      <c r="N161" s="42" t="s">
        <v>4153</v>
      </c>
      <c r="O161" s="42" t="s">
        <v>4153</v>
      </c>
      <c r="P161" s="42" t="s">
        <v>4153</v>
      </c>
    </row>
    <row r="162" spans="1:16">
      <c r="A162" s="70">
        <f>+_xlfn.XLOOKUP(C162,'[1]Categorización por Municipio'!$B:$B,'[1]Categorización por Municipio'!$H:$H,FALSE)</f>
        <v>6</v>
      </c>
      <c r="B162" s="7" t="s">
        <v>4431</v>
      </c>
      <c r="C162" s="7" t="s">
        <v>4511</v>
      </c>
      <c r="D162" s="7" t="s">
        <v>8</v>
      </c>
      <c r="E162" s="7" t="s">
        <v>4432</v>
      </c>
      <c r="F162" s="7" t="s">
        <v>4354</v>
      </c>
      <c r="G162" s="7" t="s">
        <v>36</v>
      </c>
      <c r="H162" s="7" t="s">
        <v>37</v>
      </c>
      <c r="I162" s="7" t="s">
        <v>78</v>
      </c>
      <c r="J162" s="7" t="s">
        <v>3040</v>
      </c>
      <c r="K162" s="7" t="s">
        <v>1661</v>
      </c>
      <c r="L162" s="7" t="s">
        <v>41</v>
      </c>
      <c r="M162" s="7" t="s">
        <v>41</v>
      </c>
      <c r="N162" s="7" t="s">
        <v>4153</v>
      </c>
      <c r="O162" s="7" t="s">
        <v>4153</v>
      </c>
      <c r="P162" s="7" t="s">
        <v>4153</v>
      </c>
    </row>
    <row r="163" spans="1:16">
      <c r="A163" s="70">
        <f>+_xlfn.XLOOKUP(C163,'[1]Categorización por Municipio'!$B:$B,'[1]Categorización por Municipio'!$H:$H,FALSE)</f>
        <v>6</v>
      </c>
      <c r="B163" s="42" t="s">
        <v>4433</v>
      </c>
      <c r="C163" s="6" t="s">
        <v>4706</v>
      </c>
      <c r="D163" s="42" t="s">
        <v>46</v>
      </c>
      <c r="E163" s="42" t="s">
        <v>4434</v>
      </c>
      <c r="F163" s="42" t="s">
        <v>249</v>
      </c>
      <c r="G163" s="42" t="s">
        <v>36</v>
      </c>
      <c r="H163" s="42" t="s">
        <v>37</v>
      </c>
      <c r="I163" s="42" t="s">
        <v>166</v>
      </c>
      <c r="J163" s="42" t="s">
        <v>3040</v>
      </c>
      <c r="K163" s="42" t="s">
        <v>1661</v>
      </c>
      <c r="L163" s="42" t="s">
        <v>41</v>
      </c>
      <c r="M163" s="42" t="s">
        <v>41</v>
      </c>
      <c r="N163" s="42" t="s">
        <v>4210</v>
      </c>
      <c r="O163" s="42" t="s">
        <v>4210</v>
      </c>
      <c r="P163" s="42" t="s">
        <v>4153</v>
      </c>
    </row>
    <row r="164" spans="1:16">
      <c r="A164" s="70">
        <f>+_xlfn.XLOOKUP(C164,'[1]Categorización por Municipio'!$B:$B,'[1]Categorización por Municipio'!$H:$H,FALSE)</f>
        <v>6</v>
      </c>
      <c r="B164" s="7" t="s">
        <v>4435</v>
      </c>
      <c r="C164" s="7" t="s">
        <v>4629</v>
      </c>
      <c r="D164" s="7" t="s">
        <v>46</v>
      </c>
      <c r="E164" s="7" t="s">
        <v>4436</v>
      </c>
      <c r="F164" s="7" t="s">
        <v>249</v>
      </c>
      <c r="G164" s="7" t="s">
        <v>36</v>
      </c>
      <c r="H164" s="7" t="s">
        <v>37</v>
      </c>
      <c r="I164" s="7" t="s">
        <v>166</v>
      </c>
      <c r="J164" s="7" t="s">
        <v>3040</v>
      </c>
      <c r="K164" s="7" t="s">
        <v>1661</v>
      </c>
      <c r="L164" s="7" t="s">
        <v>41</v>
      </c>
      <c r="M164" s="7" t="s">
        <v>41</v>
      </c>
      <c r="N164" s="7" t="s">
        <v>4159</v>
      </c>
      <c r="O164" s="7" t="s">
        <v>4159</v>
      </c>
      <c r="P164" s="7" t="s">
        <v>4153</v>
      </c>
    </row>
    <row r="165" spans="1:16">
      <c r="A165" s="70">
        <f>+_xlfn.XLOOKUP(C165,'[1]Categorización por Municipio'!$B:$B,'[1]Categorización por Municipio'!$H:$H,FALSE)</f>
        <v>6</v>
      </c>
      <c r="B165" s="42" t="s">
        <v>4437</v>
      </c>
      <c r="C165" s="6" t="s">
        <v>4648</v>
      </c>
      <c r="D165" s="42" t="s">
        <v>169</v>
      </c>
      <c r="E165" s="42" t="s">
        <v>4438</v>
      </c>
      <c r="F165" s="42" t="s">
        <v>4354</v>
      </c>
      <c r="G165" s="42" t="s">
        <v>36</v>
      </c>
      <c r="H165" s="42" t="s">
        <v>37</v>
      </c>
      <c r="I165" s="42" t="s">
        <v>78</v>
      </c>
      <c r="J165" s="42" t="s">
        <v>3040</v>
      </c>
      <c r="K165" s="42" t="s">
        <v>1661</v>
      </c>
      <c r="L165" s="42" t="s">
        <v>41</v>
      </c>
      <c r="M165" s="42" t="s">
        <v>41</v>
      </c>
      <c r="N165" s="42" t="s">
        <v>4153</v>
      </c>
      <c r="O165" s="42" t="s">
        <v>4153</v>
      </c>
      <c r="P165" s="42" t="s">
        <v>4153</v>
      </c>
    </row>
    <row r="166" spans="1:16">
      <c r="A166" s="70">
        <f>+_xlfn.XLOOKUP(C166,'[1]Categorización por Municipio'!$B:$B,'[1]Categorización por Municipio'!$H:$H,FALSE)</f>
        <v>1</v>
      </c>
      <c r="B166" s="7" t="s">
        <v>4439</v>
      </c>
      <c r="C166" s="7" t="s">
        <v>4841</v>
      </c>
      <c r="D166" s="7" t="s">
        <v>3</v>
      </c>
      <c r="E166" s="7" t="s">
        <v>4440</v>
      </c>
      <c r="F166" s="7" t="s">
        <v>1032</v>
      </c>
      <c r="G166" s="7" t="s">
        <v>36</v>
      </c>
      <c r="H166" s="7" t="s">
        <v>37</v>
      </c>
      <c r="I166" s="7" t="s">
        <v>78</v>
      </c>
      <c r="J166" s="7" t="s">
        <v>3040</v>
      </c>
      <c r="K166" s="7" t="s">
        <v>1661</v>
      </c>
      <c r="L166" s="7" t="s">
        <v>41</v>
      </c>
      <c r="M166" s="7" t="s">
        <v>41</v>
      </c>
      <c r="N166" s="7" t="s">
        <v>4153</v>
      </c>
      <c r="O166" s="7" t="s">
        <v>4153</v>
      </c>
      <c r="P166" s="7" t="s">
        <v>4153</v>
      </c>
    </row>
    <row r="167" spans="1:16">
      <c r="A167" s="70">
        <f>+_xlfn.XLOOKUP(C167,'[1]Categorización por Municipio'!$B:$B,'[1]Categorización por Municipio'!$H:$H,FALSE)</f>
        <v>6</v>
      </c>
      <c r="B167" s="7" t="s">
        <v>4441</v>
      </c>
      <c r="C167" s="7" t="s">
        <v>4769</v>
      </c>
      <c r="D167" s="7" t="s">
        <v>8</v>
      </c>
      <c r="E167" s="7" t="s">
        <v>4442</v>
      </c>
      <c r="F167" s="7" t="s">
        <v>221</v>
      </c>
      <c r="G167" s="7" t="s">
        <v>36</v>
      </c>
      <c r="H167" s="7" t="s">
        <v>37</v>
      </c>
      <c r="I167" s="7" t="s">
        <v>78</v>
      </c>
      <c r="J167" s="7" t="s">
        <v>3040</v>
      </c>
      <c r="K167" s="7" t="s">
        <v>1661</v>
      </c>
      <c r="L167" s="7" t="s">
        <v>41</v>
      </c>
      <c r="M167" s="7" t="s">
        <v>41</v>
      </c>
      <c r="N167" s="7" t="s">
        <v>4167</v>
      </c>
      <c r="O167" s="7" t="s">
        <v>4167</v>
      </c>
      <c r="P167" s="7" t="s">
        <v>4149</v>
      </c>
    </row>
    <row r="170" spans="1:16">
      <c r="E170" s="13" t="s">
        <v>274</v>
      </c>
      <c r="F170" s="70">
        <v>158</v>
      </c>
    </row>
  </sheetData>
  <autoFilter ref="A9:P167" xr:uid="{4AE50B77-6806-4B38-8E40-7451E167C70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6DB79-21C2-4281-BB00-FD4C05C0DFF5}">
  <dimension ref="A5:P108"/>
  <sheetViews>
    <sheetView showGridLines="0" topLeftCell="A95" workbookViewId="0">
      <selection activeCell="E109" sqref="E109"/>
    </sheetView>
  </sheetViews>
  <sheetFormatPr baseColWidth="10" defaultColWidth="9.140625" defaultRowHeight="15"/>
  <cols>
    <col min="1" max="1" width="10.7109375" style="2" customWidth="1"/>
    <col min="2" max="2" width="18.42578125" style="2" bestFit="1" customWidth="1" collapsed="1"/>
    <col min="3" max="3" width="25.7109375" style="2" customWidth="1" collapsed="1"/>
    <col min="4" max="4" width="25.7109375" style="2" customWidth="1"/>
    <col min="5" max="5" width="50.7109375" style="2" customWidth="1" collapsed="1"/>
    <col min="6" max="6" width="36" style="2" bestFit="1" customWidth="1" collapsed="1"/>
    <col min="7" max="7" width="16.42578125" style="2" bestFit="1" customWidth="1" collapsed="1"/>
    <col min="8" max="8" width="27.42578125" style="2" bestFit="1" customWidth="1" collapsed="1"/>
    <col min="9" max="9" width="25.5703125" style="2" customWidth="1" collapsed="1"/>
    <col min="10" max="10" width="24.42578125" style="2" customWidth="1" collapsed="1"/>
    <col min="11" max="11" width="25.28515625" style="2" customWidth="1" collapsed="1"/>
    <col min="12" max="12" width="15.5703125" style="2" customWidth="1" collapsed="1"/>
    <col min="13" max="13" width="13.570312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1" t="s">
        <v>4853</v>
      </c>
    </row>
    <row r="7" spans="1:16" ht="23.25">
      <c r="B7" s="3" t="s">
        <v>18</v>
      </c>
    </row>
    <row r="8" spans="1:16" ht="15.75" thickBot="1"/>
    <row r="9" spans="1:16" ht="60.75" thickBot="1">
      <c r="A9" s="84" t="s">
        <v>4774</v>
      </c>
      <c r="B9" s="85" t="s">
        <v>19</v>
      </c>
      <c r="C9" s="85" t="s">
        <v>20</v>
      </c>
      <c r="D9" s="85" t="s">
        <v>0</v>
      </c>
      <c r="E9" s="85" t="s">
        <v>21</v>
      </c>
      <c r="F9" s="85" t="s">
        <v>22</v>
      </c>
      <c r="G9" s="85" t="s">
        <v>23</v>
      </c>
      <c r="H9" s="85" t="s">
        <v>24</v>
      </c>
      <c r="I9" s="85" t="s">
        <v>25</v>
      </c>
      <c r="J9" s="85" t="s">
        <v>26</v>
      </c>
      <c r="K9" s="85" t="s">
        <v>27</v>
      </c>
      <c r="L9" s="85" t="s">
        <v>28</v>
      </c>
      <c r="M9" s="85" t="s">
        <v>29</v>
      </c>
      <c r="N9" s="85" t="s">
        <v>30</v>
      </c>
      <c r="O9" s="85" t="s">
        <v>31</v>
      </c>
      <c r="P9" s="86" t="s">
        <v>32</v>
      </c>
    </row>
    <row r="10" spans="1:16">
      <c r="A10" s="78">
        <v>6</v>
      </c>
      <c r="B10" s="7" t="s">
        <v>4854</v>
      </c>
      <c r="C10" s="7" t="s">
        <v>4597</v>
      </c>
      <c r="D10" s="7" t="s">
        <v>3</v>
      </c>
      <c r="E10" s="7" t="s">
        <v>525</v>
      </c>
      <c r="F10" s="7" t="s">
        <v>16</v>
      </c>
      <c r="G10" s="7" t="s">
        <v>36</v>
      </c>
      <c r="H10" s="7" t="s">
        <v>37</v>
      </c>
      <c r="I10" s="7" t="s">
        <v>78</v>
      </c>
      <c r="J10" s="7" t="s">
        <v>39</v>
      </c>
      <c r="K10" s="7" t="s">
        <v>4855</v>
      </c>
      <c r="L10" s="7" t="s">
        <v>41</v>
      </c>
      <c r="M10" s="7" t="s">
        <v>41</v>
      </c>
      <c r="N10" s="7" t="s">
        <v>4856</v>
      </c>
      <c r="O10" s="7" t="s">
        <v>4856</v>
      </c>
      <c r="P10" s="7" t="s">
        <v>4856</v>
      </c>
    </row>
    <row r="11" spans="1:16">
      <c r="A11" s="70">
        <v>6</v>
      </c>
      <c r="B11" s="6" t="s">
        <v>4857</v>
      </c>
      <c r="C11" s="6" t="s">
        <v>4837</v>
      </c>
      <c r="D11" s="6" t="s">
        <v>3</v>
      </c>
      <c r="E11" s="6" t="s">
        <v>4858</v>
      </c>
      <c r="F11" s="6" t="s">
        <v>35</v>
      </c>
      <c r="G11" s="6" t="s">
        <v>36</v>
      </c>
      <c r="H11" s="6" t="s">
        <v>37</v>
      </c>
      <c r="I11" s="6" t="s">
        <v>38</v>
      </c>
      <c r="J11" s="6" t="s">
        <v>39</v>
      </c>
      <c r="K11" s="6" t="s">
        <v>4855</v>
      </c>
      <c r="L11" s="6" t="s">
        <v>41</v>
      </c>
      <c r="M11" s="6" t="s">
        <v>41</v>
      </c>
      <c r="N11" s="6" t="s">
        <v>4856</v>
      </c>
      <c r="O11" s="6" t="s">
        <v>4856</v>
      </c>
      <c r="P11" s="6" t="s">
        <v>4859</v>
      </c>
    </row>
    <row r="12" spans="1:16" ht="30">
      <c r="A12" s="70">
        <v>1</v>
      </c>
      <c r="B12" s="7" t="s">
        <v>4860</v>
      </c>
      <c r="C12" s="10" t="s">
        <v>4861</v>
      </c>
      <c r="D12" s="7" t="s">
        <v>14</v>
      </c>
      <c r="E12" s="7" t="s">
        <v>4862</v>
      </c>
      <c r="F12" s="7" t="s">
        <v>217</v>
      </c>
      <c r="G12" s="7" t="s">
        <v>163</v>
      </c>
      <c r="H12" s="7" t="s">
        <v>37</v>
      </c>
      <c r="I12" s="7" t="s">
        <v>78</v>
      </c>
      <c r="J12" s="7" t="s">
        <v>39</v>
      </c>
      <c r="K12" s="7" t="s">
        <v>4855</v>
      </c>
      <c r="L12" s="7" t="s">
        <v>171</v>
      </c>
      <c r="M12" s="7" t="s">
        <v>171</v>
      </c>
      <c r="N12" s="7" t="s">
        <v>4863</v>
      </c>
      <c r="O12" s="7" t="s">
        <v>4864</v>
      </c>
      <c r="P12" s="7" t="s">
        <v>4865</v>
      </c>
    </row>
    <row r="13" spans="1:16">
      <c r="A13" s="70">
        <v>6</v>
      </c>
      <c r="B13" s="7" t="s">
        <v>4866</v>
      </c>
      <c r="C13" s="7" t="s">
        <v>4604</v>
      </c>
      <c r="D13" s="7" t="s">
        <v>151</v>
      </c>
      <c r="E13" s="7" t="s">
        <v>3870</v>
      </c>
      <c r="F13" s="7" t="s">
        <v>411</v>
      </c>
      <c r="G13" s="7" t="s">
        <v>36</v>
      </c>
      <c r="H13" s="7" t="s">
        <v>37</v>
      </c>
      <c r="I13" s="7" t="s">
        <v>78</v>
      </c>
      <c r="J13" s="7" t="s">
        <v>39</v>
      </c>
      <c r="K13" s="7" t="s">
        <v>4855</v>
      </c>
      <c r="L13" s="7" t="s">
        <v>41</v>
      </c>
      <c r="M13" s="7" t="s">
        <v>41</v>
      </c>
      <c r="N13" s="7" t="s">
        <v>4864</v>
      </c>
      <c r="O13" s="7" t="s">
        <v>4864</v>
      </c>
      <c r="P13" s="7" t="s">
        <v>4865</v>
      </c>
    </row>
    <row r="14" spans="1:16">
      <c r="A14" s="70">
        <v>1</v>
      </c>
      <c r="B14" s="7" t="s">
        <v>4867</v>
      </c>
      <c r="C14" s="7" t="s">
        <v>4841</v>
      </c>
      <c r="D14" s="7" t="s">
        <v>3</v>
      </c>
      <c r="E14" s="7" t="s">
        <v>4868</v>
      </c>
      <c r="F14" s="7" t="s">
        <v>1032</v>
      </c>
      <c r="G14" s="7" t="s">
        <v>36</v>
      </c>
      <c r="H14" s="7" t="s">
        <v>37</v>
      </c>
      <c r="I14" s="7" t="s">
        <v>78</v>
      </c>
      <c r="J14" s="7" t="s">
        <v>39</v>
      </c>
      <c r="K14" s="7" t="s">
        <v>4855</v>
      </c>
      <c r="L14" s="7" t="s">
        <v>41</v>
      </c>
      <c r="M14" s="7" t="s">
        <v>41</v>
      </c>
      <c r="N14" s="7" t="s">
        <v>4864</v>
      </c>
      <c r="O14" s="7" t="s">
        <v>4864</v>
      </c>
      <c r="P14" s="7" t="s">
        <v>4865</v>
      </c>
    </row>
    <row r="15" spans="1:16" ht="30">
      <c r="A15" s="70">
        <v>6</v>
      </c>
      <c r="B15" s="6" t="s">
        <v>4869</v>
      </c>
      <c r="C15" s="8" t="s">
        <v>4870</v>
      </c>
      <c r="D15" s="6" t="s">
        <v>185</v>
      </c>
      <c r="E15" s="6" t="s">
        <v>4085</v>
      </c>
      <c r="F15" s="6" t="s">
        <v>48</v>
      </c>
      <c r="G15" s="6" t="s">
        <v>36</v>
      </c>
      <c r="H15" s="6" t="s">
        <v>37</v>
      </c>
      <c r="I15" s="6" t="s">
        <v>38</v>
      </c>
      <c r="J15" s="6" t="s">
        <v>39</v>
      </c>
      <c r="K15" s="6" t="s">
        <v>4855</v>
      </c>
      <c r="L15" s="6" t="s">
        <v>41</v>
      </c>
      <c r="M15" s="6" t="s">
        <v>41</v>
      </c>
      <c r="N15" s="6" t="s">
        <v>4864</v>
      </c>
      <c r="O15" s="6" t="s">
        <v>4864</v>
      </c>
      <c r="P15" s="6" t="s">
        <v>4871</v>
      </c>
    </row>
    <row r="16" spans="1:16">
      <c r="A16" s="70">
        <v>6</v>
      </c>
      <c r="B16" s="7" t="s">
        <v>4872</v>
      </c>
      <c r="C16" s="7" t="s">
        <v>4827</v>
      </c>
      <c r="D16" s="7" t="s">
        <v>5</v>
      </c>
      <c r="E16" s="7" t="s">
        <v>4873</v>
      </c>
      <c r="F16" s="7" t="s">
        <v>48</v>
      </c>
      <c r="G16" s="7" t="s">
        <v>36</v>
      </c>
      <c r="H16" s="7" t="s">
        <v>37</v>
      </c>
      <c r="I16" s="7" t="s">
        <v>38</v>
      </c>
      <c r="J16" s="7" t="s">
        <v>39</v>
      </c>
      <c r="K16" s="7" t="s">
        <v>4855</v>
      </c>
      <c r="L16" s="7" t="s">
        <v>41</v>
      </c>
      <c r="M16" s="7" t="s">
        <v>41</v>
      </c>
      <c r="N16" s="7" t="s">
        <v>4864</v>
      </c>
      <c r="O16" s="7" t="s">
        <v>4864</v>
      </c>
      <c r="P16" s="7" t="s">
        <v>4871</v>
      </c>
    </row>
    <row r="17" spans="1:16">
      <c r="A17" s="70">
        <v>1</v>
      </c>
      <c r="B17" s="7" t="s">
        <v>4874</v>
      </c>
      <c r="C17" s="7" t="s">
        <v>4602</v>
      </c>
      <c r="D17" s="7" t="s">
        <v>14</v>
      </c>
      <c r="E17" s="7" t="s">
        <v>4875</v>
      </c>
      <c r="F17" s="7" t="s">
        <v>15</v>
      </c>
      <c r="G17" s="7" t="s">
        <v>36</v>
      </c>
      <c r="H17" s="7" t="s">
        <v>37</v>
      </c>
      <c r="I17" s="7" t="s">
        <v>78</v>
      </c>
      <c r="J17" s="7" t="s">
        <v>39</v>
      </c>
      <c r="K17" s="7" t="s">
        <v>4855</v>
      </c>
      <c r="L17" s="7" t="s">
        <v>41</v>
      </c>
      <c r="M17" s="7" t="s">
        <v>41</v>
      </c>
      <c r="N17" s="7" t="s">
        <v>4864</v>
      </c>
      <c r="O17" s="7" t="s">
        <v>4864</v>
      </c>
      <c r="P17" s="7" t="s">
        <v>4871</v>
      </c>
    </row>
    <row r="18" spans="1:16">
      <c r="A18" s="70">
        <v>6</v>
      </c>
      <c r="B18" s="6" t="s">
        <v>4876</v>
      </c>
      <c r="C18" s="6" t="s">
        <v>1</v>
      </c>
      <c r="D18" s="6" t="s">
        <v>1</v>
      </c>
      <c r="E18" s="6" t="s">
        <v>4877</v>
      </c>
      <c r="F18" s="6" t="s">
        <v>48</v>
      </c>
      <c r="G18" s="6" t="s">
        <v>36</v>
      </c>
      <c r="H18" s="6" t="s">
        <v>37</v>
      </c>
      <c r="I18" s="6" t="s">
        <v>38</v>
      </c>
      <c r="J18" s="6" t="s">
        <v>39</v>
      </c>
      <c r="K18" s="6" t="s">
        <v>4855</v>
      </c>
      <c r="L18" s="6" t="s">
        <v>41</v>
      </c>
      <c r="M18" s="6" t="s">
        <v>41</v>
      </c>
      <c r="N18" s="6" t="s">
        <v>4864</v>
      </c>
      <c r="O18" s="6" t="s">
        <v>4864</v>
      </c>
      <c r="P18" s="6" t="s">
        <v>4871</v>
      </c>
    </row>
    <row r="19" spans="1:16" ht="30">
      <c r="A19" s="70">
        <v>6</v>
      </c>
      <c r="B19" s="7" t="s">
        <v>4878</v>
      </c>
      <c r="C19" s="10" t="s">
        <v>4879</v>
      </c>
      <c r="D19" s="7" t="s">
        <v>7</v>
      </c>
      <c r="E19" s="7" t="s">
        <v>4050</v>
      </c>
      <c r="F19" s="7" t="s">
        <v>16</v>
      </c>
      <c r="G19" s="7" t="s">
        <v>36</v>
      </c>
      <c r="H19" s="7" t="s">
        <v>37</v>
      </c>
      <c r="I19" s="7" t="s">
        <v>78</v>
      </c>
      <c r="J19" s="7" t="s">
        <v>39</v>
      </c>
      <c r="K19" s="7" t="s">
        <v>4855</v>
      </c>
      <c r="L19" s="7" t="s">
        <v>41</v>
      </c>
      <c r="M19" s="7" t="s">
        <v>41</v>
      </c>
      <c r="N19" s="7" t="s">
        <v>4864</v>
      </c>
      <c r="O19" s="7" t="s">
        <v>4864</v>
      </c>
      <c r="P19" s="7" t="s">
        <v>4864</v>
      </c>
    </row>
    <row r="20" spans="1:16">
      <c r="A20" s="70">
        <v>6</v>
      </c>
      <c r="B20" s="6" t="s">
        <v>4880</v>
      </c>
      <c r="C20" s="6" t="s">
        <v>4628</v>
      </c>
      <c r="D20" s="6" t="s">
        <v>126</v>
      </c>
      <c r="E20" s="6" t="s">
        <v>4881</v>
      </c>
      <c r="F20" s="6" t="s">
        <v>1024</v>
      </c>
      <c r="G20" s="6" t="s">
        <v>36</v>
      </c>
      <c r="H20" s="6" t="s">
        <v>37</v>
      </c>
      <c r="I20" s="6" t="s">
        <v>78</v>
      </c>
      <c r="J20" s="6" t="s">
        <v>39</v>
      </c>
      <c r="K20" s="6" t="s">
        <v>4855</v>
      </c>
      <c r="L20" s="6" t="s">
        <v>41</v>
      </c>
      <c r="M20" s="6" t="s">
        <v>41</v>
      </c>
      <c r="N20" s="6" t="s">
        <v>4864</v>
      </c>
      <c r="O20" s="6" t="s">
        <v>4864</v>
      </c>
      <c r="P20" s="6" t="s">
        <v>4864</v>
      </c>
    </row>
    <row r="21" spans="1:16">
      <c r="A21" s="70">
        <v>6</v>
      </c>
      <c r="B21" s="6" t="s">
        <v>4882</v>
      </c>
      <c r="C21" s="6" t="s">
        <v>4607</v>
      </c>
      <c r="D21" s="6" t="s">
        <v>4</v>
      </c>
      <c r="E21" s="6" t="s">
        <v>4883</v>
      </c>
      <c r="F21" s="6" t="s">
        <v>1024</v>
      </c>
      <c r="G21" s="6" t="s">
        <v>36</v>
      </c>
      <c r="H21" s="6" t="s">
        <v>37</v>
      </c>
      <c r="I21" s="6" t="s">
        <v>78</v>
      </c>
      <c r="J21" s="6" t="s">
        <v>39</v>
      </c>
      <c r="K21" s="6" t="s">
        <v>4855</v>
      </c>
      <c r="L21" s="6" t="s">
        <v>41</v>
      </c>
      <c r="M21" s="6" t="s">
        <v>41</v>
      </c>
      <c r="N21" s="6" t="s">
        <v>4864</v>
      </c>
      <c r="O21" s="6" t="s">
        <v>4864</v>
      </c>
      <c r="P21" s="6" t="s">
        <v>4864</v>
      </c>
    </row>
    <row r="22" spans="1:16">
      <c r="A22" s="70">
        <v>6</v>
      </c>
      <c r="B22" s="7" t="s">
        <v>4884</v>
      </c>
      <c r="C22" s="7" t="s">
        <v>4618</v>
      </c>
      <c r="D22" s="7" t="s">
        <v>8</v>
      </c>
      <c r="E22" s="7" t="s">
        <v>4885</v>
      </c>
      <c r="F22" s="7" t="s">
        <v>110</v>
      </c>
      <c r="G22" s="7" t="s">
        <v>36</v>
      </c>
      <c r="H22" s="7" t="s">
        <v>37</v>
      </c>
      <c r="I22" s="7" t="s">
        <v>78</v>
      </c>
      <c r="J22" s="7" t="s">
        <v>39</v>
      </c>
      <c r="K22" s="7" t="s">
        <v>4855</v>
      </c>
      <c r="L22" s="7" t="s">
        <v>41</v>
      </c>
      <c r="M22" s="7" t="s">
        <v>41</v>
      </c>
      <c r="N22" s="7" t="s">
        <v>4864</v>
      </c>
      <c r="O22" s="7" t="s">
        <v>4864</v>
      </c>
      <c r="P22" s="7" t="s">
        <v>4886</v>
      </c>
    </row>
    <row r="23" spans="1:16">
      <c r="A23" s="70">
        <v>6</v>
      </c>
      <c r="B23" s="7" t="s">
        <v>4887</v>
      </c>
      <c r="C23" s="7" t="s">
        <v>4749</v>
      </c>
      <c r="D23" s="7" t="s">
        <v>9</v>
      </c>
      <c r="E23" s="7" t="s">
        <v>4888</v>
      </c>
      <c r="F23" s="7" t="s">
        <v>261</v>
      </c>
      <c r="G23" s="7" t="s">
        <v>163</v>
      </c>
      <c r="H23" s="7" t="s">
        <v>37</v>
      </c>
      <c r="I23" s="7" t="s">
        <v>78</v>
      </c>
      <c r="J23" s="7" t="s">
        <v>39</v>
      </c>
      <c r="K23" s="7" t="s">
        <v>4855</v>
      </c>
      <c r="L23" s="7" t="s">
        <v>41</v>
      </c>
      <c r="M23" s="7" t="s">
        <v>41</v>
      </c>
      <c r="N23" s="7" t="s">
        <v>4886</v>
      </c>
      <c r="O23" s="7" t="s">
        <v>4886</v>
      </c>
      <c r="P23" s="7" t="s">
        <v>4886</v>
      </c>
    </row>
    <row r="24" spans="1:16">
      <c r="A24" s="70">
        <v>6</v>
      </c>
      <c r="B24" s="7" t="s">
        <v>4889</v>
      </c>
      <c r="C24" s="7" t="s">
        <v>4698</v>
      </c>
      <c r="D24" s="7" t="s">
        <v>608</v>
      </c>
      <c r="E24" s="7" t="s">
        <v>4890</v>
      </c>
      <c r="F24" s="7" t="s">
        <v>411</v>
      </c>
      <c r="G24" s="7" t="s">
        <v>36</v>
      </c>
      <c r="H24" s="7" t="s">
        <v>37</v>
      </c>
      <c r="I24" s="7" t="s">
        <v>78</v>
      </c>
      <c r="J24" s="7" t="s">
        <v>39</v>
      </c>
      <c r="K24" s="7" t="s">
        <v>4855</v>
      </c>
      <c r="L24" s="7" t="s">
        <v>41</v>
      </c>
      <c r="M24" s="7" t="s">
        <v>41</v>
      </c>
      <c r="N24" s="7" t="s">
        <v>4886</v>
      </c>
      <c r="O24" s="7" t="s">
        <v>4886</v>
      </c>
      <c r="P24" s="7" t="s">
        <v>4891</v>
      </c>
    </row>
    <row r="25" spans="1:16">
      <c r="A25" s="70">
        <v>4</v>
      </c>
      <c r="B25" s="7" t="s">
        <v>4892</v>
      </c>
      <c r="C25" s="53" t="s">
        <v>4796</v>
      </c>
      <c r="D25" s="7" t="s">
        <v>6</v>
      </c>
      <c r="E25" s="7" t="s">
        <v>4893</v>
      </c>
      <c r="F25" s="7" t="s">
        <v>110</v>
      </c>
      <c r="G25" s="7" t="s">
        <v>36</v>
      </c>
      <c r="H25" s="7" t="s">
        <v>37</v>
      </c>
      <c r="I25" s="7" t="s">
        <v>78</v>
      </c>
      <c r="J25" s="7" t="s">
        <v>39</v>
      </c>
      <c r="K25" s="7" t="s">
        <v>4855</v>
      </c>
      <c r="L25" s="7" t="s">
        <v>41</v>
      </c>
      <c r="M25" s="7" t="s">
        <v>41</v>
      </c>
      <c r="N25" s="7" t="s">
        <v>4886</v>
      </c>
      <c r="O25" s="7" t="s">
        <v>4886</v>
      </c>
      <c r="P25" s="7" t="s">
        <v>4865</v>
      </c>
    </row>
    <row r="26" spans="1:16">
      <c r="A26" s="70">
        <v>6</v>
      </c>
      <c r="B26" s="7" t="s">
        <v>4894</v>
      </c>
      <c r="C26" s="7" t="s">
        <v>4895</v>
      </c>
      <c r="D26" s="7" t="s">
        <v>46</v>
      </c>
      <c r="E26" s="7" t="s">
        <v>4896</v>
      </c>
      <c r="F26" s="7" t="s">
        <v>256</v>
      </c>
      <c r="G26" s="7" t="s">
        <v>36</v>
      </c>
      <c r="H26" s="7" t="s">
        <v>37</v>
      </c>
      <c r="I26" s="7" t="s">
        <v>38</v>
      </c>
      <c r="J26" s="7" t="s">
        <v>39</v>
      </c>
      <c r="K26" s="7" t="s">
        <v>4855</v>
      </c>
      <c r="L26" s="7" t="s">
        <v>41</v>
      </c>
      <c r="M26" s="7" t="s">
        <v>41</v>
      </c>
      <c r="N26" s="7" t="s">
        <v>4886</v>
      </c>
      <c r="O26" s="7" t="s">
        <v>4886</v>
      </c>
      <c r="P26" s="7" t="s">
        <v>4897</v>
      </c>
    </row>
    <row r="27" spans="1:16">
      <c r="A27" s="70">
        <v>4</v>
      </c>
      <c r="B27" s="7" t="s">
        <v>4898</v>
      </c>
      <c r="C27" s="7" t="s">
        <v>4811</v>
      </c>
      <c r="D27" s="7" t="s">
        <v>6</v>
      </c>
      <c r="E27" s="7" t="s">
        <v>3849</v>
      </c>
      <c r="F27" s="7" t="s">
        <v>568</v>
      </c>
      <c r="G27" s="7" t="s">
        <v>36</v>
      </c>
      <c r="H27" s="7" t="s">
        <v>37</v>
      </c>
      <c r="I27" s="7" t="s">
        <v>408</v>
      </c>
      <c r="J27" s="7" t="s">
        <v>39</v>
      </c>
      <c r="K27" s="7" t="s">
        <v>4855</v>
      </c>
      <c r="L27" s="7" t="s">
        <v>41</v>
      </c>
      <c r="M27" s="7" t="s">
        <v>41</v>
      </c>
      <c r="N27" s="7" t="s">
        <v>4886</v>
      </c>
      <c r="O27" s="7" t="s">
        <v>4886</v>
      </c>
      <c r="P27" s="7" t="s">
        <v>4865</v>
      </c>
    </row>
    <row r="28" spans="1:16">
      <c r="A28" s="70">
        <v>2</v>
      </c>
      <c r="B28" s="6" t="s">
        <v>4899</v>
      </c>
      <c r="C28" s="6" t="s">
        <v>290</v>
      </c>
      <c r="D28" s="6" t="s">
        <v>95</v>
      </c>
      <c r="E28" s="6" t="s">
        <v>4900</v>
      </c>
      <c r="F28" s="6" t="s">
        <v>249</v>
      </c>
      <c r="G28" s="6" t="s">
        <v>36</v>
      </c>
      <c r="H28" s="6" t="s">
        <v>37</v>
      </c>
      <c r="I28" s="6" t="s">
        <v>166</v>
      </c>
      <c r="J28" s="6" t="s">
        <v>39</v>
      </c>
      <c r="K28" s="6" t="s">
        <v>4855</v>
      </c>
      <c r="L28" s="6" t="s">
        <v>41</v>
      </c>
      <c r="M28" s="6" t="s">
        <v>41</v>
      </c>
      <c r="N28" s="6" t="s">
        <v>4886</v>
      </c>
      <c r="O28" s="6" t="s">
        <v>4886</v>
      </c>
      <c r="P28" s="6" t="s">
        <v>4871</v>
      </c>
    </row>
    <row r="29" spans="1:16">
      <c r="A29" s="70">
        <v>4</v>
      </c>
      <c r="B29" s="7" t="s">
        <v>4901</v>
      </c>
      <c r="C29" s="7" t="s">
        <v>4563</v>
      </c>
      <c r="D29" s="7" t="s">
        <v>3</v>
      </c>
      <c r="E29" s="7" t="s">
        <v>4902</v>
      </c>
      <c r="F29" s="7" t="s">
        <v>4354</v>
      </c>
      <c r="G29" s="7" t="s">
        <v>36</v>
      </c>
      <c r="H29" s="7" t="s">
        <v>37</v>
      </c>
      <c r="I29" s="7" t="s">
        <v>78</v>
      </c>
      <c r="J29" s="7" t="s">
        <v>39</v>
      </c>
      <c r="K29" s="7" t="s">
        <v>4855</v>
      </c>
      <c r="L29" s="7" t="s">
        <v>41</v>
      </c>
      <c r="M29" s="7" t="s">
        <v>41</v>
      </c>
      <c r="N29" s="7" t="s">
        <v>4886</v>
      </c>
      <c r="O29" s="7" t="s">
        <v>4886</v>
      </c>
      <c r="P29" s="7" t="s">
        <v>4865</v>
      </c>
    </row>
    <row r="30" spans="1:16">
      <c r="A30" s="70">
        <v>6</v>
      </c>
      <c r="B30" s="7" t="s">
        <v>4903</v>
      </c>
      <c r="C30" s="7" t="s">
        <v>4595</v>
      </c>
      <c r="D30" s="7" t="s">
        <v>14</v>
      </c>
      <c r="E30" s="7" t="s">
        <v>4904</v>
      </c>
      <c r="F30" s="7" t="s">
        <v>392</v>
      </c>
      <c r="G30" s="7" t="s">
        <v>36</v>
      </c>
      <c r="H30" s="7" t="s">
        <v>37</v>
      </c>
      <c r="I30" s="7" t="s">
        <v>78</v>
      </c>
      <c r="J30" s="7" t="s">
        <v>39</v>
      </c>
      <c r="K30" s="7" t="s">
        <v>4855</v>
      </c>
      <c r="L30" s="7" t="s">
        <v>41</v>
      </c>
      <c r="M30" s="7" t="s">
        <v>41</v>
      </c>
      <c r="N30" s="7" t="s">
        <v>4886</v>
      </c>
      <c r="O30" s="7" t="s">
        <v>4886</v>
      </c>
      <c r="P30" s="7" t="s">
        <v>4886</v>
      </c>
    </row>
    <row r="31" spans="1:16">
      <c r="A31" s="70">
        <v>6</v>
      </c>
      <c r="B31" s="6" t="s">
        <v>4905</v>
      </c>
      <c r="C31" s="6" t="s">
        <v>4733</v>
      </c>
      <c r="D31" s="6" t="s">
        <v>4</v>
      </c>
      <c r="E31" s="6" t="s">
        <v>529</v>
      </c>
      <c r="F31" s="6" t="s">
        <v>16</v>
      </c>
      <c r="G31" s="6" t="s">
        <v>36</v>
      </c>
      <c r="H31" s="6" t="s">
        <v>37</v>
      </c>
      <c r="I31" s="6" t="s">
        <v>78</v>
      </c>
      <c r="J31" s="6" t="s">
        <v>39</v>
      </c>
      <c r="K31" s="6" t="s">
        <v>4855</v>
      </c>
      <c r="L31" s="6" t="s">
        <v>41</v>
      </c>
      <c r="M31" s="6" t="s">
        <v>41</v>
      </c>
      <c r="N31" s="6" t="s">
        <v>4886</v>
      </c>
      <c r="O31" s="6" t="s">
        <v>4886</v>
      </c>
      <c r="P31" s="6" t="s">
        <v>4886</v>
      </c>
    </row>
    <row r="32" spans="1:16">
      <c r="A32" s="70">
        <v>6</v>
      </c>
      <c r="B32" s="6" t="s">
        <v>4906</v>
      </c>
      <c r="C32" s="6" t="s">
        <v>4678</v>
      </c>
      <c r="D32" s="6" t="s">
        <v>8</v>
      </c>
      <c r="E32" s="6" t="s">
        <v>4907</v>
      </c>
      <c r="F32" s="6" t="s">
        <v>16</v>
      </c>
      <c r="G32" s="6" t="s">
        <v>36</v>
      </c>
      <c r="H32" s="6" t="s">
        <v>37</v>
      </c>
      <c r="I32" s="6" t="s">
        <v>78</v>
      </c>
      <c r="J32" s="6" t="s">
        <v>39</v>
      </c>
      <c r="K32" s="6" t="s">
        <v>4855</v>
      </c>
      <c r="L32" s="6" t="s">
        <v>41</v>
      </c>
      <c r="M32" s="6" t="s">
        <v>41</v>
      </c>
      <c r="N32" s="6" t="s">
        <v>4886</v>
      </c>
      <c r="O32" s="6" t="s">
        <v>4886</v>
      </c>
      <c r="P32" s="6" t="s">
        <v>4886</v>
      </c>
    </row>
    <row r="33" spans="1:16">
      <c r="A33" s="70">
        <v>6</v>
      </c>
      <c r="B33" s="7" t="s">
        <v>4908</v>
      </c>
      <c r="C33" s="7" t="s">
        <v>4472</v>
      </c>
      <c r="D33" s="7" t="s">
        <v>1</v>
      </c>
      <c r="E33" s="7" t="s">
        <v>747</v>
      </c>
      <c r="F33" s="7" t="s">
        <v>16</v>
      </c>
      <c r="G33" s="7" t="s">
        <v>36</v>
      </c>
      <c r="H33" s="7" t="s">
        <v>37</v>
      </c>
      <c r="I33" s="7" t="s">
        <v>78</v>
      </c>
      <c r="J33" s="7" t="s">
        <v>39</v>
      </c>
      <c r="K33" s="7" t="s">
        <v>4855</v>
      </c>
      <c r="L33" s="7" t="s">
        <v>41</v>
      </c>
      <c r="M33" s="7" t="s">
        <v>41</v>
      </c>
      <c r="N33" s="7" t="s">
        <v>4886</v>
      </c>
      <c r="O33" s="7" t="s">
        <v>4886</v>
      </c>
      <c r="P33" s="7" t="s">
        <v>4886</v>
      </c>
    </row>
    <row r="34" spans="1:16">
      <c r="A34" s="70">
        <v>2</v>
      </c>
      <c r="B34" s="6" t="s">
        <v>4909</v>
      </c>
      <c r="C34" s="6" t="s">
        <v>4758</v>
      </c>
      <c r="D34" s="6" t="s">
        <v>1</v>
      </c>
      <c r="E34" s="6" t="s">
        <v>4910</v>
      </c>
      <c r="F34" s="6" t="s">
        <v>392</v>
      </c>
      <c r="G34" s="6" t="s">
        <v>36</v>
      </c>
      <c r="H34" s="6" t="s">
        <v>37</v>
      </c>
      <c r="I34" s="6" t="s">
        <v>78</v>
      </c>
      <c r="J34" s="6" t="s">
        <v>39</v>
      </c>
      <c r="K34" s="6" t="s">
        <v>4855</v>
      </c>
      <c r="L34" s="6" t="s">
        <v>41</v>
      </c>
      <c r="M34" s="6" t="s">
        <v>41</v>
      </c>
      <c r="N34" s="6" t="s">
        <v>4886</v>
      </c>
      <c r="O34" s="6" t="s">
        <v>4886</v>
      </c>
      <c r="P34" s="6" t="s">
        <v>4886</v>
      </c>
    </row>
    <row r="35" spans="1:16">
      <c r="A35" s="70">
        <v>5</v>
      </c>
      <c r="B35" s="7" t="s">
        <v>4911</v>
      </c>
      <c r="C35" s="7" t="s">
        <v>4726</v>
      </c>
      <c r="D35" s="7" t="s">
        <v>12</v>
      </c>
      <c r="E35" s="7" t="s">
        <v>4912</v>
      </c>
      <c r="F35" s="7" t="s">
        <v>323</v>
      </c>
      <c r="G35" s="7" t="s">
        <v>163</v>
      </c>
      <c r="H35" s="7" t="s">
        <v>37</v>
      </c>
      <c r="I35" s="7" t="s">
        <v>78</v>
      </c>
      <c r="J35" s="7" t="s">
        <v>39</v>
      </c>
      <c r="K35" s="7" t="s">
        <v>4855</v>
      </c>
      <c r="L35" s="7" t="s">
        <v>41</v>
      </c>
      <c r="M35" s="7" t="s">
        <v>41</v>
      </c>
      <c r="N35" s="7" t="s">
        <v>4871</v>
      </c>
      <c r="O35" s="7" t="s">
        <v>4871</v>
      </c>
      <c r="P35" s="7" t="s">
        <v>4865</v>
      </c>
    </row>
    <row r="36" spans="1:16">
      <c r="A36" s="70">
        <v>6</v>
      </c>
      <c r="B36" s="6" t="s">
        <v>4913</v>
      </c>
      <c r="C36" s="6" t="s">
        <v>4525</v>
      </c>
      <c r="D36" s="6" t="s">
        <v>11</v>
      </c>
      <c r="E36" s="6" t="s">
        <v>4914</v>
      </c>
      <c r="F36" s="6" t="s">
        <v>256</v>
      </c>
      <c r="G36" s="6" t="s">
        <v>36</v>
      </c>
      <c r="H36" s="6" t="s">
        <v>37</v>
      </c>
      <c r="I36" s="6" t="s">
        <v>38</v>
      </c>
      <c r="J36" s="6" t="s">
        <v>39</v>
      </c>
      <c r="K36" s="6" t="s">
        <v>4855</v>
      </c>
      <c r="L36" s="6" t="s">
        <v>41</v>
      </c>
      <c r="M36" s="6" t="s">
        <v>41</v>
      </c>
      <c r="N36" s="6" t="s">
        <v>4871</v>
      </c>
      <c r="O36" s="6" t="s">
        <v>4871</v>
      </c>
      <c r="P36" s="6" t="s">
        <v>4897</v>
      </c>
    </row>
    <row r="37" spans="1:16">
      <c r="A37" s="70">
        <v>6</v>
      </c>
      <c r="B37" s="6" t="s">
        <v>4915</v>
      </c>
      <c r="C37" s="6" t="s">
        <v>4554</v>
      </c>
      <c r="D37" s="6" t="s">
        <v>5</v>
      </c>
      <c r="E37" s="6" t="s">
        <v>4916</v>
      </c>
      <c r="F37" s="6" t="s">
        <v>118</v>
      </c>
      <c r="G37" s="6" t="s">
        <v>36</v>
      </c>
      <c r="H37" s="6" t="s">
        <v>37</v>
      </c>
      <c r="I37" s="6" t="s">
        <v>78</v>
      </c>
      <c r="J37" s="6" t="s">
        <v>39</v>
      </c>
      <c r="K37" s="6" t="s">
        <v>4855</v>
      </c>
      <c r="L37" s="6" t="s">
        <v>41</v>
      </c>
      <c r="M37" s="6" t="s">
        <v>41</v>
      </c>
      <c r="N37" s="6" t="s">
        <v>4871</v>
      </c>
      <c r="O37" s="6" t="s">
        <v>4871</v>
      </c>
      <c r="P37" s="6" t="s">
        <v>4871</v>
      </c>
    </row>
    <row r="38" spans="1:16">
      <c r="A38" s="70">
        <v>6</v>
      </c>
      <c r="B38" s="7" t="s">
        <v>4917</v>
      </c>
      <c r="C38" s="7" t="s">
        <v>4520</v>
      </c>
      <c r="D38" s="7" t="s">
        <v>185</v>
      </c>
      <c r="E38" s="7" t="s">
        <v>4918</v>
      </c>
      <c r="F38" s="7" t="s">
        <v>249</v>
      </c>
      <c r="G38" s="7" t="s">
        <v>36</v>
      </c>
      <c r="H38" s="7" t="s">
        <v>37</v>
      </c>
      <c r="I38" s="7" t="s">
        <v>166</v>
      </c>
      <c r="J38" s="7" t="s">
        <v>39</v>
      </c>
      <c r="K38" s="7" t="s">
        <v>4855</v>
      </c>
      <c r="L38" s="7" t="s">
        <v>41</v>
      </c>
      <c r="M38" s="7" t="s">
        <v>41</v>
      </c>
      <c r="N38" s="7" t="s">
        <v>4871</v>
      </c>
      <c r="O38" s="7" t="s">
        <v>4871</v>
      </c>
      <c r="P38" s="7" t="s">
        <v>4871</v>
      </c>
    </row>
    <row r="39" spans="1:16">
      <c r="A39" s="70">
        <v>6</v>
      </c>
      <c r="B39" s="6" t="s">
        <v>4919</v>
      </c>
      <c r="C39" s="6" t="s">
        <v>4629</v>
      </c>
      <c r="D39" s="6" t="s">
        <v>46</v>
      </c>
      <c r="E39" s="6" t="s">
        <v>4920</v>
      </c>
      <c r="F39" s="6" t="s">
        <v>249</v>
      </c>
      <c r="G39" s="6" t="s">
        <v>36</v>
      </c>
      <c r="H39" s="6" t="s">
        <v>37</v>
      </c>
      <c r="I39" s="6" t="s">
        <v>166</v>
      </c>
      <c r="J39" s="6" t="s">
        <v>39</v>
      </c>
      <c r="K39" s="6" t="s">
        <v>4855</v>
      </c>
      <c r="L39" s="6" t="s">
        <v>41</v>
      </c>
      <c r="M39" s="6" t="s">
        <v>41</v>
      </c>
      <c r="N39" s="6" t="s">
        <v>4871</v>
      </c>
      <c r="O39" s="6" t="s">
        <v>4871</v>
      </c>
      <c r="P39" s="6" t="s">
        <v>4871</v>
      </c>
    </row>
    <row r="40" spans="1:16">
      <c r="A40" s="70">
        <v>6</v>
      </c>
      <c r="B40" s="7" t="s">
        <v>4921</v>
      </c>
      <c r="C40" s="7" t="s">
        <v>4487</v>
      </c>
      <c r="D40" s="7" t="s">
        <v>11</v>
      </c>
      <c r="E40" s="7" t="s">
        <v>4922</v>
      </c>
      <c r="F40" s="7" t="s">
        <v>421</v>
      </c>
      <c r="G40" s="7" t="s">
        <v>36</v>
      </c>
      <c r="H40" s="7" t="s">
        <v>37</v>
      </c>
      <c r="I40" s="7" t="s">
        <v>38</v>
      </c>
      <c r="J40" s="7" t="s">
        <v>39</v>
      </c>
      <c r="K40" s="7" t="s">
        <v>4855</v>
      </c>
      <c r="L40" s="7" t="s">
        <v>41</v>
      </c>
      <c r="M40" s="7" t="s">
        <v>41</v>
      </c>
      <c r="N40" s="7" t="s">
        <v>4871</v>
      </c>
      <c r="O40" s="7" t="s">
        <v>4871</v>
      </c>
      <c r="P40" s="7" t="s">
        <v>4865</v>
      </c>
    </row>
    <row r="41" spans="1:16">
      <c r="A41" s="70">
        <v>6</v>
      </c>
      <c r="B41" s="6" t="s">
        <v>4923</v>
      </c>
      <c r="C41" s="6" t="s">
        <v>4538</v>
      </c>
      <c r="D41" s="6" t="s">
        <v>11</v>
      </c>
      <c r="E41" s="6" t="s">
        <v>4924</v>
      </c>
      <c r="F41" s="6" t="s">
        <v>421</v>
      </c>
      <c r="G41" s="6" t="s">
        <v>36</v>
      </c>
      <c r="H41" s="6" t="s">
        <v>37</v>
      </c>
      <c r="I41" s="6" t="s">
        <v>38</v>
      </c>
      <c r="J41" s="6" t="s">
        <v>39</v>
      </c>
      <c r="K41" s="6" t="s">
        <v>4855</v>
      </c>
      <c r="L41" s="6" t="s">
        <v>41</v>
      </c>
      <c r="M41" s="6" t="s">
        <v>41</v>
      </c>
      <c r="N41" s="6" t="s">
        <v>4871</v>
      </c>
      <c r="O41" s="6" t="s">
        <v>4871</v>
      </c>
      <c r="P41" s="6" t="s">
        <v>4865</v>
      </c>
    </row>
    <row r="42" spans="1:16">
      <c r="A42" s="70">
        <v>5</v>
      </c>
      <c r="B42" s="7" t="s">
        <v>4925</v>
      </c>
      <c r="C42" s="7" t="s">
        <v>4663</v>
      </c>
      <c r="D42" s="7" t="s">
        <v>1</v>
      </c>
      <c r="E42" s="7" t="s">
        <v>4262</v>
      </c>
      <c r="F42" s="7" t="s">
        <v>140</v>
      </c>
      <c r="G42" s="7" t="s">
        <v>36</v>
      </c>
      <c r="H42" s="7" t="s">
        <v>37</v>
      </c>
      <c r="I42" s="7" t="s">
        <v>78</v>
      </c>
      <c r="J42" s="7" t="s">
        <v>39</v>
      </c>
      <c r="K42" s="7" t="s">
        <v>4855</v>
      </c>
      <c r="L42" s="7" t="s">
        <v>41</v>
      </c>
      <c r="M42" s="7" t="s">
        <v>41</v>
      </c>
      <c r="N42" s="7" t="s">
        <v>4871</v>
      </c>
      <c r="O42" s="7" t="s">
        <v>4871</v>
      </c>
      <c r="P42" s="7" t="s">
        <v>4871</v>
      </c>
    </row>
    <row r="43" spans="1:16">
      <c r="A43" s="70">
        <v>5</v>
      </c>
      <c r="B43" s="6" t="s">
        <v>4926</v>
      </c>
      <c r="C43" s="6" t="s">
        <v>4726</v>
      </c>
      <c r="D43" s="6" t="s">
        <v>12</v>
      </c>
      <c r="E43" s="6" t="s">
        <v>4043</v>
      </c>
      <c r="F43" s="6" t="s">
        <v>323</v>
      </c>
      <c r="G43" s="6" t="s">
        <v>163</v>
      </c>
      <c r="H43" s="6" t="s">
        <v>37</v>
      </c>
      <c r="I43" s="6" t="s">
        <v>78</v>
      </c>
      <c r="J43" s="6" t="s">
        <v>39</v>
      </c>
      <c r="K43" s="6" t="s">
        <v>4855</v>
      </c>
      <c r="L43" s="6" t="s">
        <v>41</v>
      </c>
      <c r="M43" s="6" t="s">
        <v>41</v>
      </c>
      <c r="N43" s="6" t="s">
        <v>4865</v>
      </c>
      <c r="O43" s="6" t="s">
        <v>4865</v>
      </c>
      <c r="P43" s="6" t="s">
        <v>4865</v>
      </c>
    </row>
    <row r="44" spans="1:16">
      <c r="A44" s="70">
        <v>6</v>
      </c>
      <c r="B44" s="7" t="s">
        <v>4927</v>
      </c>
      <c r="C44" s="7" t="s">
        <v>294</v>
      </c>
      <c r="D44" s="7" t="s">
        <v>12</v>
      </c>
      <c r="E44" s="7" t="s">
        <v>4928</v>
      </c>
      <c r="F44" s="7" t="s">
        <v>411</v>
      </c>
      <c r="G44" s="7" t="s">
        <v>36</v>
      </c>
      <c r="H44" s="7" t="s">
        <v>37</v>
      </c>
      <c r="I44" s="7" t="s">
        <v>78</v>
      </c>
      <c r="J44" s="7" t="s">
        <v>39</v>
      </c>
      <c r="K44" s="7" t="s">
        <v>4855</v>
      </c>
      <c r="L44" s="7" t="s">
        <v>171</v>
      </c>
      <c r="M44" s="7" t="s">
        <v>171</v>
      </c>
      <c r="N44" s="7" t="s">
        <v>4865</v>
      </c>
      <c r="O44" s="7" t="s">
        <v>4865</v>
      </c>
      <c r="P44" s="7" t="s">
        <v>4891</v>
      </c>
    </row>
    <row r="45" spans="1:16">
      <c r="A45" s="70">
        <v>6</v>
      </c>
      <c r="B45" s="6" t="s">
        <v>4929</v>
      </c>
      <c r="C45" s="6" t="s">
        <v>4628</v>
      </c>
      <c r="D45" s="6" t="s">
        <v>126</v>
      </c>
      <c r="E45" s="6" t="s">
        <v>4930</v>
      </c>
      <c r="F45" s="6" t="s">
        <v>1024</v>
      </c>
      <c r="G45" s="6" t="s">
        <v>36</v>
      </c>
      <c r="H45" s="6" t="s">
        <v>37</v>
      </c>
      <c r="I45" s="6" t="s">
        <v>78</v>
      </c>
      <c r="J45" s="6" t="s">
        <v>39</v>
      </c>
      <c r="K45" s="6" t="s">
        <v>4855</v>
      </c>
      <c r="L45" s="6" t="s">
        <v>41</v>
      </c>
      <c r="M45" s="6" t="s">
        <v>41</v>
      </c>
      <c r="N45" s="6" t="s">
        <v>4865</v>
      </c>
      <c r="O45" s="6" t="s">
        <v>4865</v>
      </c>
      <c r="P45" s="6" t="s">
        <v>4865</v>
      </c>
    </row>
    <row r="46" spans="1:16">
      <c r="A46" s="70">
        <v>2</v>
      </c>
      <c r="B46" s="6" t="s">
        <v>4931</v>
      </c>
      <c r="C46" s="6" t="s">
        <v>4452</v>
      </c>
      <c r="D46" s="6" t="s">
        <v>14</v>
      </c>
      <c r="E46" s="6" t="s">
        <v>3056</v>
      </c>
      <c r="F46" s="6" t="s">
        <v>140</v>
      </c>
      <c r="G46" s="6" t="s">
        <v>36</v>
      </c>
      <c r="H46" s="6" t="s">
        <v>37</v>
      </c>
      <c r="I46" s="6" t="s">
        <v>78</v>
      </c>
      <c r="J46" s="6" t="s">
        <v>39</v>
      </c>
      <c r="K46" s="6" t="s">
        <v>4855</v>
      </c>
      <c r="L46" s="6" t="s">
        <v>41</v>
      </c>
      <c r="M46" s="6" t="s">
        <v>41</v>
      </c>
      <c r="N46" s="6" t="s">
        <v>4865</v>
      </c>
      <c r="O46" s="6" t="s">
        <v>4865</v>
      </c>
      <c r="P46" s="6" t="s">
        <v>4865</v>
      </c>
    </row>
    <row r="47" spans="1:16">
      <c r="A47" s="70">
        <v>6</v>
      </c>
      <c r="B47" s="7" t="s">
        <v>4932</v>
      </c>
      <c r="C47" s="7" t="s">
        <v>4675</v>
      </c>
      <c r="D47" s="7" t="s">
        <v>95</v>
      </c>
      <c r="E47" s="7" t="s">
        <v>4933</v>
      </c>
      <c r="F47" s="7" t="s">
        <v>77</v>
      </c>
      <c r="G47" s="7" t="s">
        <v>36</v>
      </c>
      <c r="H47" s="7" t="s">
        <v>37</v>
      </c>
      <c r="I47" s="7" t="s">
        <v>78</v>
      </c>
      <c r="J47" s="7" t="s">
        <v>39</v>
      </c>
      <c r="K47" s="7" t="s">
        <v>4855</v>
      </c>
      <c r="L47" s="7" t="s">
        <v>41</v>
      </c>
      <c r="M47" s="7" t="s">
        <v>41</v>
      </c>
      <c r="N47" s="7" t="s">
        <v>4897</v>
      </c>
      <c r="O47" s="7" t="s">
        <v>4897</v>
      </c>
      <c r="P47" s="7" t="s">
        <v>4934</v>
      </c>
    </row>
    <row r="48" spans="1:16">
      <c r="A48" s="70">
        <v>6</v>
      </c>
      <c r="B48" s="6" t="s">
        <v>4935</v>
      </c>
      <c r="C48" s="6" t="s">
        <v>95</v>
      </c>
      <c r="D48" s="6" t="s">
        <v>95</v>
      </c>
      <c r="E48" s="6" t="s">
        <v>4936</v>
      </c>
      <c r="F48" s="6" t="s">
        <v>411</v>
      </c>
      <c r="G48" s="6" t="s">
        <v>36</v>
      </c>
      <c r="H48" s="6" t="s">
        <v>37</v>
      </c>
      <c r="I48" s="6" t="s">
        <v>78</v>
      </c>
      <c r="J48" s="6" t="s">
        <v>39</v>
      </c>
      <c r="K48" s="6" t="s">
        <v>4855</v>
      </c>
      <c r="L48" s="6" t="s">
        <v>41</v>
      </c>
      <c r="M48" s="6" t="s">
        <v>41</v>
      </c>
      <c r="N48" s="6" t="s">
        <v>4937</v>
      </c>
      <c r="O48" s="6" t="s">
        <v>4937</v>
      </c>
      <c r="P48" s="6" t="s">
        <v>4891</v>
      </c>
    </row>
    <row r="49" spans="1:16">
      <c r="A49" s="70">
        <v>5</v>
      </c>
      <c r="B49" s="6" t="s">
        <v>4938</v>
      </c>
      <c r="C49" s="6" t="s">
        <v>4464</v>
      </c>
      <c r="D49" s="6" t="s">
        <v>826</v>
      </c>
      <c r="E49" s="6" t="s">
        <v>4939</v>
      </c>
      <c r="F49" s="6" t="s">
        <v>48</v>
      </c>
      <c r="G49" s="6" t="s">
        <v>36</v>
      </c>
      <c r="H49" s="6" t="s">
        <v>37</v>
      </c>
      <c r="I49" s="6" t="s">
        <v>38</v>
      </c>
      <c r="J49" s="6" t="s">
        <v>39</v>
      </c>
      <c r="K49" s="6" t="s">
        <v>4855</v>
      </c>
      <c r="L49" s="6" t="s">
        <v>41</v>
      </c>
      <c r="M49" s="6" t="s">
        <v>41</v>
      </c>
      <c r="N49" s="6" t="s">
        <v>4937</v>
      </c>
      <c r="O49" s="6" t="s">
        <v>4937</v>
      </c>
      <c r="P49" s="6" t="s">
        <v>4940</v>
      </c>
    </row>
    <row r="50" spans="1:16">
      <c r="A50" s="70">
        <v>6</v>
      </c>
      <c r="B50" s="7" t="s">
        <v>4941</v>
      </c>
      <c r="C50" s="7" t="s">
        <v>4942</v>
      </c>
      <c r="D50" s="7" t="s">
        <v>6</v>
      </c>
      <c r="E50" s="7" t="s">
        <v>4943</v>
      </c>
      <c r="F50" s="7" t="s">
        <v>48</v>
      </c>
      <c r="G50" s="7" t="s">
        <v>36</v>
      </c>
      <c r="H50" s="7" t="s">
        <v>37</v>
      </c>
      <c r="I50" s="7" t="s">
        <v>38</v>
      </c>
      <c r="J50" s="7" t="s">
        <v>39</v>
      </c>
      <c r="K50" s="7" t="s">
        <v>4855</v>
      </c>
      <c r="L50" s="7" t="s">
        <v>41</v>
      </c>
      <c r="M50" s="7" t="s">
        <v>41</v>
      </c>
      <c r="N50" s="7" t="s">
        <v>4937</v>
      </c>
      <c r="O50" s="7" t="s">
        <v>4937</v>
      </c>
      <c r="P50" s="7" t="s">
        <v>4940</v>
      </c>
    </row>
    <row r="51" spans="1:16" ht="30">
      <c r="A51" s="70">
        <v>6</v>
      </c>
      <c r="B51" s="6" t="s">
        <v>4944</v>
      </c>
      <c r="C51" s="8" t="s">
        <v>4879</v>
      </c>
      <c r="D51" s="6" t="s">
        <v>7</v>
      </c>
      <c r="E51" s="6" t="s">
        <v>747</v>
      </c>
      <c r="F51" s="6" t="s">
        <v>16</v>
      </c>
      <c r="G51" s="6" t="s">
        <v>36</v>
      </c>
      <c r="H51" s="6" t="s">
        <v>37</v>
      </c>
      <c r="I51" s="6" t="s">
        <v>78</v>
      </c>
      <c r="J51" s="6" t="s">
        <v>39</v>
      </c>
      <c r="K51" s="6" t="s">
        <v>4855</v>
      </c>
      <c r="L51" s="6" t="s">
        <v>41</v>
      </c>
      <c r="M51" s="6" t="s">
        <v>41</v>
      </c>
      <c r="N51" s="6" t="s">
        <v>4937</v>
      </c>
      <c r="O51" s="6" t="s">
        <v>4937</v>
      </c>
      <c r="P51" s="6" t="s">
        <v>4945</v>
      </c>
    </row>
    <row r="52" spans="1:16">
      <c r="A52" s="70">
        <v>6</v>
      </c>
      <c r="B52" s="6" t="s">
        <v>4946</v>
      </c>
      <c r="C52" s="6" t="s">
        <v>4674</v>
      </c>
      <c r="D52" s="6" t="s">
        <v>5</v>
      </c>
      <c r="E52" s="6" t="s">
        <v>4947</v>
      </c>
      <c r="F52" s="6" t="s">
        <v>110</v>
      </c>
      <c r="G52" s="6" t="s">
        <v>36</v>
      </c>
      <c r="H52" s="6" t="s">
        <v>37</v>
      </c>
      <c r="I52" s="6" t="s">
        <v>78</v>
      </c>
      <c r="J52" s="6" t="s">
        <v>39</v>
      </c>
      <c r="K52" s="6" t="s">
        <v>4855</v>
      </c>
      <c r="L52" s="6" t="s">
        <v>41</v>
      </c>
      <c r="M52" s="6" t="s">
        <v>41</v>
      </c>
      <c r="N52" s="6" t="s">
        <v>4937</v>
      </c>
      <c r="O52" s="6" t="s">
        <v>4937</v>
      </c>
      <c r="P52" s="6" t="s">
        <v>4945</v>
      </c>
    </row>
    <row r="53" spans="1:16">
      <c r="A53" s="70">
        <v>4</v>
      </c>
      <c r="B53" s="7" t="s">
        <v>4948</v>
      </c>
      <c r="C53" s="7" t="s">
        <v>4445</v>
      </c>
      <c r="D53" s="7" t="s">
        <v>95</v>
      </c>
      <c r="E53" s="7" t="s">
        <v>4949</v>
      </c>
      <c r="F53" s="7" t="s">
        <v>15</v>
      </c>
      <c r="G53" s="7" t="s">
        <v>36</v>
      </c>
      <c r="H53" s="7" t="s">
        <v>37</v>
      </c>
      <c r="I53" s="7" t="s">
        <v>78</v>
      </c>
      <c r="J53" s="7" t="s">
        <v>39</v>
      </c>
      <c r="K53" s="7" t="s">
        <v>4855</v>
      </c>
      <c r="L53" s="7" t="s">
        <v>41</v>
      </c>
      <c r="M53" s="7" t="s">
        <v>41</v>
      </c>
      <c r="N53" s="7" t="s">
        <v>4937</v>
      </c>
      <c r="O53" s="7" t="s">
        <v>4937</v>
      </c>
      <c r="P53" s="7" t="s">
        <v>4934</v>
      </c>
    </row>
    <row r="54" spans="1:16">
      <c r="A54" s="70">
        <v>2</v>
      </c>
      <c r="B54" s="7" t="s">
        <v>4950</v>
      </c>
      <c r="C54" s="7" t="s">
        <v>4758</v>
      </c>
      <c r="D54" s="7" t="s">
        <v>1</v>
      </c>
      <c r="E54" s="7" t="s">
        <v>4951</v>
      </c>
      <c r="F54" s="7" t="s">
        <v>392</v>
      </c>
      <c r="G54" s="7" t="s">
        <v>36</v>
      </c>
      <c r="H54" s="7" t="s">
        <v>37</v>
      </c>
      <c r="I54" s="7" t="s">
        <v>78</v>
      </c>
      <c r="J54" s="7" t="s">
        <v>39</v>
      </c>
      <c r="K54" s="7" t="s">
        <v>4855</v>
      </c>
      <c r="L54" s="7" t="s">
        <v>41</v>
      </c>
      <c r="M54" s="7" t="s">
        <v>41</v>
      </c>
      <c r="N54" s="7" t="s">
        <v>4937</v>
      </c>
      <c r="O54" s="7" t="s">
        <v>4937</v>
      </c>
      <c r="P54" s="7" t="s">
        <v>4934</v>
      </c>
    </row>
    <row r="55" spans="1:16">
      <c r="A55" s="70">
        <v>6</v>
      </c>
      <c r="B55" s="6" t="s">
        <v>4952</v>
      </c>
      <c r="C55" s="6" t="s">
        <v>4749</v>
      </c>
      <c r="D55" s="6" t="s">
        <v>9</v>
      </c>
      <c r="E55" s="6" t="s">
        <v>4953</v>
      </c>
      <c r="F55" s="6" t="s">
        <v>261</v>
      </c>
      <c r="G55" s="6" t="s">
        <v>163</v>
      </c>
      <c r="H55" s="6" t="s">
        <v>37</v>
      </c>
      <c r="I55" s="6" t="s">
        <v>78</v>
      </c>
      <c r="J55" s="6" t="s">
        <v>39</v>
      </c>
      <c r="K55" s="6" t="s">
        <v>4855</v>
      </c>
      <c r="L55" s="6" t="s">
        <v>41</v>
      </c>
      <c r="M55" s="6" t="s">
        <v>41</v>
      </c>
      <c r="N55" s="6" t="s">
        <v>4940</v>
      </c>
      <c r="O55" s="6" t="s">
        <v>4940</v>
      </c>
      <c r="P55" s="6" t="s">
        <v>4940</v>
      </c>
    </row>
    <row r="56" spans="1:16">
      <c r="A56" s="70">
        <v>6</v>
      </c>
      <c r="B56" s="7" t="s">
        <v>4954</v>
      </c>
      <c r="C56" s="7" t="s">
        <v>4487</v>
      </c>
      <c r="D56" s="7" t="s">
        <v>11</v>
      </c>
      <c r="E56" s="7" t="s">
        <v>4082</v>
      </c>
      <c r="F56" s="7" t="s">
        <v>323</v>
      </c>
      <c r="G56" s="7" t="s">
        <v>163</v>
      </c>
      <c r="H56" s="7" t="s">
        <v>37</v>
      </c>
      <c r="I56" s="7" t="s">
        <v>78</v>
      </c>
      <c r="J56" s="7" t="s">
        <v>39</v>
      </c>
      <c r="K56" s="7" t="s">
        <v>4855</v>
      </c>
      <c r="L56" s="7" t="s">
        <v>41</v>
      </c>
      <c r="M56" s="7" t="s">
        <v>41</v>
      </c>
      <c r="N56" s="7" t="s">
        <v>4940</v>
      </c>
      <c r="O56" s="7" t="s">
        <v>4940</v>
      </c>
      <c r="P56" s="7" t="s">
        <v>4940</v>
      </c>
    </row>
    <row r="57" spans="1:16">
      <c r="A57" s="70">
        <v>6</v>
      </c>
      <c r="B57" s="7" t="s">
        <v>4955</v>
      </c>
      <c r="C57" s="7" t="s">
        <v>95</v>
      </c>
      <c r="D57" s="7" t="s">
        <v>95</v>
      </c>
      <c r="E57" s="7" t="s">
        <v>4956</v>
      </c>
      <c r="F57" s="7" t="s">
        <v>411</v>
      </c>
      <c r="G57" s="7" t="s">
        <v>36</v>
      </c>
      <c r="H57" s="7" t="s">
        <v>37</v>
      </c>
      <c r="I57" s="7" t="s">
        <v>78</v>
      </c>
      <c r="J57" s="7" t="s">
        <v>39</v>
      </c>
      <c r="K57" s="7" t="s">
        <v>4855</v>
      </c>
      <c r="L57" s="7" t="s">
        <v>41</v>
      </c>
      <c r="M57" s="7" t="s">
        <v>41</v>
      </c>
      <c r="N57" s="7" t="s">
        <v>4940</v>
      </c>
      <c r="O57" s="7" t="s">
        <v>4940</v>
      </c>
      <c r="P57" s="7" t="s">
        <v>4891</v>
      </c>
    </row>
    <row r="58" spans="1:16">
      <c r="A58" s="70">
        <v>6</v>
      </c>
      <c r="B58" s="6" t="s">
        <v>4957</v>
      </c>
      <c r="C58" s="6" t="s">
        <v>4612</v>
      </c>
      <c r="D58" s="6" t="s">
        <v>185</v>
      </c>
      <c r="E58" s="6" t="s">
        <v>3721</v>
      </c>
      <c r="F58" s="6" t="s">
        <v>15</v>
      </c>
      <c r="G58" s="6" t="s">
        <v>36</v>
      </c>
      <c r="H58" s="6" t="s">
        <v>37</v>
      </c>
      <c r="I58" s="6" t="s">
        <v>78</v>
      </c>
      <c r="J58" s="6" t="s">
        <v>39</v>
      </c>
      <c r="K58" s="6" t="s">
        <v>4855</v>
      </c>
      <c r="L58" s="6" t="s">
        <v>41</v>
      </c>
      <c r="M58" s="6" t="s">
        <v>41</v>
      </c>
      <c r="N58" s="6" t="s">
        <v>4940</v>
      </c>
      <c r="O58" s="6" t="s">
        <v>4940</v>
      </c>
      <c r="P58" s="6" t="s">
        <v>4934</v>
      </c>
    </row>
    <row r="59" spans="1:16">
      <c r="A59" s="70">
        <v>6</v>
      </c>
      <c r="B59" s="6" t="s">
        <v>4958</v>
      </c>
      <c r="C59" s="6" t="s">
        <v>566</v>
      </c>
      <c r="D59" s="6" t="s">
        <v>13</v>
      </c>
      <c r="E59" s="6" t="s">
        <v>4959</v>
      </c>
      <c r="F59" s="6" t="s">
        <v>323</v>
      </c>
      <c r="G59" s="6" t="s">
        <v>163</v>
      </c>
      <c r="H59" s="6" t="s">
        <v>37</v>
      </c>
      <c r="I59" s="6" t="s">
        <v>78</v>
      </c>
      <c r="J59" s="6" t="s">
        <v>39</v>
      </c>
      <c r="K59" s="6" t="s">
        <v>4855</v>
      </c>
      <c r="L59" s="6" t="s">
        <v>41</v>
      </c>
      <c r="M59" s="6" t="s">
        <v>41</v>
      </c>
      <c r="N59" s="6" t="s">
        <v>4945</v>
      </c>
      <c r="O59" s="6" t="s">
        <v>4945</v>
      </c>
      <c r="P59" s="6" t="s">
        <v>4960</v>
      </c>
    </row>
    <row r="60" spans="1:16">
      <c r="A60" s="70">
        <v>6</v>
      </c>
      <c r="B60" s="7" t="s">
        <v>4961</v>
      </c>
      <c r="C60" s="7" t="s">
        <v>4609</v>
      </c>
      <c r="D60" s="7" t="s">
        <v>3</v>
      </c>
      <c r="E60" s="7" t="s">
        <v>4962</v>
      </c>
      <c r="F60" s="7" t="s">
        <v>2766</v>
      </c>
      <c r="G60" s="7" t="s">
        <v>36</v>
      </c>
      <c r="H60" s="7" t="s">
        <v>37</v>
      </c>
      <c r="I60" s="7" t="s">
        <v>78</v>
      </c>
      <c r="J60" s="7" t="s">
        <v>39</v>
      </c>
      <c r="K60" s="7" t="s">
        <v>4855</v>
      </c>
      <c r="L60" s="7" t="s">
        <v>41</v>
      </c>
      <c r="M60" s="7" t="s">
        <v>41</v>
      </c>
      <c r="N60" s="7" t="s">
        <v>4945</v>
      </c>
      <c r="O60" s="7" t="s">
        <v>4945</v>
      </c>
      <c r="P60" s="7" t="s">
        <v>4945</v>
      </c>
    </row>
    <row r="61" spans="1:16">
      <c r="A61" s="70">
        <v>6</v>
      </c>
      <c r="B61" s="7" t="s">
        <v>4963</v>
      </c>
      <c r="C61" s="7" t="s">
        <v>4835</v>
      </c>
      <c r="D61" s="7" t="s">
        <v>6</v>
      </c>
      <c r="E61" s="7" t="s">
        <v>4964</v>
      </c>
      <c r="F61" s="7" t="s">
        <v>48</v>
      </c>
      <c r="G61" s="7" t="s">
        <v>36</v>
      </c>
      <c r="H61" s="7" t="s">
        <v>37</v>
      </c>
      <c r="I61" s="7" t="s">
        <v>38</v>
      </c>
      <c r="J61" s="7" t="s">
        <v>39</v>
      </c>
      <c r="K61" s="7" t="s">
        <v>4855</v>
      </c>
      <c r="L61" s="7" t="s">
        <v>41</v>
      </c>
      <c r="M61" s="7" t="s">
        <v>41</v>
      </c>
      <c r="N61" s="7" t="s">
        <v>4945</v>
      </c>
      <c r="O61" s="7" t="s">
        <v>4945</v>
      </c>
      <c r="P61" s="7" t="s">
        <v>4945</v>
      </c>
    </row>
    <row r="62" spans="1:16">
      <c r="A62" s="70">
        <v>6</v>
      </c>
      <c r="B62" s="6" t="s">
        <v>4965</v>
      </c>
      <c r="C62" s="6" t="s">
        <v>95</v>
      </c>
      <c r="D62" s="6" t="s">
        <v>95</v>
      </c>
      <c r="E62" s="6" t="s">
        <v>4966</v>
      </c>
      <c r="F62" s="6" t="s">
        <v>411</v>
      </c>
      <c r="G62" s="6" t="s">
        <v>36</v>
      </c>
      <c r="H62" s="6" t="s">
        <v>37</v>
      </c>
      <c r="I62" s="6" t="s">
        <v>78</v>
      </c>
      <c r="J62" s="6" t="s">
        <v>39</v>
      </c>
      <c r="K62" s="6" t="s">
        <v>4855</v>
      </c>
      <c r="L62" s="6" t="s">
        <v>41</v>
      </c>
      <c r="M62" s="6" t="s">
        <v>41</v>
      </c>
      <c r="N62" s="6" t="s">
        <v>4960</v>
      </c>
      <c r="O62" s="6" t="s">
        <v>4960</v>
      </c>
      <c r="P62" s="6" t="s">
        <v>4891</v>
      </c>
    </row>
    <row r="63" spans="1:16">
      <c r="A63" s="70">
        <v>6</v>
      </c>
      <c r="B63" s="6" t="s">
        <v>4967</v>
      </c>
      <c r="C63" s="6" t="s">
        <v>4641</v>
      </c>
      <c r="D63" s="6" t="s">
        <v>5</v>
      </c>
      <c r="E63" s="6" t="s">
        <v>4968</v>
      </c>
      <c r="F63" s="6" t="s">
        <v>35</v>
      </c>
      <c r="G63" s="6" t="s">
        <v>36</v>
      </c>
      <c r="H63" s="6" t="s">
        <v>37</v>
      </c>
      <c r="I63" s="6" t="s">
        <v>38</v>
      </c>
      <c r="J63" s="6" t="s">
        <v>39</v>
      </c>
      <c r="K63" s="6" t="s">
        <v>4855</v>
      </c>
      <c r="L63" s="6" t="s">
        <v>41</v>
      </c>
      <c r="M63" s="6" t="s">
        <v>41</v>
      </c>
      <c r="N63" s="6" t="s">
        <v>4960</v>
      </c>
      <c r="O63" s="6" t="s">
        <v>4960</v>
      </c>
      <c r="P63" s="6" t="s">
        <v>4969</v>
      </c>
    </row>
    <row r="64" spans="1:16">
      <c r="A64" s="70">
        <v>6</v>
      </c>
      <c r="B64" s="6" t="s">
        <v>4970</v>
      </c>
      <c r="C64" s="6" t="s">
        <v>4784</v>
      </c>
      <c r="D64" s="6" t="s">
        <v>1</v>
      </c>
      <c r="E64" s="6" t="s">
        <v>4971</v>
      </c>
      <c r="F64" s="6" t="s">
        <v>140</v>
      </c>
      <c r="G64" s="6" t="s">
        <v>36</v>
      </c>
      <c r="H64" s="6" t="s">
        <v>37</v>
      </c>
      <c r="I64" s="6" t="s">
        <v>78</v>
      </c>
      <c r="J64" s="6" t="s">
        <v>39</v>
      </c>
      <c r="K64" s="6" t="s">
        <v>4855</v>
      </c>
      <c r="L64" s="6" t="s">
        <v>41</v>
      </c>
      <c r="M64" s="6" t="s">
        <v>41</v>
      </c>
      <c r="N64" s="6" t="s">
        <v>4960</v>
      </c>
      <c r="O64" s="6" t="s">
        <v>4960</v>
      </c>
      <c r="P64" s="6" t="s">
        <v>4960</v>
      </c>
    </row>
    <row r="65" spans="1:16">
      <c r="A65" s="70">
        <v>2</v>
      </c>
      <c r="B65" s="6" t="s">
        <v>4972</v>
      </c>
      <c r="C65" s="6" t="s">
        <v>4452</v>
      </c>
      <c r="D65" s="6" t="s">
        <v>14</v>
      </c>
      <c r="E65" s="6" t="s">
        <v>3056</v>
      </c>
      <c r="F65" s="6" t="s">
        <v>140</v>
      </c>
      <c r="G65" s="6" t="s">
        <v>36</v>
      </c>
      <c r="H65" s="6" t="s">
        <v>37</v>
      </c>
      <c r="I65" s="6" t="s">
        <v>78</v>
      </c>
      <c r="J65" s="6" t="s">
        <v>39</v>
      </c>
      <c r="K65" s="6" t="s">
        <v>4855</v>
      </c>
      <c r="L65" s="6" t="s">
        <v>41</v>
      </c>
      <c r="M65" s="6" t="s">
        <v>41</v>
      </c>
      <c r="N65" s="6" t="s">
        <v>4960</v>
      </c>
      <c r="O65" s="6" t="s">
        <v>4960</v>
      </c>
      <c r="P65" s="6" t="s">
        <v>4934</v>
      </c>
    </row>
    <row r="66" spans="1:16">
      <c r="A66" s="70">
        <v>6</v>
      </c>
      <c r="B66" s="6" t="s">
        <v>4973</v>
      </c>
      <c r="C66" s="6" t="s">
        <v>342</v>
      </c>
      <c r="D66" s="6" t="s">
        <v>343</v>
      </c>
      <c r="E66" s="6" t="s">
        <v>4974</v>
      </c>
      <c r="F66" s="6" t="s">
        <v>118</v>
      </c>
      <c r="G66" s="6" t="s">
        <v>36</v>
      </c>
      <c r="H66" s="6" t="s">
        <v>37</v>
      </c>
      <c r="I66" s="6" t="s">
        <v>78</v>
      </c>
      <c r="J66" s="6" t="s">
        <v>39</v>
      </c>
      <c r="K66" s="6" t="s">
        <v>4855</v>
      </c>
      <c r="L66" s="6" t="s">
        <v>41</v>
      </c>
      <c r="M66" s="6" t="s">
        <v>41</v>
      </c>
      <c r="N66" s="6" t="s">
        <v>4960</v>
      </c>
      <c r="O66" s="6" t="s">
        <v>4960</v>
      </c>
      <c r="P66" s="6" t="s">
        <v>4934</v>
      </c>
    </row>
    <row r="67" spans="1:16">
      <c r="A67" s="70">
        <v>6</v>
      </c>
      <c r="B67" s="6" t="s">
        <v>4975</v>
      </c>
      <c r="C67" s="6" t="s">
        <v>4976</v>
      </c>
      <c r="D67" s="6" t="s">
        <v>13</v>
      </c>
      <c r="E67" s="6" t="s">
        <v>4977</v>
      </c>
      <c r="F67" s="6" t="s">
        <v>411</v>
      </c>
      <c r="G67" s="6" t="s">
        <v>36</v>
      </c>
      <c r="H67" s="6" t="s">
        <v>37</v>
      </c>
      <c r="I67" s="6" t="s">
        <v>78</v>
      </c>
      <c r="J67" s="6" t="s">
        <v>39</v>
      </c>
      <c r="K67" s="6" t="s">
        <v>4855</v>
      </c>
      <c r="L67" s="6" t="s">
        <v>41</v>
      </c>
      <c r="M67" s="6" t="s">
        <v>41</v>
      </c>
      <c r="N67" s="6" t="s">
        <v>4934</v>
      </c>
      <c r="O67" s="6" t="s">
        <v>4934</v>
      </c>
      <c r="P67" s="6" t="s">
        <v>4891</v>
      </c>
    </row>
    <row r="68" spans="1:16">
      <c r="A68" s="70">
        <v>6</v>
      </c>
      <c r="B68" s="7" t="s">
        <v>4978</v>
      </c>
      <c r="C68" s="7" t="s">
        <v>95</v>
      </c>
      <c r="D68" s="7" t="s">
        <v>95</v>
      </c>
      <c r="E68" s="7" t="s">
        <v>4979</v>
      </c>
      <c r="F68" s="7" t="s">
        <v>411</v>
      </c>
      <c r="G68" s="7" t="s">
        <v>36</v>
      </c>
      <c r="H68" s="7" t="s">
        <v>37</v>
      </c>
      <c r="I68" s="7" t="s">
        <v>78</v>
      </c>
      <c r="J68" s="7" t="s">
        <v>39</v>
      </c>
      <c r="K68" s="7" t="s">
        <v>4855</v>
      </c>
      <c r="L68" s="7" t="s">
        <v>41</v>
      </c>
      <c r="M68" s="7" t="s">
        <v>41</v>
      </c>
      <c r="N68" s="7" t="s">
        <v>4934</v>
      </c>
      <c r="O68" s="7" t="s">
        <v>4934</v>
      </c>
      <c r="P68" s="7" t="s">
        <v>4891</v>
      </c>
    </row>
    <row r="69" spans="1:16">
      <c r="A69" s="70">
        <v>6</v>
      </c>
      <c r="B69" s="7" t="s">
        <v>4980</v>
      </c>
      <c r="C69" s="7" t="s">
        <v>4981</v>
      </c>
      <c r="D69" s="7" t="s">
        <v>4</v>
      </c>
      <c r="E69" s="7" t="s">
        <v>4982</v>
      </c>
      <c r="F69" s="7" t="s">
        <v>323</v>
      </c>
      <c r="G69" s="7" t="s">
        <v>163</v>
      </c>
      <c r="H69" s="7" t="s">
        <v>37</v>
      </c>
      <c r="I69" s="7" t="s">
        <v>78</v>
      </c>
      <c r="J69" s="7" t="s">
        <v>39</v>
      </c>
      <c r="K69" s="7" t="s">
        <v>4855</v>
      </c>
      <c r="L69" s="7" t="s">
        <v>41</v>
      </c>
      <c r="M69" s="7" t="s">
        <v>41</v>
      </c>
      <c r="N69" s="7" t="s">
        <v>4969</v>
      </c>
      <c r="O69" s="7" t="s">
        <v>4969</v>
      </c>
      <c r="P69" s="7" t="s">
        <v>4969</v>
      </c>
    </row>
    <row r="70" spans="1:16">
      <c r="A70" s="70">
        <v>5</v>
      </c>
      <c r="B70" s="6" t="s">
        <v>4983</v>
      </c>
      <c r="C70" s="6" t="s">
        <v>4571</v>
      </c>
      <c r="D70" s="6" t="s">
        <v>3</v>
      </c>
      <c r="E70" s="6" t="s">
        <v>529</v>
      </c>
      <c r="F70" s="6" t="s">
        <v>16</v>
      </c>
      <c r="G70" s="6" t="s">
        <v>36</v>
      </c>
      <c r="H70" s="6" t="s">
        <v>37</v>
      </c>
      <c r="I70" s="6" t="s">
        <v>78</v>
      </c>
      <c r="J70" s="6" t="s">
        <v>39</v>
      </c>
      <c r="K70" s="6" t="s">
        <v>4855</v>
      </c>
      <c r="L70" s="6" t="s">
        <v>41</v>
      </c>
      <c r="M70" s="6" t="s">
        <v>41</v>
      </c>
      <c r="N70" s="6" t="s">
        <v>4984</v>
      </c>
      <c r="O70" s="6" t="s">
        <v>4984</v>
      </c>
      <c r="P70" s="6" t="s">
        <v>4984</v>
      </c>
    </row>
    <row r="71" spans="1:16">
      <c r="A71" s="70">
        <v>6</v>
      </c>
      <c r="B71" s="6" t="s">
        <v>4985</v>
      </c>
      <c r="C71" s="6" t="s">
        <v>95</v>
      </c>
      <c r="D71" s="6" t="s">
        <v>95</v>
      </c>
      <c r="E71" s="6" t="s">
        <v>4986</v>
      </c>
      <c r="F71" s="6" t="s">
        <v>411</v>
      </c>
      <c r="G71" s="6" t="s">
        <v>36</v>
      </c>
      <c r="H71" s="6" t="s">
        <v>37</v>
      </c>
      <c r="I71" s="6" t="s">
        <v>78</v>
      </c>
      <c r="J71" s="6" t="s">
        <v>39</v>
      </c>
      <c r="K71" s="6" t="s">
        <v>4855</v>
      </c>
      <c r="L71" s="6" t="s">
        <v>41</v>
      </c>
      <c r="M71" s="6" t="s">
        <v>41</v>
      </c>
      <c r="N71" s="6" t="s">
        <v>4969</v>
      </c>
      <c r="O71" s="6" t="s">
        <v>4969</v>
      </c>
      <c r="P71" s="6" t="s">
        <v>4891</v>
      </c>
    </row>
    <row r="72" spans="1:16">
      <c r="A72" s="70">
        <v>6</v>
      </c>
      <c r="B72" s="7" t="s">
        <v>4987</v>
      </c>
      <c r="C72" s="7" t="s">
        <v>4772</v>
      </c>
      <c r="D72" s="7" t="s">
        <v>12</v>
      </c>
      <c r="E72" s="7" t="s">
        <v>525</v>
      </c>
      <c r="F72" s="7" t="s">
        <v>16</v>
      </c>
      <c r="G72" s="7" t="s">
        <v>36</v>
      </c>
      <c r="H72" s="7" t="s">
        <v>37</v>
      </c>
      <c r="I72" s="7" t="s">
        <v>78</v>
      </c>
      <c r="J72" s="7" t="s">
        <v>39</v>
      </c>
      <c r="K72" s="7" t="s">
        <v>4855</v>
      </c>
      <c r="L72" s="7" t="s">
        <v>41</v>
      </c>
      <c r="M72" s="7" t="s">
        <v>41</v>
      </c>
      <c r="N72" s="7" t="s">
        <v>4969</v>
      </c>
      <c r="O72" s="7" t="s">
        <v>4969</v>
      </c>
      <c r="P72" s="7" t="s">
        <v>4969</v>
      </c>
    </row>
    <row r="73" spans="1:16">
      <c r="A73" s="70">
        <v>6</v>
      </c>
      <c r="B73" s="6" t="s">
        <v>4988</v>
      </c>
      <c r="C73" s="6" t="s">
        <v>4678</v>
      </c>
      <c r="D73" s="6" t="s">
        <v>8</v>
      </c>
      <c r="E73" s="6" t="s">
        <v>537</v>
      </c>
      <c r="F73" s="6" t="s">
        <v>16</v>
      </c>
      <c r="G73" s="6" t="s">
        <v>36</v>
      </c>
      <c r="H73" s="6" t="s">
        <v>37</v>
      </c>
      <c r="I73" s="6" t="s">
        <v>78</v>
      </c>
      <c r="J73" s="6" t="s">
        <v>39</v>
      </c>
      <c r="K73" s="6" t="s">
        <v>4855</v>
      </c>
      <c r="L73" s="6" t="s">
        <v>41</v>
      </c>
      <c r="M73" s="6" t="s">
        <v>41</v>
      </c>
      <c r="N73" s="6" t="s">
        <v>4969</v>
      </c>
      <c r="O73" s="6" t="s">
        <v>4969</v>
      </c>
      <c r="P73" s="6" t="s">
        <v>4969</v>
      </c>
    </row>
    <row r="74" spans="1:16">
      <c r="A74" s="70">
        <v>1</v>
      </c>
      <c r="B74" s="7" t="s">
        <v>4989</v>
      </c>
      <c r="C74" s="7" t="s">
        <v>520</v>
      </c>
      <c r="D74" s="7" t="s">
        <v>5</v>
      </c>
      <c r="E74" s="7" t="s">
        <v>4990</v>
      </c>
      <c r="F74" s="7" t="s">
        <v>323</v>
      </c>
      <c r="G74" s="7" t="s">
        <v>163</v>
      </c>
      <c r="H74" s="7" t="s">
        <v>37</v>
      </c>
      <c r="I74" s="7" t="s">
        <v>78</v>
      </c>
      <c r="J74" s="7" t="s">
        <v>39</v>
      </c>
      <c r="K74" s="7" t="s">
        <v>4855</v>
      </c>
      <c r="L74" s="7" t="s">
        <v>41</v>
      </c>
      <c r="M74" s="7" t="s">
        <v>41</v>
      </c>
      <c r="N74" s="7" t="s">
        <v>4984</v>
      </c>
      <c r="O74" s="7" t="s">
        <v>4984</v>
      </c>
      <c r="P74" s="7" t="s">
        <v>4984</v>
      </c>
    </row>
    <row r="75" spans="1:16">
      <c r="A75" s="70">
        <v>6</v>
      </c>
      <c r="B75" s="6" t="s">
        <v>4991</v>
      </c>
      <c r="C75" s="6" t="s">
        <v>566</v>
      </c>
      <c r="D75" s="6" t="s">
        <v>13</v>
      </c>
      <c r="E75" s="6" t="s">
        <v>4959</v>
      </c>
      <c r="F75" s="6" t="s">
        <v>323</v>
      </c>
      <c r="G75" s="6" t="s">
        <v>163</v>
      </c>
      <c r="H75" s="6" t="s">
        <v>37</v>
      </c>
      <c r="I75" s="6" t="s">
        <v>78</v>
      </c>
      <c r="J75" s="6" t="s">
        <v>39</v>
      </c>
      <c r="K75" s="6" t="s">
        <v>4855</v>
      </c>
      <c r="L75" s="6" t="s">
        <v>41</v>
      </c>
      <c r="M75" s="6" t="s">
        <v>41</v>
      </c>
      <c r="N75" s="6" t="s">
        <v>4984</v>
      </c>
      <c r="O75" s="6" t="s">
        <v>4984</v>
      </c>
      <c r="P75" s="6" t="s">
        <v>4984</v>
      </c>
    </row>
    <row r="76" spans="1:16">
      <c r="A76" s="70">
        <v>4</v>
      </c>
      <c r="B76" s="6" t="s">
        <v>4992</v>
      </c>
      <c r="C76" s="6" t="s">
        <v>4811</v>
      </c>
      <c r="D76" s="6" t="s">
        <v>6</v>
      </c>
      <c r="E76" s="6" t="s">
        <v>4993</v>
      </c>
      <c r="F76" s="6" t="s">
        <v>411</v>
      </c>
      <c r="G76" s="6" t="s">
        <v>36</v>
      </c>
      <c r="H76" s="6" t="s">
        <v>37</v>
      </c>
      <c r="I76" s="6" t="s">
        <v>78</v>
      </c>
      <c r="J76" s="6" t="s">
        <v>39</v>
      </c>
      <c r="K76" s="6" t="s">
        <v>4855</v>
      </c>
      <c r="L76" s="6" t="s">
        <v>41</v>
      </c>
      <c r="M76" s="6" t="s">
        <v>41</v>
      </c>
      <c r="N76" s="6" t="s">
        <v>4984</v>
      </c>
      <c r="O76" s="6" t="s">
        <v>4984</v>
      </c>
      <c r="P76" s="6" t="s">
        <v>4891</v>
      </c>
    </row>
    <row r="77" spans="1:16">
      <c r="A77" s="70">
        <v>2</v>
      </c>
      <c r="B77" s="6" t="s">
        <v>4997</v>
      </c>
      <c r="C77" s="6" t="s">
        <v>4452</v>
      </c>
      <c r="D77" s="6" t="s">
        <v>14</v>
      </c>
      <c r="E77" s="6" t="s">
        <v>4998</v>
      </c>
      <c r="F77" s="6" t="s">
        <v>140</v>
      </c>
      <c r="G77" s="6" t="s">
        <v>36</v>
      </c>
      <c r="H77" s="6" t="s">
        <v>37</v>
      </c>
      <c r="I77" s="6" t="s">
        <v>78</v>
      </c>
      <c r="J77" s="6" t="s">
        <v>39</v>
      </c>
      <c r="K77" s="6" t="s">
        <v>4855</v>
      </c>
      <c r="L77" s="6" t="s">
        <v>41</v>
      </c>
      <c r="M77" s="6" t="s">
        <v>41</v>
      </c>
      <c r="N77" s="6" t="s">
        <v>4984</v>
      </c>
      <c r="O77" s="6" t="s">
        <v>4984</v>
      </c>
      <c r="P77" s="6" t="s">
        <v>4984</v>
      </c>
    </row>
    <row r="78" spans="1:16">
      <c r="A78" s="70">
        <v>6</v>
      </c>
      <c r="B78" s="6" t="s">
        <v>4999</v>
      </c>
      <c r="C78" s="6" t="s">
        <v>4500</v>
      </c>
      <c r="D78" s="6" t="s">
        <v>1</v>
      </c>
      <c r="E78" s="6" t="s">
        <v>4057</v>
      </c>
      <c r="F78" s="6" t="s">
        <v>323</v>
      </c>
      <c r="G78" s="6" t="s">
        <v>163</v>
      </c>
      <c r="H78" s="6" t="s">
        <v>37</v>
      </c>
      <c r="I78" s="6" t="s">
        <v>78</v>
      </c>
      <c r="J78" s="6" t="s">
        <v>39</v>
      </c>
      <c r="K78" s="6" t="s">
        <v>4855</v>
      </c>
      <c r="L78" s="6" t="s">
        <v>41</v>
      </c>
      <c r="M78" s="6" t="s">
        <v>41</v>
      </c>
      <c r="N78" s="6" t="s">
        <v>4859</v>
      </c>
      <c r="O78" s="6" t="s">
        <v>4859</v>
      </c>
      <c r="P78" s="6" t="s">
        <v>4995</v>
      </c>
    </row>
    <row r="79" spans="1:16">
      <c r="A79" s="70" t="s">
        <v>4640</v>
      </c>
      <c r="B79" s="6" t="s">
        <v>5000</v>
      </c>
      <c r="C79" s="6" t="s">
        <v>4576</v>
      </c>
      <c r="D79" s="6" t="s">
        <v>1745</v>
      </c>
      <c r="E79" s="6" t="s">
        <v>5001</v>
      </c>
      <c r="F79" s="6" t="s">
        <v>411</v>
      </c>
      <c r="G79" s="6" t="s">
        <v>36</v>
      </c>
      <c r="H79" s="6" t="s">
        <v>37</v>
      </c>
      <c r="I79" s="6" t="s">
        <v>78</v>
      </c>
      <c r="J79" s="6" t="s">
        <v>39</v>
      </c>
      <c r="K79" s="6" t="s">
        <v>4855</v>
      </c>
      <c r="L79" s="6" t="s">
        <v>41</v>
      </c>
      <c r="M79" s="6" t="s">
        <v>41</v>
      </c>
      <c r="N79" s="6" t="s">
        <v>4859</v>
      </c>
      <c r="O79" s="6" t="s">
        <v>4859</v>
      </c>
      <c r="P79" s="6" t="s">
        <v>4865</v>
      </c>
    </row>
    <row r="80" spans="1:16">
      <c r="A80" s="70">
        <v>6</v>
      </c>
      <c r="B80" s="6" t="s">
        <v>5002</v>
      </c>
      <c r="C80" s="6" t="s">
        <v>4698</v>
      </c>
      <c r="D80" s="6" t="s">
        <v>608</v>
      </c>
      <c r="E80" s="6" t="s">
        <v>4341</v>
      </c>
      <c r="F80" s="6" t="s">
        <v>1032</v>
      </c>
      <c r="G80" s="6" t="s">
        <v>36</v>
      </c>
      <c r="H80" s="6" t="s">
        <v>37</v>
      </c>
      <c r="I80" s="6" t="s">
        <v>78</v>
      </c>
      <c r="J80" s="6" t="s">
        <v>39</v>
      </c>
      <c r="K80" s="6" t="s">
        <v>4855</v>
      </c>
      <c r="L80" s="6" t="s">
        <v>41</v>
      </c>
      <c r="M80" s="6" t="s">
        <v>41</v>
      </c>
      <c r="N80" s="6" t="s">
        <v>4859</v>
      </c>
      <c r="O80" s="6" t="s">
        <v>4859</v>
      </c>
      <c r="P80" s="6" t="s">
        <v>4865</v>
      </c>
    </row>
    <row r="81" spans="1:16">
      <c r="A81" s="70">
        <v>6</v>
      </c>
      <c r="B81" s="6" t="s">
        <v>5003</v>
      </c>
      <c r="C81" s="6" t="s">
        <v>485</v>
      </c>
      <c r="D81" s="6" t="s">
        <v>4</v>
      </c>
      <c r="E81" s="6" t="s">
        <v>5004</v>
      </c>
      <c r="F81" s="6" t="s">
        <v>15</v>
      </c>
      <c r="G81" s="6" t="s">
        <v>36</v>
      </c>
      <c r="H81" s="6" t="s">
        <v>37</v>
      </c>
      <c r="I81" s="6" t="s">
        <v>78</v>
      </c>
      <c r="J81" s="6" t="s">
        <v>39</v>
      </c>
      <c r="K81" s="6" t="s">
        <v>4855</v>
      </c>
      <c r="L81" s="6" t="s">
        <v>41</v>
      </c>
      <c r="M81" s="6" t="s">
        <v>41</v>
      </c>
      <c r="N81" s="6" t="s">
        <v>4859</v>
      </c>
      <c r="O81" s="6" t="s">
        <v>4859</v>
      </c>
      <c r="P81" s="6" t="s">
        <v>4871</v>
      </c>
    </row>
    <row r="82" spans="1:16">
      <c r="A82" s="70">
        <v>6</v>
      </c>
      <c r="B82" s="7" t="s">
        <v>5005</v>
      </c>
      <c r="C82" s="7" t="s">
        <v>4733</v>
      </c>
      <c r="D82" s="7" t="s">
        <v>4</v>
      </c>
      <c r="E82" s="7" t="s">
        <v>529</v>
      </c>
      <c r="F82" s="7" t="s">
        <v>16</v>
      </c>
      <c r="G82" s="7" t="s">
        <v>36</v>
      </c>
      <c r="H82" s="7" t="s">
        <v>37</v>
      </c>
      <c r="I82" s="7" t="s">
        <v>78</v>
      </c>
      <c r="J82" s="7" t="s">
        <v>39</v>
      </c>
      <c r="K82" s="7" t="s">
        <v>4855</v>
      </c>
      <c r="L82" s="7" t="s">
        <v>41</v>
      </c>
      <c r="M82" s="7" t="s">
        <v>41</v>
      </c>
      <c r="N82" s="7" t="s">
        <v>4859</v>
      </c>
      <c r="O82" s="7" t="s">
        <v>4859</v>
      </c>
      <c r="P82" s="7" t="s">
        <v>4859</v>
      </c>
    </row>
    <row r="83" spans="1:16">
      <c r="A83" s="70">
        <v>6</v>
      </c>
      <c r="B83" s="6" t="s">
        <v>5006</v>
      </c>
      <c r="C83" s="6" t="s">
        <v>527</v>
      </c>
      <c r="D83" s="6" t="s">
        <v>3</v>
      </c>
      <c r="E83" s="6" t="s">
        <v>525</v>
      </c>
      <c r="F83" s="6" t="s">
        <v>16</v>
      </c>
      <c r="G83" s="6" t="s">
        <v>36</v>
      </c>
      <c r="H83" s="6" t="s">
        <v>37</v>
      </c>
      <c r="I83" s="6" t="s">
        <v>78</v>
      </c>
      <c r="J83" s="6" t="s">
        <v>39</v>
      </c>
      <c r="K83" s="6" t="s">
        <v>4855</v>
      </c>
      <c r="L83" s="6" t="s">
        <v>41</v>
      </c>
      <c r="M83" s="6" t="s">
        <v>41</v>
      </c>
      <c r="N83" s="6" t="s">
        <v>4859</v>
      </c>
      <c r="O83" s="6" t="s">
        <v>4859</v>
      </c>
      <c r="P83" s="6" t="s">
        <v>4859</v>
      </c>
    </row>
    <row r="84" spans="1:16">
      <c r="A84" s="70">
        <v>6</v>
      </c>
      <c r="B84" s="6" t="s">
        <v>5007</v>
      </c>
      <c r="C84" s="6" t="s">
        <v>4735</v>
      </c>
      <c r="D84" s="6" t="s">
        <v>4</v>
      </c>
      <c r="E84" s="6" t="s">
        <v>5008</v>
      </c>
      <c r="F84" s="6" t="s">
        <v>323</v>
      </c>
      <c r="G84" s="6" t="s">
        <v>163</v>
      </c>
      <c r="H84" s="6" t="s">
        <v>37</v>
      </c>
      <c r="I84" s="6" t="s">
        <v>78</v>
      </c>
      <c r="J84" s="6" t="s">
        <v>39</v>
      </c>
      <c r="K84" s="6" t="s">
        <v>4855</v>
      </c>
      <c r="L84" s="6" t="s">
        <v>41</v>
      </c>
      <c r="M84" s="6" t="s">
        <v>41</v>
      </c>
      <c r="N84" s="6" t="s">
        <v>4995</v>
      </c>
      <c r="O84" s="6" t="s">
        <v>4995</v>
      </c>
      <c r="P84" s="6" t="s">
        <v>4886</v>
      </c>
    </row>
    <row r="85" spans="1:16">
      <c r="A85" s="70">
        <v>6</v>
      </c>
      <c r="B85" s="7" t="s">
        <v>5009</v>
      </c>
      <c r="C85" s="7" t="s">
        <v>5010</v>
      </c>
      <c r="D85" s="7" t="s">
        <v>12</v>
      </c>
      <c r="E85" s="7" t="s">
        <v>5011</v>
      </c>
      <c r="F85" s="7" t="s">
        <v>249</v>
      </c>
      <c r="G85" s="7" t="s">
        <v>36</v>
      </c>
      <c r="H85" s="7" t="s">
        <v>37</v>
      </c>
      <c r="I85" s="7" t="s">
        <v>78</v>
      </c>
      <c r="J85" s="7" t="s">
        <v>39</v>
      </c>
      <c r="K85" s="7" t="s">
        <v>4855</v>
      </c>
      <c r="L85" s="7" t="s">
        <v>41</v>
      </c>
      <c r="M85" s="7" t="s">
        <v>41</v>
      </c>
      <c r="N85" s="7" t="s">
        <v>4995</v>
      </c>
      <c r="O85" s="7" t="s">
        <v>4995</v>
      </c>
      <c r="P85" s="7" t="s">
        <v>4871</v>
      </c>
    </row>
    <row r="86" spans="1:16">
      <c r="A86" s="70">
        <v>6</v>
      </c>
      <c r="B86" s="6" t="s">
        <v>5012</v>
      </c>
      <c r="C86" s="6" t="s">
        <v>4702</v>
      </c>
      <c r="D86" s="6" t="s">
        <v>4</v>
      </c>
      <c r="E86" s="6" t="s">
        <v>5013</v>
      </c>
      <c r="F86" s="6" t="s">
        <v>15</v>
      </c>
      <c r="G86" s="6" t="s">
        <v>36</v>
      </c>
      <c r="H86" s="6" t="s">
        <v>37</v>
      </c>
      <c r="I86" s="6" t="s">
        <v>78</v>
      </c>
      <c r="J86" s="6" t="s">
        <v>39</v>
      </c>
      <c r="K86" s="6" t="s">
        <v>4855</v>
      </c>
      <c r="L86" s="6" t="s">
        <v>41</v>
      </c>
      <c r="M86" s="6" t="s">
        <v>41</v>
      </c>
      <c r="N86" s="6" t="s">
        <v>4995</v>
      </c>
      <c r="O86" s="6" t="s">
        <v>4995</v>
      </c>
      <c r="P86" s="6" t="s">
        <v>4871</v>
      </c>
    </row>
    <row r="87" spans="1:16">
      <c r="A87" s="70">
        <v>6</v>
      </c>
      <c r="B87" s="7" t="s">
        <v>5014</v>
      </c>
      <c r="C87" s="7" t="s">
        <v>536</v>
      </c>
      <c r="D87" s="7" t="s">
        <v>8</v>
      </c>
      <c r="E87" s="7" t="s">
        <v>529</v>
      </c>
      <c r="F87" s="7" t="s">
        <v>16</v>
      </c>
      <c r="G87" s="7" t="s">
        <v>36</v>
      </c>
      <c r="H87" s="7" t="s">
        <v>37</v>
      </c>
      <c r="I87" s="7" t="s">
        <v>78</v>
      </c>
      <c r="J87" s="7" t="s">
        <v>39</v>
      </c>
      <c r="K87" s="7" t="s">
        <v>4855</v>
      </c>
      <c r="L87" s="7" t="s">
        <v>41</v>
      </c>
      <c r="M87" s="7" t="s">
        <v>41</v>
      </c>
      <c r="N87" s="7" t="s">
        <v>4995</v>
      </c>
      <c r="O87" s="7" t="s">
        <v>4995</v>
      </c>
      <c r="P87" s="7" t="s">
        <v>4995</v>
      </c>
    </row>
    <row r="88" spans="1:16">
      <c r="A88" s="70">
        <v>6</v>
      </c>
      <c r="B88" s="6" t="s">
        <v>5015</v>
      </c>
      <c r="C88" s="6" t="s">
        <v>4725</v>
      </c>
      <c r="D88" s="6" t="s">
        <v>4</v>
      </c>
      <c r="E88" s="6" t="s">
        <v>5016</v>
      </c>
      <c r="F88" s="6" t="s">
        <v>77</v>
      </c>
      <c r="G88" s="6" t="s">
        <v>36</v>
      </c>
      <c r="H88" s="6" t="s">
        <v>37</v>
      </c>
      <c r="I88" s="6" t="s">
        <v>78</v>
      </c>
      <c r="J88" s="6" t="s">
        <v>39</v>
      </c>
      <c r="K88" s="6" t="s">
        <v>4855</v>
      </c>
      <c r="L88" s="6" t="s">
        <v>41</v>
      </c>
      <c r="M88" s="6" t="s">
        <v>41</v>
      </c>
      <c r="N88" s="6" t="s">
        <v>4995</v>
      </c>
      <c r="O88" s="6" t="s">
        <v>4995</v>
      </c>
      <c r="P88" s="6" t="s">
        <v>4864</v>
      </c>
    </row>
    <row r="89" spans="1:16">
      <c r="A89" s="70">
        <v>4</v>
      </c>
      <c r="B89" s="7" t="s">
        <v>5017</v>
      </c>
      <c r="C89" s="7" t="s">
        <v>343</v>
      </c>
      <c r="D89" s="7" t="s">
        <v>343</v>
      </c>
      <c r="E89" s="7" t="s">
        <v>5018</v>
      </c>
      <c r="F89" s="7" t="s">
        <v>323</v>
      </c>
      <c r="G89" s="7" t="s">
        <v>163</v>
      </c>
      <c r="H89" s="7" t="s">
        <v>37</v>
      </c>
      <c r="I89" s="7" t="s">
        <v>78</v>
      </c>
      <c r="J89" s="7" t="s">
        <v>39</v>
      </c>
      <c r="K89" s="7" t="s">
        <v>4855</v>
      </c>
      <c r="L89" s="7" t="s">
        <v>41</v>
      </c>
      <c r="M89" s="7" t="s">
        <v>41</v>
      </c>
      <c r="N89" s="7" t="s">
        <v>4996</v>
      </c>
      <c r="O89" s="7" t="s">
        <v>4996</v>
      </c>
      <c r="P89" s="7" t="s">
        <v>4886</v>
      </c>
    </row>
    <row r="90" spans="1:16">
      <c r="A90" s="70">
        <v>6</v>
      </c>
      <c r="B90" s="6" t="s">
        <v>5019</v>
      </c>
      <c r="C90" s="6" t="s">
        <v>4610</v>
      </c>
      <c r="D90" s="6" t="s">
        <v>13</v>
      </c>
      <c r="E90" s="6" t="s">
        <v>5020</v>
      </c>
      <c r="F90" s="6" t="s">
        <v>323</v>
      </c>
      <c r="G90" s="6" t="s">
        <v>163</v>
      </c>
      <c r="H90" s="6" t="s">
        <v>37</v>
      </c>
      <c r="I90" s="6" t="s">
        <v>78</v>
      </c>
      <c r="J90" s="6" t="s">
        <v>39</v>
      </c>
      <c r="K90" s="6" t="s">
        <v>4855</v>
      </c>
      <c r="L90" s="6" t="s">
        <v>41</v>
      </c>
      <c r="M90" s="6" t="s">
        <v>41</v>
      </c>
      <c r="N90" s="6" t="s">
        <v>4996</v>
      </c>
      <c r="O90" s="6" t="s">
        <v>4996</v>
      </c>
      <c r="P90" s="6" t="s">
        <v>4871</v>
      </c>
    </row>
    <row r="91" spans="1:16">
      <c r="A91" s="70">
        <v>6</v>
      </c>
      <c r="B91" s="7" t="s">
        <v>5021</v>
      </c>
      <c r="C91" s="7" t="s">
        <v>4722</v>
      </c>
      <c r="D91" s="7" t="s">
        <v>5</v>
      </c>
      <c r="E91" s="7" t="s">
        <v>5022</v>
      </c>
      <c r="F91" s="7" t="s">
        <v>568</v>
      </c>
      <c r="G91" s="7" t="s">
        <v>36</v>
      </c>
      <c r="H91" s="7" t="s">
        <v>37</v>
      </c>
      <c r="I91" s="7" t="s">
        <v>408</v>
      </c>
      <c r="J91" s="7" t="s">
        <v>39</v>
      </c>
      <c r="K91" s="7" t="s">
        <v>4855</v>
      </c>
      <c r="L91" s="7" t="s">
        <v>41</v>
      </c>
      <c r="M91" s="7" t="s">
        <v>41</v>
      </c>
      <c r="N91" s="7" t="s">
        <v>4996</v>
      </c>
      <c r="O91" s="7" t="s">
        <v>4996</v>
      </c>
      <c r="P91" s="7" t="s">
        <v>4865</v>
      </c>
    </row>
    <row r="92" spans="1:16">
      <c r="A92" s="70">
        <v>1</v>
      </c>
      <c r="B92" s="6" t="s">
        <v>5023</v>
      </c>
      <c r="C92" s="6" t="s">
        <v>4686</v>
      </c>
      <c r="D92" s="6" t="s">
        <v>14</v>
      </c>
      <c r="E92" s="6" t="s">
        <v>5024</v>
      </c>
      <c r="F92" s="6" t="s">
        <v>48</v>
      </c>
      <c r="G92" s="6" t="s">
        <v>36</v>
      </c>
      <c r="H92" s="6" t="s">
        <v>37</v>
      </c>
      <c r="I92" s="6" t="s">
        <v>38</v>
      </c>
      <c r="J92" s="6" t="s">
        <v>39</v>
      </c>
      <c r="K92" s="6" t="s">
        <v>4855</v>
      </c>
      <c r="L92" s="6" t="s">
        <v>41</v>
      </c>
      <c r="M92" s="6" t="s">
        <v>41</v>
      </c>
      <c r="N92" s="6" t="s">
        <v>4996</v>
      </c>
      <c r="O92" s="6" t="s">
        <v>4996</v>
      </c>
      <c r="P92" s="6" t="s">
        <v>4871</v>
      </c>
    </row>
    <row r="93" spans="1:16" ht="30">
      <c r="A93" s="70">
        <v>6</v>
      </c>
      <c r="B93" s="6" t="s">
        <v>5025</v>
      </c>
      <c r="C93" s="8" t="s">
        <v>4879</v>
      </c>
      <c r="D93" s="6" t="s">
        <v>7</v>
      </c>
      <c r="E93" s="6" t="s">
        <v>525</v>
      </c>
      <c r="F93" s="6" t="s">
        <v>16</v>
      </c>
      <c r="G93" s="6" t="s">
        <v>36</v>
      </c>
      <c r="H93" s="6" t="s">
        <v>37</v>
      </c>
      <c r="I93" s="6" t="s">
        <v>78</v>
      </c>
      <c r="J93" s="6" t="s">
        <v>39</v>
      </c>
      <c r="K93" s="6" t="s">
        <v>4855</v>
      </c>
      <c r="L93" s="6" t="s">
        <v>41</v>
      </c>
      <c r="M93" s="6" t="s">
        <v>41</v>
      </c>
      <c r="N93" s="6" t="s">
        <v>4996</v>
      </c>
      <c r="O93" s="6" t="s">
        <v>4996</v>
      </c>
      <c r="P93" s="6" t="s">
        <v>4996</v>
      </c>
    </row>
    <row r="94" spans="1:16">
      <c r="A94" s="70">
        <v>6</v>
      </c>
      <c r="B94" s="7" t="s">
        <v>5026</v>
      </c>
      <c r="C94" s="7" t="s">
        <v>4472</v>
      </c>
      <c r="D94" s="7" t="s">
        <v>1</v>
      </c>
      <c r="E94" s="7" t="s">
        <v>5027</v>
      </c>
      <c r="F94" s="7" t="s">
        <v>16</v>
      </c>
      <c r="G94" s="7" t="s">
        <v>36</v>
      </c>
      <c r="H94" s="7" t="s">
        <v>37</v>
      </c>
      <c r="I94" s="7" t="s">
        <v>78</v>
      </c>
      <c r="J94" s="7" t="s">
        <v>39</v>
      </c>
      <c r="K94" s="7" t="s">
        <v>4855</v>
      </c>
      <c r="L94" s="7" t="s">
        <v>41</v>
      </c>
      <c r="M94" s="7" t="s">
        <v>41</v>
      </c>
      <c r="N94" s="7" t="s">
        <v>4996</v>
      </c>
      <c r="O94" s="7" t="s">
        <v>4996</v>
      </c>
      <c r="P94" s="7" t="s">
        <v>4996</v>
      </c>
    </row>
    <row r="95" spans="1:16">
      <c r="A95" s="70">
        <v>6</v>
      </c>
      <c r="B95" s="7" t="s">
        <v>5028</v>
      </c>
      <c r="C95" s="7" t="s">
        <v>4691</v>
      </c>
      <c r="D95" s="7" t="s">
        <v>160</v>
      </c>
      <c r="E95" s="7" t="s">
        <v>5029</v>
      </c>
      <c r="F95" s="7" t="s">
        <v>178</v>
      </c>
      <c r="G95" s="7" t="s">
        <v>163</v>
      </c>
      <c r="H95" s="7" t="s">
        <v>37</v>
      </c>
      <c r="I95" s="7" t="s">
        <v>78</v>
      </c>
      <c r="J95" s="7" t="s">
        <v>39</v>
      </c>
      <c r="K95" s="7" t="s">
        <v>4855</v>
      </c>
      <c r="L95" s="7" t="s">
        <v>41</v>
      </c>
      <c r="M95" s="7" t="s">
        <v>41</v>
      </c>
      <c r="N95" s="7" t="s">
        <v>5030</v>
      </c>
      <c r="O95" s="7" t="s">
        <v>5030</v>
      </c>
      <c r="P95" s="7" t="s">
        <v>4865</v>
      </c>
    </row>
    <row r="96" spans="1:16">
      <c r="A96" s="70">
        <v>6</v>
      </c>
      <c r="B96" s="6" t="s">
        <v>5031</v>
      </c>
      <c r="C96" s="6" t="s">
        <v>310</v>
      </c>
      <c r="D96" s="6" t="s">
        <v>9</v>
      </c>
      <c r="E96" s="6" t="s">
        <v>5032</v>
      </c>
      <c r="F96" s="6" t="s">
        <v>178</v>
      </c>
      <c r="G96" s="6" t="s">
        <v>163</v>
      </c>
      <c r="H96" s="6" t="s">
        <v>37</v>
      </c>
      <c r="I96" s="6" t="s">
        <v>78</v>
      </c>
      <c r="J96" s="6" t="s">
        <v>39</v>
      </c>
      <c r="K96" s="6" t="s">
        <v>4855</v>
      </c>
      <c r="L96" s="6" t="s">
        <v>41</v>
      </c>
      <c r="M96" s="6" t="s">
        <v>41</v>
      </c>
      <c r="N96" s="6" t="s">
        <v>5030</v>
      </c>
      <c r="O96" s="6" t="s">
        <v>5030</v>
      </c>
      <c r="P96" s="6" t="s">
        <v>4865</v>
      </c>
    </row>
    <row r="97" spans="1:16">
      <c r="A97" s="70">
        <v>6</v>
      </c>
      <c r="B97" s="6" t="s">
        <v>5033</v>
      </c>
      <c r="C97" s="6" t="s">
        <v>536</v>
      </c>
      <c r="D97" s="6" t="s">
        <v>8</v>
      </c>
      <c r="E97" s="6" t="s">
        <v>5034</v>
      </c>
      <c r="F97" s="6" t="s">
        <v>16</v>
      </c>
      <c r="G97" s="6" t="s">
        <v>36</v>
      </c>
      <c r="H97" s="6" t="s">
        <v>37</v>
      </c>
      <c r="I97" s="6" t="s">
        <v>78</v>
      </c>
      <c r="J97" s="6" t="s">
        <v>39</v>
      </c>
      <c r="K97" s="6" t="s">
        <v>4855</v>
      </c>
      <c r="L97" s="6" t="s">
        <v>41</v>
      </c>
      <c r="M97" s="6" t="s">
        <v>41</v>
      </c>
      <c r="N97" s="6" t="s">
        <v>5030</v>
      </c>
      <c r="O97" s="6" t="s">
        <v>5030</v>
      </c>
      <c r="P97" s="6" t="s">
        <v>5030</v>
      </c>
    </row>
    <row r="98" spans="1:16">
      <c r="A98" s="70">
        <v>6</v>
      </c>
      <c r="B98" s="7" t="s">
        <v>5035</v>
      </c>
      <c r="C98" s="7" t="s">
        <v>4472</v>
      </c>
      <c r="D98" s="7" t="s">
        <v>1</v>
      </c>
      <c r="E98" s="7" t="s">
        <v>5036</v>
      </c>
      <c r="F98" s="7" t="s">
        <v>16</v>
      </c>
      <c r="G98" s="7" t="s">
        <v>36</v>
      </c>
      <c r="H98" s="7" t="s">
        <v>37</v>
      </c>
      <c r="I98" s="7" t="s">
        <v>78</v>
      </c>
      <c r="J98" s="7" t="s">
        <v>39</v>
      </c>
      <c r="K98" s="7" t="s">
        <v>4855</v>
      </c>
      <c r="L98" s="7" t="s">
        <v>41</v>
      </c>
      <c r="M98" s="7" t="s">
        <v>41</v>
      </c>
      <c r="N98" s="7" t="s">
        <v>5030</v>
      </c>
      <c r="O98" s="7" t="s">
        <v>5030</v>
      </c>
      <c r="P98" s="7" t="s">
        <v>5030</v>
      </c>
    </row>
    <row r="99" spans="1:16">
      <c r="A99" s="70">
        <v>6</v>
      </c>
      <c r="B99" s="6" t="s">
        <v>5037</v>
      </c>
      <c r="C99" s="6" t="s">
        <v>4628</v>
      </c>
      <c r="D99" s="6" t="s">
        <v>126</v>
      </c>
      <c r="E99" s="6" t="s">
        <v>5038</v>
      </c>
      <c r="F99" s="6" t="s">
        <v>1024</v>
      </c>
      <c r="G99" s="6" t="s">
        <v>36</v>
      </c>
      <c r="H99" s="6" t="s">
        <v>37</v>
      </c>
      <c r="I99" s="6" t="s">
        <v>78</v>
      </c>
      <c r="J99" s="6" t="s">
        <v>39</v>
      </c>
      <c r="K99" s="6" t="s">
        <v>4855</v>
      </c>
      <c r="L99" s="6" t="s">
        <v>41</v>
      </c>
      <c r="M99" s="6" t="s">
        <v>41</v>
      </c>
      <c r="N99" s="6" t="s">
        <v>5030</v>
      </c>
      <c r="O99" s="6" t="s">
        <v>5030</v>
      </c>
      <c r="P99" s="6" t="s">
        <v>5030</v>
      </c>
    </row>
    <row r="100" spans="1:16">
      <c r="A100" s="70">
        <v>6</v>
      </c>
      <c r="B100" s="7" t="s">
        <v>5039</v>
      </c>
      <c r="C100" s="7" t="s">
        <v>4513</v>
      </c>
      <c r="D100" s="7" t="s">
        <v>1</v>
      </c>
      <c r="E100" s="7" t="s">
        <v>5040</v>
      </c>
      <c r="F100" s="7" t="s">
        <v>1024</v>
      </c>
      <c r="G100" s="7" t="s">
        <v>36</v>
      </c>
      <c r="H100" s="7" t="s">
        <v>37</v>
      </c>
      <c r="I100" s="7" t="s">
        <v>78</v>
      </c>
      <c r="J100" s="7" t="s">
        <v>39</v>
      </c>
      <c r="K100" s="7" t="s">
        <v>4855</v>
      </c>
      <c r="L100" s="7" t="s">
        <v>41</v>
      </c>
      <c r="M100" s="7" t="s">
        <v>41</v>
      </c>
      <c r="N100" s="7" t="s">
        <v>5030</v>
      </c>
      <c r="O100" s="7" t="s">
        <v>5030</v>
      </c>
      <c r="P100" s="7" t="s">
        <v>4864</v>
      </c>
    </row>
    <row r="101" spans="1:16">
      <c r="A101" s="70">
        <v>6</v>
      </c>
      <c r="B101" s="6" t="s">
        <v>5041</v>
      </c>
      <c r="C101" s="6" t="s">
        <v>510</v>
      </c>
      <c r="D101" s="6" t="s">
        <v>1</v>
      </c>
      <c r="E101" s="6" t="s">
        <v>3580</v>
      </c>
      <c r="F101" s="6" t="s">
        <v>140</v>
      </c>
      <c r="G101" s="6" t="s">
        <v>36</v>
      </c>
      <c r="H101" s="6" t="s">
        <v>37</v>
      </c>
      <c r="I101" s="6" t="s">
        <v>78</v>
      </c>
      <c r="J101" s="6" t="s">
        <v>39</v>
      </c>
      <c r="K101" s="6" t="s">
        <v>4855</v>
      </c>
      <c r="L101" s="6" t="s">
        <v>41</v>
      </c>
      <c r="M101" s="6" t="s">
        <v>41</v>
      </c>
      <c r="N101" s="6" t="s">
        <v>5030</v>
      </c>
      <c r="O101" s="6" t="s">
        <v>5030</v>
      </c>
      <c r="P101" s="6" t="s">
        <v>4886</v>
      </c>
    </row>
    <row r="102" spans="1:16">
      <c r="A102" s="87">
        <v>2</v>
      </c>
      <c r="B102" s="88" t="s">
        <v>5042</v>
      </c>
      <c r="C102" s="88" t="s">
        <v>4452</v>
      </c>
      <c r="D102" s="88" t="s">
        <v>14</v>
      </c>
      <c r="E102" s="88" t="s">
        <v>3056</v>
      </c>
      <c r="F102" s="88" t="s">
        <v>140</v>
      </c>
      <c r="G102" s="88" t="s">
        <v>36</v>
      </c>
      <c r="H102" s="88" t="s">
        <v>37</v>
      </c>
      <c r="I102" s="88" t="s">
        <v>78</v>
      </c>
      <c r="J102" s="88" t="s">
        <v>39</v>
      </c>
      <c r="K102" s="88" t="s">
        <v>4855</v>
      </c>
      <c r="L102" s="88" t="s">
        <v>41</v>
      </c>
      <c r="M102" s="88" t="s">
        <v>41</v>
      </c>
      <c r="N102" s="88" t="s">
        <v>5030</v>
      </c>
      <c r="O102" s="88" t="s">
        <v>5030</v>
      </c>
      <c r="P102" s="88" t="s">
        <v>4886</v>
      </c>
    </row>
    <row r="103" spans="1:16">
      <c r="A103" s="70">
        <v>6</v>
      </c>
      <c r="B103" s="6" t="s">
        <v>5043</v>
      </c>
      <c r="C103" s="6" t="s">
        <v>3605</v>
      </c>
      <c r="D103" s="6" t="s">
        <v>1</v>
      </c>
      <c r="E103" s="6" t="s">
        <v>5044</v>
      </c>
      <c r="F103" s="6" t="s">
        <v>15</v>
      </c>
      <c r="G103" s="6" t="s">
        <v>36</v>
      </c>
      <c r="H103" s="6" t="s">
        <v>37</v>
      </c>
      <c r="I103" s="6" t="s">
        <v>78</v>
      </c>
      <c r="J103" s="6" t="s">
        <v>39</v>
      </c>
      <c r="K103" s="6" t="s">
        <v>4855</v>
      </c>
      <c r="L103" s="6" t="s">
        <v>171</v>
      </c>
      <c r="M103" s="6" t="s">
        <v>41</v>
      </c>
      <c r="N103" s="6" t="s">
        <v>4984</v>
      </c>
      <c r="O103" s="6" t="s">
        <v>4984</v>
      </c>
      <c r="P103" s="6" t="s">
        <v>4984</v>
      </c>
    </row>
    <row r="104" spans="1:16" ht="30">
      <c r="A104" s="70">
        <v>6</v>
      </c>
      <c r="B104" s="7" t="s">
        <v>5045</v>
      </c>
      <c r="C104" s="10" t="s">
        <v>5046</v>
      </c>
      <c r="D104" s="7" t="s">
        <v>6</v>
      </c>
      <c r="E104" s="7" t="s">
        <v>5047</v>
      </c>
      <c r="F104" s="7" t="s">
        <v>392</v>
      </c>
      <c r="G104" s="7" t="s">
        <v>36</v>
      </c>
      <c r="H104" s="7" t="s">
        <v>37</v>
      </c>
      <c r="I104" s="7" t="s">
        <v>78</v>
      </c>
      <c r="J104" s="7" t="s">
        <v>39</v>
      </c>
      <c r="K104" s="7" t="s">
        <v>4855</v>
      </c>
      <c r="L104" s="7" t="s">
        <v>41</v>
      </c>
      <c r="M104" s="7" t="s">
        <v>41</v>
      </c>
      <c r="N104" s="7" t="s">
        <v>4984</v>
      </c>
      <c r="O104" s="7" t="s">
        <v>4984</v>
      </c>
      <c r="P104" s="7" t="s">
        <v>4984</v>
      </c>
    </row>
    <row r="105" spans="1:16">
      <c r="A105" s="70">
        <v>6</v>
      </c>
      <c r="B105" s="6" t="s">
        <v>5048</v>
      </c>
      <c r="C105" s="6" t="s">
        <v>5049</v>
      </c>
      <c r="D105" s="6" t="s">
        <v>5</v>
      </c>
      <c r="E105" s="6" t="s">
        <v>5050</v>
      </c>
      <c r="F105" s="6" t="s">
        <v>323</v>
      </c>
      <c r="G105" s="6" t="s">
        <v>163</v>
      </c>
      <c r="H105" s="6" t="s">
        <v>37</v>
      </c>
      <c r="I105" s="6" t="s">
        <v>78</v>
      </c>
      <c r="J105" s="6" t="s">
        <v>39</v>
      </c>
      <c r="K105" s="6" t="s">
        <v>4855</v>
      </c>
      <c r="L105" s="6" t="s">
        <v>41</v>
      </c>
      <c r="M105" s="6" t="s">
        <v>41</v>
      </c>
      <c r="N105" s="6" t="s">
        <v>4969</v>
      </c>
      <c r="O105" s="6" t="s">
        <v>4969</v>
      </c>
      <c r="P105" s="6" t="s">
        <v>4969</v>
      </c>
    </row>
    <row r="108" spans="1:16">
      <c r="E108" s="13" t="s">
        <v>5226</v>
      </c>
      <c r="F108" s="89">
        <v>96</v>
      </c>
    </row>
  </sheetData>
  <autoFilter ref="A9:P105" xr:uid="{B6FFF63C-71E4-4F3B-BD13-8831B86FF0A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3E988-8C89-4F8C-A771-7A7207804007}">
  <dimension ref="A5:P88"/>
  <sheetViews>
    <sheetView showGridLines="0" topLeftCell="A9" workbookViewId="0">
      <selection activeCell="A9" sqref="A9"/>
    </sheetView>
  </sheetViews>
  <sheetFormatPr baseColWidth="10" defaultColWidth="9.140625" defaultRowHeight="15"/>
  <cols>
    <col min="1" max="1" width="13.42578125" style="2" bestFit="1" customWidth="1"/>
    <col min="2" max="2" width="18.42578125" style="2" bestFit="1" customWidth="1" collapsed="1"/>
    <col min="3" max="3" width="20.28515625" style="2" customWidth="1" collapsed="1"/>
    <col min="4" max="4" width="15.7109375" style="2" customWidth="1"/>
    <col min="5" max="5" width="50.7109375" style="2" customWidth="1" collapsed="1"/>
    <col min="6" max="6" width="36" style="2" bestFit="1" customWidth="1" collapsed="1"/>
    <col min="7" max="7" width="16.42578125" style="2" bestFit="1" customWidth="1" collapsed="1"/>
    <col min="8" max="8" width="27.42578125" style="2" bestFit="1" customWidth="1" collapsed="1"/>
    <col min="9" max="9" width="24" style="2" customWidth="1" collapsed="1"/>
    <col min="10" max="10" width="78.7109375" style="2" bestFit="1" customWidth="1" collapsed="1"/>
    <col min="11" max="11" width="13.85546875" style="2" customWidth="1" collapsed="1"/>
    <col min="12" max="12" width="15.7109375" style="2" customWidth="1" collapsed="1"/>
    <col min="13" max="13" width="12.14062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91" t="s">
        <v>5051</v>
      </c>
    </row>
    <row r="7" spans="1:16" ht="23.25">
      <c r="B7" s="92" t="s">
        <v>18</v>
      </c>
    </row>
    <row r="9" spans="1:16" s="5" customFormat="1" ht="75.75" thickBot="1">
      <c r="A9" s="93" t="s">
        <v>5052</v>
      </c>
      <c r="B9" s="94" t="s">
        <v>19</v>
      </c>
      <c r="C9" s="94" t="s">
        <v>20</v>
      </c>
      <c r="D9" s="94" t="s">
        <v>0</v>
      </c>
      <c r="E9" s="94" t="s">
        <v>21</v>
      </c>
      <c r="F9" s="94" t="s">
        <v>22</v>
      </c>
      <c r="G9" s="94" t="s">
        <v>23</v>
      </c>
      <c r="H9" s="94" t="s">
        <v>24</v>
      </c>
      <c r="I9" s="94" t="s">
        <v>25</v>
      </c>
      <c r="J9" s="94" t="s">
        <v>26</v>
      </c>
      <c r="K9" s="94" t="s">
        <v>27</v>
      </c>
      <c r="L9" s="94" t="s">
        <v>28</v>
      </c>
      <c r="M9" s="94" t="s">
        <v>29</v>
      </c>
      <c r="N9" s="94" t="s">
        <v>30</v>
      </c>
      <c r="O9" s="94" t="s">
        <v>31</v>
      </c>
      <c r="P9" s="94" t="s">
        <v>32</v>
      </c>
    </row>
    <row r="10" spans="1:16">
      <c r="A10" s="70">
        <v>6</v>
      </c>
      <c r="B10" s="95" t="s">
        <v>5056</v>
      </c>
      <c r="C10" s="95" t="s">
        <v>4631</v>
      </c>
      <c r="D10" s="95" t="s">
        <v>46</v>
      </c>
      <c r="E10" s="95" t="s">
        <v>5057</v>
      </c>
      <c r="F10" s="95" t="s">
        <v>217</v>
      </c>
      <c r="G10" s="95" t="s">
        <v>163</v>
      </c>
      <c r="H10" s="95" t="s">
        <v>37</v>
      </c>
      <c r="I10" s="95" t="s">
        <v>78</v>
      </c>
      <c r="J10" s="95" t="s">
        <v>4994</v>
      </c>
      <c r="K10" s="95" t="s">
        <v>40</v>
      </c>
      <c r="L10" s="95" t="s">
        <v>41</v>
      </c>
      <c r="M10" s="95" t="s">
        <v>41</v>
      </c>
      <c r="N10" s="95" t="s">
        <v>5058</v>
      </c>
      <c r="O10" s="95" t="s">
        <v>5058</v>
      </c>
      <c r="P10" s="95" t="s">
        <v>5054</v>
      </c>
    </row>
    <row r="11" spans="1:16">
      <c r="A11" s="70">
        <v>6</v>
      </c>
      <c r="B11" s="53" t="s">
        <v>5059</v>
      </c>
      <c r="C11" s="53" t="s">
        <v>4631</v>
      </c>
      <c r="D11" s="53" t="s">
        <v>46</v>
      </c>
      <c r="E11" s="53" t="s">
        <v>5060</v>
      </c>
      <c r="F11" s="53" t="s">
        <v>217</v>
      </c>
      <c r="G11" s="53" t="s">
        <v>163</v>
      </c>
      <c r="H11" s="53" t="s">
        <v>37</v>
      </c>
      <c r="I11" s="53" t="s">
        <v>78</v>
      </c>
      <c r="J11" s="53" t="s">
        <v>4994</v>
      </c>
      <c r="K11" s="53" t="s">
        <v>40</v>
      </c>
      <c r="L11" s="53" t="s">
        <v>41</v>
      </c>
      <c r="M11" s="53" t="s">
        <v>41</v>
      </c>
      <c r="N11" s="53" t="s">
        <v>5061</v>
      </c>
      <c r="O11" s="53" t="s">
        <v>5061</v>
      </c>
      <c r="P11" s="53" t="s">
        <v>5054</v>
      </c>
    </row>
    <row r="12" spans="1:16">
      <c r="A12" s="70">
        <v>6</v>
      </c>
      <c r="B12" s="53" t="s">
        <v>5062</v>
      </c>
      <c r="C12" s="53" t="s">
        <v>4552</v>
      </c>
      <c r="D12" s="53" t="s">
        <v>2</v>
      </c>
      <c r="E12" s="53" t="s">
        <v>5063</v>
      </c>
      <c r="F12" s="53" t="s">
        <v>77</v>
      </c>
      <c r="G12" s="53" t="s">
        <v>36</v>
      </c>
      <c r="H12" s="53" t="s">
        <v>37</v>
      </c>
      <c r="I12" s="53" t="s">
        <v>78</v>
      </c>
      <c r="J12" s="53" t="s">
        <v>4994</v>
      </c>
      <c r="K12" s="53" t="s">
        <v>40</v>
      </c>
      <c r="L12" s="53" t="s">
        <v>41</v>
      </c>
      <c r="M12" s="53" t="s">
        <v>41</v>
      </c>
      <c r="N12" s="53" t="s">
        <v>5064</v>
      </c>
      <c r="O12" s="53" t="s">
        <v>5064</v>
      </c>
      <c r="P12" s="53" t="s">
        <v>5053</v>
      </c>
    </row>
    <row r="13" spans="1:16">
      <c r="A13" s="70">
        <v>6</v>
      </c>
      <c r="B13" s="95" t="s">
        <v>5067</v>
      </c>
      <c r="C13" s="95" t="s">
        <v>4579</v>
      </c>
      <c r="D13" s="95" t="s">
        <v>14</v>
      </c>
      <c r="E13" s="95" t="s">
        <v>5068</v>
      </c>
      <c r="F13" s="95" t="s">
        <v>118</v>
      </c>
      <c r="G13" s="95" t="s">
        <v>36</v>
      </c>
      <c r="H13" s="95" t="s">
        <v>37</v>
      </c>
      <c r="I13" s="95" t="s">
        <v>78</v>
      </c>
      <c r="J13" s="95" t="s">
        <v>4994</v>
      </c>
      <c r="K13" s="95" t="s">
        <v>40</v>
      </c>
      <c r="L13" s="95" t="s">
        <v>41</v>
      </c>
      <c r="M13" s="95" t="s">
        <v>41</v>
      </c>
      <c r="N13" s="95" t="s">
        <v>5055</v>
      </c>
      <c r="O13" s="95" t="s">
        <v>5055</v>
      </c>
      <c r="P13" s="95" t="s">
        <v>5055</v>
      </c>
    </row>
    <row r="14" spans="1:16">
      <c r="A14" s="70">
        <v>6</v>
      </c>
      <c r="B14" s="53" t="s">
        <v>5071</v>
      </c>
      <c r="C14" s="53" t="s">
        <v>4981</v>
      </c>
      <c r="D14" s="53" t="s">
        <v>4</v>
      </c>
      <c r="E14" s="53" t="s">
        <v>4982</v>
      </c>
      <c r="F14" s="53" t="s">
        <v>323</v>
      </c>
      <c r="G14" s="53" t="s">
        <v>163</v>
      </c>
      <c r="H14" s="53" t="s">
        <v>37</v>
      </c>
      <c r="I14" s="53" t="s">
        <v>78</v>
      </c>
      <c r="J14" s="53" t="s">
        <v>4994</v>
      </c>
      <c r="K14" s="53" t="s">
        <v>40</v>
      </c>
      <c r="L14" s="53" t="s">
        <v>41</v>
      </c>
      <c r="M14" s="53" t="s">
        <v>41</v>
      </c>
      <c r="N14" s="53" t="s">
        <v>5072</v>
      </c>
      <c r="O14" s="53" t="s">
        <v>5072</v>
      </c>
      <c r="P14" s="53" t="s">
        <v>5072</v>
      </c>
    </row>
    <row r="15" spans="1:16" ht="45">
      <c r="A15" s="70">
        <v>6</v>
      </c>
      <c r="B15" s="95" t="s">
        <v>5073</v>
      </c>
      <c r="C15" s="96" t="s">
        <v>5074</v>
      </c>
      <c r="D15" s="95" t="s">
        <v>6</v>
      </c>
      <c r="E15" s="95" t="s">
        <v>5075</v>
      </c>
      <c r="F15" s="95" t="s">
        <v>392</v>
      </c>
      <c r="G15" s="95" t="s">
        <v>36</v>
      </c>
      <c r="H15" s="95" t="s">
        <v>37</v>
      </c>
      <c r="I15" s="95" t="s">
        <v>78</v>
      </c>
      <c r="J15" s="95" t="s">
        <v>4994</v>
      </c>
      <c r="K15" s="95" t="s">
        <v>40</v>
      </c>
      <c r="L15" s="95" t="s">
        <v>41</v>
      </c>
      <c r="M15" s="95" t="s">
        <v>41</v>
      </c>
      <c r="N15" s="95" t="s">
        <v>5054</v>
      </c>
      <c r="O15" s="95" t="s">
        <v>5054</v>
      </c>
      <c r="P15" s="95" t="s">
        <v>5054</v>
      </c>
    </row>
    <row r="16" spans="1:16">
      <c r="A16" s="70" t="s">
        <v>4640</v>
      </c>
      <c r="B16" s="95" t="s">
        <v>5076</v>
      </c>
      <c r="C16" s="95" t="s">
        <v>4501</v>
      </c>
      <c r="D16" s="95" t="s">
        <v>8</v>
      </c>
      <c r="E16" s="95" t="s">
        <v>1502</v>
      </c>
      <c r="F16" s="95" t="s">
        <v>140</v>
      </c>
      <c r="G16" s="95" t="s">
        <v>36</v>
      </c>
      <c r="H16" s="95" t="s">
        <v>37</v>
      </c>
      <c r="I16" s="95" t="s">
        <v>78</v>
      </c>
      <c r="J16" s="95" t="s">
        <v>4994</v>
      </c>
      <c r="K16" s="95" t="s">
        <v>40</v>
      </c>
      <c r="L16" s="95" t="s">
        <v>41</v>
      </c>
      <c r="M16" s="95" t="s">
        <v>41</v>
      </c>
      <c r="N16" s="95" t="s">
        <v>5053</v>
      </c>
      <c r="O16" s="95" t="s">
        <v>5053</v>
      </c>
      <c r="P16" s="95" t="s">
        <v>5055</v>
      </c>
    </row>
    <row r="17" spans="1:16" ht="30">
      <c r="A17" s="70">
        <v>6</v>
      </c>
      <c r="B17" s="53" t="s">
        <v>5077</v>
      </c>
      <c r="C17" s="52" t="s">
        <v>5078</v>
      </c>
      <c r="D17" s="53" t="s">
        <v>3</v>
      </c>
      <c r="E17" s="53" t="s">
        <v>5079</v>
      </c>
      <c r="F17" s="53" t="s">
        <v>178</v>
      </c>
      <c r="G17" s="53" t="s">
        <v>163</v>
      </c>
      <c r="H17" s="53" t="s">
        <v>37</v>
      </c>
      <c r="I17" s="53" t="s">
        <v>78</v>
      </c>
      <c r="J17" s="53" t="s">
        <v>4994</v>
      </c>
      <c r="K17" s="53" t="s">
        <v>40</v>
      </c>
      <c r="L17" s="53" t="s">
        <v>171</v>
      </c>
      <c r="M17" s="53" t="s">
        <v>41</v>
      </c>
      <c r="N17" s="53" t="s">
        <v>5080</v>
      </c>
      <c r="O17" s="53" t="s">
        <v>5080</v>
      </c>
      <c r="P17" s="53" t="s">
        <v>5069</v>
      </c>
    </row>
    <row r="18" spans="1:16">
      <c r="A18" s="70">
        <v>6</v>
      </c>
      <c r="B18" s="95" t="s">
        <v>5083</v>
      </c>
      <c r="C18" s="53" t="s">
        <v>5084</v>
      </c>
      <c r="D18" s="53" t="s">
        <v>13</v>
      </c>
      <c r="E18" s="95" t="s">
        <v>5085</v>
      </c>
      <c r="F18" s="95" t="s">
        <v>323</v>
      </c>
      <c r="G18" s="95" t="s">
        <v>163</v>
      </c>
      <c r="H18" s="95" t="s">
        <v>37</v>
      </c>
      <c r="I18" s="95" t="s">
        <v>78</v>
      </c>
      <c r="J18" s="95" t="s">
        <v>4994</v>
      </c>
      <c r="K18" s="95" t="s">
        <v>40</v>
      </c>
      <c r="L18" s="95" t="s">
        <v>41</v>
      </c>
      <c r="M18" s="95" t="s">
        <v>41</v>
      </c>
      <c r="N18" s="95" t="s">
        <v>5069</v>
      </c>
      <c r="O18" s="95" t="s">
        <v>5069</v>
      </c>
      <c r="P18" s="95" t="s">
        <v>5064</v>
      </c>
    </row>
    <row r="19" spans="1:16" ht="30">
      <c r="A19" s="70">
        <v>6</v>
      </c>
      <c r="B19" s="95" t="s">
        <v>5086</v>
      </c>
      <c r="C19" s="96" t="s">
        <v>5087</v>
      </c>
      <c r="D19" s="95" t="s">
        <v>1</v>
      </c>
      <c r="E19" s="95" t="s">
        <v>5088</v>
      </c>
      <c r="F19" s="95" t="s">
        <v>77</v>
      </c>
      <c r="G19" s="95" t="s">
        <v>36</v>
      </c>
      <c r="H19" s="95" t="s">
        <v>37</v>
      </c>
      <c r="I19" s="95" t="s">
        <v>78</v>
      </c>
      <c r="J19" s="95" t="s">
        <v>4994</v>
      </c>
      <c r="K19" s="95" t="s">
        <v>40</v>
      </c>
      <c r="L19" s="95" t="s">
        <v>41</v>
      </c>
      <c r="M19" s="95" t="s">
        <v>41</v>
      </c>
      <c r="N19" s="95" t="s">
        <v>5061</v>
      </c>
      <c r="O19" s="95" t="s">
        <v>5061</v>
      </c>
      <c r="P19" s="95" t="s">
        <v>5053</v>
      </c>
    </row>
    <row r="20" spans="1:16">
      <c r="A20" s="70">
        <v>1</v>
      </c>
      <c r="B20" s="53" t="s">
        <v>5089</v>
      </c>
      <c r="C20" s="53" t="s">
        <v>4602</v>
      </c>
      <c r="D20" s="53" t="s">
        <v>14</v>
      </c>
      <c r="E20" s="53" t="s">
        <v>5090</v>
      </c>
      <c r="F20" s="53" t="s">
        <v>15</v>
      </c>
      <c r="G20" s="53" t="s">
        <v>36</v>
      </c>
      <c r="H20" s="53" t="s">
        <v>37</v>
      </c>
      <c r="I20" s="53" t="s">
        <v>78</v>
      </c>
      <c r="J20" s="53" t="s">
        <v>4994</v>
      </c>
      <c r="K20" s="53" t="s">
        <v>40</v>
      </c>
      <c r="L20" s="53" t="s">
        <v>41</v>
      </c>
      <c r="M20" s="53" t="s">
        <v>41</v>
      </c>
      <c r="N20" s="53" t="s">
        <v>5080</v>
      </c>
      <c r="O20" s="53" t="s">
        <v>5080</v>
      </c>
      <c r="P20" s="53" t="s">
        <v>5080</v>
      </c>
    </row>
    <row r="21" spans="1:16">
      <c r="A21" s="70">
        <v>2</v>
      </c>
      <c r="B21" s="53" t="s">
        <v>5091</v>
      </c>
      <c r="C21" s="95" t="s">
        <v>4452</v>
      </c>
      <c r="D21" s="95" t="s">
        <v>14</v>
      </c>
      <c r="E21" s="53" t="s">
        <v>3056</v>
      </c>
      <c r="F21" s="53" t="s">
        <v>140</v>
      </c>
      <c r="G21" s="53" t="s">
        <v>36</v>
      </c>
      <c r="H21" s="53" t="s">
        <v>37</v>
      </c>
      <c r="I21" s="53" t="s">
        <v>78</v>
      </c>
      <c r="J21" s="53" t="s">
        <v>4994</v>
      </c>
      <c r="K21" s="53" t="s">
        <v>40</v>
      </c>
      <c r="L21" s="53" t="s">
        <v>41</v>
      </c>
      <c r="M21" s="53" t="s">
        <v>41</v>
      </c>
      <c r="N21" s="53" t="s">
        <v>5080</v>
      </c>
      <c r="O21" s="53" t="s">
        <v>5080</v>
      </c>
      <c r="P21" s="53" t="s">
        <v>5058</v>
      </c>
    </row>
    <row r="22" spans="1:16">
      <c r="A22" s="70">
        <v>6</v>
      </c>
      <c r="B22" s="95" t="s">
        <v>5092</v>
      </c>
      <c r="C22" s="95" t="s">
        <v>4777</v>
      </c>
      <c r="D22" s="95" t="s">
        <v>3</v>
      </c>
      <c r="E22" s="95" t="s">
        <v>5093</v>
      </c>
      <c r="F22" s="95" t="s">
        <v>48</v>
      </c>
      <c r="G22" s="95" t="s">
        <v>36</v>
      </c>
      <c r="H22" s="95" t="s">
        <v>37</v>
      </c>
      <c r="I22" s="95" t="s">
        <v>38</v>
      </c>
      <c r="J22" s="95" t="s">
        <v>4994</v>
      </c>
      <c r="K22" s="95" t="s">
        <v>40</v>
      </c>
      <c r="L22" s="95" t="s">
        <v>41</v>
      </c>
      <c r="M22" s="95" t="s">
        <v>41</v>
      </c>
      <c r="N22" s="95" t="s">
        <v>5058</v>
      </c>
      <c r="O22" s="95" t="s">
        <v>5058</v>
      </c>
      <c r="P22" s="95" t="s">
        <v>5058</v>
      </c>
    </row>
    <row r="23" spans="1:16">
      <c r="A23" s="70" t="s">
        <v>4640</v>
      </c>
      <c r="B23" s="95" t="s">
        <v>5094</v>
      </c>
      <c r="C23" s="95" t="s">
        <v>4488</v>
      </c>
      <c r="D23" s="95" t="s">
        <v>12</v>
      </c>
      <c r="E23" s="95" t="s">
        <v>5095</v>
      </c>
      <c r="F23" s="95" t="s">
        <v>118</v>
      </c>
      <c r="G23" s="95" t="s">
        <v>36</v>
      </c>
      <c r="H23" s="95" t="s">
        <v>37</v>
      </c>
      <c r="I23" s="95" t="s">
        <v>119</v>
      </c>
      <c r="J23" s="95" t="s">
        <v>4994</v>
      </c>
      <c r="K23" s="95" t="s">
        <v>40</v>
      </c>
      <c r="L23" s="95" t="s">
        <v>41</v>
      </c>
      <c r="M23" s="95" t="s">
        <v>41</v>
      </c>
      <c r="N23" s="95" t="s">
        <v>5081</v>
      </c>
      <c r="O23" s="95" t="s">
        <v>5081</v>
      </c>
      <c r="P23" s="95" t="s">
        <v>5066</v>
      </c>
    </row>
    <row r="24" spans="1:16">
      <c r="A24" s="70">
        <v>6</v>
      </c>
      <c r="B24" s="53" t="s">
        <v>5096</v>
      </c>
      <c r="C24" s="53" t="s">
        <v>4529</v>
      </c>
      <c r="D24" s="53" t="s">
        <v>5</v>
      </c>
      <c r="E24" s="53" t="s">
        <v>5097</v>
      </c>
      <c r="F24" s="53" t="s">
        <v>1024</v>
      </c>
      <c r="G24" s="53" t="s">
        <v>36</v>
      </c>
      <c r="H24" s="53" t="s">
        <v>37</v>
      </c>
      <c r="I24" s="53" t="s">
        <v>78</v>
      </c>
      <c r="J24" s="53" t="s">
        <v>4994</v>
      </c>
      <c r="K24" s="53" t="s">
        <v>40</v>
      </c>
      <c r="L24" s="53" t="s">
        <v>41</v>
      </c>
      <c r="M24" s="53" t="s">
        <v>41</v>
      </c>
      <c r="N24" s="53" t="s">
        <v>5072</v>
      </c>
      <c r="O24" s="53" t="s">
        <v>5072</v>
      </c>
      <c r="P24" s="53" t="s">
        <v>5072</v>
      </c>
    </row>
    <row r="25" spans="1:16">
      <c r="A25" s="70">
        <v>6</v>
      </c>
      <c r="B25" s="53" t="s">
        <v>5098</v>
      </c>
      <c r="C25" s="95" t="s">
        <v>5099</v>
      </c>
      <c r="D25" s="95" t="s">
        <v>13</v>
      </c>
      <c r="E25" s="53" t="s">
        <v>5100</v>
      </c>
      <c r="F25" s="53" t="s">
        <v>323</v>
      </c>
      <c r="G25" s="53" t="s">
        <v>163</v>
      </c>
      <c r="H25" s="53" t="s">
        <v>37</v>
      </c>
      <c r="I25" s="53" t="s">
        <v>78</v>
      </c>
      <c r="J25" s="53" t="s">
        <v>4994</v>
      </c>
      <c r="K25" s="53" t="s">
        <v>40</v>
      </c>
      <c r="L25" s="53" t="s">
        <v>41</v>
      </c>
      <c r="M25" s="53" t="s">
        <v>41</v>
      </c>
      <c r="N25" s="53" t="s">
        <v>5064</v>
      </c>
      <c r="O25" s="53" t="s">
        <v>5064</v>
      </c>
      <c r="P25" s="53" t="s">
        <v>5061</v>
      </c>
    </row>
    <row r="26" spans="1:16">
      <c r="A26" s="70">
        <v>6</v>
      </c>
      <c r="B26" s="95" t="s">
        <v>5101</v>
      </c>
      <c r="C26" s="95" t="s">
        <v>4453</v>
      </c>
      <c r="D26" s="95" t="s">
        <v>1</v>
      </c>
      <c r="E26" s="95" t="s">
        <v>1258</v>
      </c>
      <c r="F26" s="95" t="s">
        <v>140</v>
      </c>
      <c r="G26" s="95" t="s">
        <v>36</v>
      </c>
      <c r="H26" s="95" t="s">
        <v>37</v>
      </c>
      <c r="I26" s="95" t="s">
        <v>78</v>
      </c>
      <c r="J26" s="95" t="s">
        <v>4994</v>
      </c>
      <c r="K26" s="95" t="s">
        <v>40</v>
      </c>
      <c r="L26" s="95" t="s">
        <v>41</v>
      </c>
      <c r="M26" s="95" t="s">
        <v>41</v>
      </c>
      <c r="N26" s="95" t="s">
        <v>5065</v>
      </c>
      <c r="O26" s="95" t="s">
        <v>5065</v>
      </c>
      <c r="P26" s="95" t="s">
        <v>5065</v>
      </c>
    </row>
    <row r="27" spans="1:16">
      <c r="A27" s="70">
        <v>6</v>
      </c>
      <c r="B27" s="53" t="s">
        <v>5102</v>
      </c>
      <c r="C27" s="95" t="s">
        <v>4453</v>
      </c>
      <c r="D27" s="95" t="s">
        <v>1</v>
      </c>
      <c r="E27" s="53" t="s">
        <v>1258</v>
      </c>
      <c r="F27" s="53" t="s">
        <v>140</v>
      </c>
      <c r="G27" s="53" t="s">
        <v>36</v>
      </c>
      <c r="H27" s="53" t="s">
        <v>37</v>
      </c>
      <c r="I27" s="53" t="s">
        <v>78</v>
      </c>
      <c r="J27" s="53" t="s">
        <v>4994</v>
      </c>
      <c r="K27" s="53" t="s">
        <v>40</v>
      </c>
      <c r="L27" s="53" t="s">
        <v>41</v>
      </c>
      <c r="M27" s="53" t="s">
        <v>41</v>
      </c>
      <c r="N27" s="53" t="s">
        <v>5066</v>
      </c>
      <c r="O27" s="53" t="s">
        <v>5066</v>
      </c>
      <c r="P27" s="53" t="s">
        <v>5058</v>
      </c>
    </row>
    <row r="28" spans="1:16">
      <c r="A28" s="70">
        <v>6</v>
      </c>
      <c r="B28" s="95" t="s">
        <v>5103</v>
      </c>
      <c r="C28" s="53" t="s">
        <v>4453</v>
      </c>
      <c r="D28" s="53" t="s">
        <v>1</v>
      </c>
      <c r="E28" s="95" t="s">
        <v>1258</v>
      </c>
      <c r="F28" s="95" t="s">
        <v>140</v>
      </c>
      <c r="G28" s="95" t="s">
        <v>36</v>
      </c>
      <c r="H28" s="95" t="s">
        <v>37</v>
      </c>
      <c r="I28" s="95" t="s">
        <v>78</v>
      </c>
      <c r="J28" s="95" t="s">
        <v>4994</v>
      </c>
      <c r="K28" s="95" t="s">
        <v>40</v>
      </c>
      <c r="L28" s="95" t="s">
        <v>41</v>
      </c>
      <c r="M28" s="95" t="s">
        <v>41</v>
      </c>
      <c r="N28" s="95" t="s">
        <v>5058</v>
      </c>
      <c r="O28" s="95" t="s">
        <v>5058</v>
      </c>
      <c r="P28" s="95" t="s">
        <v>5058</v>
      </c>
    </row>
    <row r="29" spans="1:16">
      <c r="A29" s="70">
        <v>6</v>
      </c>
      <c r="B29" s="95" t="s">
        <v>5104</v>
      </c>
      <c r="C29" s="95" t="s">
        <v>4453</v>
      </c>
      <c r="D29" s="95" t="s">
        <v>1</v>
      </c>
      <c r="E29" s="95" t="s">
        <v>1258</v>
      </c>
      <c r="F29" s="95" t="s">
        <v>140</v>
      </c>
      <c r="G29" s="95" t="s">
        <v>36</v>
      </c>
      <c r="H29" s="95" t="s">
        <v>37</v>
      </c>
      <c r="I29" s="95" t="s">
        <v>78</v>
      </c>
      <c r="J29" s="95" t="s">
        <v>4994</v>
      </c>
      <c r="K29" s="95" t="s">
        <v>40</v>
      </c>
      <c r="L29" s="95" t="s">
        <v>41</v>
      </c>
      <c r="M29" s="95" t="s">
        <v>41</v>
      </c>
      <c r="N29" s="95" t="s">
        <v>5069</v>
      </c>
      <c r="O29" s="95" t="s">
        <v>5069</v>
      </c>
      <c r="P29" s="95" t="s">
        <v>5055</v>
      </c>
    </row>
    <row r="30" spans="1:16">
      <c r="A30" s="70">
        <v>6</v>
      </c>
      <c r="B30" s="95" t="s">
        <v>5105</v>
      </c>
      <c r="C30" s="95" t="s">
        <v>5106</v>
      </c>
      <c r="D30" s="95" t="s">
        <v>126</v>
      </c>
      <c r="E30" s="95" t="s">
        <v>5107</v>
      </c>
      <c r="F30" s="95" t="s">
        <v>323</v>
      </c>
      <c r="G30" s="95" t="s">
        <v>163</v>
      </c>
      <c r="H30" s="95" t="s">
        <v>37</v>
      </c>
      <c r="I30" s="95" t="s">
        <v>78</v>
      </c>
      <c r="J30" s="95" t="s">
        <v>4994</v>
      </c>
      <c r="K30" s="95" t="s">
        <v>40</v>
      </c>
      <c r="L30" s="95" t="s">
        <v>41</v>
      </c>
      <c r="M30" s="95" t="s">
        <v>41</v>
      </c>
      <c r="N30" s="95" t="s">
        <v>5054</v>
      </c>
      <c r="O30" s="95" t="s">
        <v>5054</v>
      </c>
      <c r="P30" s="95" t="s">
        <v>5054</v>
      </c>
    </row>
    <row r="31" spans="1:16">
      <c r="A31" s="70">
        <v>6</v>
      </c>
      <c r="B31" s="53" t="s">
        <v>5108</v>
      </c>
      <c r="C31" s="53" t="s">
        <v>4827</v>
      </c>
      <c r="D31" s="53" t="s">
        <v>5</v>
      </c>
      <c r="E31" s="53" t="s">
        <v>4873</v>
      </c>
      <c r="F31" s="53" t="s">
        <v>48</v>
      </c>
      <c r="G31" s="53" t="s">
        <v>36</v>
      </c>
      <c r="H31" s="53" t="s">
        <v>37</v>
      </c>
      <c r="I31" s="53" t="s">
        <v>38</v>
      </c>
      <c r="J31" s="53" t="s">
        <v>4994</v>
      </c>
      <c r="K31" s="53" t="s">
        <v>40</v>
      </c>
      <c r="L31" s="53" t="s">
        <v>41</v>
      </c>
      <c r="M31" s="53" t="s">
        <v>41</v>
      </c>
      <c r="N31" s="53" t="s">
        <v>5065</v>
      </c>
      <c r="O31" s="53" t="s">
        <v>5065</v>
      </c>
      <c r="P31" s="53" t="s">
        <v>5109</v>
      </c>
    </row>
    <row r="32" spans="1:16" ht="45">
      <c r="A32" s="70">
        <v>6</v>
      </c>
      <c r="B32" s="95" t="s">
        <v>5110</v>
      </c>
      <c r="C32" s="52" t="s">
        <v>5111</v>
      </c>
      <c r="D32" s="53" t="s">
        <v>126</v>
      </c>
      <c r="E32" s="95" t="s">
        <v>3153</v>
      </c>
      <c r="F32" s="95" t="s">
        <v>48</v>
      </c>
      <c r="G32" s="95" t="s">
        <v>36</v>
      </c>
      <c r="H32" s="95" t="s">
        <v>37</v>
      </c>
      <c r="I32" s="95" t="s">
        <v>38</v>
      </c>
      <c r="J32" s="95" t="s">
        <v>4994</v>
      </c>
      <c r="K32" s="95" t="s">
        <v>40</v>
      </c>
      <c r="L32" s="95" t="s">
        <v>41</v>
      </c>
      <c r="M32" s="95" t="s">
        <v>41</v>
      </c>
      <c r="N32" s="95" t="s">
        <v>5080</v>
      </c>
      <c r="O32" s="95" t="s">
        <v>5080</v>
      </c>
      <c r="P32" s="95" t="s">
        <v>5055</v>
      </c>
    </row>
    <row r="33" spans="1:16">
      <c r="A33" s="70">
        <v>4</v>
      </c>
      <c r="B33" s="95" t="s">
        <v>5112</v>
      </c>
      <c r="C33" s="95" t="s">
        <v>4445</v>
      </c>
      <c r="D33" s="95" t="s">
        <v>95</v>
      </c>
      <c r="E33" s="95" t="s">
        <v>5113</v>
      </c>
      <c r="F33" s="95" t="s">
        <v>15</v>
      </c>
      <c r="G33" s="95" t="s">
        <v>36</v>
      </c>
      <c r="H33" s="95" t="s">
        <v>37</v>
      </c>
      <c r="I33" s="95" t="s">
        <v>78</v>
      </c>
      <c r="J33" s="95" t="s">
        <v>4994</v>
      </c>
      <c r="K33" s="95" t="s">
        <v>40</v>
      </c>
      <c r="L33" s="95" t="s">
        <v>41</v>
      </c>
      <c r="M33" s="95" t="s">
        <v>41</v>
      </c>
      <c r="N33" s="95" t="s">
        <v>5080</v>
      </c>
      <c r="O33" s="95" t="s">
        <v>5080</v>
      </c>
      <c r="P33" s="95" t="s">
        <v>5080</v>
      </c>
    </row>
    <row r="34" spans="1:16">
      <c r="A34" s="70">
        <v>6</v>
      </c>
      <c r="B34" s="95" t="s">
        <v>5114</v>
      </c>
      <c r="C34" s="53" t="s">
        <v>5115</v>
      </c>
      <c r="D34" s="53" t="s">
        <v>5</v>
      </c>
      <c r="E34" s="95" t="s">
        <v>5050</v>
      </c>
      <c r="F34" s="95" t="s">
        <v>323</v>
      </c>
      <c r="G34" s="95" t="s">
        <v>163</v>
      </c>
      <c r="H34" s="95" t="s">
        <v>37</v>
      </c>
      <c r="I34" s="95" t="s">
        <v>78</v>
      </c>
      <c r="J34" s="95" t="s">
        <v>4994</v>
      </c>
      <c r="K34" s="95" t="s">
        <v>40</v>
      </c>
      <c r="L34" s="95" t="s">
        <v>41</v>
      </c>
      <c r="M34" s="95" t="s">
        <v>41</v>
      </c>
      <c r="N34" s="95" t="s">
        <v>5116</v>
      </c>
      <c r="O34" s="95" t="s">
        <v>5116</v>
      </c>
      <c r="P34" s="95" t="s">
        <v>5116</v>
      </c>
    </row>
    <row r="35" spans="1:16">
      <c r="A35" s="70">
        <v>6</v>
      </c>
      <c r="B35" s="95" t="s">
        <v>5117</v>
      </c>
      <c r="C35" s="53" t="s">
        <v>4775</v>
      </c>
      <c r="D35" s="53" t="s">
        <v>3</v>
      </c>
      <c r="E35" s="95" t="s">
        <v>3054</v>
      </c>
      <c r="F35" s="95" t="s">
        <v>323</v>
      </c>
      <c r="G35" s="95" t="s">
        <v>163</v>
      </c>
      <c r="H35" s="95" t="s">
        <v>37</v>
      </c>
      <c r="I35" s="95" t="s">
        <v>78</v>
      </c>
      <c r="J35" s="95" t="s">
        <v>4994</v>
      </c>
      <c r="K35" s="95" t="s">
        <v>40</v>
      </c>
      <c r="L35" s="95" t="s">
        <v>41</v>
      </c>
      <c r="M35" s="95" t="s">
        <v>41</v>
      </c>
      <c r="N35" s="95" t="s">
        <v>5081</v>
      </c>
      <c r="O35" s="95" t="s">
        <v>5081</v>
      </c>
      <c r="P35" s="95" t="s">
        <v>5081</v>
      </c>
    </row>
    <row r="36" spans="1:16">
      <c r="A36" s="70">
        <v>3</v>
      </c>
      <c r="B36" s="53" t="s">
        <v>5118</v>
      </c>
      <c r="C36" s="53" t="s">
        <v>4762</v>
      </c>
      <c r="D36" s="53" t="s">
        <v>1</v>
      </c>
      <c r="E36" s="53" t="s">
        <v>5119</v>
      </c>
      <c r="F36" s="53" t="s">
        <v>392</v>
      </c>
      <c r="G36" s="53" t="s">
        <v>36</v>
      </c>
      <c r="H36" s="53" t="s">
        <v>37</v>
      </c>
      <c r="I36" s="53" t="s">
        <v>78</v>
      </c>
      <c r="J36" s="53" t="s">
        <v>4994</v>
      </c>
      <c r="K36" s="53" t="s">
        <v>40</v>
      </c>
      <c r="L36" s="53" t="s">
        <v>41</v>
      </c>
      <c r="M36" s="53" t="s">
        <v>41</v>
      </c>
      <c r="N36" s="53" t="s">
        <v>5064</v>
      </c>
      <c r="O36" s="53" t="s">
        <v>5064</v>
      </c>
      <c r="P36" s="53" t="s">
        <v>5055</v>
      </c>
    </row>
    <row r="37" spans="1:16">
      <c r="A37" s="70">
        <v>6</v>
      </c>
      <c r="B37" s="53" t="s">
        <v>5120</v>
      </c>
      <c r="C37" s="53" t="s">
        <v>4702</v>
      </c>
      <c r="D37" s="53" t="s">
        <v>4</v>
      </c>
      <c r="E37" s="53" t="s">
        <v>5121</v>
      </c>
      <c r="F37" s="53" t="s">
        <v>15</v>
      </c>
      <c r="G37" s="53" t="s">
        <v>36</v>
      </c>
      <c r="H37" s="53" t="s">
        <v>37</v>
      </c>
      <c r="I37" s="53" t="s">
        <v>78</v>
      </c>
      <c r="J37" s="53" t="s">
        <v>4994</v>
      </c>
      <c r="K37" s="53" t="s">
        <v>40</v>
      </c>
      <c r="L37" s="53" t="s">
        <v>41</v>
      </c>
      <c r="M37" s="53" t="s">
        <v>41</v>
      </c>
      <c r="N37" s="53" t="s">
        <v>5053</v>
      </c>
      <c r="O37" s="53" t="s">
        <v>5053</v>
      </c>
      <c r="P37" s="53" t="s">
        <v>5055</v>
      </c>
    </row>
    <row r="38" spans="1:16">
      <c r="A38" s="70">
        <v>3</v>
      </c>
      <c r="B38" s="53" t="s">
        <v>5123</v>
      </c>
      <c r="C38" s="53" t="s">
        <v>4634</v>
      </c>
      <c r="D38" s="53" t="s">
        <v>231</v>
      </c>
      <c r="E38" s="53" t="s">
        <v>4075</v>
      </c>
      <c r="F38" s="53" t="s">
        <v>140</v>
      </c>
      <c r="G38" s="53" t="s">
        <v>36</v>
      </c>
      <c r="H38" s="53" t="s">
        <v>37</v>
      </c>
      <c r="I38" s="53" t="s">
        <v>78</v>
      </c>
      <c r="J38" s="53" t="s">
        <v>4994</v>
      </c>
      <c r="K38" s="53" t="s">
        <v>40</v>
      </c>
      <c r="L38" s="53" t="s">
        <v>41</v>
      </c>
      <c r="M38" s="53" t="s">
        <v>41</v>
      </c>
      <c r="N38" s="53" t="s">
        <v>5065</v>
      </c>
      <c r="O38" s="53" t="s">
        <v>5065</v>
      </c>
      <c r="P38" s="53" t="s">
        <v>5065</v>
      </c>
    </row>
    <row r="39" spans="1:16" ht="30">
      <c r="A39" s="70">
        <v>6</v>
      </c>
      <c r="B39" s="53" t="s">
        <v>5124</v>
      </c>
      <c r="C39" s="96" t="s">
        <v>5125</v>
      </c>
      <c r="D39" s="95" t="s">
        <v>151</v>
      </c>
      <c r="E39" s="53" t="s">
        <v>5126</v>
      </c>
      <c r="F39" s="53" t="s">
        <v>323</v>
      </c>
      <c r="G39" s="53" t="s">
        <v>163</v>
      </c>
      <c r="H39" s="53" t="s">
        <v>37</v>
      </c>
      <c r="I39" s="53" t="s">
        <v>78</v>
      </c>
      <c r="J39" s="53" t="s">
        <v>4994</v>
      </c>
      <c r="K39" s="53" t="s">
        <v>40</v>
      </c>
      <c r="L39" s="53" t="s">
        <v>41</v>
      </c>
      <c r="M39" s="53" t="s">
        <v>41</v>
      </c>
      <c r="N39" s="53" t="s">
        <v>5055</v>
      </c>
      <c r="O39" s="53" t="s">
        <v>5055</v>
      </c>
      <c r="P39" s="53" t="s">
        <v>5116</v>
      </c>
    </row>
    <row r="40" spans="1:16">
      <c r="A40" s="70">
        <v>6</v>
      </c>
      <c r="B40" s="53" t="s">
        <v>5127</v>
      </c>
      <c r="C40" s="95" t="s">
        <v>4517</v>
      </c>
      <c r="D40" s="95" t="s">
        <v>1</v>
      </c>
      <c r="E40" s="53" t="s">
        <v>5128</v>
      </c>
      <c r="F40" s="53" t="s">
        <v>1173</v>
      </c>
      <c r="G40" s="53" t="s">
        <v>36</v>
      </c>
      <c r="H40" s="53" t="s">
        <v>37</v>
      </c>
      <c r="I40" s="53" t="s">
        <v>78</v>
      </c>
      <c r="J40" s="53" t="s">
        <v>4994</v>
      </c>
      <c r="K40" s="53" t="s">
        <v>40</v>
      </c>
      <c r="L40" s="53" t="s">
        <v>41</v>
      </c>
      <c r="M40" s="53" t="s">
        <v>41</v>
      </c>
      <c r="N40" s="53" t="s">
        <v>5072</v>
      </c>
      <c r="O40" s="53" t="s">
        <v>5072</v>
      </c>
      <c r="P40" s="53" t="s">
        <v>5116</v>
      </c>
    </row>
    <row r="41" spans="1:16">
      <c r="A41" s="70">
        <v>6</v>
      </c>
      <c r="B41" s="53" t="s">
        <v>5129</v>
      </c>
      <c r="C41" s="53" t="s">
        <v>4510</v>
      </c>
      <c r="D41" s="53" t="s">
        <v>46</v>
      </c>
      <c r="E41" s="53" t="s">
        <v>5130</v>
      </c>
      <c r="F41" s="53" t="s">
        <v>118</v>
      </c>
      <c r="G41" s="53" t="s">
        <v>36</v>
      </c>
      <c r="H41" s="53" t="s">
        <v>37</v>
      </c>
      <c r="I41" s="53" t="s">
        <v>78</v>
      </c>
      <c r="J41" s="53" t="s">
        <v>4994</v>
      </c>
      <c r="K41" s="53" t="s">
        <v>40</v>
      </c>
      <c r="L41" s="53" t="s">
        <v>41</v>
      </c>
      <c r="M41" s="53" t="s">
        <v>41</v>
      </c>
      <c r="N41" s="53" t="s">
        <v>5065</v>
      </c>
      <c r="O41" s="53" t="s">
        <v>5065</v>
      </c>
      <c r="P41" s="53" t="s">
        <v>5081</v>
      </c>
    </row>
    <row r="42" spans="1:16">
      <c r="A42" s="70">
        <v>6</v>
      </c>
      <c r="B42" s="95" t="s">
        <v>5131</v>
      </c>
      <c r="C42" s="53" t="s">
        <v>4734</v>
      </c>
      <c r="D42" s="53" t="s">
        <v>3</v>
      </c>
      <c r="E42" s="95" t="s">
        <v>5132</v>
      </c>
      <c r="F42" s="95" t="s">
        <v>140</v>
      </c>
      <c r="G42" s="95" t="s">
        <v>36</v>
      </c>
      <c r="H42" s="95" t="s">
        <v>37</v>
      </c>
      <c r="I42" s="95" t="s">
        <v>78</v>
      </c>
      <c r="J42" s="95" t="s">
        <v>4994</v>
      </c>
      <c r="K42" s="95" t="s">
        <v>40</v>
      </c>
      <c r="L42" s="95" t="s">
        <v>41</v>
      </c>
      <c r="M42" s="95" t="s">
        <v>41</v>
      </c>
      <c r="N42" s="95" t="s">
        <v>5058</v>
      </c>
      <c r="O42" s="95" t="s">
        <v>5058</v>
      </c>
      <c r="P42" s="95" t="s">
        <v>5058</v>
      </c>
    </row>
    <row r="43" spans="1:16">
      <c r="A43" s="70">
        <v>6</v>
      </c>
      <c r="B43" s="95" t="s">
        <v>5133</v>
      </c>
      <c r="C43" s="95" t="s">
        <v>4734</v>
      </c>
      <c r="D43" s="95" t="s">
        <v>3</v>
      </c>
      <c r="E43" s="95" t="s">
        <v>5132</v>
      </c>
      <c r="F43" s="95" t="s">
        <v>140</v>
      </c>
      <c r="G43" s="95" t="s">
        <v>36</v>
      </c>
      <c r="H43" s="95" t="s">
        <v>37</v>
      </c>
      <c r="I43" s="95" t="s">
        <v>78</v>
      </c>
      <c r="J43" s="95" t="s">
        <v>4994</v>
      </c>
      <c r="K43" s="95" t="s">
        <v>40</v>
      </c>
      <c r="L43" s="95" t="s">
        <v>171</v>
      </c>
      <c r="M43" s="95" t="s">
        <v>41</v>
      </c>
      <c r="N43" s="95" t="s">
        <v>5064</v>
      </c>
      <c r="O43" s="95" t="s">
        <v>5064</v>
      </c>
      <c r="P43" s="95" t="s">
        <v>5055</v>
      </c>
    </row>
    <row r="44" spans="1:16" ht="30">
      <c r="A44" s="70">
        <v>6</v>
      </c>
      <c r="B44" s="53" t="s">
        <v>5134</v>
      </c>
      <c r="C44" s="52" t="s">
        <v>5135</v>
      </c>
      <c r="D44" s="53" t="s">
        <v>4</v>
      </c>
      <c r="E44" s="53" t="s">
        <v>5136</v>
      </c>
      <c r="F44" s="53" t="s">
        <v>568</v>
      </c>
      <c r="G44" s="53" t="s">
        <v>36</v>
      </c>
      <c r="H44" s="53" t="s">
        <v>37</v>
      </c>
      <c r="I44" s="53" t="s">
        <v>78</v>
      </c>
      <c r="J44" s="53" t="s">
        <v>4994</v>
      </c>
      <c r="K44" s="53" t="s">
        <v>40</v>
      </c>
      <c r="L44" s="53" t="s">
        <v>41</v>
      </c>
      <c r="M44" s="53" t="s">
        <v>41</v>
      </c>
      <c r="N44" s="53" t="s">
        <v>5064</v>
      </c>
      <c r="O44" s="53" t="s">
        <v>5064</v>
      </c>
      <c r="P44" s="53" t="s">
        <v>5054</v>
      </c>
    </row>
    <row r="45" spans="1:16" ht="30">
      <c r="A45" s="70">
        <v>6</v>
      </c>
      <c r="B45" s="53" t="s">
        <v>5137</v>
      </c>
      <c r="C45" s="52" t="s">
        <v>5135</v>
      </c>
      <c r="D45" s="53" t="s">
        <v>4</v>
      </c>
      <c r="E45" s="53" t="s">
        <v>5138</v>
      </c>
      <c r="F45" s="53" t="s">
        <v>411</v>
      </c>
      <c r="G45" s="53" t="s">
        <v>36</v>
      </c>
      <c r="H45" s="53" t="s">
        <v>37</v>
      </c>
      <c r="I45" s="53" t="s">
        <v>78</v>
      </c>
      <c r="J45" s="53" t="s">
        <v>4994</v>
      </c>
      <c r="K45" s="53" t="s">
        <v>40</v>
      </c>
      <c r="L45" s="53" t="s">
        <v>41</v>
      </c>
      <c r="M45" s="53" t="s">
        <v>41</v>
      </c>
      <c r="N45" s="53" t="s">
        <v>5069</v>
      </c>
      <c r="O45" s="53" t="s">
        <v>5069</v>
      </c>
      <c r="P45" s="53" t="s">
        <v>5116</v>
      </c>
    </row>
    <row r="46" spans="1:16">
      <c r="A46" s="70">
        <v>6</v>
      </c>
      <c r="B46" s="53" t="s">
        <v>5139</v>
      </c>
      <c r="C46" s="53" t="s">
        <v>4458</v>
      </c>
      <c r="D46" s="53" t="s">
        <v>2</v>
      </c>
      <c r="E46" s="53" t="s">
        <v>5140</v>
      </c>
      <c r="F46" s="53" t="s">
        <v>1173</v>
      </c>
      <c r="G46" s="53" t="s">
        <v>36</v>
      </c>
      <c r="H46" s="53" t="s">
        <v>37</v>
      </c>
      <c r="I46" s="53" t="s">
        <v>78</v>
      </c>
      <c r="J46" s="53" t="s">
        <v>4994</v>
      </c>
      <c r="K46" s="53" t="s">
        <v>40</v>
      </c>
      <c r="L46" s="53" t="s">
        <v>41</v>
      </c>
      <c r="M46" s="53" t="s">
        <v>41</v>
      </c>
      <c r="N46" s="53" t="s">
        <v>5070</v>
      </c>
      <c r="O46" s="53" t="s">
        <v>5070</v>
      </c>
      <c r="P46" s="53" t="s">
        <v>5054</v>
      </c>
    </row>
    <row r="47" spans="1:16">
      <c r="A47" s="70">
        <v>6</v>
      </c>
      <c r="B47" s="53" t="s">
        <v>5141</v>
      </c>
      <c r="C47" s="53" t="s">
        <v>4664</v>
      </c>
      <c r="D47" s="53" t="s">
        <v>46</v>
      </c>
      <c r="E47" s="53" t="s">
        <v>5142</v>
      </c>
      <c r="F47" s="53" t="s">
        <v>77</v>
      </c>
      <c r="G47" s="53" t="s">
        <v>36</v>
      </c>
      <c r="H47" s="53" t="s">
        <v>37</v>
      </c>
      <c r="I47" s="53" t="s">
        <v>78</v>
      </c>
      <c r="J47" s="53" t="s">
        <v>4994</v>
      </c>
      <c r="K47" s="53" t="s">
        <v>40</v>
      </c>
      <c r="L47" s="53" t="s">
        <v>41</v>
      </c>
      <c r="M47" s="53" t="s">
        <v>41</v>
      </c>
      <c r="N47" s="53" t="s">
        <v>5072</v>
      </c>
      <c r="O47" s="53" t="s">
        <v>5072</v>
      </c>
      <c r="P47" s="53" t="s">
        <v>5143</v>
      </c>
    </row>
    <row r="48" spans="1:16">
      <c r="A48" s="70">
        <v>6</v>
      </c>
      <c r="B48" s="53" t="s">
        <v>5144</v>
      </c>
      <c r="C48" s="95" t="s">
        <v>5145</v>
      </c>
      <c r="D48" s="95" t="s">
        <v>219</v>
      </c>
      <c r="E48" s="53" t="s">
        <v>5146</v>
      </c>
      <c r="F48" s="53" t="s">
        <v>411</v>
      </c>
      <c r="G48" s="53" t="s">
        <v>36</v>
      </c>
      <c r="H48" s="53" t="s">
        <v>37</v>
      </c>
      <c r="I48" s="53" t="s">
        <v>78</v>
      </c>
      <c r="J48" s="53" t="s">
        <v>4994</v>
      </c>
      <c r="K48" s="53" t="s">
        <v>40</v>
      </c>
      <c r="L48" s="53" t="s">
        <v>41</v>
      </c>
      <c r="M48" s="53" t="s">
        <v>41</v>
      </c>
      <c r="N48" s="53" t="s">
        <v>5081</v>
      </c>
      <c r="O48" s="53" t="s">
        <v>5081</v>
      </c>
      <c r="P48" s="53" t="s">
        <v>5147</v>
      </c>
    </row>
    <row r="49" spans="1:16">
      <c r="A49" s="70">
        <v>6</v>
      </c>
      <c r="B49" s="53" t="s">
        <v>5148</v>
      </c>
      <c r="C49" s="53" t="s">
        <v>4568</v>
      </c>
      <c r="D49" s="53" t="s">
        <v>4</v>
      </c>
      <c r="E49" s="53" t="s">
        <v>144</v>
      </c>
      <c r="F49" s="53" t="s">
        <v>140</v>
      </c>
      <c r="G49" s="53" t="s">
        <v>36</v>
      </c>
      <c r="H49" s="53" t="s">
        <v>37</v>
      </c>
      <c r="I49" s="53" t="s">
        <v>78</v>
      </c>
      <c r="J49" s="53" t="s">
        <v>4994</v>
      </c>
      <c r="K49" s="53" t="s">
        <v>40</v>
      </c>
      <c r="L49" s="53" t="s">
        <v>41</v>
      </c>
      <c r="M49" s="53" t="s">
        <v>41</v>
      </c>
      <c r="N49" s="53" t="s">
        <v>5055</v>
      </c>
      <c r="O49" s="53" t="s">
        <v>5055</v>
      </c>
      <c r="P49" s="53" t="s">
        <v>5055</v>
      </c>
    </row>
    <row r="50" spans="1:16">
      <c r="A50" s="70">
        <v>5</v>
      </c>
      <c r="B50" s="95" t="s">
        <v>5149</v>
      </c>
      <c r="C50" s="95" t="s">
        <v>4464</v>
      </c>
      <c r="D50" s="95" t="s">
        <v>826</v>
      </c>
      <c r="E50" s="95" t="s">
        <v>5150</v>
      </c>
      <c r="F50" s="95" t="s">
        <v>48</v>
      </c>
      <c r="G50" s="95" t="s">
        <v>36</v>
      </c>
      <c r="H50" s="95" t="s">
        <v>37</v>
      </c>
      <c r="I50" s="95" t="s">
        <v>38</v>
      </c>
      <c r="J50" s="95" t="s">
        <v>4994</v>
      </c>
      <c r="K50" s="95" t="s">
        <v>40</v>
      </c>
      <c r="L50" s="95" t="s">
        <v>41</v>
      </c>
      <c r="M50" s="95" t="s">
        <v>41</v>
      </c>
      <c r="N50" s="95" t="s">
        <v>5053</v>
      </c>
      <c r="O50" s="95" t="s">
        <v>5053</v>
      </c>
      <c r="P50" s="95" t="s">
        <v>5055</v>
      </c>
    </row>
    <row r="51" spans="1:16">
      <c r="A51" s="70">
        <v>6</v>
      </c>
      <c r="B51" s="95" t="s">
        <v>5151</v>
      </c>
      <c r="C51" s="95" t="s">
        <v>4675</v>
      </c>
      <c r="D51" s="95" t="s">
        <v>95</v>
      </c>
      <c r="E51" s="95" t="s">
        <v>5152</v>
      </c>
      <c r="F51" s="95" t="s">
        <v>77</v>
      </c>
      <c r="G51" s="95" t="s">
        <v>36</v>
      </c>
      <c r="H51" s="95" t="s">
        <v>37</v>
      </c>
      <c r="I51" s="95" t="s">
        <v>78</v>
      </c>
      <c r="J51" s="95" t="s">
        <v>4994</v>
      </c>
      <c r="K51" s="95" t="s">
        <v>40</v>
      </c>
      <c r="L51" s="95" t="s">
        <v>41</v>
      </c>
      <c r="M51" s="95" t="s">
        <v>41</v>
      </c>
      <c r="N51" s="95" t="s">
        <v>5072</v>
      </c>
      <c r="O51" s="95" t="s">
        <v>5072</v>
      </c>
      <c r="P51" s="95" t="s">
        <v>5072</v>
      </c>
    </row>
    <row r="52" spans="1:16">
      <c r="A52" s="70">
        <v>4</v>
      </c>
      <c r="B52" s="95" t="s">
        <v>5153</v>
      </c>
      <c r="C52" s="53" t="s">
        <v>4796</v>
      </c>
      <c r="D52" s="53" t="s">
        <v>6</v>
      </c>
      <c r="E52" s="95" t="s">
        <v>5154</v>
      </c>
      <c r="F52" s="95" t="s">
        <v>110</v>
      </c>
      <c r="G52" s="95" t="s">
        <v>36</v>
      </c>
      <c r="H52" s="95" t="s">
        <v>37</v>
      </c>
      <c r="I52" s="95" t="s">
        <v>78</v>
      </c>
      <c r="J52" s="95" t="s">
        <v>4994</v>
      </c>
      <c r="K52" s="95" t="s">
        <v>40</v>
      </c>
      <c r="L52" s="95" t="s">
        <v>41</v>
      </c>
      <c r="M52" s="95" t="s">
        <v>41</v>
      </c>
      <c r="N52" s="95" t="s">
        <v>5072</v>
      </c>
      <c r="O52" s="95" t="s">
        <v>5072</v>
      </c>
      <c r="P52" s="95" t="s">
        <v>5072</v>
      </c>
    </row>
    <row r="53" spans="1:16">
      <c r="A53" s="70">
        <v>4</v>
      </c>
      <c r="B53" s="53" t="s">
        <v>5155</v>
      </c>
      <c r="C53" s="53" t="s">
        <v>4764</v>
      </c>
      <c r="D53" s="53" t="s">
        <v>13</v>
      </c>
      <c r="E53" s="53" t="s">
        <v>5156</v>
      </c>
      <c r="F53" s="53" t="s">
        <v>249</v>
      </c>
      <c r="G53" s="53" t="s">
        <v>36</v>
      </c>
      <c r="H53" s="53" t="s">
        <v>37</v>
      </c>
      <c r="I53" s="53" t="s">
        <v>166</v>
      </c>
      <c r="J53" s="53" t="s">
        <v>4994</v>
      </c>
      <c r="K53" s="53" t="s">
        <v>40</v>
      </c>
      <c r="L53" s="53" t="s">
        <v>41</v>
      </c>
      <c r="M53" s="53" t="s">
        <v>41</v>
      </c>
      <c r="N53" s="53" t="s">
        <v>5157</v>
      </c>
      <c r="O53" s="53" t="s">
        <v>5157</v>
      </c>
      <c r="P53" s="53" t="s">
        <v>5109</v>
      </c>
    </row>
    <row r="54" spans="1:16">
      <c r="A54" s="70">
        <v>4</v>
      </c>
      <c r="B54" s="95" t="s">
        <v>5158</v>
      </c>
      <c r="C54" s="95" t="s">
        <v>4764</v>
      </c>
      <c r="D54" s="95" t="s">
        <v>13</v>
      </c>
      <c r="E54" s="95" t="s">
        <v>5159</v>
      </c>
      <c r="F54" s="95" t="s">
        <v>249</v>
      </c>
      <c r="G54" s="95" t="s">
        <v>36</v>
      </c>
      <c r="H54" s="95" t="s">
        <v>37</v>
      </c>
      <c r="I54" s="95" t="s">
        <v>166</v>
      </c>
      <c r="J54" s="95" t="s">
        <v>4994</v>
      </c>
      <c r="K54" s="95" t="s">
        <v>40</v>
      </c>
      <c r="L54" s="95" t="s">
        <v>41</v>
      </c>
      <c r="M54" s="95" t="s">
        <v>41</v>
      </c>
      <c r="N54" s="95" t="s">
        <v>5061</v>
      </c>
      <c r="O54" s="95" t="s">
        <v>5061</v>
      </c>
      <c r="P54" s="95" t="s">
        <v>5072</v>
      </c>
    </row>
    <row r="55" spans="1:16">
      <c r="A55" s="70">
        <v>6</v>
      </c>
      <c r="B55" s="53" t="s">
        <v>5160</v>
      </c>
      <c r="C55" s="53" t="s">
        <v>5010</v>
      </c>
      <c r="D55" s="53" t="s">
        <v>12</v>
      </c>
      <c r="E55" s="53" t="s">
        <v>5161</v>
      </c>
      <c r="F55" s="53" t="s">
        <v>249</v>
      </c>
      <c r="G55" s="53" t="s">
        <v>36</v>
      </c>
      <c r="H55" s="53" t="s">
        <v>37</v>
      </c>
      <c r="I55" s="53" t="s">
        <v>78</v>
      </c>
      <c r="J55" s="53" t="s">
        <v>4994</v>
      </c>
      <c r="K55" s="53" t="s">
        <v>40</v>
      </c>
      <c r="L55" s="53" t="s">
        <v>171</v>
      </c>
      <c r="M55" s="53" t="s">
        <v>171</v>
      </c>
      <c r="N55" s="53" t="s">
        <v>5070</v>
      </c>
      <c r="O55" s="53" t="s">
        <v>5080</v>
      </c>
      <c r="P55" s="53" t="s">
        <v>5053</v>
      </c>
    </row>
    <row r="56" spans="1:16">
      <c r="A56" s="70">
        <v>6</v>
      </c>
      <c r="B56" s="95" t="s">
        <v>5162</v>
      </c>
      <c r="C56" s="95" t="s">
        <v>5163</v>
      </c>
      <c r="D56" s="95" t="s">
        <v>219</v>
      </c>
      <c r="E56" s="95" t="s">
        <v>5164</v>
      </c>
      <c r="F56" s="95" t="s">
        <v>411</v>
      </c>
      <c r="G56" s="95" t="s">
        <v>36</v>
      </c>
      <c r="H56" s="95" t="s">
        <v>37</v>
      </c>
      <c r="I56" s="95" t="s">
        <v>78</v>
      </c>
      <c r="J56" s="95" t="s">
        <v>4994</v>
      </c>
      <c r="K56" s="95" t="s">
        <v>40</v>
      </c>
      <c r="L56" s="95" t="s">
        <v>41</v>
      </c>
      <c r="M56" s="95" t="s">
        <v>41</v>
      </c>
      <c r="N56" s="95" t="s">
        <v>5069</v>
      </c>
      <c r="O56" s="95" t="s">
        <v>5069</v>
      </c>
      <c r="P56" s="95" t="s">
        <v>5116</v>
      </c>
    </row>
    <row r="57" spans="1:16">
      <c r="A57" s="70">
        <v>6</v>
      </c>
      <c r="B57" s="53" t="s">
        <v>5165</v>
      </c>
      <c r="C57" s="95" t="s">
        <v>4487</v>
      </c>
      <c r="D57" s="95" t="s">
        <v>11</v>
      </c>
      <c r="E57" s="53" t="s">
        <v>4082</v>
      </c>
      <c r="F57" s="53" t="s">
        <v>323</v>
      </c>
      <c r="G57" s="53" t="s">
        <v>163</v>
      </c>
      <c r="H57" s="53" t="s">
        <v>37</v>
      </c>
      <c r="I57" s="53" t="s">
        <v>78</v>
      </c>
      <c r="J57" s="53" t="s">
        <v>4994</v>
      </c>
      <c r="K57" s="53" t="s">
        <v>40</v>
      </c>
      <c r="L57" s="53" t="s">
        <v>41</v>
      </c>
      <c r="M57" s="53" t="s">
        <v>41</v>
      </c>
      <c r="N57" s="53" t="s">
        <v>5166</v>
      </c>
      <c r="O57" s="53" t="s">
        <v>5166</v>
      </c>
      <c r="P57" s="53" t="s">
        <v>5065</v>
      </c>
    </row>
    <row r="58" spans="1:16">
      <c r="A58" s="70">
        <v>6</v>
      </c>
      <c r="B58" s="95" t="s">
        <v>5167</v>
      </c>
      <c r="C58" s="95" t="s">
        <v>5168</v>
      </c>
      <c r="D58" s="95" t="s">
        <v>100</v>
      </c>
      <c r="E58" s="95" t="s">
        <v>5169</v>
      </c>
      <c r="F58" s="95" t="s">
        <v>178</v>
      </c>
      <c r="G58" s="95" t="s">
        <v>163</v>
      </c>
      <c r="H58" s="95" t="s">
        <v>37</v>
      </c>
      <c r="I58" s="95" t="s">
        <v>78</v>
      </c>
      <c r="J58" s="95" t="s">
        <v>4994</v>
      </c>
      <c r="K58" s="95" t="s">
        <v>40</v>
      </c>
      <c r="L58" s="95" t="s">
        <v>171</v>
      </c>
      <c r="M58" s="95" t="s">
        <v>41</v>
      </c>
      <c r="N58" s="95" t="s">
        <v>5080</v>
      </c>
      <c r="O58" s="95" t="s">
        <v>5080</v>
      </c>
      <c r="P58" s="95" t="s">
        <v>5069</v>
      </c>
    </row>
    <row r="59" spans="1:16">
      <c r="A59" s="70">
        <v>6</v>
      </c>
      <c r="B59" s="95" t="s">
        <v>5170</v>
      </c>
      <c r="C59" s="53" t="s">
        <v>4535</v>
      </c>
      <c r="D59" s="53" t="s">
        <v>1</v>
      </c>
      <c r="E59" s="95" t="s">
        <v>2327</v>
      </c>
      <c r="F59" s="95" t="s">
        <v>1173</v>
      </c>
      <c r="G59" s="95" t="s">
        <v>36</v>
      </c>
      <c r="H59" s="95" t="s">
        <v>37</v>
      </c>
      <c r="I59" s="95" t="s">
        <v>78</v>
      </c>
      <c r="J59" s="95" t="s">
        <v>4994</v>
      </c>
      <c r="K59" s="95" t="s">
        <v>40</v>
      </c>
      <c r="L59" s="95" t="s">
        <v>41</v>
      </c>
      <c r="M59" s="95" t="s">
        <v>41</v>
      </c>
      <c r="N59" s="95" t="s">
        <v>5080</v>
      </c>
      <c r="O59" s="95" t="s">
        <v>5080</v>
      </c>
      <c r="P59" s="95" t="s">
        <v>5054</v>
      </c>
    </row>
    <row r="60" spans="1:16">
      <c r="A60" s="70">
        <v>6</v>
      </c>
      <c r="B60" s="53" t="s">
        <v>5171</v>
      </c>
      <c r="C60" s="53" t="s">
        <v>4465</v>
      </c>
      <c r="D60" s="53" t="s">
        <v>3</v>
      </c>
      <c r="E60" s="53" t="s">
        <v>1683</v>
      </c>
      <c r="F60" s="53" t="s">
        <v>140</v>
      </c>
      <c r="G60" s="53" t="s">
        <v>36</v>
      </c>
      <c r="H60" s="53" t="s">
        <v>37</v>
      </c>
      <c r="I60" s="53" t="s">
        <v>78</v>
      </c>
      <c r="J60" s="53" t="s">
        <v>4994</v>
      </c>
      <c r="K60" s="53" t="s">
        <v>40</v>
      </c>
      <c r="L60" s="53" t="s">
        <v>41</v>
      </c>
      <c r="M60" s="53" t="s">
        <v>41</v>
      </c>
      <c r="N60" s="53" t="s">
        <v>5061</v>
      </c>
      <c r="O60" s="53" t="s">
        <v>5061</v>
      </c>
      <c r="P60" s="53" t="s">
        <v>5055</v>
      </c>
    </row>
    <row r="61" spans="1:16">
      <c r="A61" s="70">
        <v>6</v>
      </c>
      <c r="B61" s="53" t="s">
        <v>5172</v>
      </c>
      <c r="C61" s="53" t="s">
        <v>4691</v>
      </c>
      <c r="D61" s="53" t="s">
        <v>160</v>
      </c>
      <c r="E61" s="53" t="s">
        <v>5173</v>
      </c>
      <c r="F61" s="53" t="s">
        <v>178</v>
      </c>
      <c r="G61" s="53" t="s">
        <v>163</v>
      </c>
      <c r="H61" s="53" t="s">
        <v>37</v>
      </c>
      <c r="I61" s="53" t="s">
        <v>78</v>
      </c>
      <c r="J61" s="53" t="s">
        <v>4994</v>
      </c>
      <c r="K61" s="53" t="s">
        <v>40</v>
      </c>
      <c r="L61" s="53" t="s">
        <v>41</v>
      </c>
      <c r="M61" s="53" t="s">
        <v>41</v>
      </c>
      <c r="N61" s="53" t="s">
        <v>5064</v>
      </c>
      <c r="O61" s="53" t="s">
        <v>5064</v>
      </c>
      <c r="P61" s="53" t="s">
        <v>5053</v>
      </c>
    </row>
    <row r="62" spans="1:16">
      <c r="A62" s="70">
        <v>6</v>
      </c>
      <c r="B62" s="95" t="s">
        <v>5174</v>
      </c>
      <c r="C62" s="53" t="s">
        <v>4609</v>
      </c>
      <c r="D62" s="53" t="s">
        <v>3</v>
      </c>
      <c r="E62" s="95" t="s">
        <v>4962</v>
      </c>
      <c r="F62" s="95" t="s">
        <v>2766</v>
      </c>
      <c r="G62" s="95" t="s">
        <v>36</v>
      </c>
      <c r="H62" s="95" t="s">
        <v>37</v>
      </c>
      <c r="I62" s="95" t="s">
        <v>78</v>
      </c>
      <c r="J62" s="95" t="s">
        <v>4994</v>
      </c>
      <c r="K62" s="95" t="s">
        <v>40</v>
      </c>
      <c r="L62" s="95" t="s">
        <v>41</v>
      </c>
      <c r="M62" s="95" t="s">
        <v>41</v>
      </c>
      <c r="N62" s="95" t="s">
        <v>5066</v>
      </c>
      <c r="O62" s="95" t="s">
        <v>5066</v>
      </c>
      <c r="P62" s="95" t="s">
        <v>5066</v>
      </c>
    </row>
    <row r="63" spans="1:16">
      <c r="A63" s="70">
        <v>1</v>
      </c>
      <c r="B63" s="53" t="s">
        <v>5175</v>
      </c>
      <c r="C63" s="53" t="s">
        <v>4447</v>
      </c>
      <c r="D63" s="53" t="s">
        <v>46</v>
      </c>
      <c r="E63" s="53" t="s">
        <v>5176</v>
      </c>
      <c r="F63" s="53" t="s">
        <v>392</v>
      </c>
      <c r="G63" s="53" t="s">
        <v>36</v>
      </c>
      <c r="H63" s="53" t="s">
        <v>37</v>
      </c>
      <c r="I63" s="53" t="s">
        <v>5177</v>
      </c>
      <c r="J63" s="53" t="s">
        <v>4994</v>
      </c>
      <c r="K63" s="53" t="s">
        <v>40</v>
      </c>
      <c r="L63" s="53" t="s">
        <v>41</v>
      </c>
      <c r="M63" s="53" t="s">
        <v>41</v>
      </c>
      <c r="N63" s="53" t="s">
        <v>5054</v>
      </c>
      <c r="O63" s="53" t="s">
        <v>5054</v>
      </c>
      <c r="P63" s="53" t="s">
        <v>5054</v>
      </c>
    </row>
    <row r="64" spans="1:16">
      <c r="A64" s="70">
        <v>6</v>
      </c>
      <c r="B64" s="95" t="s">
        <v>5178</v>
      </c>
      <c r="C64" s="53" t="s">
        <v>5179</v>
      </c>
      <c r="D64" s="53" t="s">
        <v>219</v>
      </c>
      <c r="E64" s="95" t="s">
        <v>5180</v>
      </c>
      <c r="F64" s="95" t="s">
        <v>411</v>
      </c>
      <c r="G64" s="95" t="s">
        <v>36</v>
      </c>
      <c r="H64" s="95" t="s">
        <v>37</v>
      </c>
      <c r="I64" s="95" t="s">
        <v>78</v>
      </c>
      <c r="J64" s="95" t="s">
        <v>4994</v>
      </c>
      <c r="K64" s="95" t="s">
        <v>40</v>
      </c>
      <c r="L64" s="95" t="s">
        <v>41</v>
      </c>
      <c r="M64" s="95" t="s">
        <v>41</v>
      </c>
      <c r="N64" s="95" t="s">
        <v>5080</v>
      </c>
      <c r="O64" s="95" t="s">
        <v>5080</v>
      </c>
      <c r="P64" s="95" t="s">
        <v>5116</v>
      </c>
    </row>
    <row r="65" spans="1:16">
      <c r="A65" s="70">
        <v>1</v>
      </c>
      <c r="B65" s="53" t="s">
        <v>5181</v>
      </c>
      <c r="C65" s="53" t="s">
        <v>520</v>
      </c>
      <c r="D65" s="53" t="s">
        <v>5</v>
      </c>
      <c r="E65" s="53" t="s">
        <v>5182</v>
      </c>
      <c r="F65" s="53" t="s">
        <v>118</v>
      </c>
      <c r="G65" s="53" t="s">
        <v>36</v>
      </c>
      <c r="H65" s="53" t="s">
        <v>37</v>
      </c>
      <c r="I65" s="53" t="s">
        <v>119</v>
      </c>
      <c r="J65" s="53" t="s">
        <v>4994</v>
      </c>
      <c r="K65" s="53" t="s">
        <v>40</v>
      </c>
      <c r="L65" s="53" t="s">
        <v>41</v>
      </c>
      <c r="M65" s="53" t="s">
        <v>41</v>
      </c>
      <c r="N65" s="53" t="s">
        <v>5066</v>
      </c>
      <c r="O65" s="53" t="s">
        <v>5066</v>
      </c>
      <c r="P65" s="53" t="s">
        <v>5055</v>
      </c>
    </row>
    <row r="66" spans="1:16">
      <c r="A66" s="70">
        <v>6</v>
      </c>
      <c r="B66" s="95" t="s">
        <v>5183</v>
      </c>
      <c r="C66" s="95" t="s">
        <v>4735</v>
      </c>
      <c r="D66" s="95" t="s">
        <v>4</v>
      </c>
      <c r="E66" s="95" t="s">
        <v>5184</v>
      </c>
      <c r="F66" s="95" t="s">
        <v>323</v>
      </c>
      <c r="G66" s="95" t="s">
        <v>163</v>
      </c>
      <c r="H66" s="95" t="s">
        <v>37</v>
      </c>
      <c r="I66" s="95" t="s">
        <v>78</v>
      </c>
      <c r="J66" s="95" t="s">
        <v>4994</v>
      </c>
      <c r="K66" s="95" t="s">
        <v>40</v>
      </c>
      <c r="L66" s="95" t="s">
        <v>41</v>
      </c>
      <c r="M66" s="95" t="s">
        <v>41</v>
      </c>
      <c r="N66" s="95" t="s">
        <v>5061</v>
      </c>
      <c r="O66" s="95" t="s">
        <v>5061</v>
      </c>
      <c r="P66" s="95" t="s">
        <v>5053</v>
      </c>
    </row>
    <row r="67" spans="1:16">
      <c r="A67" s="70">
        <v>6</v>
      </c>
      <c r="B67" s="95" t="s">
        <v>5185</v>
      </c>
      <c r="C67" s="53" t="s">
        <v>336</v>
      </c>
      <c r="D67" s="53" t="s">
        <v>9</v>
      </c>
      <c r="E67" s="95" t="s">
        <v>5186</v>
      </c>
      <c r="F67" s="95" t="s">
        <v>421</v>
      </c>
      <c r="G67" s="95" t="s">
        <v>36</v>
      </c>
      <c r="H67" s="95" t="s">
        <v>37</v>
      </c>
      <c r="I67" s="95" t="s">
        <v>408</v>
      </c>
      <c r="J67" s="95" t="s">
        <v>4994</v>
      </c>
      <c r="K67" s="95" t="s">
        <v>40</v>
      </c>
      <c r="L67" s="95" t="s">
        <v>41</v>
      </c>
      <c r="M67" s="95" t="s">
        <v>41</v>
      </c>
      <c r="N67" s="95" t="s">
        <v>5080</v>
      </c>
      <c r="O67" s="95" t="s">
        <v>5080</v>
      </c>
      <c r="P67" s="95" t="s">
        <v>5064</v>
      </c>
    </row>
    <row r="68" spans="1:16">
      <c r="A68" s="70">
        <v>6</v>
      </c>
      <c r="B68" s="95" t="s">
        <v>5187</v>
      </c>
      <c r="C68" s="95" t="s">
        <v>4815</v>
      </c>
      <c r="D68" s="95" t="s">
        <v>7</v>
      </c>
      <c r="E68" s="95" t="s">
        <v>5188</v>
      </c>
      <c r="F68" s="95" t="s">
        <v>77</v>
      </c>
      <c r="G68" s="95" t="s">
        <v>36</v>
      </c>
      <c r="H68" s="95" t="s">
        <v>37</v>
      </c>
      <c r="I68" s="95" t="s">
        <v>78</v>
      </c>
      <c r="J68" s="95" t="s">
        <v>4994</v>
      </c>
      <c r="K68" s="95" t="s">
        <v>40</v>
      </c>
      <c r="L68" s="95" t="s">
        <v>41</v>
      </c>
      <c r="M68" s="95" t="s">
        <v>41</v>
      </c>
      <c r="N68" s="95" t="s">
        <v>5069</v>
      </c>
      <c r="O68" s="95" t="s">
        <v>5069</v>
      </c>
      <c r="P68" s="95" t="s">
        <v>5053</v>
      </c>
    </row>
    <row r="69" spans="1:16">
      <c r="A69" s="70">
        <v>6</v>
      </c>
      <c r="B69" s="95" t="s">
        <v>5189</v>
      </c>
      <c r="C69" s="95" t="s">
        <v>4807</v>
      </c>
      <c r="D69" s="95" t="s">
        <v>3543</v>
      </c>
      <c r="E69" s="95" t="s">
        <v>5190</v>
      </c>
      <c r="F69" s="95" t="s">
        <v>118</v>
      </c>
      <c r="G69" s="95" t="s">
        <v>36</v>
      </c>
      <c r="H69" s="95" t="s">
        <v>37</v>
      </c>
      <c r="I69" s="95" t="s">
        <v>78</v>
      </c>
      <c r="J69" s="95" t="s">
        <v>4994</v>
      </c>
      <c r="K69" s="95" t="s">
        <v>40</v>
      </c>
      <c r="L69" s="95" t="s">
        <v>41</v>
      </c>
      <c r="M69" s="95" t="s">
        <v>41</v>
      </c>
      <c r="N69" s="95" t="s">
        <v>5066</v>
      </c>
      <c r="O69" s="95" t="s">
        <v>5066</v>
      </c>
      <c r="P69" s="95" t="s">
        <v>5070</v>
      </c>
    </row>
    <row r="70" spans="1:16">
      <c r="A70" s="70">
        <v>6</v>
      </c>
      <c r="B70" s="95" t="s">
        <v>5191</v>
      </c>
      <c r="C70" s="95" t="s">
        <v>4807</v>
      </c>
      <c r="D70" s="95" t="s">
        <v>3543</v>
      </c>
      <c r="E70" s="95" t="s">
        <v>5192</v>
      </c>
      <c r="F70" s="95" t="s">
        <v>568</v>
      </c>
      <c r="G70" s="95" t="s">
        <v>36</v>
      </c>
      <c r="H70" s="95" t="s">
        <v>37</v>
      </c>
      <c r="I70" s="95" t="s">
        <v>38</v>
      </c>
      <c r="J70" s="95" t="s">
        <v>4994</v>
      </c>
      <c r="K70" s="95" t="s">
        <v>40</v>
      </c>
      <c r="L70" s="95" t="s">
        <v>41</v>
      </c>
      <c r="M70" s="95" t="s">
        <v>41</v>
      </c>
      <c r="N70" s="95" t="s">
        <v>5069</v>
      </c>
      <c r="O70" s="95" t="s">
        <v>5069</v>
      </c>
      <c r="P70" s="95" t="s">
        <v>5053</v>
      </c>
    </row>
    <row r="71" spans="1:16" ht="30">
      <c r="A71" s="70">
        <v>6</v>
      </c>
      <c r="B71" s="95" t="s">
        <v>5193</v>
      </c>
      <c r="C71" s="52" t="s">
        <v>5194</v>
      </c>
      <c r="D71" s="53" t="s">
        <v>219</v>
      </c>
      <c r="E71" s="95" t="s">
        <v>5195</v>
      </c>
      <c r="F71" s="95" t="s">
        <v>15</v>
      </c>
      <c r="G71" s="95" t="s">
        <v>36</v>
      </c>
      <c r="H71" s="95" t="s">
        <v>37</v>
      </c>
      <c r="I71" s="95" t="s">
        <v>78</v>
      </c>
      <c r="J71" s="95" t="s">
        <v>4994</v>
      </c>
      <c r="K71" s="95" t="s">
        <v>40</v>
      </c>
      <c r="L71" s="95" t="s">
        <v>41</v>
      </c>
      <c r="M71" s="95" t="s">
        <v>41</v>
      </c>
      <c r="N71" s="95" t="s">
        <v>5109</v>
      </c>
      <c r="O71" s="95" t="s">
        <v>5109</v>
      </c>
      <c r="P71" s="95" t="s">
        <v>5109</v>
      </c>
    </row>
    <row r="72" spans="1:16">
      <c r="A72" s="70">
        <v>6</v>
      </c>
      <c r="B72" s="53" t="s">
        <v>5196</v>
      </c>
      <c r="C72" s="95" t="s">
        <v>5197</v>
      </c>
      <c r="D72" s="95" t="s">
        <v>1</v>
      </c>
      <c r="E72" s="53" t="s">
        <v>5198</v>
      </c>
      <c r="F72" s="53" t="s">
        <v>140</v>
      </c>
      <c r="G72" s="53" t="s">
        <v>36</v>
      </c>
      <c r="H72" s="53" t="s">
        <v>37</v>
      </c>
      <c r="I72" s="53" t="s">
        <v>78</v>
      </c>
      <c r="J72" s="53" t="s">
        <v>4994</v>
      </c>
      <c r="K72" s="53" t="s">
        <v>40</v>
      </c>
      <c r="L72" s="53" t="s">
        <v>41</v>
      </c>
      <c r="M72" s="53" t="s">
        <v>41</v>
      </c>
      <c r="N72" s="53" t="s">
        <v>5055</v>
      </c>
      <c r="O72" s="53" t="s">
        <v>5055</v>
      </c>
      <c r="P72" s="53" t="s">
        <v>5055</v>
      </c>
    </row>
    <row r="73" spans="1:16">
      <c r="A73" s="70">
        <v>6</v>
      </c>
      <c r="B73" s="95" t="s">
        <v>5199</v>
      </c>
      <c r="C73" s="95" t="s">
        <v>4478</v>
      </c>
      <c r="D73" s="95" t="s">
        <v>7</v>
      </c>
      <c r="E73" s="95" t="s">
        <v>4292</v>
      </c>
      <c r="F73" s="95" t="s">
        <v>48</v>
      </c>
      <c r="G73" s="95" t="s">
        <v>36</v>
      </c>
      <c r="H73" s="95" t="s">
        <v>37</v>
      </c>
      <c r="I73" s="95" t="s">
        <v>38</v>
      </c>
      <c r="J73" s="95" t="s">
        <v>4994</v>
      </c>
      <c r="K73" s="95" t="s">
        <v>40</v>
      </c>
      <c r="L73" s="95" t="s">
        <v>41</v>
      </c>
      <c r="M73" s="95" t="s">
        <v>41</v>
      </c>
      <c r="N73" s="95" t="s">
        <v>5081</v>
      </c>
      <c r="O73" s="95" t="s">
        <v>5081</v>
      </c>
      <c r="P73" s="95" t="s">
        <v>5109</v>
      </c>
    </row>
    <row r="74" spans="1:16">
      <c r="A74" s="70">
        <v>6</v>
      </c>
      <c r="B74" s="53" t="s">
        <v>5200</v>
      </c>
      <c r="C74" s="95" t="s">
        <v>4698</v>
      </c>
      <c r="D74" s="95" t="s">
        <v>608</v>
      </c>
      <c r="E74" s="53" t="s">
        <v>5201</v>
      </c>
      <c r="F74" s="53" t="s">
        <v>48</v>
      </c>
      <c r="G74" s="53" t="s">
        <v>36</v>
      </c>
      <c r="H74" s="53" t="s">
        <v>37</v>
      </c>
      <c r="I74" s="53" t="s">
        <v>38</v>
      </c>
      <c r="J74" s="53" t="s">
        <v>4994</v>
      </c>
      <c r="K74" s="53" t="s">
        <v>40</v>
      </c>
      <c r="L74" s="53" t="s">
        <v>41</v>
      </c>
      <c r="M74" s="53" t="s">
        <v>41</v>
      </c>
      <c r="N74" s="53" t="s">
        <v>5065</v>
      </c>
      <c r="O74" s="53" t="s">
        <v>5065</v>
      </c>
      <c r="P74" s="53" t="s">
        <v>5109</v>
      </c>
    </row>
    <row r="75" spans="1:16">
      <c r="A75" s="70">
        <v>6</v>
      </c>
      <c r="B75" s="53" t="s">
        <v>5202</v>
      </c>
      <c r="C75" s="95" t="s">
        <v>4698</v>
      </c>
      <c r="D75" s="95" t="s">
        <v>608</v>
      </c>
      <c r="E75" s="53" t="s">
        <v>5203</v>
      </c>
      <c r="F75" s="53" t="s">
        <v>48</v>
      </c>
      <c r="G75" s="53" t="s">
        <v>36</v>
      </c>
      <c r="H75" s="53" t="s">
        <v>37</v>
      </c>
      <c r="I75" s="53" t="s">
        <v>38</v>
      </c>
      <c r="J75" s="53" t="s">
        <v>4994</v>
      </c>
      <c r="K75" s="53" t="s">
        <v>40</v>
      </c>
      <c r="L75" s="53" t="s">
        <v>41</v>
      </c>
      <c r="M75" s="53" t="s">
        <v>41</v>
      </c>
      <c r="N75" s="53" t="s">
        <v>5064</v>
      </c>
      <c r="O75" s="53" t="s">
        <v>5064</v>
      </c>
      <c r="P75" s="53" t="s">
        <v>5055</v>
      </c>
    </row>
    <row r="76" spans="1:16">
      <c r="A76" s="70">
        <v>6</v>
      </c>
      <c r="B76" s="53" t="s">
        <v>5204</v>
      </c>
      <c r="C76" s="95" t="s">
        <v>4538</v>
      </c>
      <c r="D76" s="95" t="s">
        <v>11</v>
      </c>
      <c r="E76" s="53" t="s">
        <v>5205</v>
      </c>
      <c r="F76" s="53" t="s">
        <v>421</v>
      </c>
      <c r="G76" s="53" t="s">
        <v>36</v>
      </c>
      <c r="H76" s="53" t="s">
        <v>37</v>
      </c>
      <c r="I76" s="53" t="s">
        <v>38</v>
      </c>
      <c r="J76" s="53" t="s">
        <v>4994</v>
      </c>
      <c r="K76" s="53" t="s">
        <v>40</v>
      </c>
      <c r="L76" s="53" t="s">
        <v>41</v>
      </c>
      <c r="M76" s="53" t="s">
        <v>41</v>
      </c>
      <c r="N76" s="53" t="s">
        <v>5053</v>
      </c>
      <c r="O76" s="53" t="s">
        <v>5053</v>
      </c>
      <c r="P76" s="53" t="s">
        <v>5122</v>
      </c>
    </row>
    <row r="77" spans="1:16">
      <c r="A77" s="70">
        <v>6</v>
      </c>
      <c r="B77" s="53" t="s">
        <v>5206</v>
      </c>
      <c r="C77" s="95" t="s">
        <v>4674</v>
      </c>
      <c r="D77" s="95" t="s">
        <v>5</v>
      </c>
      <c r="E77" s="53" t="s">
        <v>4947</v>
      </c>
      <c r="F77" s="53" t="s">
        <v>110</v>
      </c>
      <c r="G77" s="53" t="s">
        <v>36</v>
      </c>
      <c r="H77" s="53" t="s">
        <v>37</v>
      </c>
      <c r="I77" s="53" t="s">
        <v>78</v>
      </c>
      <c r="J77" s="53" t="s">
        <v>4994</v>
      </c>
      <c r="K77" s="53" t="s">
        <v>40</v>
      </c>
      <c r="L77" s="53" t="s">
        <v>41</v>
      </c>
      <c r="M77" s="53" t="s">
        <v>41</v>
      </c>
      <c r="N77" s="53" t="s">
        <v>5064</v>
      </c>
      <c r="O77" s="53" t="s">
        <v>5064</v>
      </c>
      <c r="P77" s="53" t="s">
        <v>5064</v>
      </c>
    </row>
    <row r="78" spans="1:16">
      <c r="A78" s="70">
        <v>1</v>
      </c>
      <c r="B78" s="95" t="s">
        <v>5207</v>
      </c>
      <c r="C78" s="53" t="s">
        <v>4481</v>
      </c>
      <c r="D78" s="53" t="s">
        <v>9</v>
      </c>
      <c r="E78" s="95" t="s">
        <v>5208</v>
      </c>
      <c r="F78" s="95" t="s">
        <v>15</v>
      </c>
      <c r="G78" s="95" t="s">
        <v>36</v>
      </c>
      <c r="H78" s="95" t="s">
        <v>37</v>
      </c>
      <c r="I78" s="95" t="s">
        <v>78</v>
      </c>
      <c r="J78" s="95" t="s">
        <v>4994</v>
      </c>
      <c r="K78" s="95" t="s">
        <v>40</v>
      </c>
      <c r="L78" s="95" t="s">
        <v>41</v>
      </c>
      <c r="M78" s="95" t="s">
        <v>41</v>
      </c>
      <c r="N78" s="95" t="s">
        <v>5069</v>
      </c>
      <c r="O78" s="95" t="s">
        <v>5069</v>
      </c>
      <c r="P78" s="95" t="s">
        <v>5055</v>
      </c>
    </row>
    <row r="79" spans="1:16">
      <c r="A79" s="70">
        <v>2</v>
      </c>
      <c r="B79" s="53" t="s">
        <v>5209</v>
      </c>
      <c r="C79" s="95" t="s">
        <v>290</v>
      </c>
      <c r="D79" s="95" t="s">
        <v>95</v>
      </c>
      <c r="E79" s="53" t="s">
        <v>5210</v>
      </c>
      <c r="F79" s="53" t="s">
        <v>249</v>
      </c>
      <c r="G79" s="53" t="s">
        <v>36</v>
      </c>
      <c r="H79" s="53" t="s">
        <v>37</v>
      </c>
      <c r="I79" s="53" t="s">
        <v>166</v>
      </c>
      <c r="J79" s="53" t="s">
        <v>4994</v>
      </c>
      <c r="K79" s="53" t="s">
        <v>40</v>
      </c>
      <c r="L79" s="53" t="s">
        <v>41</v>
      </c>
      <c r="M79" s="53" t="s">
        <v>41</v>
      </c>
      <c r="N79" s="53" t="s">
        <v>5061</v>
      </c>
      <c r="O79" s="53" t="s">
        <v>5061</v>
      </c>
      <c r="P79" s="53" t="s">
        <v>5072</v>
      </c>
    </row>
    <row r="80" spans="1:16">
      <c r="A80" s="70">
        <v>6</v>
      </c>
      <c r="B80" s="95" t="s">
        <v>5211</v>
      </c>
      <c r="C80" s="95" t="s">
        <v>510</v>
      </c>
      <c r="D80" s="95" t="s">
        <v>1</v>
      </c>
      <c r="E80" s="95" t="s">
        <v>5212</v>
      </c>
      <c r="F80" s="95" t="s">
        <v>140</v>
      </c>
      <c r="G80" s="95" t="s">
        <v>36</v>
      </c>
      <c r="H80" s="95" t="s">
        <v>37</v>
      </c>
      <c r="I80" s="95" t="s">
        <v>78</v>
      </c>
      <c r="J80" s="95" t="s">
        <v>4994</v>
      </c>
      <c r="K80" s="95" t="s">
        <v>40</v>
      </c>
      <c r="L80" s="95" t="s">
        <v>41</v>
      </c>
      <c r="M80" s="95" t="s">
        <v>41</v>
      </c>
      <c r="N80" s="95" t="s">
        <v>5081</v>
      </c>
      <c r="O80" s="95" t="s">
        <v>5081</v>
      </c>
      <c r="P80" s="95" t="s">
        <v>5081</v>
      </c>
    </row>
    <row r="81" spans="1:16">
      <c r="A81" s="70">
        <v>6</v>
      </c>
      <c r="B81" s="95" t="s">
        <v>5213</v>
      </c>
      <c r="C81" s="95" t="s">
        <v>4612</v>
      </c>
      <c r="D81" s="95" t="s">
        <v>185</v>
      </c>
      <c r="E81" s="95" t="s">
        <v>3721</v>
      </c>
      <c r="F81" s="95" t="s">
        <v>15</v>
      </c>
      <c r="G81" s="95" t="s">
        <v>36</v>
      </c>
      <c r="H81" s="95" t="s">
        <v>37</v>
      </c>
      <c r="I81" s="95" t="s">
        <v>78</v>
      </c>
      <c r="J81" s="95" t="s">
        <v>4994</v>
      </c>
      <c r="K81" s="95" t="s">
        <v>40</v>
      </c>
      <c r="L81" s="95" t="s">
        <v>41</v>
      </c>
      <c r="M81" s="95" t="s">
        <v>41</v>
      </c>
      <c r="N81" s="95" t="s">
        <v>5054</v>
      </c>
      <c r="O81" s="95" t="s">
        <v>5054</v>
      </c>
      <c r="P81" s="95" t="s">
        <v>5054</v>
      </c>
    </row>
    <row r="82" spans="1:16">
      <c r="A82" s="70">
        <v>6</v>
      </c>
      <c r="B82" s="53" t="s">
        <v>5214</v>
      </c>
      <c r="C82" s="53" t="s">
        <v>5215</v>
      </c>
      <c r="D82" s="53" t="s">
        <v>160</v>
      </c>
      <c r="E82" s="53" t="s">
        <v>5216</v>
      </c>
      <c r="F82" s="53" t="s">
        <v>77</v>
      </c>
      <c r="G82" s="53" t="s">
        <v>36</v>
      </c>
      <c r="H82" s="53" t="s">
        <v>37</v>
      </c>
      <c r="I82" s="53" t="s">
        <v>78</v>
      </c>
      <c r="J82" s="53" t="s">
        <v>4994</v>
      </c>
      <c r="K82" s="53" t="s">
        <v>40</v>
      </c>
      <c r="L82" s="53" t="s">
        <v>41</v>
      </c>
      <c r="M82" s="53" t="s">
        <v>41</v>
      </c>
      <c r="N82" s="53" t="s">
        <v>5053</v>
      </c>
      <c r="O82" s="53" t="s">
        <v>5053</v>
      </c>
      <c r="P82" s="53" t="s">
        <v>5082</v>
      </c>
    </row>
    <row r="83" spans="1:16">
      <c r="A83" s="70">
        <v>6</v>
      </c>
      <c r="B83" s="53" t="s">
        <v>5217</v>
      </c>
      <c r="C83" s="53" t="s">
        <v>4813</v>
      </c>
      <c r="D83" s="53" t="s">
        <v>1</v>
      </c>
      <c r="E83" s="53" t="s">
        <v>5218</v>
      </c>
      <c r="F83" s="53" t="s">
        <v>15</v>
      </c>
      <c r="G83" s="53" t="s">
        <v>36</v>
      </c>
      <c r="H83" s="53" t="s">
        <v>37</v>
      </c>
      <c r="I83" s="53" t="s">
        <v>78</v>
      </c>
      <c r="J83" s="53" t="s">
        <v>4994</v>
      </c>
      <c r="K83" s="53" t="s">
        <v>40</v>
      </c>
      <c r="L83" s="53" t="s">
        <v>41</v>
      </c>
      <c r="M83" s="53" t="s">
        <v>41</v>
      </c>
      <c r="N83" s="53" t="s">
        <v>5054</v>
      </c>
      <c r="O83" s="53" t="s">
        <v>5054</v>
      </c>
      <c r="P83" s="53" t="s">
        <v>5054</v>
      </c>
    </row>
    <row r="84" spans="1:16">
      <c r="A84" s="70">
        <v>6</v>
      </c>
      <c r="B84" s="53" t="s">
        <v>5219</v>
      </c>
      <c r="C84" s="95" t="s">
        <v>4462</v>
      </c>
      <c r="D84" s="95" t="s">
        <v>1</v>
      </c>
      <c r="E84" s="53" t="s">
        <v>5220</v>
      </c>
      <c r="F84" s="53" t="s">
        <v>1024</v>
      </c>
      <c r="G84" s="53" t="s">
        <v>36</v>
      </c>
      <c r="H84" s="53" t="s">
        <v>37</v>
      </c>
      <c r="I84" s="53" t="s">
        <v>78</v>
      </c>
      <c r="J84" s="53" t="s">
        <v>4994</v>
      </c>
      <c r="K84" s="53" t="s">
        <v>40</v>
      </c>
      <c r="L84" s="53" t="s">
        <v>41</v>
      </c>
      <c r="M84" s="53" t="s">
        <v>41</v>
      </c>
      <c r="N84" s="53" t="s">
        <v>5080</v>
      </c>
      <c r="O84" s="53" t="s">
        <v>5080</v>
      </c>
      <c r="P84" s="53" t="s">
        <v>5064</v>
      </c>
    </row>
    <row r="85" spans="1:16">
      <c r="A85" s="70">
        <v>6</v>
      </c>
      <c r="B85" s="95" t="s">
        <v>5221</v>
      </c>
      <c r="C85" s="53" t="s">
        <v>4462</v>
      </c>
      <c r="D85" s="53" t="s">
        <v>1</v>
      </c>
      <c r="E85" s="95" t="s">
        <v>5222</v>
      </c>
      <c r="F85" s="95" t="s">
        <v>1024</v>
      </c>
      <c r="G85" s="95" t="s">
        <v>36</v>
      </c>
      <c r="H85" s="95" t="s">
        <v>37</v>
      </c>
      <c r="I85" s="95" t="s">
        <v>78</v>
      </c>
      <c r="J85" s="95" t="s">
        <v>4994</v>
      </c>
      <c r="K85" s="95" t="s">
        <v>40</v>
      </c>
      <c r="L85" s="95" t="s">
        <v>41</v>
      </c>
      <c r="M85" s="95" t="s">
        <v>41</v>
      </c>
      <c r="N85" s="95" t="s">
        <v>5064</v>
      </c>
      <c r="O85" s="95" t="s">
        <v>5064</v>
      </c>
      <c r="P85" s="95" t="s">
        <v>5064</v>
      </c>
    </row>
    <row r="86" spans="1:16">
      <c r="A86" s="70">
        <v>2</v>
      </c>
      <c r="B86" s="53" t="s">
        <v>5223</v>
      </c>
      <c r="C86" s="53" t="s">
        <v>4491</v>
      </c>
      <c r="D86" s="53" t="s">
        <v>185</v>
      </c>
      <c r="E86" s="53" t="s">
        <v>5224</v>
      </c>
      <c r="F86" s="53" t="s">
        <v>77</v>
      </c>
      <c r="G86" s="53" t="s">
        <v>36</v>
      </c>
      <c r="H86" s="53" t="s">
        <v>37</v>
      </c>
      <c r="I86" s="53" t="s">
        <v>78</v>
      </c>
      <c r="J86" s="53" t="s">
        <v>4994</v>
      </c>
      <c r="K86" s="53" t="s">
        <v>40</v>
      </c>
      <c r="L86" s="53" t="s">
        <v>41</v>
      </c>
      <c r="M86" s="53" t="s">
        <v>41</v>
      </c>
      <c r="N86" s="53" t="s">
        <v>5070</v>
      </c>
      <c r="O86" s="53" t="s">
        <v>5070</v>
      </c>
      <c r="P86" s="53" t="s">
        <v>5053</v>
      </c>
    </row>
    <row r="88" spans="1:16">
      <c r="E88" s="13" t="s">
        <v>5226</v>
      </c>
      <c r="F88" s="9">
        <v>77</v>
      </c>
    </row>
  </sheetData>
  <autoFilter ref="A9:P86" xr:uid="{B44EA996-7EC5-41ED-8F82-7459A059C2F3}">
    <sortState xmlns:xlrd2="http://schemas.microsoft.com/office/spreadsheetml/2017/richdata2" ref="A10:P86">
      <sortCondition ref="C9:C86"/>
    </sortState>
  </autoFilter>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AF57-B9FA-4533-9B4A-A2C41DC537FE}">
  <dimension ref="A5:S183"/>
  <sheetViews>
    <sheetView showGridLines="0" topLeftCell="A9" workbookViewId="0">
      <selection activeCell="A9" sqref="A9"/>
    </sheetView>
  </sheetViews>
  <sheetFormatPr baseColWidth="10" defaultColWidth="9.140625" defaultRowHeight="15"/>
  <cols>
    <col min="1" max="1" width="10" style="2" customWidth="1"/>
    <col min="2" max="2" width="18.42578125" style="2" bestFit="1" customWidth="1" collapsed="1"/>
    <col min="3" max="3" width="16.28515625" style="2" customWidth="1" collapsed="1"/>
    <col min="4" max="4" width="16.140625" style="2" customWidth="1"/>
    <col min="5" max="5" width="50.7109375" style="2" customWidth="1" collapsed="1"/>
    <col min="6" max="6" width="30.7109375" style="2" customWidth="1" collapsed="1"/>
    <col min="7" max="9" width="15.7109375" style="2" customWidth="1" collapsed="1"/>
    <col min="10" max="10" width="30.7109375" style="2" customWidth="1" collapsed="1"/>
    <col min="11" max="11" width="15.7109375" style="2" customWidth="1" collapsed="1"/>
    <col min="12" max="13" width="12.7109375" style="2" customWidth="1" collapsed="1"/>
    <col min="14" max="14" width="11.7109375" style="2" customWidth="1" collapsed="1"/>
    <col min="15" max="15" width="11.140625" style="2" customWidth="1" collapsed="1"/>
    <col min="16" max="16" width="15.85546875" style="2" customWidth="1" collapsed="1"/>
    <col min="17" max="17" width="9.140625" style="2" customWidth="1"/>
    <col min="18" max="16384" width="9.140625" style="2"/>
  </cols>
  <sheetData>
    <row r="5" spans="1:19" ht="15.75">
      <c r="B5" s="91" t="s">
        <v>5227</v>
      </c>
    </row>
    <row r="7" spans="1:19" ht="23.25">
      <c r="B7" s="92" t="s">
        <v>18</v>
      </c>
    </row>
    <row r="9" spans="1:19" ht="75.75" thickBot="1">
      <c r="A9" s="93" t="s">
        <v>5052</v>
      </c>
      <c r="B9" s="94" t="s">
        <v>19</v>
      </c>
      <c r="C9" s="93" t="s">
        <v>20</v>
      </c>
      <c r="D9" s="93" t="s">
        <v>0</v>
      </c>
      <c r="E9" s="94" t="s">
        <v>21</v>
      </c>
      <c r="F9" s="94" t="s">
        <v>22</v>
      </c>
      <c r="G9" s="94" t="s">
        <v>23</v>
      </c>
      <c r="H9" s="94" t="s">
        <v>24</v>
      </c>
      <c r="I9" s="94" t="s">
        <v>25</v>
      </c>
      <c r="J9" s="94" t="s">
        <v>26</v>
      </c>
      <c r="K9" s="94" t="s">
        <v>27</v>
      </c>
      <c r="L9" s="94" t="s">
        <v>28</v>
      </c>
      <c r="M9" s="94" t="s">
        <v>29</v>
      </c>
      <c r="N9" s="94" t="s">
        <v>30</v>
      </c>
      <c r="O9" s="94" t="s">
        <v>31</v>
      </c>
      <c r="P9" s="94" t="s">
        <v>32</v>
      </c>
    </row>
    <row r="10" spans="1:19">
      <c r="A10" s="70">
        <v>6</v>
      </c>
      <c r="B10" s="95" t="s">
        <v>5228</v>
      </c>
      <c r="C10" s="98" t="s">
        <v>4772</v>
      </c>
      <c r="D10" s="13" t="s">
        <v>12</v>
      </c>
      <c r="E10" s="95" t="s">
        <v>529</v>
      </c>
      <c r="F10" s="95" t="s">
        <v>16</v>
      </c>
      <c r="G10" s="95" t="s">
        <v>36</v>
      </c>
      <c r="H10" s="95" t="s">
        <v>37</v>
      </c>
      <c r="I10" s="95" t="s">
        <v>78</v>
      </c>
      <c r="J10" s="95" t="s">
        <v>39</v>
      </c>
      <c r="K10" s="95" t="s">
        <v>40</v>
      </c>
      <c r="L10" s="95" t="s">
        <v>41</v>
      </c>
      <c r="M10" s="95" t="s">
        <v>41</v>
      </c>
      <c r="N10" s="95" t="s">
        <v>5143</v>
      </c>
      <c r="O10" s="95" t="s">
        <v>5143</v>
      </c>
      <c r="P10" s="95" t="s">
        <v>5143</v>
      </c>
      <c r="S10" s="97"/>
    </row>
    <row r="11" spans="1:19">
      <c r="A11" s="70">
        <v>3</v>
      </c>
      <c r="B11" s="95" t="s">
        <v>5229</v>
      </c>
      <c r="C11" s="98" t="s">
        <v>4762</v>
      </c>
      <c r="D11" s="13" t="s">
        <v>1</v>
      </c>
      <c r="E11" s="95" t="s">
        <v>5230</v>
      </c>
      <c r="F11" s="95" t="s">
        <v>392</v>
      </c>
      <c r="G11" s="95" t="s">
        <v>36</v>
      </c>
      <c r="H11" s="95" t="s">
        <v>37</v>
      </c>
      <c r="I11" s="95" t="s">
        <v>78</v>
      </c>
      <c r="J11" s="95" t="s">
        <v>39</v>
      </c>
      <c r="K11" s="95" t="s">
        <v>40</v>
      </c>
      <c r="L11" s="95" t="s">
        <v>41</v>
      </c>
      <c r="M11" s="95" t="s">
        <v>41</v>
      </c>
      <c r="N11" s="95" t="s">
        <v>5143</v>
      </c>
      <c r="O11" s="95" t="s">
        <v>5143</v>
      </c>
      <c r="P11" s="95" t="s">
        <v>5143</v>
      </c>
    </row>
    <row r="12" spans="1:19">
      <c r="A12" s="70">
        <v>6</v>
      </c>
      <c r="B12" s="53" t="s">
        <v>5231</v>
      </c>
      <c r="C12" s="13" t="s">
        <v>4725</v>
      </c>
      <c r="D12" s="13" t="s">
        <v>4</v>
      </c>
      <c r="E12" s="53" t="s">
        <v>5232</v>
      </c>
      <c r="F12" s="53" t="s">
        <v>77</v>
      </c>
      <c r="G12" s="53" t="s">
        <v>36</v>
      </c>
      <c r="H12" s="53" t="s">
        <v>37</v>
      </c>
      <c r="I12" s="53" t="s">
        <v>78</v>
      </c>
      <c r="J12" s="53" t="s">
        <v>39</v>
      </c>
      <c r="K12" s="53" t="s">
        <v>40</v>
      </c>
      <c r="L12" s="53" t="s">
        <v>41</v>
      </c>
      <c r="M12" s="53" t="s">
        <v>41</v>
      </c>
      <c r="N12" s="53" t="s">
        <v>5143</v>
      </c>
      <c r="O12" s="53" t="s">
        <v>5143</v>
      </c>
      <c r="P12" s="53" t="s">
        <v>5143</v>
      </c>
    </row>
    <row r="13" spans="1:19">
      <c r="A13" s="70">
        <v>6</v>
      </c>
      <c r="B13" s="95" t="s">
        <v>5233</v>
      </c>
      <c r="C13" s="98" t="s">
        <v>536</v>
      </c>
      <c r="D13" s="13" t="s">
        <v>8</v>
      </c>
      <c r="E13" s="95" t="s">
        <v>1528</v>
      </c>
      <c r="F13" s="95" t="s">
        <v>16</v>
      </c>
      <c r="G13" s="95" t="s">
        <v>36</v>
      </c>
      <c r="H13" s="95" t="s">
        <v>37</v>
      </c>
      <c r="I13" s="95" t="s">
        <v>78</v>
      </c>
      <c r="J13" s="95" t="s">
        <v>39</v>
      </c>
      <c r="K13" s="95" t="s">
        <v>40</v>
      </c>
      <c r="L13" s="95" t="s">
        <v>41</v>
      </c>
      <c r="M13" s="95" t="s">
        <v>41</v>
      </c>
      <c r="N13" s="95" t="s">
        <v>5234</v>
      </c>
      <c r="O13" s="95" t="s">
        <v>5234</v>
      </c>
      <c r="P13" s="95" t="s">
        <v>5234</v>
      </c>
    </row>
    <row r="14" spans="1:19" ht="45">
      <c r="A14" s="70">
        <v>6</v>
      </c>
      <c r="B14" s="53" t="s">
        <v>5235</v>
      </c>
      <c r="C14" s="45" t="s">
        <v>5554</v>
      </c>
      <c r="D14" s="13" t="s">
        <v>7</v>
      </c>
      <c r="E14" s="53" t="s">
        <v>525</v>
      </c>
      <c r="F14" s="53" t="s">
        <v>16</v>
      </c>
      <c r="G14" s="53" t="s">
        <v>36</v>
      </c>
      <c r="H14" s="53" t="s">
        <v>37</v>
      </c>
      <c r="I14" s="53" t="s">
        <v>78</v>
      </c>
      <c r="J14" s="53" t="s">
        <v>39</v>
      </c>
      <c r="K14" s="53" t="s">
        <v>40</v>
      </c>
      <c r="L14" s="53" t="s">
        <v>41</v>
      </c>
      <c r="M14" s="53" t="s">
        <v>41</v>
      </c>
      <c r="N14" s="53" t="s">
        <v>5234</v>
      </c>
      <c r="O14" s="53" t="s">
        <v>5234</v>
      </c>
      <c r="P14" s="53" t="s">
        <v>5234</v>
      </c>
    </row>
    <row r="15" spans="1:19">
      <c r="A15" s="70">
        <v>1</v>
      </c>
      <c r="B15" s="95" t="s">
        <v>5236</v>
      </c>
      <c r="C15" s="98" t="s">
        <v>4602</v>
      </c>
      <c r="D15" s="13" t="s">
        <v>14</v>
      </c>
      <c r="E15" s="95" t="s">
        <v>5237</v>
      </c>
      <c r="F15" s="95" t="s">
        <v>15</v>
      </c>
      <c r="G15" s="95" t="s">
        <v>36</v>
      </c>
      <c r="H15" s="95" t="s">
        <v>37</v>
      </c>
      <c r="I15" s="95" t="s">
        <v>78</v>
      </c>
      <c r="J15" s="95" t="s">
        <v>39</v>
      </c>
      <c r="K15" s="95" t="s">
        <v>40</v>
      </c>
      <c r="L15" s="95" t="s">
        <v>41</v>
      </c>
      <c r="M15" s="95" t="s">
        <v>41</v>
      </c>
      <c r="N15" s="95" t="s">
        <v>5238</v>
      </c>
      <c r="O15" s="95" t="s">
        <v>5238</v>
      </c>
      <c r="P15" s="95" t="s">
        <v>5234</v>
      </c>
    </row>
    <row r="16" spans="1:19">
      <c r="A16" s="70">
        <v>4</v>
      </c>
      <c r="B16" s="53" t="s">
        <v>5239</v>
      </c>
      <c r="C16" s="13" t="s">
        <v>4796</v>
      </c>
      <c r="D16" s="13" t="s">
        <v>6</v>
      </c>
      <c r="E16" s="53" t="s">
        <v>5240</v>
      </c>
      <c r="F16" s="53" t="s">
        <v>110</v>
      </c>
      <c r="G16" s="53" t="s">
        <v>36</v>
      </c>
      <c r="H16" s="53" t="s">
        <v>37</v>
      </c>
      <c r="I16" s="53" t="s">
        <v>78</v>
      </c>
      <c r="J16" s="53" t="s">
        <v>39</v>
      </c>
      <c r="K16" s="53" t="s">
        <v>40</v>
      </c>
      <c r="L16" s="53" t="s">
        <v>41</v>
      </c>
      <c r="M16" s="53" t="s">
        <v>41</v>
      </c>
      <c r="N16" s="53" t="s">
        <v>5143</v>
      </c>
      <c r="O16" s="53" t="s">
        <v>5143</v>
      </c>
      <c r="P16" s="53" t="s">
        <v>5241</v>
      </c>
    </row>
    <row r="17" spans="1:16">
      <c r="A17" s="70">
        <v>3</v>
      </c>
      <c r="B17" s="95" t="s">
        <v>5242</v>
      </c>
      <c r="C17" s="98" t="s">
        <v>4762</v>
      </c>
      <c r="D17" s="13" t="s">
        <v>1</v>
      </c>
      <c r="E17" s="95" t="s">
        <v>5243</v>
      </c>
      <c r="F17" s="95" t="s">
        <v>392</v>
      </c>
      <c r="G17" s="95" t="s">
        <v>36</v>
      </c>
      <c r="H17" s="95" t="s">
        <v>37</v>
      </c>
      <c r="I17" s="95" t="s">
        <v>78</v>
      </c>
      <c r="J17" s="95" t="s">
        <v>39</v>
      </c>
      <c r="K17" s="95" t="s">
        <v>40</v>
      </c>
      <c r="L17" s="95" t="s">
        <v>41</v>
      </c>
      <c r="M17" s="95" t="s">
        <v>41</v>
      </c>
      <c r="N17" s="95" t="s">
        <v>5234</v>
      </c>
      <c r="O17" s="95" t="s">
        <v>5234</v>
      </c>
      <c r="P17" s="95" t="s">
        <v>5241</v>
      </c>
    </row>
    <row r="18" spans="1:16">
      <c r="A18" s="70">
        <v>6</v>
      </c>
      <c r="B18" s="53" t="s">
        <v>5244</v>
      </c>
      <c r="C18" s="13" t="s">
        <v>4570</v>
      </c>
      <c r="D18" s="13" t="s">
        <v>424</v>
      </c>
      <c r="E18" s="53" t="s">
        <v>5245</v>
      </c>
      <c r="F18" s="53" t="s">
        <v>323</v>
      </c>
      <c r="G18" s="53" t="s">
        <v>163</v>
      </c>
      <c r="H18" s="53" t="s">
        <v>37</v>
      </c>
      <c r="I18" s="53" t="s">
        <v>78</v>
      </c>
      <c r="J18" s="53" t="s">
        <v>39</v>
      </c>
      <c r="K18" s="53" t="s">
        <v>40</v>
      </c>
      <c r="L18" s="53" t="s">
        <v>41</v>
      </c>
      <c r="M18" s="53" t="s">
        <v>41</v>
      </c>
      <c r="N18" s="53" t="s">
        <v>5234</v>
      </c>
      <c r="O18" s="53" t="s">
        <v>5234</v>
      </c>
      <c r="P18" s="53" t="s">
        <v>5246</v>
      </c>
    </row>
    <row r="19" spans="1:16">
      <c r="A19" s="70">
        <v>6</v>
      </c>
      <c r="B19" s="95" t="s">
        <v>5247</v>
      </c>
      <c r="C19" s="98" t="s">
        <v>4801</v>
      </c>
      <c r="D19" s="13" t="s">
        <v>5</v>
      </c>
      <c r="E19" s="95" t="s">
        <v>5248</v>
      </c>
      <c r="F19" s="95" t="s">
        <v>392</v>
      </c>
      <c r="G19" s="95" t="s">
        <v>36</v>
      </c>
      <c r="H19" s="95" t="s">
        <v>37</v>
      </c>
      <c r="I19" s="95" t="s">
        <v>119</v>
      </c>
      <c r="J19" s="95" t="s">
        <v>39</v>
      </c>
      <c r="K19" s="95" t="s">
        <v>40</v>
      </c>
      <c r="L19" s="95" t="s">
        <v>41</v>
      </c>
      <c r="M19" s="95" t="s">
        <v>41</v>
      </c>
      <c r="N19" s="95" t="s">
        <v>5241</v>
      </c>
      <c r="O19" s="95" t="s">
        <v>5241</v>
      </c>
      <c r="P19" s="95" t="s">
        <v>5246</v>
      </c>
    </row>
    <row r="20" spans="1:16">
      <c r="A20" s="70">
        <v>6</v>
      </c>
      <c r="B20" s="53" t="s">
        <v>5249</v>
      </c>
      <c r="C20" s="13" t="s">
        <v>4527</v>
      </c>
      <c r="D20" s="13" t="s">
        <v>7</v>
      </c>
      <c r="E20" s="53" t="s">
        <v>5250</v>
      </c>
      <c r="F20" s="53" t="s">
        <v>323</v>
      </c>
      <c r="G20" s="53" t="s">
        <v>163</v>
      </c>
      <c r="H20" s="53" t="s">
        <v>37</v>
      </c>
      <c r="I20" s="53" t="s">
        <v>78</v>
      </c>
      <c r="J20" s="53" t="s">
        <v>39</v>
      </c>
      <c r="K20" s="53" t="s">
        <v>40</v>
      </c>
      <c r="L20" s="53" t="s">
        <v>41</v>
      </c>
      <c r="M20" s="53" t="s">
        <v>41</v>
      </c>
      <c r="N20" s="53" t="s">
        <v>5234</v>
      </c>
      <c r="O20" s="53" t="s">
        <v>5234</v>
      </c>
      <c r="P20" s="53" t="s">
        <v>5246</v>
      </c>
    </row>
    <row r="21" spans="1:16">
      <c r="A21" s="70">
        <v>6</v>
      </c>
      <c r="B21" s="95" t="s">
        <v>5251</v>
      </c>
      <c r="C21" s="98" t="s">
        <v>5099</v>
      </c>
      <c r="D21" s="13" t="s">
        <v>13</v>
      </c>
      <c r="E21" s="95" t="s">
        <v>5100</v>
      </c>
      <c r="F21" s="95" t="s">
        <v>323</v>
      </c>
      <c r="G21" s="95" t="s">
        <v>163</v>
      </c>
      <c r="H21" s="95" t="s">
        <v>37</v>
      </c>
      <c r="I21" s="95" t="s">
        <v>78</v>
      </c>
      <c r="J21" s="95" t="s">
        <v>39</v>
      </c>
      <c r="K21" s="95" t="s">
        <v>40</v>
      </c>
      <c r="L21" s="95" t="s">
        <v>41</v>
      </c>
      <c r="M21" s="95" t="s">
        <v>41</v>
      </c>
      <c r="N21" s="95" t="s">
        <v>5246</v>
      </c>
      <c r="O21" s="95" t="s">
        <v>5246</v>
      </c>
      <c r="P21" s="95" t="s">
        <v>5246</v>
      </c>
    </row>
    <row r="22" spans="1:16" ht="45">
      <c r="A22" s="70">
        <v>6</v>
      </c>
      <c r="B22" s="53" t="s">
        <v>5252</v>
      </c>
      <c r="C22" s="45" t="s">
        <v>5555</v>
      </c>
      <c r="D22" s="13" t="s">
        <v>6</v>
      </c>
      <c r="E22" s="53" t="s">
        <v>5253</v>
      </c>
      <c r="F22" s="53" t="s">
        <v>392</v>
      </c>
      <c r="G22" s="53" t="s">
        <v>36</v>
      </c>
      <c r="H22" s="53" t="s">
        <v>37</v>
      </c>
      <c r="I22" s="53" t="s">
        <v>78</v>
      </c>
      <c r="J22" s="53" t="s">
        <v>39</v>
      </c>
      <c r="K22" s="53" t="s">
        <v>40</v>
      </c>
      <c r="L22" s="53" t="s">
        <v>41</v>
      </c>
      <c r="M22" s="53" t="s">
        <v>41</v>
      </c>
      <c r="N22" s="53" t="s">
        <v>5246</v>
      </c>
      <c r="O22" s="53" t="s">
        <v>5246</v>
      </c>
      <c r="P22" s="53" t="s">
        <v>5246</v>
      </c>
    </row>
    <row r="23" spans="1:16">
      <c r="A23" s="70">
        <v>6</v>
      </c>
      <c r="B23" s="95" t="s">
        <v>5254</v>
      </c>
      <c r="C23" s="98" t="s">
        <v>4772</v>
      </c>
      <c r="D23" s="13" t="s">
        <v>12</v>
      </c>
      <c r="E23" s="95" t="s">
        <v>523</v>
      </c>
      <c r="F23" s="95" t="s">
        <v>16</v>
      </c>
      <c r="G23" s="95" t="s">
        <v>36</v>
      </c>
      <c r="H23" s="95" t="s">
        <v>37</v>
      </c>
      <c r="I23" s="95" t="s">
        <v>78</v>
      </c>
      <c r="J23" s="95" t="s">
        <v>39</v>
      </c>
      <c r="K23" s="95" t="s">
        <v>40</v>
      </c>
      <c r="L23" s="95" t="s">
        <v>41</v>
      </c>
      <c r="M23" s="95" t="s">
        <v>41</v>
      </c>
      <c r="N23" s="95" t="s">
        <v>5255</v>
      </c>
      <c r="O23" s="95" t="s">
        <v>5255</v>
      </c>
      <c r="P23" s="95" t="s">
        <v>5255</v>
      </c>
    </row>
    <row r="24" spans="1:16">
      <c r="A24" s="70">
        <v>6</v>
      </c>
      <c r="B24" s="53" t="s">
        <v>5256</v>
      </c>
      <c r="C24" s="98" t="s">
        <v>536</v>
      </c>
      <c r="D24" s="13" t="s">
        <v>8</v>
      </c>
      <c r="E24" s="53" t="s">
        <v>5257</v>
      </c>
      <c r="F24" s="53" t="s">
        <v>16</v>
      </c>
      <c r="G24" s="53" t="s">
        <v>36</v>
      </c>
      <c r="H24" s="53" t="s">
        <v>37</v>
      </c>
      <c r="I24" s="53" t="s">
        <v>78</v>
      </c>
      <c r="J24" s="53" t="s">
        <v>39</v>
      </c>
      <c r="K24" s="53" t="s">
        <v>40</v>
      </c>
      <c r="L24" s="53" t="s">
        <v>41</v>
      </c>
      <c r="M24" s="53" t="s">
        <v>41</v>
      </c>
      <c r="N24" s="53" t="s">
        <v>5255</v>
      </c>
      <c r="O24" s="53" t="s">
        <v>5255</v>
      </c>
      <c r="P24" s="53" t="s">
        <v>5255</v>
      </c>
    </row>
    <row r="25" spans="1:16" ht="45">
      <c r="A25" s="70">
        <v>6</v>
      </c>
      <c r="B25" s="95" t="s">
        <v>5258</v>
      </c>
      <c r="C25" s="45" t="s">
        <v>5554</v>
      </c>
      <c r="D25" s="98" t="s">
        <v>7</v>
      </c>
      <c r="E25" s="95" t="s">
        <v>1524</v>
      </c>
      <c r="F25" s="95" t="s">
        <v>16</v>
      </c>
      <c r="G25" s="95" t="s">
        <v>36</v>
      </c>
      <c r="H25" s="95" t="s">
        <v>37</v>
      </c>
      <c r="I25" s="95" t="s">
        <v>78</v>
      </c>
      <c r="J25" s="95" t="s">
        <v>39</v>
      </c>
      <c r="K25" s="95" t="s">
        <v>40</v>
      </c>
      <c r="L25" s="95" t="s">
        <v>41</v>
      </c>
      <c r="M25" s="95" t="s">
        <v>41</v>
      </c>
      <c r="N25" s="95" t="s">
        <v>5255</v>
      </c>
      <c r="O25" s="95" t="s">
        <v>5255</v>
      </c>
      <c r="P25" s="95" t="s">
        <v>5255</v>
      </c>
    </row>
    <row r="26" spans="1:16">
      <c r="A26" s="70">
        <v>6</v>
      </c>
      <c r="B26" s="53" t="s">
        <v>5259</v>
      </c>
      <c r="C26" s="13" t="s">
        <v>4609</v>
      </c>
      <c r="D26" s="13" t="s">
        <v>3</v>
      </c>
      <c r="E26" s="53" t="s">
        <v>4962</v>
      </c>
      <c r="F26" s="53" t="s">
        <v>2766</v>
      </c>
      <c r="G26" s="53" t="s">
        <v>36</v>
      </c>
      <c r="H26" s="53" t="s">
        <v>37</v>
      </c>
      <c r="I26" s="53" t="s">
        <v>78</v>
      </c>
      <c r="J26" s="53" t="s">
        <v>39</v>
      </c>
      <c r="K26" s="53" t="s">
        <v>40</v>
      </c>
      <c r="L26" s="53" t="s">
        <v>41</v>
      </c>
      <c r="M26" s="53" t="s">
        <v>41</v>
      </c>
      <c r="N26" s="53" t="s">
        <v>5238</v>
      </c>
      <c r="O26" s="53" t="s">
        <v>5238</v>
      </c>
      <c r="P26" s="53" t="s">
        <v>5255</v>
      </c>
    </row>
    <row r="27" spans="1:16">
      <c r="A27" s="70">
        <v>6</v>
      </c>
      <c r="B27" s="95" t="s">
        <v>5260</v>
      </c>
      <c r="C27" s="98" t="s">
        <v>4609</v>
      </c>
      <c r="D27" s="13" t="s">
        <v>3</v>
      </c>
      <c r="E27" s="95" t="s">
        <v>4962</v>
      </c>
      <c r="F27" s="95" t="s">
        <v>2766</v>
      </c>
      <c r="G27" s="95" t="s">
        <v>36</v>
      </c>
      <c r="H27" s="95" t="s">
        <v>37</v>
      </c>
      <c r="I27" s="95" t="s">
        <v>78</v>
      </c>
      <c r="J27" s="95" t="s">
        <v>39</v>
      </c>
      <c r="K27" s="95" t="s">
        <v>40</v>
      </c>
      <c r="L27" s="95" t="s">
        <v>41</v>
      </c>
      <c r="M27" s="95" t="s">
        <v>41</v>
      </c>
      <c r="N27" s="95" t="s">
        <v>5246</v>
      </c>
      <c r="O27" s="95" t="s">
        <v>5246</v>
      </c>
      <c r="P27" s="95" t="s">
        <v>5255</v>
      </c>
    </row>
    <row r="28" spans="1:16">
      <c r="A28" s="70">
        <v>6</v>
      </c>
      <c r="B28" s="53" t="s">
        <v>5261</v>
      </c>
      <c r="C28" s="13" t="s">
        <v>4565</v>
      </c>
      <c r="D28" s="13" t="s">
        <v>6</v>
      </c>
      <c r="E28" s="53" t="s">
        <v>5262</v>
      </c>
      <c r="F28" s="53" t="s">
        <v>15</v>
      </c>
      <c r="G28" s="53" t="s">
        <v>36</v>
      </c>
      <c r="H28" s="53" t="s">
        <v>37</v>
      </c>
      <c r="I28" s="53" t="s">
        <v>78</v>
      </c>
      <c r="J28" s="53" t="s">
        <v>39</v>
      </c>
      <c r="K28" s="53" t="s">
        <v>40</v>
      </c>
      <c r="L28" s="53" t="s">
        <v>41</v>
      </c>
      <c r="M28" s="53" t="s">
        <v>41</v>
      </c>
      <c r="N28" s="53" t="s">
        <v>5241</v>
      </c>
      <c r="O28" s="53" t="s">
        <v>5241</v>
      </c>
      <c r="P28" s="53" t="s">
        <v>5263</v>
      </c>
    </row>
    <row r="29" spans="1:16" ht="45">
      <c r="A29" s="70">
        <v>6</v>
      </c>
      <c r="B29" s="95" t="s">
        <v>5264</v>
      </c>
      <c r="C29" s="45" t="s">
        <v>5556</v>
      </c>
      <c r="D29" s="98" t="s">
        <v>7</v>
      </c>
      <c r="E29" s="95" t="s">
        <v>5265</v>
      </c>
      <c r="F29" s="95" t="s">
        <v>16</v>
      </c>
      <c r="G29" s="95" t="s">
        <v>36</v>
      </c>
      <c r="H29" s="95" t="s">
        <v>37</v>
      </c>
      <c r="I29" s="95" t="s">
        <v>78</v>
      </c>
      <c r="J29" s="95" t="s">
        <v>39</v>
      </c>
      <c r="K29" s="95" t="s">
        <v>40</v>
      </c>
      <c r="L29" s="95" t="s">
        <v>41</v>
      </c>
      <c r="M29" s="95" t="s">
        <v>41</v>
      </c>
      <c r="N29" s="95" t="s">
        <v>5263</v>
      </c>
      <c r="O29" s="95" t="s">
        <v>5263</v>
      </c>
      <c r="P29" s="95" t="s">
        <v>5263</v>
      </c>
    </row>
    <row r="30" spans="1:16" ht="30">
      <c r="A30" s="70">
        <v>6</v>
      </c>
      <c r="B30" s="53" t="s">
        <v>5266</v>
      </c>
      <c r="C30" s="45" t="s">
        <v>5557</v>
      </c>
      <c r="D30" s="13" t="s">
        <v>151</v>
      </c>
      <c r="E30" s="53" t="s">
        <v>5126</v>
      </c>
      <c r="F30" s="53" t="s">
        <v>323</v>
      </c>
      <c r="G30" s="53" t="s">
        <v>163</v>
      </c>
      <c r="H30" s="53" t="s">
        <v>37</v>
      </c>
      <c r="I30" s="53" t="s">
        <v>78</v>
      </c>
      <c r="J30" s="53" t="s">
        <v>39</v>
      </c>
      <c r="K30" s="53" t="s">
        <v>40</v>
      </c>
      <c r="L30" s="53" t="s">
        <v>41</v>
      </c>
      <c r="M30" s="53" t="s">
        <v>41</v>
      </c>
      <c r="N30" s="53" t="s">
        <v>5255</v>
      </c>
      <c r="O30" s="53" t="s">
        <v>5255</v>
      </c>
      <c r="P30" s="53" t="s">
        <v>5263</v>
      </c>
    </row>
    <row r="31" spans="1:16">
      <c r="A31" s="70">
        <v>6</v>
      </c>
      <c r="B31" s="95" t="s">
        <v>5267</v>
      </c>
      <c r="C31" s="98" t="s">
        <v>4539</v>
      </c>
      <c r="D31" s="13" t="s">
        <v>11</v>
      </c>
      <c r="E31" s="95" t="s">
        <v>5268</v>
      </c>
      <c r="F31" s="95" t="s">
        <v>392</v>
      </c>
      <c r="G31" s="95" t="s">
        <v>36</v>
      </c>
      <c r="H31" s="95" t="s">
        <v>37</v>
      </c>
      <c r="I31" s="95" t="s">
        <v>119</v>
      </c>
      <c r="J31" s="95" t="s">
        <v>39</v>
      </c>
      <c r="K31" s="95" t="s">
        <v>40</v>
      </c>
      <c r="L31" s="95" t="s">
        <v>41</v>
      </c>
      <c r="M31" s="95" t="s">
        <v>41</v>
      </c>
      <c r="N31" s="95" t="s">
        <v>5255</v>
      </c>
      <c r="O31" s="95" t="s">
        <v>5255</v>
      </c>
      <c r="P31" s="95" t="s">
        <v>5263</v>
      </c>
    </row>
    <row r="32" spans="1:16">
      <c r="A32" s="70">
        <v>1</v>
      </c>
      <c r="B32" s="95" t="s">
        <v>5269</v>
      </c>
      <c r="C32" s="98" t="s">
        <v>4733</v>
      </c>
      <c r="D32" s="13" t="s">
        <v>4</v>
      </c>
      <c r="E32" s="95" t="s">
        <v>529</v>
      </c>
      <c r="F32" s="95" t="s">
        <v>16</v>
      </c>
      <c r="G32" s="95" t="s">
        <v>36</v>
      </c>
      <c r="H32" s="95" t="s">
        <v>37</v>
      </c>
      <c r="I32" s="95" t="s">
        <v>78</v>
      </c>
      <c r="J32" s="95" t="s">
        <v>39</v>
      </c>
      <c r="K32" s="95" t="s">
        <v>40</v>
      </c>
      <c r="L32" s="95" t="s">
        <v>41</v>
      </c>
      <c r="M32" s="95" t="s">
        <v>41</v>
      </c>
      <c r="N32" s="95" t="s">
        <v>5270</v>
      </c>
      <c r="O32" s="95" t="s">
        <v>5270</v>
      </c>
      <c r="P32" s="95" t="s">
        <v>5270</v>
      </c>
    </row>
    <row r="33" spans="1:16">
      <c r="A33" s="70">
        <v>6</v>
      </c>
      <c r="B33" s="95" t="s">
        <v>5271</v>
      </c>
      <c r="C33" s="98" t="s">
        <v>4472</v>
      </c>
      <c r="D33" s="13" t="s">
        <v>1</v>
      </c>
      <c r="E33" s="95" t="s">
        <v>529</v>
      </c>
      <c r="F33" s="95" t="s">
        <v>16</v>
      </c>
      <c r="G33" s="95" t="s">
        <v>36</v>
      </c>
      <c r="H33" s="95" t="s">
        <v>37</v>
      </c>
      <c r="I33" s="95" t="s">
        <v>78</v>
      </c>
      <c r="J33" s="95" t="s">
        <v>39</v>
      </c>
      <c r="K33" s="95" t="s">
        <v>40</v>
      </c>
      <c r="L33" s="95" t="s">
        <v>41</v>
      </c>
      <c r="M33" s="95" t="s">
        <v>41</v>
      </c>
      <c r="N33" s="95" t="s">
        <v>5270</v>
      </c>
      <c r="O33" s="95" t="s">
        <v>5270</v>
      </c>
      <c r="P33" s="95" t="s">
        <v>5270</v>
      </c>
    </row>
    <row r="34" spans="1:16">
      <c r="A34" s="70">
        <v>6</v>
      </c>
      <c r="B34" s="53" t="s">
        <v>5272</v>
      </c>
      <c r="C34" s="13" t="s">
        <v>4628</v>
      </c>
      <c r="D34" s="13" t="s">
        <v>126</v>
      </c>
      <c r="E34" s="53" t="s">
        <v>5273</v>
      </c>
      <c r="F34" s="53" t="s">
        <v>1024</v>
      </c>
      <c r="G34" s="53" t="s">
        <v>36</v>
      </c>
      <c r="H34" s="53" t="s">
        <v>37</v>
      </c>
      <c r="I34" s="53" t="s">
        <v>78</v>
      </c>
      <c r="J34" s="53" t="s">
        <v>39</v>
      </c>
      <c r="K34" s="53" t="s">
        <v>40</v>
      </c>
      <c r="L34" s="53" t="s">
        <v>41</v>
      </c>
      <c r="M34" s="53" t="s">
        <v>41</v>
      </c>
      <c r="N34" s="53" t="s">
        <v>5270</v>
      </c>
      <c r="O34" s="53" t="s">
        <v>5270</v>
      </c>
      <c r="P34" s="53" t="s">
        <v>5270</v>
      </c>
    </row>
    <row r="35" spans="1:16">
      <c r="A35" s="70">
        <v>6</v>
      </c>
      <c r="B35" s="53" t="s">
        <v>5274</v>
      </c>
      <c r="C35" s="13" t="s">
        <v>4617</v>
      </c>
      <c r="D35" s="13" t="s">
        <v>14</v>
      </c>
      <c r="E35" s="53" t="s">
        <v>5275</v>
      </c>
      <c r="F35" s="53" t="s">
        <v>217</v>
      </c>
      <c r="G35" s="53" t="s">
        <v>163</v>
      </c>
      <c r="H35" s="53" t="s">
        <v>37</v>
      </c>
      <c r="I35" s="53" t="s">
        <v>78</v>
      </c>
      <c r="J35" s="53" t="s">
        <v>39</v>
      </c>
      <c r="K35" s="53" t="s">
        <v>40</v>
      </c>
      <c r="L35" s="53" t="s">
        <v>41</v>
      </c>
      <c r="M35" s="53" t="s">
        <v>41</v>
      </c>
      <c r="N35" s="53" t="s">
        <v>5241</v>
      </c>
      <c r="O35" s="53" t="s">
        <v>5241</v>
      </c>
      <c r="P35" s="53" t="s">
        <v>5276</v>
      </c>
    </row>
    <row r="36" spans="1:16">
      <c r="A36" s="70">
        <v>6</v>
      </c>
      <c r="B36" s="53" t="s">
        <v>5277</v>
      </c>
      <c r="C36" s="13" t="s">
        <v>4772</v>
      </c>
      <c r="D36" s="13" t="s">
        <v>12</v>
      </c>
      <c r="E36" s="53" t="s">
        <v>5278</v>
      </c>
      <c r="F36" s="53" t="s">
        <v>16</v>
      </c>
      <c r="G36" s="53" t="s">
        <v>36</v>
      </c>
      <c r="H36" s="53" t="s">
        <v>37</v>
      </c>
      <c r="I36" s="53" t="s">
        <v>78</v>
      </c>
      <c r="J36" s="53" t="s">
        <v>39</v>
      </c>
      <c r="K36" s="53" t="s">
        <v>40</v>
      </c>
      <c r="L36" s="53" t="s">
        <v>41</v>
      </c>
      <c r="M36" s="53" t="s">
        <v>41</v>
      </c>
      <c r="N36" s="53" t="s">
        <v>5276</v>
      </c>
      <c r="O36" s="53" t="s">
        <v>5276</v>
      </c>
      <c r="P36" s="53" t="s">
        <v>5276</v>
      </c>
    </row>
    <row r="37" spans="1:16">
      <c r="A37" s="70">
        <v>6</v>
      </c>
      <c r="B37" s="95" t="s">
        <v>5279</v>
      </c>
      <c r="C37" s="98" t="s">
        <v>5558</v>
      </c>
      <c r="D37" s="13" t="s">
        <v>2</v>
      </c>
      <c r="E37" s="95" t="s">
        <v>5280</v>
      </c>
      <c r="F37" s="95" t="s">
        <v>217</v>
      </c>
      <c r="G37" s="95" t="s">
        <v>163</v>
      </c>
      <c r="H37" s="95" t="s">
        <v>37</v>
      </c>
      <c r="I37" s="95" t="s">
        <v>78</v>
      </c>
      <c r="J37" s="95" t="s">
        <v>39</v>
      </c>
      <c r="K37" s="95" t="s">
        <v>40</v>
      </c>
      <c r="L37" s="95" t="s">
        <v>41</v>
      </c>
      <c r="M37" s="95" t="s">
        <v>41</v>
      </c>
      <c r="N37" s="95" t="s">
        <v>5270</v>
      </c>
      <c r="O37" s="95" t="s">
        <v>5270</v>
      </c>
      <c r="P37" s="95" t="s">
        <v>5276</v>
      </c>
    </row>
    <row r="38" spans="1:16">
      <c r="A38" s="70">
        <v>6</v>
      </c>
      <c r="B38" s="53" t="s">
        <v>5281</v>
      </c>
      <c r="C38" s="13" t="s">
        <v>4532</v>
      </c>
      <c r="D38" s="13" t="s">
        <v>1</v>
      </c>
      <c r="E38" s="53" t="s">
        <v>5282</v>
      </c>
      <c r="F38" s="53" t="s">
        <v>140</v>
      </c>
      <c r="G38" s="53" t="s">
        <v>36</v>
      </c>
      <c r="H38" s="53" t="s">
        <v>37</v>
      </c>
      <c r="I38" s="53" t="s">
        <v>78</v>
      </c>
      <c r="J38" s="53" t="s">
        <v>39</v>
      </c>
      <c r="K38" s="53" t="s">
        <v>40</v>
      </c>
      <c r="L38" s="53" t="s">
        <v>41</v>
      </c>
      <c r="M38" s="53" t="s">
        <v>41</v>
      </c>
      <c r="N38" s="53" t="s">
        <v>5143</v>
      </c>
      <c r="O38" s="53" t="s">
        <v>5143</v>
      </c>
      <c r="P38" s="53" t="s">
        <v>5276</v>
      </c>
    </row>
    <row r="39" spans="1:16">
      <c r="A39" s="70">
        <v>6</v>
      </c>
      <c r="B39" s="53" t="s">
        <v>5283</v>
      </c>
      <c r="C39" s="13" t="s">
        <v>4532</v>
      </c>
      <c r="D39" s="13" t="s">
        <v>1</v>
      </c>
      <c r="E39" s="53" t="s">
        <v>5282</v>
      </c>
      <c r="F39" s="53" t="s">
        <v>140</v>
      </c>
      <c r="G39" s="53" t="s">
        <v>36</v>
      </c>
      <c r="H39" s="53" t="s">
        <v>37</v>
      </c>
      <c r="I39" s="53" t="s">
        <v>78</v>
      </c>
      <c r="J39" s="53" t="s">
        <v>39</v>
      </c>
      <c r="K39" s="53" t="s">
        <v>40</v>
      </c>
      <c r="L39" s="53" t="s">
        <v>41</v>
      </c>
      <c r="M39" s="53" t="s">
        <v>41</v>
      </c>
      <c r="N39" s="53" t="s">
        <v>5255</v>
      </c>
      <c r="O39" s="53" t="s">
        <v>5255</v>
      </c>
      <c r="P39" s="53" t="s">
        <v>5276</v>
      </c>
    </row>
    <row r="40" spans="1:16">
      <c r="A40" s="70">
        <v>6</v>
      </c>
      <c r="B40" s="95" t="s">
        <v>5284</v>
      </c>
      <c r="C40" s="98" t="s">
        <v>4485</v>
      </c>
      <c r="D40" s="13" t="s">
        <v>5</v>
      </c>
      <c r="E40" s="95" t="s">
        <v>5285</v>
      </c>
      <c r="F40" s="95" t="s">
        <v>140</v>
      </c>
      <c r="G40" s="95" t="s">
        <v>36</v>
      </c>
      <c r="H40" s="95" t="s">
        <v>37</v>
      </c>
      <c r="I40" s="95" t="s">
        <v>78</v>
      </c>
      <c r="J40" s="95" t="s">
        <v>39</v>
      </c>
      <c r="K40" s="95" t="s">
        <v>40</v>
      </c>
      <c r="L40" s="95" t="s">
        <v>41</v>
      </c>
      <c r="M40" s="95" t="s">
        <v>41</v>
      </c>
      <c r="N40" s="95" t="s">
        <v>5238</v>
      </c>
      <c r="O40" s="95" t="s">
        <v>5238</v>
      </c>
      <c r="P40" s="95" t="s">
        <v>5276</v>
      </c>
    </row>
    <row r="41" spans="1:16">
      <c r="A41" s="70">
        <v>6</v>
      </c>
      <c r="B41" s="95" t="s">
        <v>5286</v>
      </c>
      <c r="C41" s="98" t="s">
        <v>4597</v>
      </c>
      <c r="D41" s="13" t="s">
        <v>3</v>
      </c>
      <c r="E41" s="95" t="s">
        <v>5287</v>
      </c>
      <c r="F41" s="95" t="s">
        <v>140</v>
      </c>
      <c r="G41" s="95" t="s">
        <v>36</v>
      </c>
      <c r="H41" s="95" t="s">
        <v>37</v>
      </c>
      <c r="I41" s="95" t="s">
        <v>78</v>
      </c>
      <c r="J41" s="95" t="s">
        <v>39</v>
      </c>
      <c r="K41" s="95" t="s">
        <v>40</v>
      </c>
      <c r="L41" s="95" t="s">
        <v>41</v>
      </c>
      <c r="M41" s="95" t="s">
        <v>41</v>
      </c>
      <c r="N41" s="95" t="s">
        <v>5238</v>
      </c>
      <c r="O41" s="95" t="s">
        <v>5238</v>
      </c>
      <c r="P41" s="95" t="s">
        <v>5276</v>
      </c>
    </row>
    <row r="42" spans="1:16">
      <c r="A42" s="70">
        <v>6</v>
      </c>
      <c r="B42" s="95" t="s">
        <v>5288</v>
      </c>
      <c r="C42" s="98" t="s">
        <v>4784</v>
      </c>
      <c r="D42" s="13" t="s">
        <v>1</v>
      </c>
      <c r="E42" s="95" t="s">
        <v>3113</v>
      </c>
      <c r="F42" s="95" t="s">
        <v>140</v>
      </c>
      <c r="G42" s="95" t="s">
        <v>36</v>
      </c>
      <c r="H42" s="95" t="s">
        <v>37</v>
      </c>
      <c r="I42" s="95" t="s">
        <v>78</v>
      </c>
      <c r="J42" s="95" t="s">
        <v>39</v>
      </c>
      <c r="K42" s="95" t="s">
        <v>40</v>
      </c>
      <c r="L42" s="95" t="s">
        <v>41</v>
      </c>
      <c r="M42" s="95" t="s">
        <v>41</v>
      </c>
      <c r="N42" s="95" t="s">
        <v>5234</v>
      </c>
      <c r="O42" s="95" t="s">
        <v>5234</v>
      </c>
      <c r="P42" s="95" t="s">
        <v>5276</v>
      </c>
    </row>
    <row r="43" spans="1:16">
      <c r="A43" s="70">
        <v>2</v>
      </c>
      <c r="B43" s="53" t="s">
        <v>5289</v>
      </c>
      <c r="C43" s="13" t="s">
        <v>4452</v>
      </c>
      <c r="D43" s="13" t="s">
        <v>14</v>
      </c>
      <c r="E43" s="53" t="s">
        <v>3056</v>
      </c>
      <c r="F43" s="53" t="s">
        <v>140</v>
      </c>
      <c r="G43" s="53" t="s">
        <v>36</v>
      </c>
      <c r="H43" s="53" t="s">
        <v>37</v>
      </c>
      <c r="I43" s="53" t="s">
        <v>78</v>
      </c>
      <c r="J43" s="53" t="s">
        <v>39</v>
      </c>
      <c r="K43" s="53" t="s">
        <v>40</v>
      </c>
      <c r="L43" s="53" t="s">
        <v>171</v>
      </c>
      <c r="M43" s="53" t="s">
        <v>41</v>
      </c>
      <c r="N43" s="53" t="s">
        <v>5241</v>
      </c>
      <c r="O43" s="53" t="s">
        <v>5241</v>
      </c>
      <c r="P43" s="53" t="s">
        <v>5276</v>
      </c>
    </row>
    <row r="44" spans="1:16">
      <c r="A44" s="70">
        <v>6</v>
      </c>
      <c r="B44" s="53" t="s">
        <v>5290</v>
      </c>
      <c r="C44" s="13" t="s">
        <v>4734</v>
      </c>
      <c r="D44" s="13" t="s">
        <v>3</v>
      </c>
      <c r="E44" s="53" t="s">
        <v>5132</v>
      </c>
      <c r="F44" s="53" t="s">
        <v>140</v>
      </c>
      <c r="G44" s="53" t="s">
        <v>36</v>
      </c>
      <c r="H44" s="53" t="s">
        <v>37</v>
      </c>
      <c r="I44" s="53" t="s">
        <v>78</v>
      </c>
      <c r="J44" s="53" t="s">
        <v>39</v>
      </c>
      <c r="K44" s="53" t="s">
        <v>40</v>
      </c>
      <c r="L44" s="53" t="s">
        <v>41</v>
      </c>
      <c r="M44" s="53" t="s">
        <v>41</v>
      </c>
      <c r="N44" s="53" t="s">
        <v>5270</v>
      </c>
      <c r="O44" s="53" t="s">
        <v>5270</v>
      </c>
      <c r="P44" s="53" t="s">
        <v>5276</v>
      </c>
    </row>
    <row r="45" spans="1:16">
      <c r="A45" s="70">
        <v>6</v>
      </c>
      <c r="B45" s="53" t="s">
        <v>5291</v>
      </c>
      <c r="C45" s="13" t="s">
        <v>4772</v>
      </c>
      <c r="D45" s="13" t="s">
        <v>12</v>
      </c>
      <c r="E45" s="53" t="s">
        <v>5278</v>
      </c>
      <c r="F45" s="53" t="s">
        <v>16</v>
      </c>
      <c r="G45" s="53" t="s">
        <v>36</v>
      </c>
      <c r="H45" s="53" t="s">
        <v>37</v>
      </c>
      <c r="I45" s="53" t="s">
        <v>78</v>
      </c>
      <c r="J45" s="53" t="s">
        <v>39</v>
      </c>
      <c r="K45" s="53" t="s">
        <v>40</v>
      </c>
      <c r="L45" s="53" t="s">
        <v>41</v>
      </c>
      <c r="M45" s="53" t="s">
        <v>41</v>
      </c>
      <c r="N45" s="53" t="s">
        <v>5276</v>
      </c>
      <c r="O45" s="53" t="s">
        <v>5276</v>
      </c>
      <c r="P45" s="53" t="s">
        <v>5276</v>
      </c>
    </row>
    <row r="46" spans="1:16">
      <c r="A46" s="70">
        <v>1</v>
      </c>
      <c r="B46" s="95" t="s">
        <v>5292</v>
      </c>
      <c r="C46" s="98" t="s">
        <v>4733</v>
      </c>
      <c r="D46" s="13" t="s">
        <v>4</v>
      </c>
      <c r="E46" s="95" t="s">
        <v>529</v>
      </c>
      <c r="F46" s="95" t="s">
        <v>16</v>
      </c>
      <c r="G46" s="95" t="s">
        <v>36</v>
      </c>
      <c r="H46" s="95" t="s">
        <v>37</v>
      </c>
      <c r="I46" s="95" t="s">
        <v>78</v>
      </c>
      <c r="J46" s="95" t="s">
        <v>39</v>
      </c>
      <c r="K46" s="95" t="s">
        <v>40</v>
      </c>
      <c r="L46" s="95" t="s">
        <v>41</v>
      </c>
      <c r="M46" s="95" t="s">
        <v>41</v>
      </c>
      <c r="N46" s="95" t="s">
        <v>5276</v>
      </c>
      <c r="O46" s="95" t="s">
        <v>5276</v>
      </c>
      <c r="P46" s="95" t="s">
        <v>5276</v>
      </c>
    </row>
    <row r="47" spans="1:16">
      <c r="A47" s="70">
        <v>6</v>
      </c>
      <c r="B47" s="53" t="s">
        <v>5293</v>
      </c>
      <c r="C47" s="13" t="s">
        <v>4725</v>
      </c>
      <c r="D47" s="13" t="s">
        <v>4</v>
      </c>
      <c r="E47" s="53" t="s">
        <v>5294</v>
      </c>
      <c r="F47" s="53" t="s">
        <v>77</v>
      </c>
      <c r="G47" s="53" t="s">
        <v>36</v>
      </c>
      <c r="H47" s="53" t="s">
        <v>37</v>
      </c>
      <c r="I47" s="53" t="s">
        <v>78</v>
      </c>
      <c r="J47" s="53" t="s">
        <v>39</v>
      </c>
      <c r="K47" s="53" t="s">
        <v>40</v>
      </c>
      <c r="L47" s="53" t="s">
        <v>41</v>
      </c>
      <c r="M47" s="53" t="s">
        <v>41</v>
      </c>
      <c r="N47" s="53" t="s">
        <v>5241</v>
      </c>
      <c r="O47" s="53" t="s">
        <v>5241</v>
      </c>
      <c r="P47" s="53" t="s">
        <v>5276</v>
      </c>
    </row>
    <row r="48" spans="1:16">
      <c r="A48" s="70">
        <v>6</v>
      </c>
      <c r="B48" s="53" t="s">
        <v>5295</v>
      </c>
      <c r="C48" s="13" t="s">
        <v>4532</v>
      </c>
      <c r="D48" s="13" t="s">
        <v>1</v>
      </c>
      <c r="E48" s="53" t="s">
        <v>5296</v>
      </c>
      <c r="F48" s="53" t="s">
        <v>77</v>
      </c>
      <c r="G48" s="53" t="s">
        <v>36</v>
      </c>
      <c r="H48" s="53" t="s">
        <v>37</v>
      </c>
      <c r="I48" s="53" t="s">
        <v>78</v>
      </c>
      <c r="J48" s="53" t="s">
        <v>39</v>
      </c>
      <c r="K48" s="53" t="s">
        <v>40</v>
      </c>
      <c r="L48" s="53" t="s">
        <v>41</v>
      </c>
      <c r="M48" s="53" t="s">
        <v>41</v>
      </c>
      <c r="N48" s="53" t="s">
        <v>5246</v>
      </c>
      <c r="O48" s="53" t="s">
        <v>5246</v>
      </c>
      <c r="P48" s="53" t="s">
        <v>5276</v>
      </c>
    </row>
    <row r="49" spans="1:16">
      <c r="A49" s="70">
        <v>4</v>
      </c>
      <c r="B49" s="53" t="s">
        <v>5297</v>
      </c>
      <c r="C49" s="13" t="s">
        <v>4563</v>
      </c>
      <c r="D49" s="13" t="s">
        <v>3</v>
      </c>
      <c r="E49" s="53" t="s">
        <v>5298</v>
      </c>
      <c r="F49" s="53" t="s">
        <v>77</v>
      </c>
      <c r="G49" s="53" t="s">
        <v>36</v>
      </c>
      <c r="H49" s="53" t="s">
        <v>37</v>
      </c>
      <c r="I49" s="53" t="s">
        <v>78</v>
      </c>
      <c r="J49" s="53" t="s">
        <v>39</v>
      </c>
      <c r="K49" s="53" t="s">
        <v>40</v>
      </c>
      <c r="L49" s="53" t="s">
        <v>41</v>
      </c>
      <c r="M49" s="53" t="s">
        <v>41</v>
      </c>
      <c r="N49" s="53" t="s">
        <v>5255</v>
      </c>
      <c r="O49" s="53" t="s">
        <v>5255</v>
      </c>
      <c r="P49" s="53" t="s">
        <v>5276</v>
      </c>
    </row>
    <row r="50" spans="1:16">
      <c r="A50" s="70">
        <v>1</v>
      </c>
      <c r="B50" s="95" t="s">
        <v>5299</v>
      </c>
      <c r="C50" s="98" t="s">
        <v>4481</v>
      </c>
      <c r="D50" s="13" t="s">
        <v>9</v>
      </c>
      <c r="E50" s="95" t="s">
        <v>5300</v>
      </c>
      <c r="F50" s="95" t="s">
        <v>110</v>
      </c>
      <c r="G50" s="95" t="s">
        <v>36</v>
      </c>
      <c r="H50" s="95" t="s">
        <v>37</v>
      </c>
      <c r="I50" s="95" t="s">
        <v>78</v>
      </c>
      <c r="J50" s="95" t="s">
        <v>39</v>
      </c>
      <c r="K50" s="95" t="s">
        <v>40</v>
      </c>
      <c r="L50" s="95" t="s">
        <v>41</v>
      </c>
      <c r="M50" s="95" t="s">
        <v>41</v>
      </c>
      <c r="N50" s="95" t="s">
        <v>5270</v>
      </c>
      <c r="O50" s="95" t="s">
        <v>5270</v>
      </c>
      <c r="P50" s="95" t="s">
        <v>5276</v>
      </c>
    </row>
    <row r="51" spans="1:16">
      <c r="A51" s="70">
        <v>6</v>
      </c>
      <c r="B51" s="95" t="s">
        <v>5301</v>
      </c>
      <c r="C51" s="98" t="s">
        <v>4527</v>
      </c>
      <c r="D51" s="13" t="s">
        <v>7</v>
      </c>
      <c r="E51" s="95" t="s">
        <v>5302</v>
      </c>
      <c r="F51" s="95" t="s">
        <v>323</v>
      </c>
      <c r="G51" s="95" t="s">
        <v>163</v>
      </c>
      <c r="H51" s="95" t="s">
        <v>37</v>
      </c>
      <c r="I51" s="95" t="s">
        <v>78</v>
      </c>
      <c r="J51" s="95" t="s">
        <v>39</v>
      </c>
      <c r="K51" s="95" t="s">
        <v>40</v>
      </c>
      <c r="L51" s="95" t="s">
        <v>41</v>
      </c>
      <c r="M51" s="95" t="s">
        <v>41</v>
      </c>
      <c r="N51" s="95" t="s">
        <v>5270</v>
      </c>
      <c r="O51" s="95" t="s">
        <v>5270</v>
      </c>
      <c r="P51" s="95" t="s">
        <v>5276</v>
      </c>
    </row>
    <row r="52" spans="1:16">
      <c r="A52" s="70">
        <v>6</v>
      </c>
      <c r="B52" s="53" t="s">
        <v>5303</v>
      </c>
      <c r="C52" s="13" t="s">
        <v>4555</v>
      </c>
      <c r="D52" s="13" t="s">
        <v>46</v>
      </c>
      <c r="E52" s="53" t="s">
        <v>5304</v>
      </c>
      <c r="F52" s="53" t="s">
        <v>4354</v>
      </c>
      <c r="G52" s="53" t="s">
        <v>36</v>
      </c>
      <c r="H52" s="53" t="s">
        <v>37</v>
      </c>
      <c r="I52" s="53" t="s">
        <v>78</v>
      </c>
      <c r="J52" s="53" t="s">
        <v>39</v>
      </c>
      <c r="K52" s="53" t="s">
        <v>40</v>
      </c>
      <c r="L52" s="53" t="s">
        <v>41</v>
      </c>
      <c r="M52" s="53" t="s">
        <v>41</v>
      </c>
      <c r="N52" s="53" t="s">
        <v>5276</v>
      </c>
      <c r="O52" s="53" t="s">
        <v>5276</v>
      </c>
      <c r="P52" s="53" t="s">
        <v>5305</v>
      </c>
    </row>
    <row r="53" spans="1:16">
      <c r="A53" s="70">
        <v>4</v>
      </c>
      <c r="B53" s="95" t="s">
        <v>5306</v>
      </c>
      <c r="C53" s="98" t="s">
        <v>555</v>
      </c>
      <c r="D53" s="13" t="s">
        <v>5</v>
      </c>
      <c r="E53" s="95" t="s">
        <v>5307</v>
      </c>
      <c r="F53" s="95" t="s">
        <v>4354</v>
      </c>
      <c r="G53" s="95" t="s">
        <v>36</v>
      </c>
      <c r="H53" s="95" t="s">
        <v>37</v>
      </c>
      <c r="I53" s="95" t="s">
        <v>78</v>
      </c>
      <c r="J53" s="95" t="s">
        <v>39</v>
      </c>
      <c r="K53" s="95" t="s">
        <v>40</v>
      </c>
      <c r="L53" s="95" t="s">
        <v>41</v>
      </c>
      <c r="M53" s="95" t="s">
        <v>41</v>
      </c>
      <c r="N53" s="95" t="s">
        <v>5241</v>
      </c>
      <c r="O53" s="95" t="s">
        <v>5241</v>
      </c>
      <c r="P53" s="95" t="s">
        <v>5305</v>
      </c>
    </row>
    <row r="54" spans="1:16">
      <c r="A54" s="70">
        <v>6</v>
      </c>
      <c r="B54" s="53" t="s">
        <v>5308</v>
      </c>
      <c r="C54" s="13" t="s">
        <v>1</v>
      </c>
      <c r="D54" s="13" t="s">
        <v>1</v>
      </c>
      <c r="E54" s="53" t="s">
        <v>5309</v>
      </c>
      <c r="F54" s="53" t="s">
        <v>48</v>
      </c>
      <c r="G54" s="53" t="s">
        <v>36</v>
      </c>
      <c r="H54" s="53" t="s">
        <v>37</v>
      </c>
      <c r="I54" s="53" t="s">
        <v>38</v>
      </c>
      <c r="J54" s="53" t="s">
        <v>39</v>
      </c>
      <c r="K54" s="53" t="s">
        <v>40</v>
      </c>
      <c r="L54" s="53" t="s">
        <v>41</v>
      </c>
      <c r="M54" s="53" t="s">
        <v>41</v>
      </c>
      <c r="N54" s="53" t="s">
        <v>5143</v>
      </c>
      <c r="O54" s="53" t="s">
        <v>5143</v>
      </c>
      <c r="P54" s="53" t="s">
        <v>5305</v>
      </c>
    </row>
    <row r="55" spans="1:16">
      <c r="A55" s="70">
        <v>6</v>
      </c>
      <c r="B55" s="95" t="s">
        <v>5310</v>
      </c>
      <c r="C55" s="98" t="s">
        <v>4735</v>
      </c>
      <c r="D55" s="13" t="s">
        <v>4</v>
      </c>
      <c r="E55" s="95" t="s">
        <v>5184</v>
      </c>
      <c r="F55" s="95" t="s">
        <v>323</v>
      </c>
      <c r="G55" s="95" t="s">
        <v>163</v>
      </c>
      <c r="H55" s="95" t="s">
        <v>37</v>
      </c>
      <c r="I55" s="95" t="s">
        <v>78</v>
      </c>
      <c r="J55" s="95" t="s">
        <v>39</v>
      </c>
      <c r="K55" s="95" t="s">
        <v>40</v>
      </c>
      <c r="L55" s="95" t="s">
        <v>171</v>
      </c>
      <c r="M55" s="95" t="s">
        <v>41</v>
      </c>
      <c r="N55" s="95" t="s">
        <v>5276</v>
      </c>
      <c r="O55" s="95" t="s">
        <v>5276</v>
      </c>
      <c r="P55" s="95" t="s">
        <v>5305</v>
      </c>
    </row>
    <row r="56" spans="1:16" ht="45">
      <c r="A56" s="70">
        <v>6</v>
      </c>
      <c r="B56" s="53" t="s">
        <v>5311</v>
      </c>
      <c r="C56" s="45" t="s">
        <v>5111</v>
      </c>
      <c r="D56" s="13" t="s">
        <v>126</v>
      </c>
      <c r="E56" s="53" t="s">
        <v>3153</v>
      </c>
      <c r="F56" s="53" t="s">
        <v>48</v>
      </c>
      <c r="G56" s="53" t="s">
        <v>36</v>
      </c>
      <c r="H56" s="53" t="s">
        <v>37</v>
      </c>
      <c r="I56" s="53" t="s">
        <v>38</v>
      </c>
      <c r="J56" s="53" t="s">
        <v>39</v>
      </c>
      <c r="K56" s="53" t="s">
        <v>40</v>
      </c>
      <c r="L56" s="53" t="s">
        <v>41</v>
      </c>
      <c r="M56" s="53" t="s">
        <v>41</v>
      </c>
      <c r="N56" s="53" t="s">
        <v>5234</v>
      </c>
      <c r="O56" s="53" t="s">
        <v>5234</v>
      </c>
      <c r="P56" s="53" t="s">
        <v>5305</v>
      </c>
    </row>
    <row r="57" spans="1:16">
      <c r="A57" s="70">
        <v>6</v>
      </c>
      <c r="B57" s="95" t="s">
        <v>5312</v>
      </c>
      <c r="C57" s="98" t="s">
        <v>310</v>
      </c>
      <c r="D57" s="13" t="s">
        <v>9</v>
      </c>
      <c r="E57" s="95" t="s">
        <v>5313</v>
      </c>
      <c r="F57" s="95" t="s">
        <v>15</v>
      </c>
      <c r="G57" s="95" t="s">
        <v>36</v>
      </c>
      <c r="H57" s="95" t="s">
        <v>37</v>
      </c>
      <c r="I57" s="95" t="s">
        <v>78</v>
      </c>
      <c r="J57" s="95" t="s">
        <v>39</v>
      </c>
      <c r="K57" s="95" t="s">
        <v>40</v>
      </c>
      <c r="L57" s="95" t="s">
        <v>41</v>
      </c>
      <c r="M57" s="95" t="s">
        <v>41</v>
      </c>
      <c r="N57" s="95" t="s">
        <v>5241</v>
      </c>
      <c r="O57" s="95" t="s">
        <v>5241</v>
      </c>
      <c r="P57" s="95" t="s">
        <v>5305</v>
      </c>
    </row>
    <row r="58" spans="1:16">
      <c r="A58" s="70">
        <v>6</v>
      </c>
      <c r="B58" s="53" t="s">
        <v>5314</v>
      </c>
      <c r="C58" s="13" t="s">
        <v>5559</v>
      </c>
      <c r="D58" s="13" t="s">
        <v>4</v>
      </c>
      <c r="E58" s="53" t="s">
        <v>5315</v>
      </c>
      <c r="F58" s="53" t="s">
        <v>323</v>
      </c>
      <c r="G58" s="53" t="s">
        <v>163</v>
      </c>
      <c r="H58" s="53" t="s">
        <v>37</v>
      </c>
      <c r="I58" s="53" t="s">
        <v>78</v>
      </c>
      <c r="J58" s="53" t="s">
        <v>39</v>
      </c>
      <c r="K58" s="53" t="s">
        <v>40</v>
      </c>
      <c r="L58" s="53" t="s">
        <v>171</v>
      </c>
      <c r="M58" s="53" t="s">
        <v>41</v>
      </c>
      <c r="N58" s="53" t="s">
        <v>5276</v>
      </c>
      <c r="O58" s="53" t="s">
        <v>5276</v>
      </c>
      <c r="P58" s="53" t="s">
        <v>5305</v>
      </c>
    </row>
    <row r="59" spans="1:16">
      <c r="A59" s="70">
        <v>1</v>
      </c>
      <c r="B59" s="53" t="s">
        <v>5316</v>
      </c>
      <c r="C59" s="13" t="s">
        <v>4448</v>
      </c>
      <c r="D59" s="13" t="s">
        <v>151</v>
      </c>
      <c r="E59" s="53" t="s">
        <v>5317</v>
      </c>
      <c r="F59" s="53" t="s">
        <v>15</v>
      </c>
      <c r="G59" s="53" t="s">
        <v>36</v>
      </c>
      <c r="H59" s="53" t="s">
        <v>37</v>
      </c>
      <c r="I59" s="53" t="s">
        <v>78</v>
      </c>
      <c r="J59" s="53" t="s">
        <v>39</v>
      </c>
      <c r="K59" s="53" t="s">
        <v>40</v>
      </c>
      <c r="L59" s="53" t="s">
        <v>171</v>
      </c>
      <c r="M59" s="53" t="s">
        <v>41</v>
      </c>
      <c r="N59" s="53" t="s">
        <v>5276</v>
      </c>
      <c r="O59" s="53" t="s">
        <v>5276</v>
      </c>
      <c r="P59" s="53" t="s">
        <v>5305</v>
      </c>
    </row>
    <row r="60" spans="1:16">
      <c r="A60" s="70">
        <v>6</v>
      </c>
      <c r="B60" s="95" t="s">
        <v>5318</v>
      </c>
      <c r="C60" s="98" t="s">
        <v>4808</v>
      </c>
      <c r="D60" s="13" t="s">
        <v>1</v>
      </c>
      <c r="E60" s="95" t="s">
        <v>5319</v>
      </c>
      <c r="F60" s="95" t="s">
        <v>48</v>
      </c>
      <c r="G60" s="95" t="s">
        <v>36</v>
      </c>
      <c r="H60" s="95" t="s">
        <v>37</v>
      </c>
      <c r="I60" s="95" t="s">
        <v>38</v>
      </c>
      <c r="J60" s="95" t="s">
        <v>39</v>
      </c>
      <c r="K60" s="95" t="s">
        <v>40</v>
      </c>
      <c r="L60" s="95" t="s">
        <v>41</v>
      </c>
      <c r="M60" s="95" t="s">
        <v>41</v>
      </c>
      <c r="N60" s="95" t="s">
        <v>5234</v>
      </c>
      <c r="O60" s="95" t="s">
        <v>5234</v>
      </c>
      <c r="P60" s="95" t="s">
        <v>5305</v>
      </c>
    </row>
    <row r="61" spans="1:16">
      <c r="A61" s="70">
        <v>6</v>
      </c>
      <c r="B61" s="53" t="s">
        <v>5320</v>
      </c>
      <c r="C61" s="13" t="s">
        <v>4698</v>
      </c>
      <c r="D61" s="13" t="s">
        <v>608</v>
      </c>
      <c r="E61" s="53" t="s">
        <v>5321</v>
      </c>
      <c r="F61" s="53" t="s">
        <v>48</v>
      </c>
      <c r="G61" s="53" t="s">
        <v>36</v>
      </c>
      <c r="H61" s="53" t="s">
        <v>37</v>
      </c>
      <c r="I61" s="53" t="s">
        <v>38</v>
      </c>
      <c r="J61" s="53" t="s">
        <v>39</v>
      </c>
      <c r="K61" s="53" t="s">
        <v>40</v>
      </c>
      <c r="L61" s="53" t="s">
        <v>41</v>
      </c>
      <c r="M61" s="53" t="s">
        <v>41</v>
      </c>
      <c r="N61" s="53" t="s">
        <v>5241</v>
      </c>
      <c r="O61" s="53" t="s">
        <v>5241</v>
      </c>
      <c r="P61" s="53" t="s">
        <v>5305</v>
      </c>
    </row>
    <row r="62" spans="1:16">
      <c r="A62" s="70">
        <v>1</v>
      </c>
      <c r="B62" s="95" t="s">
        <v>5322</v>
      </c>
      <c r="C62" s="98" t="s">
        <v>4481</v>
      </c>
      <c r="D62" s="13" t="s">
        <v>9</v>
      </c>
      <c r="E62" s="95" t="s">
        <v>5323</v>
      </c>
      <c r="F62" s="95" t="s">
        <v>15</v>
      </c>
      <c r="G62" s="95" t="s">
        <v>36</v>
      </c>
      <c r="H62" s="95" t="s">
        <v>37</v>
      </c>
      <c r="I62" s="95" t="s">
        <v>78</v>
      </c>
      <c r="J62" s="95" t="s">
        <v>39</v>
      </c>
      <c r="K62" s="95" t="s">
        <v>40</v>
      </c>
      <c r="L62" s="95" t="s">
        <v>41</v>
      </c>
      <c r="M62" s="95" t="s">
        <v>41</v>
      </c>
      <c r="N62" s="95" t="s">
        <v>5255</v>
      </c>
      <c r="O62" s="95" t="s">
        <v>5255</v>
      </c>
      <c r="P62" s="95" t="s">
        <v>5305</v>
      </c>
    </row>
    <row r="63" spans="1:16">
      <c r="A63" s="70">
        <v>5</v>
      </c>
      <c r="B63" s="53" t="s">
        <v>5324</v>
      </c>
      <c r="C63" s="13" t="s">
        <v>4705</v>
      </c>
      <c r="D63" s="13" t="s">
        <v>9</v>
      </c>
      <c r="E63" s="53" t="s">
        <v>5325</v>
      </c>
      <c r="F63" s="53" t="s">
        <v>48</v>
      </c>
      <c r="G63" s="53" t="s">
        <v>36</v>
      </c>
      <c r="H63" s="53" t="s">
        <v>37</v>
      </c>
      <c r="I63" s="53" t="s">
        <v>38</v>
      </c>
      <c r="J63" s="53" t="s">
        <v>39</v>
      </c>
      <c r="K63" s="53" t="s">
        <v>40</v>
      </c>
      <c r="L63" s="53" t="s">
        <v>41</v>
      </c>
      <c r="M63" s="53" t="s">
        <v>41</v>
      </c>
      <c r="N63" s="53" t="s">
        <v>5263</v>
      </c>
      <c r="O63" s="53" t="s">
        <v>5263</v>
      </c>
      <c r="P63" s="53" t="s">
        <v>5305</v>
      </c>
    </row>
    <row r="64" spans="1:16">
      <c r="A64" s="70">
        <v>6</v>
      </c>
      <c r="B64" s="53" t="s">
        <v>5326</v>
      </c>
      <c r="C64" s="13" t="s">
        <v>4803</v>
      </c>
      <c r="D64" s="13" t="s">
        <v>126</v>
      </c>
      <c r="E64" s="53" t="s">
        <v>5327</v>
      </c>
      <c r="F64" s="53" t="s">
        <v>48</v>
      </c>
      <c r="G64" s="53" t="s">
        <v>36</v>
      </c>
      <c r="H64" s="53" t="s">
        <v>37</v>
      </c>
      <c r="I64" s="53" t="s">
        <v>38</v>
      </c>
      <c r="J64" s="53" t="s">
        <v>39</v>
      </c>
      <c r="K64" s="53" t="s">
        <v>40</v>
      </c>
      <c r="L64" s="53" t="s">
        <v>41</v>
      </c>
      <c r="M64" s="53" t="s">
        <v>41</v>
      </c>
      <c r="N64" s="53" t="s">
        <v>5270</v>
      </c>
      <c r="O64" s="53" t="s">
        <v>5270</v>
      </c>
      <c r="P64" s="53" t="s">
        <v>5305</v>
      </c>
    </row>
    <row r="65" spans="1:16">
      <c r="A65" s="70">
        <v>6</v>
      </c>
      <c r="B65" s="53" t="s">
        <v>5328</v>
      </c>
      <c r="C65" s="13" t="s">
        <v>4942</v>
      </c>
      <c r="D65" s="13" t="s">
        <v>6</v>
      </c>
      <c r="E65" s="53" t="s">
        <v>5329</v>
      </c>
      <c r="F65" s="53" t="s">
        <v>48</v>
      </c>
      <c r="G65" s="53" t="s">
        <v>36</v>
      </c>
      <c r="H65" s="53" t="s">
        <v>37</v>
      </c>
      <c r="I65" s="53" t="s">
        <v>38</v>
      </c>
      <c r="J65" s="53" t="s">
        <v>39</v>
      </c>
      <c r="K65" s="53" t="s">
        <v>40</v>
      </c>
      <c r="L65" s="53" t="s">
        <v>41</v>
      </c>
      <c r="M65" s="53" t="s">
        <v>41</v>
      </c>
      <c r="N65" s="53" t="s">
        <v>5276</v>
      </c>
      <c r="O65" s="53" t="s">
        <v>5276</v>
      </c>
      <c r="P65" s="53" t="s">
        <v>5305</v>
      </c>
    </row>
    <row r="66" spans="1:16">
      <c r="A66" s="70">
        <v>6</v>
      </c>
      <c r="B66" s="95" t="s">
        <v>5330</v>
      </c>
      <c r="C66" s="98" t="s">
        <v>4835</v>
      </c>
      <c r="D66" s="13" t="s">
        <v>6</v>
      </c>
      <c r="E66" s="95" t="s">
        <v>4964</v>
      </c>
      <c r="F66" s="95" t="s">
        <v>48</v>
      </c>
      <c r="G66" s="95" t="s">
        <v>36</v>
      </c>
      <c r="H66" s="95" t="s">
        <v>37</v>
      </c>
      <c r="I66" s="95" t="s">
        <v>38</v>
      </c>
      <c r="J66" s="95" t="s">
        <v>39</v>
      </c>
      <c r="K66" s="95" t="s">
        <v>40</v>
      </c>
      <c r="L66" s="95" t="s">
        <v>41</v>
      </c>
      <c r="M66" s="95" t="s">
        <v>41</v>
      </c>
      <c r="N66" s="95" t="s">
        <v>5305</v>
      </c>
      <c r="O66" s="95" t="s">
        <v>5305</v>
      </c>
      <c r="P66" s="95" t="s">
        <v>5305</v>
      </c>
    </row>
    <row r="67" spans="1:16">
      <c r="A67" s="70">
        <v>3</v>
      </c>
      <c r="B67" s="95" t="s">
        <v>5331</v>
      </c>
      <c r="C67" s="98" t="s">
        <v>4762</v>
      </c>
      <c r="D67" s="13" t="s">
        <v>1</v>
      </c>
      <c r="E67" s="95" t="s">
        <v>5332</v>
      </c>
      <c r="F67" s="95" t="s">
        <v>392</v>
      </c>
      <c r="G67" s="95" t="s">
        <v>36</v>
      </c>
      <c r="H67" s="95" t="s">
        <v>37</v>
      </c>
      <c r="I67" s="95" t="s">
        <v>78</v>
      </c>
      <c r="J67" s="95" t="s">
        <v>39</v>
      </c>
      <c r="K67" s="95" t="s">
        <v>40</v>
      </c>
      <c r="L67" s="95" t="s">
        <v>41</v>
      </c>
      <c r="M67" s="95" t="s">
        <v>41</v>
      </c>
      <c r="N67" s="95" t="s">
        <v>5276</v>
      </c>
      <c r="O67" s="95" t="s">
        <v>5276</v>
      </c>
      <c r="P67" s="95" t="s">
        <v>5305</v>
      </c>
    </row>
    <row r="68" spans="1:16" ht="45">
      <c r="A68" s="70">
        <v>6</v>
      </c>
      <c r="B68" s="95" t="s">
        <v>5333</v>
      </c>
      <c r="C68" s="99" t="s">
        <v>5560</v>
      </c>
      <c r="D68" s="98" t="s">
        <v>185</v>
      </c>
      <c r="E68" s="95" t="s">
        <v>4085</v>
      </c>
      <c r="F68" s="95" t="s">
        <v>48</v>
      </c>
      <c r="G68" s="95" t="s">
        <v>36</v>
      </c>
      <c r="H68" s="95" t="s">
        <v>37</v>
      </c>
      <c r="I68" s="95" t="s">
        <v>38</v>
      </c>
      <c r="J68" s="95" t="s">
        <v>39</v>
      </c>
      <c r="K68" s="95" t="s">
        <v>40</v>
      </c>
      <c r="L68" s="95" t="s">
        <v>41</v>
      </c>
      <c r="M68" s="95" t="s">
        <v>41</v>
      </c>
      <c r="N68" s="95" t="s">
        <v>5276</v>
      </c>
      <c r="O68" s="95" t="s">
        <v>5276</v>
      </c>
      <c r="P68" s="95" t="s">
        <v>5305</v>
      </c>
    </row>
    <row r="69" spans="1:16" ht="45">
      <c r="A69" s="70">
        <v>6</v>
      </c>
      <c r="B69" s="53" t="s">
        <v>5334</v>
      </c>
      <c r="C69" s="99" t="s">
        <v>5560</v>
      </c>
      <c r="D69" s="13" t="s">
        <v>185</v>
      </c>
      <c r="E69" s="53" t="s">
        <v>4086</v>
      </c>
      <c r="F69" s="53" t="s">
        <v>48</v>
      </c>
      <c r="G69" s="53" t="s">
        <v>36</v>
      </c>
      <c r="H69" s="53" t="s">
        <v>37</v>
      </c>
      <c r="I69" s="53" t="s">
        <v>38</v>
      </c>
      <c r="J69" s="53" t="s">
        <v>39</v>
      </c>
      <c r="K69" s="53" t="s">
        <v>40</v>
      </c>
      <c r="L69" s="53" t="s">
        <v>41</v>
      </c>
      <c r="M69" s="53" t="s">
        <v>41</v>
      </c>
      <c r="N69" s="53" t="s">
        <v>5276</v>
      </c>
      <c r="O69" s="53" t="s">
        <v>5276</v>
      </c>
      <c r="P69" s="53" t="s">
        <v>5305</v>
      </c>
    </row>
    <row r="70" spans="1:16">
      <c r="A70" s="70">
        <v>6</v>
      </c>
      <c r="B70" s="95" t="s">
        <v>5335</v>
      </c>
      <c r="C70" s="98" t="s">
        <v>4778</v>
      </c>
      <c r="D70" s="13" t="s">
        <v>46</v>
      </c>
      <c r="E70" s="95" t="s">
        <v>5336</v>
      </c>
      <c r="F70" s="95" t="s">
        <v>48</v>
      </c>
      <c r="G70" s="95" t="s">
        <v>36</v>
      </c>
      <c r="H70" s="95" t="s">
        <v>37</v>
      </c>
      <c r="I70" s="95" t="s">
        <v>38</v>
      </c>
      <c r="J70" s="95" t="s">
        <v>39</v>
      </c>
      <c r="K70" s="95" t="s">
        <v>40</v>
      </c>
      <c r="L70" s="95" t="s">
        <v>41</v>
      </c>
      <c r="M70" s="95" t="s">
        <v>41</v>
      </c>
      <c r="N70" s="95" t="s">
        <v>5241</v>
      </c>
      <c r="O70" s="95" t="s">
        <v>5241</v>
      </c>
      <c r="P70" s="95" t="s">
        <v>5305</v>
      </c>
    </row>
    <row r="71" spans="1:16">
      <c r="A71" s="70">
        <v>6</v>
      </c>
      <c r="B71" s="53" t="s">
        <v>5337</v>
      </c>
      <c r="C71" s="13" t="s">
        <v>342</v>
      </c>
      <c r="D71" s="13" t="s">
        <v>343</v>
      </c>
      <c r="E71" s="53" t="s">
        <v>5338</v>
      </c>
      <c r="F71" s="53" t="s">
        <v>221</v>
      </c>
      <c r="G71" s="53" t="s">
        <v>36</v>
      </c>
      <c r="H71" s="53" t="s">
        <v>37</v>
      </c>
      <c r="I71" s="53" t="s">
        <v>78</v>
      </c>
      <c r="J71" s="53" t="s">
        <v>39</v>
      </c>
      <c r="K71" s="53" t="s">
        <v>40</v>
      </c>
      <c r="L71" s="53" t="s">
        <v>41</v>
      </c>
      <c r="M71" s="53" t="s">
        <v>41</v>
      </c>
      <c r="N71" s="53" t="s">
        <v>5143</v>
      </c>
      <c r="O71" s="53" t="s">
        <v>5143</v>
      </c>
      <c r="P71" s="53" t="s">
        <v>5339</v>
      </c>
    </row>
    <row r="72" spans="1:16">
      <c r="A72" s="70">
        <v>6</v>
      </c>
      <c r="B72" s="53" t="s">
        <v>5340</v>
      </c>
      <c r="C72" s="13" t="s">
        <v>342</v>
      </c>
      <c r="D72" s="13" t="s">
        <v>343</v>
      </c>
      <c r="E72" s="53" t="s">
        <v>5341</v>
      </c>
      <c r="F72" s="53" t="s">
        <v>221</v>
      </c>
      <c r="G72" s="53" t="s">
        <v>36</v>
      </c>
      <c r="H72" s="53" t="s">
        <v>37</v>
      </c>
      <c r="I72" s="53" t="s">
        <v>78</v>
      </c>
      <c r="J72" s="53" t="s">
        <v>39</v>
      </c>
      <c r="K72" s="53" t="s">
        <v>40</v>
      </c>
      <c r="L72" s="53" t="s">
        <v>41</v>
      </c>
      <c r="M72" s="53" t="s">
        <v>41</v>
      </c>
      <c r="N72" s="53" t="s">
        <v>5143</v>
      </c>
      <c r="O72" s="53" t="s">
        <v>5143</v>
      </c>
      <c r="P72" s="53" t="s">
        <v>5339</v>
      </c>
    </row>
    <row r="73" spans="1:16">
      <c r="A73" s="70">
        <v>6</v>
      </c>
      <c r="B73" s="95" t="s">
        <v>5342</v>
      </c>
      <c r="C73" s="98" t="s">
        <v>5099</v>
      </c>
      <c r="D73" s="13" t="s">
        <v>13</v>
      </c>
      <c r="E73" s="95" t="s">
        <v>5343</v>
      </c>
      <c r="F73" s="95" t="s">
        <v>221</v>
      </c>
      <c r="G73" s="95" t="s">
        <v>36</v>
      </c>
      <c r="H73" s="95" t="s">
        <v>37</v>
      </c>
      <c r="I73" s="95" t="s">
        <v>78</v>
      </c>
      <c r="J73" s="95" t="s">
        <v>39</v>
      </c>
      <c r="K73" s="95" t="s">
        <v>40</v>
      </c>
      <c r="L73" s="95" t="s">
        <v>41</v>
      </c>
      <c r="M73" s="95" t="s">
        <v>41</v>
      </c>
      <c r="N73" s="95" t="s">
        <v>5238</v>
      </c>
      <c r="O73" s="95" t="s">
        <v>5238</v>
      </c>
      <c r="P73" s="95" t="s">
        <v>5339</v>
      </c>
    </row>
    <row r="74" spans="1:16">
      <c r="A74" s="70">
        <v>6</v>
      </c>
      <c r="B74" s="53" t="s">
        <v>5344</v>
      </c>
      <c r="C74" s="13" t="s">
        <v>4847</v>
      </c>
      <c r="D74" s="13" t="s">
        <v>11</v>
      </c>
      <c r="E74" s="53" t="s">
        <v>5345</v>
      </c>
      <c r="F74" s="53" t="s">
        <v>221</v>
      </c>
      <c r="G74" s="53" t="s">
        <v>36</v>
      </c>
      <c r="H74" s="53" t="s">
        <v>37</v>
      </c>
      <c r="I74" s="53" t="s">
        <v>78</v>
      </c>
      <c r="J74" s="53" t="s">
        <v>39</v>
      </c>
      <c r="K74" s="53" t="s">
        <v>40</v>
      </c>
      <c r="L74" s="53" t="s">
        <v>41</v>
      </c>
      <c r="M74" s="53" t="s">
        <v>41</v>
      </c>
      <c r="N74" s="53" t="s">
        <v>5241</v>
      </c>
      <c r="O74" s="53" t="s">
        <v>5241</v>
      </c>
      <c r="P74" s="53" t="s">
        <v>5339</v>
      </c>
    </row>
    <row r="75" spans="1:16">
      <c r="A75" s="70">
        <v>6</v>
      </c>
      <c r="B75" s="95" t="s">
        <v>5346</v>
      </c>
      <c r="C75" s="98" t="s">
        <v>5561</v>
      </c>
      <c r="D75" s="13" t="s">
        <v>169</v>
      </c>
      <c r="E75" s="95" t="s">
        <v>5347</v>
      </c>
      <c r="F75" s="95" t="s">
        <v>221</v>
      </c>
      <c r="G75" s="95" t="s">
        <v>36</v>
      </c>
      <c r="H75" s="95" t="s">
        <v>37</v>
      </c>
      <c r="I75" s="95" t="s">
        <v>78</v>
      </c>
      <c r="J75" s="95" t="s">
        <v>39</v>
      </c>
      <c r="K75" s="95" t="s">
        <v>40</v>
      </c>
      <c r="L75" s="95" t="s">
        <v>41</v>
      </c>
      <c r="M75" s="95" t="s">
        <v>41</v>
      </c>
      <c r="N75" s="95" t="s">
        <v>5241</v>
      </c>
      <c r="O75" s="95" t="s">
        <v>5241</v>
      </c>
      <c r="P75" s="95" t="s">
        <v>5339</v>
      </c>
    </row>
    <row r="76" spans="1:16">
      <c r="A76" s="70">
        <v>6</v>
      </c>
      <c r="B76" s="53" t="s">
        <v>5348</v>
      </c>
      <c r="C76" s="13" t="s">
        <v>4693</v>
      </c>
      <c r="D76" s="13" t="s">
        <v>8</v>
      </c>
      <c r="E76" s="53" t="s">
        <v>5349</v>
      </c>
      <c r="F76" s="53" t="s">
        <v>421</v>
      </c>
      <c r="G76" s="53" t="s">
        <v>36</v>
      </c>
      <c r="H76" s="53" t="s">
        <v>37</v>
      </c>
      <c r="I76" s="53" t="s">
        <v>408</v>
      </c>
      <c r="J76" s="53" t="s">
        <v>39</v>
      </c>
      <c r="K76" s="53" t="s">
        <v>40</v>
      </c>
      <c r="L76" s="53" t="s">
        <v>41</v>
      </c>
      <c r="M76" s="53" t="s">
        <v>41</v>
      </c>
      <c r="N76" s="53" t="s">
        <v>5238</v>
      </c>
      <c r="O76" s="53" t="s">
        <v>5238</v>
      </c>
      <c r="P76" s="53" t="s">
        <v>5339</v>
      </c>
    </row>
    <row r="77" spans="1:16">
      <c r="A77" s="70">
        <v>6</v>
      </c>
      <c r="B77" s="95" t="s">
        <v>5350</v>
      </c>
      <c r="C77" s="98" t="s">
        <v>5562</v>
      </c>
      <c r="D77" s="13" t="s">
        <v>9</v>
      </c>
      <c r="E77" s="95" t="s">
        <v>5351</v>
      </c>
      <c r="F77" s="95" t="s">
        <v>421</v>
      </c>
      <c r="G77" s="95" t="s">
        <v>36</v>
      </c>
      <c r="H77" s="95" t="s">
        <v>37</v>
      </c>
      <c r="I77" s="95" t="s">
        <v>408</v>
      </c>
      <c r="J77" s="95" t="s">
        <v>39</v>
      </c>
      <c r="K77" s="95" t="s">
        <v>40</v>
      </c>
      <c r="L77" s="95" t="s">
        <v>41</v>
      </c>
      <c r="M77" s="95" t="s">
        <v>41</v>
      </c>
      <c r="N77" s="95" t="s">
        <v>5238</v>
      </c>
      <c r="O77" s="95" t="s">
        <v>5238</v>
      </c>
      <c r="P77" s="95" t="s">
        <v>5339</v>
      </c>
    </row>
    <row r="78" spans="1:16">
      <c r="A78" s="70">
        <v>6</v>
      </c>
      <c r="B78" s="53" t="s">
        <v>5352</v>
      </c>
      <c r="C78" s="13" t="s">
        <v>5563</v>
      </c>
      <c r="D78" s="13" t="s">
        <v>9</v>
      </c>
      <c r="E78" s="53" t="s">
        <v>5353</v>
      </c>
      <c r="F78" s="53" t="s">
        <v>421</v>
      </c>
      <c r="G78" s="53" t="s">
        <v>36</v>
      </c>
      <c r="H78" s="53" t="s">
        <v>37</v>
      </c>
      <c r="I78" s="53" t="s">
        <v>408</v>
      </c>
      <c r="J78" s="53" t="s">
        <v>39</v>
      </c>
      <c r="K78" s="53" t="s">
        <v>40</v>
      </c>
      <c r="L78" s="53" t="s">
        <v>41</v>
      </c>
      <c r="M78" s="53" t="s">
        <v>41</v>
      </c>
      <c r="N78" s="53" t="s">
        <v>5234</v>
      </c>
      <c r="O78" s="53" t="s">
        <v>5234</v>
      </c>
      <c r="P78" s="53" t="s">
        <v>5339</v>
      </c>
    </row>
    <row r="79" spans="1:16">
      <c r="A79" s="70">
        <v>6</v>
      </c>
      <c r="B79" s="95" t="s">
        <v>5354</v>
      </c>
      <c r="C79" s="98" t="s">
        <v>4457</v>
      </c>
      <c r="D79" s="13" t="s">
        <v>9</v>
      </c>
      <c r="E79" s="95" t="s">
        <v>5355</v>
      </c>
      <c r="F79" s="95" t="s">
        <v>421</v>
      </c>
      <c r="G79" s="95" t="s">
        <v>36</v>
      </c>
      <c r="H79" s="95" t="s">
        <v>37</v>
      </c>
      <c r="I79" s="95" t="s">
        <v>408</v>
      </c>
      <c r="J79" s="95" t="s">
        <v>39</v>
      </c>
      <c r="K79" s="95" t="s">
        <v>40</v>
      </c>
      <c r="L79" s="95" t="s">
        <v>41</v>
      </c>
      <c r="M79" s="95" t="s">
        <v>41</v>
      </c>
      <c r="N79" s="95" t="s">
        <v>5241</v>
      </c>
      <c r="O79" s="95" t="s">
        <v>5241</v>
      </c>
      <c r="P79" s="95" t="s">
        <v>5339</v>
      </c>
    </row>
    <row r="80" spans="1:16" ht="30">
      <c r="A80" s="70">
        <v>6</v>
      </c>
      <c r="B80" s="95" t="s">
        <v>5356</v>
      </c>
      <c r="C80" s="99" t="s">
        <v>5564</v>
      </c>
      <c r="D80" s="98" t="s">
        <v>231</v>
      </c>
      <c r="E80" s="95" t="s">
        <v>5357</v>
      </c>
      <c r="F80" s="95" t="s">
        <v>421</v>
      </c>
      <c r="G80" s="95" t="s">
        <v>36</v>
      </c>
      <c r="H80" s="95" t="s">
        <v>37</v>
      </c>
      <c r="I80" s="95" t="s">
        <v>408</v>
      </c>
      <c r="J80" s="95" t="s">
        <v>39</v>
      </c>
      <c r="K80" s="95" t="s">
        <v>40</v>
      </c>
      <c r="L80" s="95" t="s">
        <v>41</v>
      </c>
      <c r="M80" s="95" t="s">
        <v>41</v>
      </c>
      <c r="N80" s="95" t="s">
        <v>5241</v>
      </c>
      <c r="O80" s="95" t="s">
        <v>5241</v>
      </c>
      <c r="P80" s="95" t="s">
        <v>5339</v>
      </c>
    </row>
    <row r="81" spans="1:16" ht="120">
      <c r="A81" s="70">
        <v>6</v>
      </c>
      <c r="B81" s="53" t="s">
        <v>5358</v>
      </c>
      <c r="C81" s="45" t="s">
        <v>5565</v>
      </c>
      <c r="D81" s="13" t="s">
        <v>1</v>
      </c>
      <c r="E81" s="53" t="s">
        <v>5359</v>
      </c>
      <c r="F81" s="53" t="s">
        <v>421</v>
      </c>
      <c r="G81" s="53" t="s">
        <v>36</v>
      </c>
      <c r="H81" s="53" t="s">
        <v>37</v>
      </c>
      <c r="I81" s="53" t="s">
        <v>408</v>
      </c>
      <c r="J81" s="53" t="s">
        <v>39</v>
      </c>
      <c r="K81" s="53" t="s">
        <v>40</v>
      </c>
      <c r="L81" s="53" t="s">
        <v>41</v>
      </c>
      <c r="M81" s="53" t="s">
        <v>41</v>
      </c>
      <c r="N81" s="53" t="s">
        <v>5246</v>
      </c>
      <c r="O81" s="53" t="s">
        <v>5246</v>
      </c>
      <c r="P81" s="53" t="s">
        <v>5339</v>
      </c>
    </row>
    <row r="82" spans="1:16">
      <c r="A82" s="70">
        <v>4</v>
      </c>
      <c r="B82" s="95" t="s">
        <v>5360</v>
      </c>
      <c r="C82" s="98" t="s">
        <v>343</v>
      </c>
      <c r="D82" s="13" t="s">
        <v>343</v>
      </c>
      <c r="E82" s="95" t="s">
        <v>5361</v>
      </c>
      <c r="F82" s="95" t="s">
        <v>421</v>
      </c>
      <c r="G82" s="95" t="s">
        <v>36</v>
      </c>
      <c r="H82" s="95" t="s">
        <v>37</v>
      </c>
      <c r="I82" s="95" t="s">
        <v>38</v>
      </c>
      <c r="J82" s="95" t="s">
        <v>39</v>
      </c>
      <c r="K82" s="95" t="s">
        <v>40</v>
      </c>
      <c r="L82" s="95" t="s">
        <v>41</v>
      </c>
      <c r="M82" s="95" t="s">
        <v>41</v>
      </c>
      <c r="N82" s="95" t="s">
        <v>5234</v>
      </c>
      <c r="O82" s="95" t="s">
        <v>5234</v>
      </c>
      <c r="P82" s="95" t="s">
        <v>5339</v>
      </c>
    </row>
    <row r="83" spans="1:16">
      <c r="A83" s="70">
        <v>6</v>
      </c>
      <c r="B83" s="53" t="s">
        <v>5362</v>
      </c>
      <c r="C83" s="13" t="s">
        <v>4543</v>
      </c>
      <c r="D83" s="13" t="s">
        <v>424</v>
      </c>
      <c r="E83" s="53" t="s">
        <v>5363</v>
      </c>
      <c r="F83" s="53" t="s">
        <v>564</v>
      </c>
      <c r="G83" s="53" t="s">
        <v>36</v>
      </c>
      <c r="H83" s="53" t="s">
        <v>37</v>
      </c>
      <c r="I83" s="53" t="s">
        <v>78</v>
      </c>
      <c r="J83" s="53" t="s">
        <v>39</v>
      </c>
      <c r="K83" s="53" t="s">
        <v>40</v>
      </c>
      <c r="L83" s="53" t="s">
        <v>41</v>
      </c>
      <c r="M83" s="53" t="s">
        <v>41</v>
      </c>
      <c r="N83" s="53" t="s">
        <v>5339</v>
      </c>
      <c r="O83" s="53" t="s">
        <v>5339</v>
      </c>
      <c r="P83" s="53" t="s">
        <v>5339</v>
      </c>
    </row>
    <row r="84" spans="1:16">
      <c r="A84" s="70">
        <v>6</v>
      </c>
      <c r="B84" s="95" t="s">
        <v>5364</v>
      </c>
      <c r="C84" s="98" t="s">
        <v>4698</v>
      </c>
      <c r="D84" s="13" t="s">
        <v>608</v>
      </c>
      <c r="E84" s="95" t="s">
        <v>5365</v>
      </c>
      <c r="F84" s="95" t="s">
        <v>421</v>
      </c>
      <c r="G84" s="95" t="s">
        <v>36</v>
      </c>
      <c r="H84" s="95" t="s">
        <v>37</v>
      </c>
      <c r="I84" s="95" t="s">
        <v>38</v>
      </c>
      <c r="J84" s="95" t="s">
        <v>39</v>
      </c>
      <c r="K84" s="95" t="s">
        <v>40</v>
      </c>
      <c r="L84" s="95" t="s">
        <v>41</v>
      </c>
      <c r="M84" s="95" t="s">
        <v>41</v>
      </c>
      <c r="N84" s="95" t="s">
        <v>5255</v>
      </c>
      <c r="O84" s="95" t="s">
        <v>5255</v>
      </c>
      <c r="P84" s="95" t="s">
        <v>5339</v>
      </c>
    </row>
    <row r="85" spans="1:16">
      <c r="A85" s="70">
        <v>6</v>
      </c>
      <c r="B85" s="95" t="s">
        <v>5366</v>
      </c>
      <c r="C85" s="98" t="s">
        <v>4772</v>
      </c>
      <c r="D85" s="13" t="s">
        <v>12</v>
      </c>
      <c r="E85" s="95" t="s">
        <v>747</v>
      </c>
      <c r="F85" s="95" t="s">
        <v>16</v>
      </c>
      <c r="G85" s="95" t="s">
        <v>36</v>
      </c>
      <c r="H85" s="95" t="s">
        <v>37</v>
      </c>
      <c r="I85" s="95" t="s">
        <v>78</v>
      </c>
      <c r="J85" s="95" t="s">
        <v>39</v>
      </c>
      <c r="K85" s="95" t="s">
        <v>40</v>
      </c>
      <c r="L85" s="95" t="s">
        <v>41</v>
      </c>
      <c r="M85" s="95" t="s">
        <v>41</v>
      </c>
      <c r="N85" s="95" t="s">
        <v>5367</v>
      </c>
      <c r="O85" s="95" t="s">
        <v>5367</v>
      </c>
      <c r="P85" s="95" t="s">
        <v>5367</v>
      </c>
    </row>
    <row r="86" spans="1:16">
      <c r="A86" s="70">
        <v>6</v>
      </c>
      <c r="B86" s="53" t="s">
        <v>5368</v>
      </c>
      <c r="C86" s="13" t="s">
        <v>287</v>
      </c>
      <c r="D86" s="13" t="s">
        <v>3</v>
      </c>
      <c r="E86" s="53" t="s">
        <v>5369</v>
      </c>
      <c r="F86" s="53" t="s">
        <v>1024</v>
      </c>
      <c r="G86" s="53" t="s">
        <v>36</v>
      </c>
      <c r="H86" s="53" t="s">
        <v>37</v>
      </c>
      <c r="I86" s="53" t="s">
        <v>78</v>
      </c>
      <c r="J86" s="53" t="s">
        <v>39</v>
      </c>
      <c r="K86" s="53" t="s">
        <v>40</v>
      </c>
      <c r="L86" s="53" t="s">
        <v>41</v>
      </c>
      <c r="M86" s="53" t="s">
        <v>41</v>
      </c>
      <c r="N86" s="53" t="s">
        <v>5367</v>
      </c>
      <c r="O86" s="53" t="s">
        <v>5367</v>
      </c>
      <c r="P86" s="53" t="s">
        <v>5367</v>
      </c>
    </row>
    <row r="87" spans="1:16">
      <c r="A87" s="70">
        <v>6</v>
      </c>
      <c r="B87" s="95" t="s">
        <v>5370</v>
      </c>
      <c r="C87" s="98" t="s">
        <v>5215</v>
      </c>
      <c r="D87" s="13" t="s">
        <v>160</v>
      </c>
      <c r="E87" s="95" t="s">
        <v>5371</v>
      </c>
      <c r="F87" s="95" t="s">
        <v>77</v>
      </c>
      <c r="G87" s="95" t="s">
        <v>36</v>
      </c>
      <c r="H87" s="95" t="s">
        <v>37</v>
      </c>
      <c r="I87" s="95" t="s">
        <v>78</v>
      </c>
      <c r="J87" s="95" t="s">
        <v>39</v>
      </c>
      <c r="K87" s="95" t="s">
        <v>40</v>
      </c>
      <c r="L87" s="95" t="s">
        <v>41</v>
      </c>
      <c r="M87" s="95" t="s">
        <v>41</v>
      </c>
      <c r="N87" s="95" t="s">
        <v>5305</v>
      </c>
      <c r="O87" s="95" t="s">
        <v>5305</v>
      </c>
      <c r="P87" s="95" t="s">
        <v>5367</v>
      </c>
    </row>
    <row r="88" spans="1:16">
      <c r="A88" s="70">
        <v>6</v>
      </c>
      <c r="B88" s="53" t="s">
        <v>5372</v>
      </c>
      <c r="C88" s="13" t="s">
        <v>4597</v>
      </c>
      <c r="D88" s="13" t="s">
        <v>3</v>
      </c>
      <c r="E88" s="53" t="s">
        <v>5373</v>
      </c>
      <c r="F88" s="53" t="s">
        <v>16</v>
      </c>
      <c r="G88" s="53" t="s">
        <v>36</v>
      </c>
      <c r="H88" s="53" t="s">
        <v>37</v>
      </c>
      <c r="I88" s="53" t="s">
        <v>78</v>
      </c>
      <c r="J88" s="53" t="s">
        <v>39</v>
      </c>
      <c r="K88" s="53" t="s">
        <v>40</v>
      </c>
      <c r="L88" s="53" t="s">
        <v>41</v>
      </c>
      <c r="M88" s="53" t="s">
        <v>41</v>
      </c>
      <c r="N88" s="53" t="s">
        <v>5374</v>
      </c>
      <c r="O88" s="53" t="s">
        <v>5374</v>
      </c>
      <c r="P88" s="53" t="s">
        <v>5374</v>
      </c>
    </row>
    <row r="89" spans="1:16">
      <c r="A89" s="70">
        <v>6</v>
      </c>
      <c r="B89" s="95" t="s">
        <v>5375</v>
      </c>
      <c r="C89" s="98" t="s">
        <v>4527</v>
      </c>
      <c r="D89" s="13" t="s">
        <v>7</v>
      </c>
      <c r="E89" s="95" t="s">
        <v>5376</v>
      </c>
      <c r="F89" s="95" t="s">
        <v>2766</v>
      </c>
      <c r="G89" s="95" t="s">
        <v>36</v>
      </c>
      <c r="H89" s="95" t="s">
        <v>37</v>
      </c>
      <c r="I89" s="95" t="s">
        <v>78</v>
      </c>
      <c r="J89" s="95" t="s">
        <v>39</v>
      </c>
      <c r="K89" s="95" t="s">
        <v>40</v>
      </c>
      <c r="L89" s="95" t="s">
        <v>41</v>
      </c>
      <c r="M89" s="95" t="s">
        <v>41</v>
      </c>
      <c r="N89" s="95" t="s">
        <v>5374</v>
      </c>
      <c r="O89" s="95" t="s">
        <v>5374</v>
      </c>
      <c r="P89" s="95" t="s">
        <v>5374</v>
      </c>
    </row>
    <row r="90" spans="1:16">
      <c r="A90" s="70">
        <v>6</v>
      </c>
      <c r="B90" s="53" t="s">
        <v>5377</v>
      </c>
      <c r="C90" s="13" t="s">
        <v>4472</v>
      </c>
      <c r="D90" s="13" t="s">
        <v>1</v>
      </c>
      <c r="E90" s="53" t="s">
        <v>1528</v>
      </c>
      <c r="F90" s="53" t="s">
        <v>16</v>
      </c>
      <c r="G90" s="53" t="s">
        <v>36</v>
      </c>
      <c r="H90" s="53" t="s">
        <v>37</v>
      </c>
      <c r="I90" s="53" t="s">
        <v>78</v>
      </c>
      <c r="J90" s="53" t="s">
        <v>39</v>
      </c>
      <c r="K90" s="53" t="s">
        <v>40</v>
      </c>
      <c r="L90" s="53" t="s">
        <v>41</v>
      </c>
      <c r="M90" s="53" t="s">
        <v>41</v>
      </c>
      <c r="N90" s="53" t="s">
        <v>5374</v>
      </c>
      <c r="O90" s="53" t="s">
        <v>5374</v>
      </c>
      <c r="P90" s="53" t="s">
        <v>5374</v>
      </c>
    </row>
    <row r="91" spans="1:16">
      <c r="A91" s="70" t="s">
        <v>4640</v>
      </c>
      <c r="B91" s="95" t="s">
        <v>5378</v>
      </c>
      <c r="C91" s="98" t="s">
        <v>4488</v>
      </c>
      <c r="D91" s="13" t="s">
        <v>12</v>
      </c>
      <c r="E91" s="95" t="s">
        <v>5379</v>
      </c>
      <c r="F91" s="95" t="s">
        <v>411</v>
      </c>
      <c r="G91" s="95" t="s">
        <v>36</v>
      </c>
      <c r="H91" s="95" t="s">
        <v>37</v>
      </c>
      <c r="I91" s="95" t="s">
        <v>78</v>
      </c>
      <c r="J91" s="95" t="s">
        <v>39</v>
      </c>
      <c r="K91" s="95" t="s">
        <v>40</v>
      </c>
      <c r="L91" s="95" t="s">
        <v>41</v>
      </c>
      <c r="M91" s="95" t="s">
        <v>41</v>
      </c>
      <c r="N91" s="95" t="s">
        <v>5276</v>
      </c>
      <c r="O91" s="95" t="s">
        <v>5276</v>
      </c>
      <c r="P91" s="95" t="s">
        <v>5380</v>
      </c>
    </row>
    <row r="92" spans="1:16" ht="45">
      <c r="A92" s="70">
        <v>6</v>
      </c>
      <c r="B92" s="95" t="s">
        <v>5381</v>
      </c>
      <c r="C92" s="99" t="s">
        <v>5566</v>
      </c>
      <c r="D92" s="98" t="s">
        <v>6</v>
      </c>
      <c r="E92" s="95" t="s">
        <v>5382</v>
      </c>
      <c r="F92" s="95" t="s">
        <v>392</v>
      </c>
      <c r="G92" s="95" t="s">
        <v>36</v>
      </c>
      <c r="H92" s="95" t="s">
        <v>37</v>
      </c>
      <c r="I92" s="95" t="s">
        <v>78</v>
      </c>
      <c r="J92" s="95" t="s">
        <v>39</v>
      </c>
      <c r="K92" s="95" t="s">
        <v>40</v>
      </c>
      <c r="L92" s="95" t="s">
        <v>41</v>
      </c>
      <c r="M92" s="95" t="s">
        <v>41</v>
      </c>
      <c r="N92" s="95" t="s">
        <v>5374</v>
      </c>
      <c r="O92" s="95" t="s">
        <v>5374</v>
      </c>
      <c r="P92" s="95" t="s">
        <v>5380</v>
      </c>
    </row>
    <row r="93" spans="1:16">
      <c r="A93" s="70">
        <v>6</v>
      </c>
      <c r="B93" s="53" t="s">
        <v>5383</v>
      </c>
      <c r="C93" s="13" t="s">
        <v>4698</v>
      </c>
      <c r="D93" s="13" t="s">
        <v>608</v>
      </c>
      <c r="E93" s="53" t="s">
        <v>4325</v>
      </c>
      <c r="F93" s="53" t="s">
        <v>2766</v>
      </c>
      <c r="G93" s="53" t="s">
        <v>36</v>
      </c>
      <c r="H93" s="53" t="s">
        <v>37</v>
      </c>
      <c r="I93" s="53" t="s">
        <v>78</v>
      </c>
      <c r="J93" s="53" t="s">
        <v>39</v>
      </c>
      <c r="K93" s="53" t="s">
        <v>40</v>
      </c>
      <c r="L93" s="53" t="s">
        <v>41</v>
      </c>
      <c r="M93" s="53" t="s">
        <v>41</v>
      </c>
      <c r="N93" s="53" t="s">
        <v>5384</v>
      </c>
      <c r="O93" s="53" t="s">
        <v>5384</v>
      </c>
      <c r="P93" s="53" t="s">
        <v>5384</v>
      </c>
    </row>
    <row r="94" spans="1:16">
      <c r="A94" s="70">
        <v>6</v>
      </c>
      <c r="B94" s="95" t="s">
        <v>5385</v>
      </c>
      <c r="C94" s="98" t="s">
        <v>5567</v>
      </c>
      <c r="D94" s="13" t="s">
        <v>95</v>
      </c>
      <c r="E94" s="95" t="s">
        <v>5386</v>
      </c>
      <c r="F94" s="95" t="s">
        <v>140</v>
      </c>
      <c r="G94" s="95" t="s">
        <v>36</v>
      </c>
      <c r="H94" s="95" t="s">
        <v>37</v>
      </c>
      <c r="I94" s="95" t="s">
        <v>78</v>
      </c>
      <c r="J94" s="95" t="s">
        <v>39</v>
      </c>
      <c r="K94" s="95" t="s">
        <v>40</v>
      </c>
      <c r="L94" s="95" t="s">
        <v>41</v>
      </c>
      <c r="M94" s="95" t="s">
        <v>41</v>
      </c>
      <c r="N94" s="95" t="s">
        <v>5339</v>
      </c>
      <c r="O94" s="95" t="s">
        <v>5339</v>
      </c>
      <c r="P94" s="95" t="s">
        <v>5384</v>
      </c>
    </row>
    <row r="95" spans="1:16">
      <c r="A95" s="70" t="s">
        <v>4640</v>
      </c>
      <c r="B95" s="53" t="s">
        <v>5387</v>
      </c>
      <c r="C95" s="13" t="s">
        <v>4501</v>
      </c>
      <c r="D95" s="13" t="s">
        <v>8</v>
      </c>
      <c r="E95" s="53" t="s">
        <v>1502</v>
      </c>
      <c r="F95" s="53" t="s">
        <v>140</v>
      </c>
      <c r="G95" s="53" t="s">
        <v>36</v>
      </c>
      <c r="H95" s="53" t="s">
        <v>37</v>
      </c>
      <c r="I95" s="53" t="s">
        <v>78</v>
      </c>
      <c r="J95" s="53" t="s">
        <v>39</v>
      </c>
      <c r="K95" s="53" t="s">
        <v>40</v>
      </c>
      <c r="L95" s="53" t="s">
        <v>41</v>
      </c>
      <c r="M95" s="53" t="s">
        <v>41</v>
      </c>
      <c r="N95" s="53" t="s">
        <v>5339</v>
      </c>
      <c r="O95" s="53" t="s">
        <v>5339</v>
      </c>
      <c r="P95" s="53" t="s">
        <v>5384</v>
      </c>
    </row>
    <row r="96" spans="1:16">
      <c r="A96" s="70" t="s">
        <v>4640</v>
      </c>
      <c r="B96" s="95" t="s">
        <v>5388</v>
      </c>
      <c r="C96" s="98" t="s">
        <v>4501</v>
      </c>
      <c r="D96" s="13" t="s">
        <v>8</v>
      </c>
      <c r="E96" s="95" t="s">
        <v>1502</v>
      </c>
      <c r="F96" s="95" t="s">
        <v>140</v>
      </c>
      <c r="G96" s="95" t="s">
        <v>36</v>
      </c>
      <c r="H96" s="95" t="s">
        <v>37</v>
      </c>
      <c r="I96" s="95" t="s">
        <v>78</v>
      </c>
      <c r="J96" s="95" t="s">
        <v>39</v>
      </c>
      <c r="K96" s="95" t="s">
        <v>40</v>
      </c>
      <c r="L96" s="95" t="s">
        <v>41</v>
      </c>
      <c r="M96" s="95" t="s">
        <v>41</v>
      </c>
      <c r="N96" s="95" t="s">
        <v>5389</v>
      </c>
      <c r="O96" s="95" t="s">
        <v>5389</v>
      </c>
      <c r="P96" s="95" t="s">
        <v>5384</v>
      </c>
    </row>
    <row r="97" spans="1:16">
      <c r="A97" s="70">
        <v>2</v>
      </c>
      <c r="B97" s="53" t="s">
        <v>5390</v>
      </c>
      <c r="C97" s="13" t="s">
        <v>4452</v>
      </c>
      <c r="D97" s="13" t="s">
        <v>14</v>
      </c>
      <c r="E97" s="53" t="s">
        <v>3056</v>
      </c>
      <c r="F97" s="53" t="s">
        <v>140</v>
      </c>
      <c r="G97" s="53" t="s">
        <v>36</v>
      </c>
      <c r="H97" s="53" t="s">
        <v>37</v>
      </c>
      <c r="I97" s="53" t="s">
        <v>78</v>
      </c>
      <c r="J97" s="53" t="s">
        <v>39</v>
      </c>
      <c r="K97" s="53" t="s">
        <v>40</v>
      </c>
      <c r="L97" s="53" t="s">
        <v>41</v>
      </c>
      <c r="M97" s="53" t="s">
        <v>41</v>
      </c>
      <c r="N97" s="53" t="s">
        <v>5276</v>
      </c>
      <c r="O97" s="53" t="s">
        <v>5276</v>
      </c>
      <c r="P97" s="53" t="s">
        <v>5384</v>
      </c>
    </row>
    <row r="98" spans="1:16">
      <c r="A98" s="70">
        <v>6</v>
      </c>
      <c r="B98" s="53" t="s">
        <v>5391</v>
      </c>
      <c r="C98" s="13" t="s">
        <v>4454</v>
      </c>
      <c r="D98" s="13" t="s">
        <v>2</v>
      </c>
      <c r="E98" s="53" t="s">
        <v>1262</v>
      </c>
      <c r="F98" s="53" t="s">
        <v>140</v>
      </c>
      <c r="G98" s="53" t="s">
        <v>36</v>
      </c>
      <c r="H98" s="53" t="s">
        <v>37</v>
      </c>
      <c r="I98" s="53" t="s">
        <v>78</v>
      </c>
      <c r="J98" s="53" t="s">
        <v>39</v>
      </c>
      <c r="K98" s="53" t="s">
        <v>40</v>
      </c>
      <c r="L98" s="53" t="s">
        <v>41</v>
      </c>
      <c r="M98" s="53" t="s">
        <v>41</v>
      </c>
      <c r="N98" s="53" t="s">
        <v>5276</v>
      </c>
      <c r="O98" s="53" t="s">
        <v>5276</v>
      </c>
      <c r="P98" s="53" t="s">
        <v>5384</v>
      </c>
    </row>
    <row r="99" spans="1:16">
      <c r="A99" s="70">
        <v>2</v>
      </c>
      <c r="B99" s="95" t="s">
        <v>5392</v>
      </c>
      <c r="C99" s="98" t="s">
        <v>4666</v>
      </c>
      <c r="D99" s="13" t="s">
        <v>4</v>
      </c>
      <c r="E99" s="95" t="s">
        <v>154</v>
      </c>
      <c r="F99" s="95" t="s">
        <v>140</v>
      </c>
      <c r="G99" s="95" t="s">
        <v>36</v>
      </c>
      <c r="H99" s="95" t="s">
        <v>37</v>
      </c>
      <c r="I99" s="95" t="s">
        <v>78</v>
      </c>
      <c r="J99" s="95" t="s">
        <v>39</v>
      </c>
      <c r="K99" s="95" t="s">
        <v>40</v>
      </c>
      <c r="L99" s="95" t="s">
        <v>41</v>
      </c>
      <c r="M99" s="95" t="s">
        <v>41</v>
      </c>
      <c r="N99" s="95" t="s">
        <v>5367</v>
      </c>
      <c r="O99" s="95" t="s">
        <v>5367</v>
      </c>
      <c r="P99" s="95" t="s">
        <v>5384</v>
      </c>
    </row>
    <row r="100" spans="1:16">
      <c r="A100" s="70">
        <v>6</v>
      </c>
      <c r="B100" s="95" t="s">
        <v>5393</v>
      </c>
      <c r="C100" s="98" t="s">
        <v>4542</v>
      </c>
      <c r="D100" s="13" t="s">
        <v>1</v>
      </c>
      <c r="E100" s="95" t="s">
        <v>1506</v>
      </c>
      <c r="F100" s="95" t="s">
        <v>140</v>
      </c>
      <c r="G100" s="95" t="s">
        <v>36</v>
      </c>
      <c r="H100" s="95" t="s">
        <v>37</v>
      </c>
      <c r="I100" s="95" t="s">
        <v>78</v>
      </c>
      <c r="J100" s="95" t="s">
        <v>39</v>
      </c>
      <c r="K100" s="95" t="s">
        <v>40</v>
      </c>
      <c r="L100" s="95" t="s">
        <v>41</v>
      </c>
      <c r="M100" s="95" t="s">
        <v>41</v>
      </c>
      <c r="N100" s="95" t="s">
        <v>5380</v>
      </c>
      <c r="O100" s="95" t="s">
        <v>5380</v>
      </c>
      <c r="P100" s="95" t="s">
        <v>5384</v>
      </c>
    </row>
    <row r="101" spans="1:16">
      <c r="A101" s="70">
        <v>6</v>
      </c>
      <c r="B101" s="53" t="s">
        <v>5394</v>
      </c>
      <c r="C101" s="13" t="s">
        <v>5568</v>
      </c>
      <c r="D101" s="13" t="s">
        <v>1</v>
      </c>
      <c r="E101" s="53" t="s">
        <v>5395</v>
      </c>
      <c r="F101" s="53" t="s">
        <v>140</v>
      </c>
      <c r="G101" s="53" t="s">
        <v>36</v>
      </c>
      <c r="H101" s="53" t="s">
        <v>37</v>
      </c>
      <c r="I101" s="53" t="s">
        <v>78</v>
      </c>
      <c r="J101" s="53" t="s">
        <v>39</v>
      </c>
      <c r="K101" s="53" t="s">
        <v>40</v>
      </c>
      <c r="L101" s="53" t="s">
        <v>41</v>
      </c>
      <c r="M101" s="53" t="s">
        <v>41</v>
      </c>
      <c r="N101" s="53" t="s">
        <v>5396</v>
      </c>
      <c r="O101" s="53" t="s">
        <v>5396</v>
      </c>
      <c r="P101" s="53" t="s">
        <v>5384</v>
      </c>
    </row>
    <row r="102" spans="1:16">
      <c r="A102" s="70">
        <v>2</v>
      </c>
      <c r="B102" s="53" t="s">
        <v>5397</v>
      </c>
      <c r="C102" s="13" t="s">
        <v>4502</v>
      </c>
      <c r="D102" s="13" t="s">
        <v>185</v>
      </c>
      <c r="E102" s="53" t="s">
        <v>5398</v>
      </c>
      <c r="F102" s="53" t="s">
        <v>1024</v>
      </c>
      <c r="G102" s="53" t="s">
        <v>36</v>
      </c>
      <c r="H102" s="53" t="s">
        <v>37</v>
      </c>
      <c r="I102" s="53" t="s">
        <v>78</v>
      </c>
      <c r="J102" s="53" t="s">
        <v>39</v>
      </c>
      <c r="K102" s="53" t="s">
        <v>40</v>
      </c>
      <c r="L102" s="53" t="s">
        <v>41</v>
      </c>
      <c r="M102" s="53" t="s">
        <v>41</v>
      </c>
      <c r="N102" s="53" t="s">
        <v>5384</v>
      </c>
      <c r="O102" s="53" t="s">
        <v>5384</v>
      </c>
      <c r="P102" s="53" t="s">
        <v>5399</v>
      </c>
    </row>
    <row r="103" spans="1:16">
      <c r="A103" s="70" t="s">
        <v>4640</v>
      </c>
      <c r="B103" s="53" t="s">
        <v>5400</v>
      </c>
      <c r="C103" s="13" t="s">
        <v>4545</v>
      </c>
      <c r="D103" s="13" t="s">
        <v>4</v>
      </c>
      <c r="E103" s="53" t="s">
        <v>5401</v>
      </c>
      <c r="F103" s="53" t="s">
        <v>564</v>
      </c>
      <c r="G103" s="53" t="s">
        <v>36</v>
      </c>
      <c r="H103" s="53" t="s">
        <v>37</v>
      </c>
      <c r="I103" s="53" t="s">
        <v>119</v>
      </c>
      <c r="J103" s="53" t="s">
        <v>39</v>
      </c>
      <c r="K103" s="53" t="s">
        <v>40</v>
      </c>
      <c r="L103" s="53" t="s">
        <v>41</v>
      </c>
      <c r="M103" s="53" t="s">
        <v>41</v>
      </c>
      <c r="N103" s="53" t="s">
        <v>5367</v>
      </c>
      <c r="O103" s="53" t="s">
        <v>5367</v>
      </c>
      <c r="P103" s="53" t="s">
        <v>5402</v>
      </c>
    </row>
    <row r="104" spans="1:16">
      <c r="A104" s="70">
        <v>6</v>
      </c>
      <c r="B104" s="95" t="s">
        <v>5403</v>
      </c>
      <c r="C104" s="98" t="s">
        <v>4981</v>
      </c>
      <c r="D104" s="13" t="s">
        <v>4</v>
      </c>
      <c r="E104" s="95" t="s">
        <v>4982</v>
      </c>
      <c r="F104" s="95" t="s">
        <v>323</v>
      </c>
      <c r="G104" s="95" t="s">
        <v>163</v>
      </c>
      <c r="H104" s="95" t="s">
        <v>37</v>
      </c>
      <c r="I104" s="95" t="s">
        <v>78</v>
      </c>
      <c r="J104" s="95" t="s">
        <v>39</v>
      </c>
      <c r="K104" s="95" t="s">
        <v>40</v>
      </c>
      <c r="L104" s="95" t="s">
        <v>41</v>
      </c>
      <c r="M104" s="95" t="s">
        <v>41</v>
      </c>
      <c r="N104" s="95" t="s">
        <v>5389</v>
      </c>
      <c r="O104" s="95" t="s">
        <v>5389</v>
      </c>
      <c r="P104" s="95" t="s">
        <v>5402</v>
      </c>
    </row>
    <row r="105" spans="1:16">
      <c r="A105" s="70">
        <v>6</v>
      </c>
      <c r="B105" s="53" t="s">
        <v>5404</v>
      </c>
      <c r="C105" s="13" t="s">
        <v>4702</v>
      </c>
      <c r="D105" s="13" t="s">
        <v>4</v>
      </c>
      <c r="E105" s="53" t="s">
        <v>5405</v>
      </c>
      <c r="F105" s="53" t="s">
        <v>15</v>
      </c>
      <c r="G105" s="53" t="s">
        <v>36</v>
      </c>
      <c r="H105" s="53" t="s">
        <v>37</v>
      </c>
      <c r="I105" s="53" t="s">
        <v>78</v>
      </c>
      <c r="J105" s="53" t="s">
        <v>39</v>
      </c>
      <c r="K105" s="53" t="s">
        <v>40</v>
      </c>
      <c r="L105" s="53" t="s">
        <v>41</v>
      </c>
      <c r="M105" s="53" t="s">
        <v>41</v>
      </c>
      <c r="N105" s="53" t="s">
        <v>5389</v>
      </c>
      <c r="O105" s="53" t="s">
        <v>5389</v>
      </c>
      <c r="P105" s="53" t="s">
        <v>5402</v>
      </c>
    </row>
    <row r="106" spans="1:16">
      <c r="A106" s="70">
        <v>6</v>
      </c>
      <c r="B106" s="53" t="s">
        <v>5406</v>
      </c>
      <c r="C106" s="13" t="s">
        <v>4837</v>
      </c>
      <c r="D106" s="13" t="s">
        <v>3</v>
      </c>
      <c r="E106" s="53" t="s">
        <v>5407</v>
      </c>
      <c r="F106" s="53" t="s">
        <v>35</v>
      </c>
      <c r="G106" s="53" t="s">
        <v>36</v>
      </c>
      <c r="H106" s="53" t="s">
        <v>37</v>
      </c>
      <c r="I106" s="53" t="s">
        <v>38</v>
      </c>
      <c r="J106" s="53" t="s">
        <v>39</v>
      </c>
      <c r="K106" s="53" t="s">
        <v>40</v>
      </c>
      <c r="L106" s="53" t="s">
        <v>41</v>
      </c>
      <c r="M106" s="53" t="s">
        <v>41</v>
      </c>
      <c r="N106" s="53" t="s">
        <v>5402</v>
      </c>
      <c r="O106" s="53" t="s">
        <v>5402</v>
      </c>
      <c r="P106" s="53" t="s">
        <v>5402</v>
      </c>
    </row>
    <row r="107" spans="1:16">
      <c r="A107" s="70">
        <v>1</v>
      </c>
      <c r="B107" s="95" t="s">
        <v>5408</v>
      </c>
      <c r="C107" s="98" t="s">
        <v>4481</v>
      </c>
      <c r="D107" s="13" t="s">
        <v>9</v>
      </c>
      <c r="E107" s="95" t="s">
        <v>5409</v>
      </c>
      <c r="F107" s="95" t="s">
        <v>15</v>
      </c>
      <c r="G107" s="95" t="s">
        <v>36</v>
      </c>
      <c r="H107" s="95" t="s">
        <v>37</v>
      </c>
      <c r="I107" s="95" t="s">
        <v>78</v>
      </c>
      <c r="J107" s="95" t="s">
        <v>39</v>
      </c>
      <c r="K107" s="95" t="s">
        <v>40</v>
      </c>
      <c r="L107" s="95" t="s">
        <v>41</v>
      </c>
      <c r="M107" s="95" t="s">
        <v>41</v>
      </c>
      <c r="N107" s="95" t="s">
        <v>5389</v>
      </c>
      <c r="O107" s="95" t="s">
        <v>5389</v>
      </c>
      <c r="P107" s="95" t="s">
        <v>5402</v>
      </c>
    </row>
    <row r="108" spans="1:16">
      <c r="A108" s="70">
        <v>6</v>
      </c>
      <c r="B108" s="53" t="s">
        <v>5410</v>
      </c>
      <c r="C108" s="13" t="s">
        <v>566</v>
      </c>
      <c r="D108" s="13" t="s">
        <v>13</v>
      </c>
      <c r="E108" s="53" t="s">
        <v>5411</v>
      </c>
      <c r="F108" s="53" t="s">
        <v>323</v>
      </c>
      <c r="G108" s="53" t="s">
        <v>163</v>
      </c>
      <c r="H108" s="53" t="s">
        <v>37</v>
      </c>
      <c r="I108" s="53" t="s">
        <v>78</v>
      </c>
      <c r="J108" s="53" t="s">
        <v>39</v>
      </c>
      <c r="K108" s="53" t="s">
        <v>40</v>
      </c>
      <c r="L108" s="53" t="s">
        <v>41</v>
      </c>
      <c r="M108" s="53" t="s">
        <v>41</v>
      </c>
      <c r="N108" s="53" t="s">
        <v>5384</v>
      </c>
      <c r="O108" s="53" t="s">
        <v>5384</v>
      </c>
      <c r="P108" s="53" t="s">
        <v>5412</v>
      </c>
    </row>
    <row r="109" spans="1:16">
      <c r="A109" s="70">
        <v>6</v>
      </c>
      <c r="B109" s="95" t="s">
        <v>5413</v>
      </c>
      <c r="C109" s="98" t="s">
        <v>4570</v>
      </c>
      <c r="D109" s="13" t="s">
        <v>424</v>
      </c>
      <c r="E109" s="95" t="s">
        <v>5245</v>
      </c>
      <c r="F109" s="95" t="s">
        <v>323</v>
      </c>
      <c r="G109" s="95" t="s">
        <v>163</v>
      </c>
      <c r="H109" s="95" t="s">
        <v>37</v>
      </c>
      <c r="I109" s="95" t="s">
        <v>78</v>
      </c>
      <c r="J109" s="95" t="s">
        <v>39</v>
      </c>
      <c r="K109" s="95" t="s">
        <v>40</v>
      </c>
      <c r="L109" s="95" t="s">
        <v>41</v>
      </c>
      <c r="M109" s="95" t="s">
        <v>41</v>
      </c>
      <c r="N109" s="95" t="s">
        <v>5412</v>
      </c>
      <c r="O109" s="95" t="s">
        <v>5412</v>
      </c>
      <c r="P109" s="95" t="s">
        <v>5412</v>
      </c>
    </row>
    <row r="110" spans="1:16">
      <c r="A110" s="70">
        <v>6</v>
      </c>
      <c r="B110" s="53" t="s">
        <v>5414</v>
      </c>
      <c r="C110" s="13" t="s">
        <v>4813</v>
      </c>
      <c r="D110" s="13" t="s">
        <v>1</v>
      </c>
      <c r="E110" s="53" t="s">
        <v>5415</v>
      </c>
      <c r="F110" s="53" t="s">
        <v>15</v>
      </c>
      <c r="G110" s="53" t="s">
        <v>36</v>
      </c>
      <c r="H110" s="53" t="s">
        <v>37</v>
      </c>
      <c r="I110" s="53" t="s">
        <v>78</v>
      </c>
      <c r="J110" s="53" t="s">
        <v>39</v>
      </c>
      <c r="K110" s="53" t="s">
        <v>40</v>
      </c>
      <c r="L110" s="53" t="s">
        <v>41</v>
      </c>
      <c r="M110" s="53" t="s">
        <v>41</v>
      </c>
      <c r="N110" s="53" t="s">
        <v>5402</v>
      </c>
      <c r="O110" s="53" t="s">
        <v>5402</v>
      </c>
      <c r="P110" s="53" t="s">
        <v>5412</v>
      </c>
    </row>
    <row r="111" spans="1:16">
      <c r="A111" s="70">
        <v>6</v>
      </c>
      <c r="B111" s="95" t="s">
        <v>5416</v>
      </c>
      <c r="C111" s="98" t="s">
        <v>4895</v>
      </c>
      <c r="D111" s="13" t="s">
        <v>46</v>
      </c>
      <c r="E111" s="95" t="s">
        <v>5417</v>
      </c>
      <c r="F111" s="95" t="s">
        <v>48</v>
      </c>
      <c r="G111" s="95" t="s">
        <v>36</v>
      </c>
      <c r="H111" s="95" t="s">
        <v>37</v>
      </c>
      <c r="I111" s="95" t="s">
        <v>38</v>
      </c>
      <c r="J111" s="95" t="s">
        <v>39</v>
      </c>
      <c r="K111" s="95" t="s">
        <v>40</v>
      </c>
      <c r="L111" s="95" t="s">
        <v>41</v>
      </c>
      <c r="M111" s="95" t="s">
        <v>41</v>
      </c>
      <c r="N111" s="95" t="s">
        <v>5367</v>
      </c>
      <c r="O111" s="95" t="s">
        <v>5367</v>
      </c>
      <c r="P111" s="95" t="s">
        <v>5412</v>
      </c>
    </row>
    <row r="112" spans="1:16">
      <c r="A112" s="70">
        <v>6</v>
      </c>
      <c r="B112" s="53" t="s">
        <v>5418</v>
      </c>
      <c r="C112" s="13" t="s">
        <v>4738</v>
      </c>
      <c r="D112" s="13" t="s">
        <v>126</v>
      </c>
      <c r="E112" s="53" t="s">
        <v>5419</v>
      </c>
      <c r="F112" s="53" t="s">
        <v>178</v>
      </c>
      <c r="G112" s="53" t="s">
        <v>163</v>
      </c>
      <c r="H112" s="53" t="s">
        <v>37</v>
      </c>
      <c r="I112" s="53" t="s">
        <v>78</v>
      </c>
      <c r="J112" s="53" t="s">
        <v>39</v>
      </c>
      <c r="K112" s="53" t="s">
        <v>40</v>
      </c>
      <c r="L112" s="53" t="s">
        <v>41</v>
      </c>
      <c r="M112" s="53" t="s">
        <v>41</v>
      </c>
      <c r="N112" s="53" t="s">
        <v>5241</v>
      </c>
      <c r="O112" s="53" t="s">
        <v>5241</v>
      </c>
      <c r="P112" s="53" t="s">
        <v>5412</v>
      </c>
    </row>
    <row r="113" spans="1:16">
      <c r="A113" s="70">
        <v>6</v>
      </c>
      <c r="B113" s="95" t="s">
        <v>5420</v>
      </c>
      <c r="C113" s="98" t="s">
        <v>4691</v>
      </c>
      <c r="D113" s="13" t="s">
        <v>160</v>
      </c>
      <c r="E113" s="95" t="s">
        <v>5421</v>
      </c>
      <c r="F113" s="95" t="s">
        <v>178</v>
      </c>
      <c r="G113" s="95" t="s">
        <v>163</v>
      </c>
      <c r="H113" s="95" t="s">
        <v>37</v>
      </c>
      <c r="I113" s="95" t="s">
        <v>78</v>
      </c>
      <c r="J113" s="95" t="s">
        <v>39</v>
      </c>
      <c r="K113" s="95" t="s">
        <v>40</v>
      </c>
      <c r="L113" s="95" t="s">
        <v>41</v>
      </c>
      <c r="M113" s="95" t="s">
        <v>41</v>
      </c>
      <c r="N113" s="95" t="s">
        <v>5241</v>
      </c>
      <c r="O113" s="95" t="s">
        <v>5241</v>
      </c>
      <c r="P113" s="95" t="s">
        <v>5412</v>
      </c>
    </row>
    <row r="114" spans="1:16">
      <c r="A114" s="70">
        <v>6</v>
      </c>
      <c r="B114" s="53" t="s">
        <v>5422</v>
      </c>
      <c r="C114" s="13" t="s">
        <v>4642</v>
      </c>
      <c r="D114" s="13" t="s">
        <v>13</v>
      </c>
      <c r="E114" s="53" t="s">
        <v>5423</v>
      </c>
      <c r="F114" s="53" t="s">
        <v>178</v>
      </c>
      <c r="G114" s="53" t="s">
        <v>163</v>
      </c>
      <c r="H114" s="53" t="s">
        <v>37</v>
      </c>
      <c r="I114" s="53" t="s">
        <v>78</v>
      </c>
      <c r="J114" s="53" t="s">
        <v>39</v>
      </c>
      <c r="K114" s="53" t="s">
        <v>40</v>
      </c>
      <c r="L114" s="53" t="s">
        <v>41</v>
      </c>
      <c r="M114" s="53" t="s">
        <v>41</v>
      </c>
      <c r="N114" s="53" t="s">
        <v>5263</v>
      </c>
      <c r="O114" s="53" t="s">
        <v>5263</v>
      </c>
      <c r="P114" s="53" t="s">
        <v>5412</v>
      </c>
    </row>
    <row r="115" spans="1:16">
      <c r="A115" s="70">
        <v>6</v>
      </c>
      <c r="B115" s="95" t="s">
        <v>5424</v>
      </c>
      <c r="C115" s="98" t="s">
        <v>4837</v>
      </c>
      <c r="D115" s="13" t="s">
        <v>3</v>
      </c>
      <c r="E115" s="95" t="s">
        <v>5425</v>
      </c>
      <c r="F115" s="95" t="s">
        <v>35</v>
      </c>
      <c r="G115" s="95" t="s">
        <v>36</v>
      </c>
      <c r="H115" s="95" t="s">
        <v>37</v>
      </c>
      <c r="I115" s="95" t="s">
        <v>38</v>
      </c>
      <c r="J115" s="95" t="s">
        <v>39</v>
      </c>
      <c r="K115" s="95" t="s">
        <v>40</v>
      </c>
      <c r="L115" s="95" t="s">
        <v>41</v>
      </c>
      <c r="M115" s="95" t="s">
        <v>41</v>
      </c>
      <c r="N115" s="95" t="s">
        <v>5412</v>
      </c>
      <c r="O115" s="95" t="s">
        <v>5412</v>
      </c>
      <c r="P115" s="95" t="s">
        <v>5412</v>
      </c>
    </row>
    <row r="116" spans="1:16">
      <c r="A116" s="70">
        <v>2</v>
      </c>
      <c r="B116" s="53" t="s">
        <v>5426</v>
      </c>
      <c r="C116" s="13" t="s">
        <v>4599</v>
      </c>
      <c r="D116" s="13" t="s">
        <v>160</v>
      </c>
      <c r="E116" s="53" t="s">
        <v>5427</v>
      </c>
      <c r="F116" s="53" t="s">
        <v>564</v>
      </c>
      <c r="G116" s="53" t="s">
        <v>36</v>
      </c>
      <c r="H116" s="53" t="s">
        <v>37</v>
      </c>
      <c r="I116" s="53" t="s">
        <v>166</v>
      </c>
      <c r="J116" s="53" t="s">
        <v>39</v>
      </c>
      <c r="K116" s="53" t="s">
        <v>40</v>
      </c>
      <c r="L116" s="53" t="s">
        <v>41</v>
      </c>
      <c r="M116" s="53" t="s">
        <v>41</v>
      </c>
      <c r="N116" s="53" t="s">
        <v>5374</v>
      </c>
      <c r="O116" s="53" t="s">
        <v>5374</v>
      </c>
      <c r="P116" s="53" t="s">
        <v>5412</v>
      </c>
    </row>
    <row r="117" spans="1:16">
      <c r="A117" s="70">
        <v>6</v>
      </c>
      <c r="B117" s="95" t="s">
        <v>5428</v>
      </c>
      <c r="C117" s="98" t="s">
        <v>4702</v>
      </c>
      <c r="D117" s="13" t="s">
        <v>4</v>
      </c>
      <c r="E117" s="95" t="s">
        <v>5429</v>
      </c>
      <c r="F117" s="95" t="s">
        <v>15</v>
      </c>
      <c r="G117" s="95" t="s">
        <v>36</v>
      </c>
      <c r="H117" s="95" t="s">
        <v>37</v>
      </c>
      <c r="I117" s="95" t="s">
        <v>78</v>
      </c>
      <c r="J117" s="95" t="s">
        <v>39</v>
      </c>
      <c r="K117" s="95" t="s">
        <v>40</v>
      </c>
      <c r="L117" s="95" t="s">
        <v>41</v>
      </c>
      <c r="M117" s="95" t="s">
        <v>41</v>
      </c>
      <c r="N117" s="95" t="s">
        <v>5412</v>
      </c>
      <c r="O117" s="95" t="s">
        <v>5412</v>
      </c>
      <c r="P117" s="95" t="s">
        <v>5412</v>
      </c>
    </row>
    <row r="118" spans="1:16">
      <c r="A118" s="70">
        <v>1</v>
      </c>
      <c r="B118" s="53" t="s">
        <v>5430</v>
      </c>
      <c r="C118" s="13" t="s">
        <v>4448</v>
      </c>
      <c r="D118" s="13" t="s">
        <v>151</v>
      </c>
      <c r="E118" s="53" t="s">
        <v>5431</v>
      </c>
      <c r="F118" s="53" t="s">
        <v>15</v>
      </c>
      <c r="G118" s="53" t="s">
        <v>36</v>
      </c>
      <c r="H118" s="53" t="s">
        <v>37</v>
      </c>
      <c r="I118" s="53" t="s">
        <v>78</v>
      </c>
      <c r="J118" s="53" t="s">
        <v>39</v>
      </c>
      <c r="K118" s="53" t="s">
        <v>40</v>
      </c>
      <c r="L118" s="53" t="s">
        <v>41</v>
      </c>
      <c r="M118" s="53" t="s">
        <v>41</v>
      </c>
      <c r="N118" s="53" t="s">
        <v>5412</v>
      </c>
      <c r="O118" s="53" t="s">
        <v>5412</v>
      </c>
      <c r="P118" s="53" t="s">
        <v>5412</v>
      </c>
    </row>
    <row r="119" spans="1:16">
      <c r="A119" s="70">
        <v>1</v>
      </c>
      <c r="B119" s="95" t="s">
        <v>5432</v>
      </c>
      <c r="C119" s="98" t="s">
        <v>4481</v>
      </c>
      <c r="D119" s="13" t="s">
        <v>9</v>
      </c>
      <c r="E119" s="95" t="s">
        <v>5433</v>
      </c>
      <c r="F119" s="95" t="s">
        <v>110</v>
      </c>
      <c r="G119" s="95" t="s">
        <v>36</v>
      </c>
      <c r="H119" s="95" t="s">
        <v>37</v>
      </c>
      <c r="I119" s="95" t="s">
        <v>78</v>
      </c>
      <c r="J119" s="95" t="s">
        <v>39</v>
      </c>
      <c r="K119" s="95" t="s">
        <v>40</v>
      </c>
      <c r="L119" s="95" t="s">
        <v>41</v>
      </c>
      <c r="M119" s="95" t="s">
        <v>41</v>
      </c>
      <c r="N119" s="95" t="s">
        <v>5412</v>
      </c>
      <c r="O119" s="95" t="s">
        <v>5412</v>
      </c>
      <c r="P119" s="95" t="s">
        <v>5412</v>
      </c>
    </row>
    <row r="120" spans="1:16">
      <c r="A120" s="70">
        <v>1</v>
      </c>
      <c r="B120" s="53" t="s">
        <v>5434</v>
      </c>
      <c r="C120" s="13" t="s">
        <v>4481</v>
      </c>
      <c r="D120" s="13" t="s">
        <v>9</v>
      </c>
      <c r="E120" s="53" t="s">
        <v>5433</v>
      </c>
      <c r="F120" s="53" t="s">
        <v>110</v>
      </c>
      <c r="G120" s="53" t="s">
        <v>36</v>
      </c>
      <c r="H120" s="53" t="s">
        <v>37</v>
      </c>
      <c r="I120" s="53" t="s">
        <v>78</v>
      </c>
      <c r="J120" s="53" t="s">
        <v>39</v>
      </c>
      <c r="K120" s="53" t="s">
        <v>40</v>
      </c>
      <c r="L120" s="53" t="s">
        <v>41</v>
      </c>
      <c r="M120" s="53" t="s">
        <v>41</v>
      </c>
      <c r="N120" s="53" t="s">
        <v>5412</v>
      </c>
      <c r="O120" s="53" t="s">
        <v>5412</v>
      </c>
      <c r="P120" s="53" t="s">
        <v>5412</v>
      </c>
    </row>
    <row r="121" spans="1:16" ht="105">
      <c r="A121" s="70">
        <v>6</v>
      </c>
      <c r="B121" s="95" t="s">
        <v>5435</v>
      </c>
      <c r="C121" s="99" t="s">
        <v>5569</v>
      </c>
      <c r="D121" s="98" t="s">
        <v>1</v>
      </c>
      <c r="E121" s="95" t="s">
        <v>5436</v>
      </c>
      <c r="F121" s="95" t="s">
        <v>110</v>
      </c>
      <c r="G121" s="95" t="s">
        <v>36</v>
      </c>
      <c r="H121" s="95" t="s">
        <v>37</v>
      </c>
      <c r="I121" s="95" t="s">
        <v>166</v>
      </c>
      <c r="J121" s="95" t="s">
        <v>39</v>
      </c>
      <c r="K121" s="95" t="s">
        <v>40</v>
      </c>
      <c r="L121" s="95" t="s">
        <v>41</v>
      </c>
      <c r="M121" s="95" t="s">
        <v>41</v>
      </c>
      <c r="N121" s="95" t="s">
        <v>5412</v>
      </c>
      <c r="O121" s="95" t="s">
        <v>5412</v>
      </c>
      <c r="P121" s="95" t="s">
        <v>5412</v>
      </c>
    </row>
    <row r="122" spans="1:16">
      <c r="A122" s="70">
        <v>6</v>
      </c>
      <c r="B122" s="53" t="s">
        <v>5437</v>
      </c>
      <c r="C122" s="13" t="s">
        <v>5570</v>
      </c>
      <c r="D122" s="13" t="s">
        <v>1</v>
      </c>
      <c r="E122" s="53" t="s">
        <v>5438</v>
      </c>
      <c r="F122" s="53" t="s">
        <v>77</v>
      </c>
      <c r="G122" s="53" t="s">
        <v>36</v>
      </c>
      <c r="H122" s="53" t="s">
        <v>37</v>
      </c>
      <c r="I122" s="53" t="s">
        <v>78</v>
      </c>
      <c r="J122" s="53" t="s">
        <v>39</v>
      </c>
      <c r="K122" s="53" t="s">
        <v>40</v>
      </c>
      <c r="L122" s="53" t="s">
        <v>41</v>
      </c>
      <c r="M122" s="53" t="s">
        <v>41</v>
      </c>
      <c r="N122" s="53" t="s">
        <v>5380</v>
      </c>
      <c r="O122" s="53" t="s">
        <v>5380</v>
      </c>
      <c r="P122" s="53" t="s">
        <v>5439</v>
      </c>
    </row>
    <row r="123" spans="1:16">
      <c r="A123" s="70">
        <v>2</v>
      </c>
      <c r="B123" s="95" t="s">
        <v>5440</v>
      </c>
      <c r="C123" s="98" t="s">
        <v>4491</v>
      </c>
      <c r="D123" s="13" t="s">
        <v>185</v>
      </c>
      <c r="E123" s="95" t="s">
        <v>5441</v>
      </c>
      <c r="F123" s="95" t="s">
        <v>77</v>
      </c>
      <c r="G123" s="95" t="s">
        <v>36</v>
      </c>
      <c r="H123" s="95" t="s">
        <v>37</v>
      </c>
      <c r="I123" s="95" t="s">
        <v>78</v>
      </c>
      <c r="J123" s="95" t="s">
        <v>39</v>
      </c>
      <c r="K123" s="95" t="s">
        <v>40</v>
      </c>
      <c r="L123" s="95" t="s">
        <v>41</v>
      </c>
      <c r="M123" s="95" t="s">
        <v>41</v>
      </c>
      <c r="N123" s="95" t="s">
        <v>5389</v>
      </c>
      <c r="O123" s="95" t="s">
        <v>5389</v>
      </c>
      <c r="P123" s="95" t="s">
        <v>5439</v>
      </c>
    </row>
    <row r="124" spans="1:16">
      <c r="A124" s="70">
        <v>6</v>
      </c>
      <c r="B124" s="53" t="s">
        <v>5442</v>
      </c>
      <c r="C124" s="13" t="s">
        <v>4813</v>
      </c>
      <c r="D124" s="13" t="s">
        <v>1</v>
      </c>
      <c r="E124" s="53" t="s">
        <v>5443</v>
      </c>
      <c r="F124" s="53" t="s">
        <v>15</v>
      </c>
      <c r="G124" s="53" t="s">
        <v>36</v>
      </c>
      <c r="H124" s="53" t="s">
        <v>37</v>
      </c>
      <c r="I124" s="53" t="s">
        <v>78</v>
      </c>
      <c r="J124" s="53" t="s">
        <v>39</v>
      </c>
      <c r="K124" s="53" t="s">
        <v>40</v>
      </c>
      <c r="L124" s="53" t="s">
        <v>41</v>
      </c>
      <c r="M124" s="53" t="s">
        <v>41</v>
      </c>
      <c r="N124" s="53" t="s">
        <v>5439</v>
      </c>
      <c r="O124" s="53" t="s">
        <v>5439</v>
      </c>
      <c r="P124" s="53" t="s">
        <v>5439</v>
      </c>
    </row>
    <row r="125" spans="1:16">
      <c r="A125" s="70">
        <v>5</v>
      </c>
      <c r="B125" s="95" t="s">
        <v>5444</v>
      </c>
      <c r="C125" s="98" t="s">
        <v>4713</v>
      </c>
      <c r="D125" s="13" t="s">
        <v>169</v>
      </c>
      <c r="E125" s="95" t="s">
        <v>5445</v>
      </c>
      <c r="F125" s="95" t="s">
        <v>77</v>
      </c>
      <c r="G125" s="95" t="s">
        <v>36</v>
      </c>
      <c r="H125" s="95" t="s">
        <v>37</v>
      </c>
      <c r="I125" s="95" t="s">
        <v>78</v>
      </c>
      <c r="J125" s="95" t="s">
        <v>39</v>
      </c>
      <c r="K125" s="95" t="s">
        <v>40</v>
      </c>
      <c r="L125" s="95" t="s">
        <v>41</v>
      </c>
      <c r="M125" s="95" t="s">
        <v>41</v>
      </c>
      <c r="N125" s="95" t="s">
        <v>5396</v>
      </c>
      <c r="O125" s="95" t="s">
        <v>5396</v>
      </c>
      <c r="P125" s="95" t="s">
        <v>5439</v>
      </c>
    </row>
    <row r="126" spans="1:16">
      <c r="A126" s="70">
        <v>2</v>
      </c>
      <c r="B126" s="53" t="s">
        <v>5446</v>
      </c>
      <c r="C126" s="13" t="s">
        <v>4491</v>
      </c>
      <c r="D126" s="13" t="s">
        <v>185</v>
      </c>
      <c r="E126" s="53" t="s">
        <v>5447</v>
      </c>
      <c r="F126" s="53" t="s">
        <v>77</v>
      </c>
      <c r="G126" s="53" t="s">
        <v>36</v>
      </c>
      <c r="H126" s="53" t="s">
        <v>37</v>
      </c>
      <c r="I126" s="53" t="s">
        <v>78</v>
      </c>
      <c r="J126" s="53" t="s">
        <v>39</v>
      </c>
      <c r="K126" s="53" t="s">
        <v>40</v>
      </c>
      <c r="L126" s="53" t="s">
        <v>41</v>
      </c>
      <c r="M126" s="53" t="s">
        <v>41</v>
      </c>
      <c r="N126" s="53" t="s">
        <v>5389</v>
      </c>
      <c r="O126" s="53" t="s">
        <v>5389</v>
      </c>
      <c r="P126" s="53" t="s">
        <v>5439</v>
      </c>
    </row>
    <row r="127" spans="1:16" ht="75">
      <c r="A127" s="70">
        <v>6</v>
      </c>
      <c r="B127" s="53" t="s">
        <v>5448</v>
      </c>
      <c r="C127" s="45" t="s">
        <v>5571</v>
      </c>
      <c r="D127" s="13" t="s">
        <v>1</v>
      </c>
      <c r="E127" s="53" t="s">
        <v>5449</v>
      </c>
      <c r="F127" s="53" t="s">
        <v>1173</v>
      </c>
      <c r="G127" s="53" t="s">
        <v>36</v>
      </c>
      <c r="H127" s="53" t="s">
        <v>37</v>
      </c>
      <c r="I127" s="53" t="s">
        <v>78</v>
      </c>
      <c r="J127" s="53" t="s">
        <v>39</v>
      </c>
      <c r="K127" s="53" t="s">
        <v>40</v>
      </c>
      <c r="L127" s="53" t="s">
        <v>41</v>
      </c>
      <c r="M127" s="53" t="s">
        <v>41</v>
      </c>
      <c r="N127" s="53" t="s">
        <v>5374</v>
      </c>
      <c r="O127" s="53" t="s">
        <v>5374</v>
      </c>
      <c r="P127" s="53" t="s">
        <v>5439</v>
      </c>
    </row>
    <row r="128" spans="1:16" ht="30">
      <c r="A128" s="70">
        <v>3</v>
      </c>
      <c r="B128" s="95" t="s">
        <v>5450</v>
      </c>
      <c r="C128" s="99" t="s">
        <v>5572</v>
      </c>
      <c r="D128" s="98" t="s">
        <v>3</v>
      </c>
      <c r="E128" s="95" t="s">
        <v>5449</v>
      </c>
      <c r="F128" s="95" t="s">
        <v>1173</v>
      </c>
      <c r="G128" s="95" t="s">
        <v>36</v>
      </c>
      <c r="H128" s="95" t="s">
        <v>37</v>
      </c>
      <c r="I128" s="95" t="s">
        <v>78</v>
      </c>
      <c r="J128" s="95" t="s">
        <v>39</v>
      </c>
      <c r="K128" s="95" t="s">
        <v>40</v>
      </c>
      <c r="L128" s="95" t="s">
        <v>41</v>
      </c>
      <c r="M128" s="95" t="s">
        <v>41</v>
      </c>
      <c r="N128" s="95" t="s">
        <v>5380</v>
      </c>
      <c r="O128" s="95" t="s">
        <v>5380</v>
      </c>
      <c r="P128" s="95" t="s">
        <v>5439</v>
      </c>
    </row>
    <row r="129" spans="1:16">
      <c r="A129" s="70">
        <v>1</v>
      </c>
      <c r="B129" s="53" t="s">
        <v>5451</v>
      </c>
      <c r="C129" s="13" t="s">
        <v>4686</v>
      </c>
      <c r="D129" s="13" t="s">
        <v>14</v>
      </c>
      <c r="E129" s="53" t="s">
        <v>5024</v>
      </c>
      <c r="F129" s="53" t="s">
        <v>48</v>
      </c>
      <c r="G129" s="53" t="s">
        <v>36</v>
      </c>
      <c r="H129" s="53" t="s">
        <v>37</v>
      </c>
      <c r="I129" s="53" t="s">
        <v>38</v>
      </c>
      <c r="J129" s="53" t="s">
        <v>39</v>
      </c>
      <c r="K129" s="53" t="s">
        <v>40</v>
      </c>
      <c r="L129" s="53" t="s">
        <v>41</v>
      </c>
      <c r="M129" s="53" t="s">
        <v>41</v>
      </c>
      <c r="N129" s="53" t="s">
        <v>5367</v>
      </c>
      <c r="O129" s="53" t="s">
        <v>5367</v>
      </c>
      <c r="P129" s="53" t="s">
        <v>5439</v>
      </c>
    </row>
    <row r="130" spans="1:16">
      <c r="A130" s="70">
        <v>6</v>
      </c>
      <c r="B130" s="95" t="s">
        <v>5452</v>
      </c>
      <c r="C130" s="98" t="s">
        <v>4583</v>
      </c>
      <c r="D130" s="13" t="s">
        <v>3</v>
      </c>
      <c r="E130" s="95" t="s">
        <v>5453</v>
      </c>
      <c r="F130" s="95" t="s">
        <v>1173</v>
      </c>
      <c r="G130" s="95" t="s">
        <v>36</v>
      </c>
      <c r="H130" s="95" t="s">
        <v>37</v>
      </c>
      <c r="I130" s="95" t="s">
        <v>78</v>
      </c>
      <c r="J130" s="95" t="s">
        <v>39</v>
      </c>
      <c r="K130" s="95" t="s">
        <v>40</v>
      </c>
      <c r="L130" s="95" t="s">
        <v>41</v>
      </c>
      <c r="M130" s="95" t="s">
        <v>41</v>
      </c>
      <c r="N130" s="95" t="s">
        <v>5380</v>
      </c>
      <c r="O130" s="95" t="s">
        <v>5380</v>
      </c>
      <c r="P130" s="95" t="s">
        <v>5439</v>
      </c>
    </row>
    <row r="131" spans="1:16">
      <c r="A131" s="70">
        <v>6</v>
      </c>
      <c r="B131" s="53" t="s">
        <v>5454</v>
      </c>
      <c r="C131" s="13" t="s">
        <v>4732</v>
      </c>
      <c r="D131" s="13" t="s">
        <v>46</v>
      </c>
      <c r="E131" s="53" t="s">
        <v>5455</v>
      </c>
      <c r="F131" s="53" t="s">
        <v>1173</v>
      </c>
      <c r="G131" s="53" t="s">
        <v>36</v>
      </c>
      <c r="H131" s="53" t="s">
        <v>37</v>
      </c>
      <c r="I131" s="53" t="s">
        <v>78</v>
      </c>
      <c r="J131" s="53" t="s">
        <v>39</v>
      </c>
      <c r="K131" s="53" t="s">
        <v>40</v>
      </c>
      <c r="L131" s="53" t="s">
        <v>41</v>
      </c>
      <c r="M131" s="53" t="s">
        <v>41</v>
      </c>
      <c r="N131" s="53" t="s">
        <v>5389</v>
      </c>
      <c r="O131" s="53" t="s">
        <v>5389</v>
      </c>
      <c r="P131" s="53" t="s">
        <v>5439</v>
      </c>
    </row>
    <row r="132" spans="1:16" ht="45">
      <c r="A132" s="70">
        <v>6</v>
      </c>
      <c r="B132" s="53" t="s">
        <v>5456</v>
      </c>
      <c r="C132" s="45" t="s">
        <v>5573</v>
      </c>
      <c r="D132" s="13" t="s">
        <v>1</v>
      </c>
      <c r="E132" s="53" t="s">
        <v>5449</v>
      </c>
      <c r="F132" s="53" t="s">
        <v>1173</v>
      </c>
      <c r="G132" s="53" t="s">
        <v>36</v>
      </c>
      <c r="H132" s="53" t="s">
        <v>37</v>
      </c>
      <c r="I132" s="53" t="s">
        <v>78</v>
      </c>
      <c r="J132" s="53" t="s">
        <v>39</v>
      </c>
      <c r="K132" s="53" t="s">
        <v>40</v>
      </c>
      <c r="L132" s="53" t="s">
        <v>41</v>
      </c>
      <c r="M132" s="53" t="s">
        <v>41</v>
      </c>
      <c r="N132" s="53" t="s">
        <v>5396</v>
      </c>
      <c r="O132" s="53" t="s">
        <v>5396</v>
      </c>
      <c r="P132" s="53" t="s">
        <v>5439</v>
      </c>
    </row>
    <row r="133" spans="1:16">
      <c r="A133" s="70">
        <v>6</v>
      </c>
      <c r="B133" s="95" t="s">
        <v>5457</v>
      </c>
      <c r="C133" s="98" t="s">
        <v>4479</v>
      </c>
      <c r="D133" s="98" t="s">
        <v>6</v>
      </c>
      <c r="E133" s="95" t="s">
        <v>5458</v>
      </c>
      <c r="F133" s="95" t="s">
        <v>1024</v>
      </c>
      <c r="G133" s="95" t="s">
        <v>36</v>
      </c>
      <c r="H133" s="95" t="s">
        <v>37</v>
      </c>
      <c r="I133" s="95" t="s">
        <v>78</v>
      </c>
      <c r="J133" s="95" t="s">
        <v>39</v>
      </c>
      <c r="K133" s="95" t="s">
        <v>40</v>
      </c>
      <c r="L133" s="95" t="s">
        <v>41</v>
      </c>
      <c r="M133" s="95" t="s">
        <v>41</v>
      </c>
      <c r="N133" s="95" t="s">
        <v>5439</v>
      </c>
      <c r="O133" s="95" t="s">
        <v>5439</v>
      </c>
      <c r="P133" s="95" t="s">
        <v>5439</v>
      </c>
    </row>
    <row r="134" spans="1:16">
      <c r="A134" s="70">
        <v>6</v>
      </c>
      <c r="B134" s="95" t="s">
        <v>5459</v>
      </c>
      <c r="C134" s="98" t="s">
        <v>5574</v>
      </c>
      <c r="D134" s="13" t="s">
        <v>160</v>
      </c>
      <c r="E134" s="95" t="s">
        <v>5460</v>
      </c>
      <c r="F134" s="95" t="s">
        <v>48</v>
      </c>
      <c r="G134" s="95" t="s">
        <v>36</v>
      </c>
      <c r="H134" s="95" t="s">
        <v>37</v>
      </c>
      <c r="I134" s="95" t="s">
        <v>38</v>
      </c>
      <c r="J134" s="95" t="s">
        <v>39</v>
      </c>
      <c r="K134" s="95" t="s">
        <v>40</v>
      </c>
      <c r="L134" s="95" t="s">
        <v>41</v>
      </c>
      <c r="M134" s="95" t="s">
        <v>41</v>
      </c>
      <c r="N134" s="95" t="s">
        <v>5412</v>
      </c>
      <c r="O134" s="95" t="s">
        <v>5412</v>
      </c>
      <c r="P134" s="95" t="s">
        <v>5439</v>
      </c>
    </row>
    <row r="135" spans="1:16" ht="180">
      <c r="A135" s="70">
        <v>6</v>
      </c>
      <c r="B135" s="95" t="s">
        <v>5461</v>
      </c>
      <c r="C135" s="99" t="s">
        <v>5575</v>
      </c>
      <c r="D135" s="98" t="s">
        <v>1</v>
      </c>
      <c r="E135" s="95" t="s">
        <v>5462</v>
      </c>
      <c r="F135" s="95" t="s">
        <v>1173</v>
      </c>
      <c r="G135" s="95" t="s">
        <v>36</v>
      </c>
      <c r="H135" s="95" t="s">
        <v>37</v>
      </c>
      <c r="I135" s="95" t="s">
        <v>78</v>
      </c>
      <c r="J135" s="95" t="s">
        <v>39</v>
      </c>
      <c r="K135" s="95" t="s">
        <v>40</v>
      </c>
      <c r="L135" s="95" t="s">
        <v>41</v>
      </c>
      <c r="M135" s="95" t="s">
        <v>41</v>
      </c>
      <c r="N135" s="95" t="s">
        <v>5396</v>
      </c>
      <c r="O135" s="95" t="s">
        <v>5396</v>
      </c>
      <c r="P135" s="95" t="s">
        <v>5439</v>
      </c>
    </row>
    <row r="136" spans="1:16">
      <c r="A136" s="70">
        <v>6</v>
      </c>
      <c r="B136" s="53" t="s">
        <v>5463</v>
      </c>
      <c r="C136" s="13" t="s">
        <v>4556</v>
      </c>
      <c r="D136" s="13" t="s">
        <v>3</v>
      </c>
      <c r="E136" s="53" t="s">
        <v>3174</v>
      </c>
      <c r="F136" s="53" t="s">
        <v>1173</v>
      </c>
      <c r="G136" s="53" t="s">
        <v>36</v>
      </c>
      <c r="H136" s="53" t="s">
        <v>37</v>
      </c>
      <c r="I136" s="53" t="s">
        <v>78</v>
      </c>
      <c r="J136" s="53" t="s">
        <v>39</v>
      </c>
      <c r="K136" s="53" t="s">
        <v>40</v>
      </c>
      <c r="L136" s="53" t="s">
        <v>41</v>
      </c>
      <c r="M136" s="53" t="s">
        <v>41</v>
      </c>
      <c r="N136" s="53" t="s">
        <v>5396</v>
      </c>
      <c r="O136" s="53" t="s">
        <v>5396</v>
      </c>
      <c r="P136" s="53" t="s">
        <v>5439</v>
      </c>
    </row>
    <row r="137" spans="1:16">
      <c r="A137" s="70">
        <v>1</v>
      </c>
      <c r="B137" s="95" t="s">
        <v>5464</v>
      </c>
      <c r="C137" s="98" t="s">
        <v>4481</v>
      </c>
      <c r="D137" s="13" t="s">
        <v>9</v>
      </c>
      <c r="E137" s="95" t="s">
        <v>5465</v>
      </c>
      <c r="F137" s="95" t="s">
        <v>48</v>
      </c>
      <c r="G137" s="95" t="s">
        <v>36</v>
      </c>
      <c r="H137" s="95" t="s">
        <v>37</v>
      </c>
      <c r="I137" s="95" t="s">
        <v>38</v>
      </c>
      <c r="J137" s="95" t="s">
        <v>39</v>
      </c>
      <c r="K137" s="95" t="s">
        <v>40</v>
      </c>
      <c r="L137" s="95" t="s">
        <v>41</v>
      </c>
      <c r="M137" s="95" t="s">
        <v>41</v>
      </c>
      <c r="N137" s="95" t="s">
        <v>5412</v>
      </c>
      <c r="O137" s="95" t="s">
        <v>5412</v>
      </c>
      <c r="P137" s="95" t="s">
        <v>5439</v>
      </c>
    </row>
    <row r="138" spans="1:16">
      <c r="A138" s="70">
        <v>6</v>
      </c>
      <c r="B138" s="53" t="s">
        <v>5466</v>
      </c>
      <c r="C138" s="13" t="s">
        <v>4648</v>
      </c>
      <c r="D138" s="13" t="s">
        <v>169</v>
      </c>
      <c r="E138" s="53" t="s">
        <v>4105</v>
      </c>
      <c r="F138" s="53" t="s">
        <v>1173</v>
      </c>
      <c r="G138" s="53" t="s">
        <v>36</v>
      </c>
      <c r="H138" s="53" t="s">
        <v>37</v>
      </c>
      <c r="I138" s="53" t="s">
        <v>78</v>
      </c>
      <c r="J138" s="53" t="s">
        <v>39</v>
      </c>
      <c r="K138" s="53" t="s">
        <v>40</v>
      </c>
      <c r="L138" s="53" t="s">
        <v>41</v>
      </c>
      <c r="M138" s="53" t="s">
        <v>41</v>
      </c>
      <c r="N138" s="53" t="s">
        <v>5412</v>
      </c>
      <c r="O138" s="53" t="s">
        <v>5412</v>
      </c>
      <c r="P138" s="53" t="s">
        <v>5439</v>
      </c>
    </row>
    <row r="139" spans="1:16" ht="45">
      <c r="A139" s="70">
        <v>6</v>
      </c>
      <c r="B139" s="95" t="s">
        <v>5467</v>
      </c>
      <c r="C139" s="99" t="s">
        <v>5566</v>
      </c>
      <c r="D139" s="98" t="s">
        <v>6</v>
      </c>
      <c r="E139" s="95" t="s">
        <v>5468</v>
      </c>
      <c r="F139" s="95" t="s">
        <v>392</v>
      </c>
      <c r="G139" s="95" t="s">
        <v>36</v>
      </c>
      <c r="H139" s="95" t="s">
        <v>37</v>
      </c>
      <c r="I139" s="95" t="s">
        <v>78</v>
      </c>
      <c r="J139" s="95" t="s">
        <v>39</v>
      </c>
      <c r="K139" s="95" t="s">
        <v>40</v>
      </c>
      <c r="L139" s="95" t="s">
        <v>41</v>
      </c>
      <c r="M139" s="95" t="s">
        <v>41</v>
      </c>
      <c r="N139" s="95" t="s">
        <v>5412</v>
      </c>
      <c r="O139" s="95" t="s">
        <v>5412</v>
      </c>
      <c r="P139" s="95" t="s">
        <v>5439</v>
      </c>
    </row>
    <row r="140" spans="1:16">
      <c r="A140" s="70">
        <v>6</v>
      </c>
      <c r="B140" s="95" t="s">
        <v>5469</v>
      </c>
      <c r="C140" s="98" t="s">
        <v>5576</v>
      </c>
      <c r="D140" s="13" t="s">
        <v>1</v>
      </c>
      <c r="E140" s="95" t="s">
        <v>5470</v>
      </c>
      <c r="F140" s="95" t="s">
        <v>1173</v>
      </c>
      <c r="G140" s="95" t="s">
        <v>36</v>
      </c>
      <c r="H140" s="95" t="s">
        <v>37</v>
      </c>
      <c r="I140" s="95" t="s">
        <v>78</v>
      </c>
      <c r="J140" s="95" t="s">
        <v>39</v>
      </c>
      <c r="K140" s="95" t="s">
        <v>40</v>
      </c>
      <c r="L140" s="95" t="s">
        <v>41</v>
      </c>
      <c r="M140" s="95" t="s">
        <v>41</v>
      </c>
      <c r="N140" s="95" t="s">
        <v>5412</v>
      </c>
      <c r="O140" s="95" t="s">
        <v>5412</v>
      </c>
      <c r="P140" s="95" t="s">
        <v>5439</v>
      </c>
    </row>
    <row r="141" spans="1:16">
      <c r="A141" s="70">
        <v>6</v>
      </c>
      <c r="B141" s="53" t="s">
        <v>5471</v>
      </c>
      <c r="C141" s="13" t="s">
        <v>4610</v>
      </c>
      <c r="D141" s="13" t="s">
        <v>13</v>
      </c>
      <c r="E141" s="53" t="s">
        <v>5472</v>
      </c>
      <c r="F141" s="53" t="s">
        <v>178</v>
      </c>
      <c r="G141" s="53" t="s">
        <v>163</v>
      </c>
      <c r="H141" s="53" t="s">
        <v>37</v>
      </c>
      <c r="I141" s="53" t="s">
        <v>78</v>
      </c>
      <c r="J141" s="53" t="s">
        <v>39</v>
      </c>
      <c r="K141" s="53" t="s">
        <v>40</v>
      </c>
      <c r="L141" s="53" t="s">
        <v>41</v>
      </c>
      <c r="M141" s="53" t="s">
        <v>41</v>
      </c>
      <c r="N141" s="53" t="s">
        <v>5412</v>
      </c>
      <c r="O141" s="53" t="s">
        <v>5412</v>
      </c>
      <c r="P141" s="53" t="s">
        <v>5439</v>
      </c>
    </row>
    <row r="142" spans="1:16">
      <c r="A142" s="70">
        <v>6</v>
      </c>
      <c r="B142" s="95" t="s">
        <v>5473</v>
      </c>
      <c r="C142" s="98" t="s">
        <v>4608</v>
      </c>
      <c r="D142" s="13" t="s">
        <v>8</v>
      </c>
      <c r="E142" s="95" t="s">
        <v>5474</v>
      </c>
      <c r="F142" s="95" t="s">
        <v>178</v>
      </c>
      <c r="G142" s="95" t="s">
        <v>163</v>
      </c>
      <c r="H142" s="95" t="s">
        <v>37</v>
      </c>
      <c r="I142" s="95" t="s">
        <v>78</v>
      </c>
      <c r="J142" s="95" t="s">
        <v>39</v>
      </c>
      <c r="K142" s="95" t="s">
        <v>40</v>
      </c>
      <c r="L142" s="95" t="s">
        <v>41</v>
      </c>
      <c r="M142" s="95" t="s">
        <v>41</v>
      </c>
      <c r="N142" s="95" t="s">
        <v>5439</v>
      </c>
      <c r="O142" s="95" t="s">
        <v>5439</v>
      </c>
      <c r="P142" s="95" t="s">
        <v>5439</v>
      </c>
    </row>
    <row r="143" spans="1:16">
      <c r="A143" s="70">
        <v>6</v>
      </c>
      <c r="B143" s="53" t="s">
        <v>5475</v>
      </c>
      <c r="C143" s="13" t="s">
        <v>4612</v>
      </c>
      <c r="D143" s="13" t="s">
        <v>185</v>
      </c>
      <c r="E143" s="53" t="s">
        <v>3721</v>
      </c>
      <c r="F143" s="53" t="s">
        <v>15</v>
      </c>
      <c r="G143" s="53" t="s">
        <v>36</v>
      </c>
      <c r="H143" s="53" t="s">
        <v>37</v>
      </c>
      <c r="I143" s="53" t="s">
        <v>78</v>
      </c>
      <c r="J143" s="53" t="s">
        <v>39</v>
      </c>
      <c r="K143" s="53" t="s">
        <v>40</v>
      </c>
      <c r="L143" s="53" t="s">
        <v>41</v>
      </c>
      <c r="M143" s="53" t="s">
        <v>41</v>
      </c>
      <c r="N143" s="53" t="s">
        <v>5439</v>
      </c>
      <c r="O143" s="53" t="s">
        <v>5439</v>
      </c>
      <c r="P143" s="53" t="s">
        <v>5439</v>
      </c>
    </row>
    <row r="144" spans="1:16">
      <c r="A144" s="70">
        <v>6</v>
      </c>
      <c r="B144" s="95" t="s">
        <v>5476</v>
      </c>
      <c r="C144" s="98" t="s">
        <v>4735</v>
      </c>
      <c r="D144" s="13" t="s">
        <v>4</v>
      </c>
      <c r="E144" s="95" t="s">
        <v>5477</v>
      </c>
      <c r="F144" s="95" t="s">
        <v>323</v>
      </c>
      <c r="G144" s="95" t="s">
        <v>163</v>
      </c>
      <c r="H144" s="95" t="s">
        <v>37</v>
      </c>
      <c r="I144" s="95" t="s">
        <v>78</v>
      </c>
      <c r="J144" s="95" t="s">
        <v>39</v>
      </c>
      <c r="K144" s="95" t="s">
        <v>40</v>
      </c>
      <c r="L144" s="95" t="s">
        <v>41</v>
      </c>
      <c r="M144" s="95" t="s">
        <v>41</v>
      </c>
      <c r="N144" s="95" t="s">
        <v>5439</v>
      </c>
      <c r="O144" s="95" t="s">
        <v>5439</v>
      </c>
      <c r="P144" s="95" t="s">
        <v>5439</v>
      </c>
    </row>
    <row r="145" spans="1:16">
      <c r="A145" s="70">
        <v>6</v>
      </c>
      <c r="B145" s="53" t="s">
        <v>5478</v>
      </c>
      <c r="C145" s="13" t="s">
        <v>4833</v>
      </c>
      <c r="D145" s="13" t="s">
        <v>5</v>
      </c>
      <c r="E145" s="53" t="s">
        <v>4141</v>
      </c>
      <c r="F145" s="53" t="s">
        <v>35</v>
      </c>
      <c r="G145" s="53" t="s">
        <v>36</v>
      </c>
      <c r="H145" s="53" t="s">
        <v>37</v>
      </c>
      <c r="I145" s="53" t="s">
        <v>38</v>
      </c>
      <c r="J145" s="53" t="s">
        <v>39</v>
      </c>
      <c r="K145" s="53" t="s">
        <v>40</v>
      </c>
      <c r="L145" s="53" t="s">
        <v>41</v>
      </c>
      <c r="M145" s="53" t="s">
        <v>41</v>
      </c>
      <c r="N145" s="53" t="s">
        <v>5439</v>
      </c>
      <c r="O145" s="53" t="s">
        <v>5439</v>
      </c>
      <c r="P145" s="53" t="s">
        <v>5439</v>
      </c>
    </row>
    <row r="146" spans="1:16">
      <c r="A146" s="70">
        <v>6</v>
      </c>
      <c r="B146" s="95" t="s">
        <v>5479</v>
      </c>
      <c r="C146" s="98" t="s">
        <v>4664</v>
      </c>
      <c r="D146" s="13" t="s">
        <v>46</v>
      </c>
      <c r="E146" s="95" t="s">
        <v>5480</v>
      </c>
      <c r="F146" s="95" t="s">
        <v>77</v>
      </c>
      <c r="G146" s="95" t="s">
        <v>36</v>
      </c>
      <c r="H146" s="95" t="s">
        <v>37</v>
      </c>
      <c r="I146" s="95" t="s">
        <v>78</v>
      </c>
      <c r="J146" s="95" t="s">
        <v>39</v>
      </c>
      <c r="K146" s="95" t="s">
        <v>40</v>
      </c>
      <c r="L146" s="95" t="s">
        <v>41</v>
      </c>
      <c r="M146" s="95" t="s">
        <v>41</v>
      </c>
      <c r="N146" s="95" t="s">
        <v>5384</v>
      </c>
      <c r="O146" s="95" t="s">
        <v>5384</v>
      </c>
      <c r="P146" s="95" t="s">
        <v>5439</v>
      </c>
    </row>
    <row r="147" spans="1:16">
      <c r="A147" s="70">
        <v>1</v>
      </c>
      <c r="B147" s="53" t="s">
        <v>5481</v>
      </c>
      <c r="C147" s="13" t="s">
        <v>4692</v>
      </c>
      <c r="D147" s="13" t="s">
        <v>13</v>
      </c>
      <c r="E147" s="53" t="s">
        <v>5482</v>
      </c>
      <c r="F147" s="53" t="s">
        <v>421</v>
      </c>
      <c r="G147" s="53" t="s">
        <v>36</v>
      </c>
      <c r="H147" s="53" t="s">
        <v>37</v>
      </c>
      <c r="I147" s="53" t="s">
        <v>38</v>
      </c>
      <c r="J147" s="53" t="s">
        <v>39</v>
      </c>
      <c r="K147" s="53" t="s">
        <v>40</v>
      </c>
      <c r="L147" s="53" t="s">
        <v>41</v>
      </c>
      <c r="M147" s="53" t="s">
        <v>41</v>
      </c>
      <c r="N147" s="53" t="s">
        <v>5263</v>
      </c>
      <c r="O147" s="53" t="s">
        <v>5263</v>
      </c>
      <c r="P147" s="53" t="s">
        <v>5439</v>
      </c>
    </row>
    <row r="148" spans="1:16">
      <c r="A148" s="70">
        <v>1</v>
      </c>
      <c r="B148" s="95" t="s">
        <v>5483</v>
      </c>
      <c r="C148" s="98" t="s">
        <v>4577</v>
      </c>
      <c r="D148" s="13" t="s">
        <v>2</v>
      </c>
      <c r="E148" s="95" t="s">
        <v>3250</v>
      </c>
      <c r="F148" s="95" t="s">
        <v>421</v>
      </c>
      <c r="G148" s="95" t="s">
        <v>36</v>
      </c>
      <c r="H148" s="95" t="s">
        <v>37</v>
      </c>
      <c r="I148" s="95" t="s">
        <v>38</v>
      </c>
      <c r="J148" s="95" t="s">
        <v>39</v>
      </c>
      <c r="K148" s="95" t="s">
        <v>40</v>
      </c>
      <c r="L148" s="95" t="s">
        <v>41</v>
      </c>
      <c r="M148" s="95" t="s">
        <v>41</v>
      </c>
      <c r="N148" s="95" t="s">
        <v>5374</v>
      </c>
      <c r="O148" s="95" t="s">
        <v>5374</v>
      </c>
      <c r="P148" s="95" t="s">
        <v>5439</v>
      </c>
    </row>
    <row r="149" spans="1:16">
      <c r="A149" s="70">
        <v>6</v>
      </c>
      <c r="B149" s="53" t="s">
        <v>5484</v>
      </c>
      <c r="C149" s="13" t="s">
        <v>4843</v>
      </c>
      <c r="D149" s="13" t="s">
        <v>6</v>
      </c>
      <c r="E149" s="53" t="s">
        <v>5485</v>
      </c>
      <c r="F149" s="53" t="s">
        <v>421</v>
      </c>
      <c r="G149" s="53" t="s">
        <v>36</v>
      </c>
      <c r="H149" s="53" t="s">
        <v>37</v>
      </c>
      <c r="I149" s="53" t="s">
        <v>38</v>
      </c>
      <c r="J149" s="53" t="s">
        <v>39</v>
      </c>
      <c r="K149" s="53" t="s">
        <v>40</v>
      </c>
      <c r="L149" s="53" t="s">
        <v>41</v>
      </c>
      <c r="M149" s="53" t="s">
        <v>41</v>
      </c>
      <c r="N149" s="53" t="s">
        <v>5305</v>
      </c>
      <c r="O149" s="53" t="s">
        <v>5305</v>
      </c>
      <c r="P149" s="53" t="s">
        <v>5439</v>
      </c>
    </row>
    <row r="150" spans="1:16">
      <c r="A150" s="70">
        <v>6</v>
      </c>
      <c r="B150" s="95" t="s">
        <v>5486</v>
      </c>
      <c r="C150" s="98" t="s">
        <v>4789</v>
      </c>
      <c r="D150" s="13" t="s">
        <v>11</v>
      </c>
      <c r="E150" s="95" t="s">
        <v>5487</v>
      </c>
      <c r="F150" s="95" t="s">
        <v>421</v>
      </c>
      <c r="G150" s="95" t="s">
        <v>36</v>
      </c>
      <c r="H150" s="95" t="s">
        <v>37</v>
      </c>
      <c r="I150" s="95" t="s">
        <v>408</v>
      </c>
      <c r="J150" s="95" t="s">
        <v>39</v>
      </c>
      <c r="K150" s="95" t="s">
        <v>40</v>
      </c>
      <c r="L150" s="95" t="s">
        <v>41</v>
      </c>
      <c r="M150" s="95" t="s">
        <v>41</v>
      </c>
      <c r="N150" s="95" t="s">
        <v>5389</v>
      </c>
      <c r="O150" s="95" t="s">
        <v>5389</v>
      </c>
      <c r="P150" s="95" t="s">
        <v>5439</v>
      </c>
    </row>
    <row r="151" spans="1:16" ht="45">
      <c r="A151" s="70">
        <v>6</v>
      </c>
      <c r="B151" s="53" t="s">
        <v>5488</v>
      </c>
      <c r="C151" s="45" t="s">
        <v>5577</v>
      </c>
      <c r="D151" s="13" t="s">
        <v>1</v>
      </c>
      <c r="E151" s="53" t="s">
        <v>5489</v>
      </c>
      <c r="F151" s="53" t="s">
        <v>421</v>
      </c>
      <c r="G151" s="53" t="s">
        <v>36</v>
      </c>
      <c r="H151" s="53" t="s">
        <v>37</v>
      </c>
      <c r="I151" s="53" t="s">
        <v>408</v>
      </c>
      <c r="J151" s="53" t="s">
        <v>39</v>
      </c>
      <c r="K151" s="53" t="s">
        <v>40</v>
      </c>
      <c r="L151" s="53" t="s">
        <v>41</v>
      </c>
      <c r="M151" s="53" t="s">
        <v>41</v>
      </c>
      <c r="N151" s="53" t="s">
        <v>5396</v>
      </c>
      <c r="O151" s="53" t="s">
        <v>5396</v>
      </c>
      <c r="P151" s="53" t="s">
        <v>5490</v>
      </c>
    </row>
    <row r="152" spans="1:16">
      <c r="A152" s="70">
        <v>6</v>
      </c>
      <c r="B152" s="53" t="s">
        <v>5491</v>
      </c>
      <c r="C152" s="13" t="s">
        <v>58</v>
      </c>
      <c r="D152" s="13" t="s">
        <v>58</v>
      </c>
      <c r="E152" s="53" t="s">
        <v>5492</v>
      </c>
      <c r="F152" s="53" t="s">
        <v>421</v>
      </c>
      <c r="G152" s="53" t="s">
        <v>36</v>
      </c>
      <c r="H152" s="53" t="s">
        <v>37</v>
      </c>
      <c r="I152" s="53" t="s">
        <v>38</v>
      </c>
      <c r="J152" s="53" t="s">
        <v>39</v>
      </c>
      <c r="K152" s="53" t="s">
        <v>40</v>
      </c>
      <c r="L152" s="53" t="s">
        <v>41</v>
      </c>
      <c r="M152" s="53" t="s">
        <v>41</v>
      </c>
      <c r="N152" s="53" t="s">
        <v>5412</v>
      </c>
      <c r="O152" s="53" t="s">
        <v>5412</v>
      </c>
      <c r="P152" s="53" t="s">
        <v>5490</v>
      </c>
    </row>
    <row r="153" spans="1:16">
      <c r="A153" s="70">
        <v>6</v>
      </c>
      <c r="B153" s="95" t="s">
        <v>5493</v>
      </c>
      <c r="C153" s="98" t="s">
        <v>4779</v>
      </c>
      <c r="D153" s="13" t="s">
        <v>46</v>
      </c>
      <c r="E153" s="95" t="s">
        <v>5494</v>
      </c>
      <c r="F153" s="95" t="s">
        <v>221</v>
      </c>
      <c r="G153" s="95" t="s">
        <v>36</v>
      </c>
      <c r="H153" s="95" t="s">
        <v>37</v>
      </c>
      <c r="I153" s="95" t="s">
        <v>78</v>
      </c>
      <c r="J153" s="95" t="s">
        <v>39</v>
      </c>
      <c r="K153" s="95" t="s">
        <v>40</v>
      </c>
      <c r="L153" s="95" t="s">
        <v>41</v>
      </c>
      <c r="M153" s="95" t="s">
        <v>41</v>
      </c>
      <c r="N153" s="95" t="s">
        <v>5246</v>
      </c>
      <c r="O153" s="95" t="s">
        <v>5246</v>
      </c>
      <c r="P153" s="95" t="s">
        <v>5490</v>
      </c>
    </row>
    <row r="154" spans="1:16">
      <c r="A154" s="70">
        <v>6</v>
      </c>
      <c r="B154" s="95" t="s">
        <v>5495</v>
      </c>
      <c r="C154" s="98" t="s">
        <v>4779</v>
      </c>
      <c r="D154" s="13" t="s">
        <v>46</v>
      </c>
      <c r="E154" s="95" t="s">
        <v>5496</v>
      </c>
      <c r="F154" s="95" t="s">
        <v>221</v>
      </c>
      <c r="G154" s="95" t="s">
        <v>36</v>
      </c>
      <c r="H154" s="95" t="s">
        <v>37</v>
      </c>
      <c r="I154" s="95" t="s">
        <v>78</v>
      </c>
      <c r="J154" s="95" t="s">
        <v>39</v>
      </c>
      <c r="K154" s="95" t="s">
        <v>40</v>
      </c>
      <c r="L154" s="95" t="s">
        <v>41</v>
      </c>
      <c r="M154" s="95" t="s">
        <v>41</v>
      </c>
      <c r="N154" s="95" t="s">
        <v>5246</v>
      </c>
      <c r="O154" s="95" t="s">
        <v>5246</v>
      </c>
      <c r="P154" s="95" t="s">
        <v>5490</v>
      </c>
    </row>
    <row r="155" spans="1:16">
      <c r="A155" s="70">
        <v>3</v>
      </c>
      <c r="B155" s="53" t="s">
        <v>5497</v>
      </c>
      <c r="C155" s="13" t="s">
        <v>4665</v>
      </c>
      <c r="D155" s="13" t="s">
        <v>3</v>
      </c>
      <c r="E155" s="53" t="s">
        <v>5498</v>
      </c>
      <c r="F155" s="53" t="s">
        <v>221</v>
      </c>
      <c r="G155" s="53" t="s">
        <v>36</v>
      </c>
      <c r="H155" s="53" t="s">
        <v>37</v>
      </c>
      <c r="I155" s="53" t="s">
        <v>78</v>
      </c>
      <c r="J155" s="53" t="s">
        <v>39</v>
      </c>
      <c r="K155" s="53" t="s">
        <v>40</v>
      </c>
      <c r="L155" s="53" t="s">
        <v>41</v>
      </c>
      <c r="M155" s="53" t="s">
        <v>41</v>
      </c>
      <c r="N155" s="53" t="s">
        <v>5255</v>
      </c>
      <c r="O155" s="53" t="s">
        <v>5255</v>
      </c>
      <c r="P155" s="53" t="s">
        <v>5490</v>
      </c>
    </row>
    <row r="156" spans="1:16">
      <c r="A156" s="70">
        <v>6</v>
      </c>
      <c r="B156" s="95" t="s">
        <v>5499</v>
      </c>
      <c r="C156" s="98" t="s">
        <v>4450</v>
      </c>
      <c r="D156" s="13" t="s">
        <v>3</v>
      </c>
      <c r="E156" s="95" t="s">
        <v>5500</v>
      </c>
      <c r="F156" s="95" t="s">
        <v>221</v>
      </c>
      <c r="G156" s="95" t="s">
        <v>36</v>
      </c>
      <c r="H156" s="95" t="s">
        <v>37</v>
      </c>
      <c r="I156" s="95" t="s">
        <v>78</v>
      </c>
      <c r="J156" s="95" t="s">
        <v>39</v>
      </c>
      <c r="K156" s="95" t="s">
        <v>40</v>
      </c>
      <c r="L156" s="95" t="s">
        <v>41</v>
      </c>
      <c r="M156" s="95" t="s">
        <v>41</v>
      </c>
      <c r="N156" s="95" t="s">
        <v>5276</v>
      </c>
      <c r="O156" s="95" t="s">
        <v>5276</v>
      </c>
      <c r="P156" s="95" t="s">
        <v>5490</v>
      </c>
    </row>
    <row r="157" spans="1:16">
      <c r="A157" s="70">
        <v>6</v>
      </c>
      <c r="B157" s="53" t="s">
        <v>5501</v>
      </c>
      <c r="C157" s="13" t="s">
        <v>5099</v>
      </c>
      <c r="D157" s="13" t="s">
        <v>13</v>
      </c>
      <c r="E157" s="53" t="s">
        <v>5502</v>
      </c>
      <c r="F157" s="53" t="s">
        <v>221</v>
      </c>
      <c r="G157" s="53" t="s">
        <v>36</v>
      </c>
      <c r="H157" s="53" t="s">
        <v>37</v>
      </c>
      <c r="I157" s="53" t="s">
        <v>78</v>
      </c>
      <c r="J157" s="53" t="s">
        <v>39</v>
      </c>
      <c r="K157" s="53" t="s">
        <v>40</v>
      </c>
      <c r="L157" s="53" t="s">
        <v>41</v>
      </c>
      <c r="M157" s="53" t="s">
        <v>41</v>
      </c>
      <c r="N157" s="53" t="s">
        <v>5270</v>
      </c>
      <c r="O157" s="53" t="s">
        <v>5270</v>
      </c>
      <c r="P157" s="53" t="s">
        <v>5490</v>
      </c>
    </row>
    <row r="158" spans="1:16">
      <c r="A158" s="70">
        <v>1</v>
      </c>
      <c r="B158" s="95" t="s">
        <v>5503</v>
      </c>
      <c r="C158" s="98" t="s">
        <v>419</v>
      </c>
      <c r="D158" s="13" t="s">
        <v>100</v>
      </c>
      <c r="E158" s="95" t="s">
        <v>5504</v>
      </c>
      <c r="F158" s="95" t="s">
        <v>221</v>
      </c>
      <c r="G158" s="95" t="s">
        <v>36</v>
      </c>
      <c r="H158" s="95" t="s">
        <v>37</v>
      </c>
      <c r="I158" s="95" t="s">
        <v>78</v>
      </c>
      <c r="J158" s="95" t="s">
        <v>39</v>
      </c>
      <c r="K158" s="95" t="s">
        <v>40</v>
      </c>
      <c r="L158" s="95" t="s">
        <v>41</v>
      </c>
      <c r="M158" s="95" t="s">
        <v>41</v>
      </c>
      <c r="N158" s="95" t="s">
        <v>5339</v>
      </c>
      <c r="O158" s="95" t="s">
        <v>5339</v>
      </c>
      <c r="P158" s="95" t="s">
        <v>5490</v>
      </c>
    </row>
    <row r="159" spans="1:16">
      <c r="A159" s="70">
        <v>6</v>
      </c>
      <c r="B159" s="53" t="s">
        <v>5505</v>
      </c>
      <c r="C159" s="13" t="s">
        <v>4848</v>
      </c>
      <c r="D159" s="13" t="s">
        <v>7</v>
      </c>
      <c r="E159" s="53" t="s">
        <v>5506</v>
      </c>
      <c r="F159" s="53" t="s">
        <v>221</v>
      </c>
      <c r="G159" s="53" t="s">
        <v>36</v>
      </c>
      <c r="H159" s="53" t="s">
        <v>37</v>
      </c>
      <c r="I159" s="53" t="s">
        <v>78</v>
      </c>
      <c r="J159" s="53" t="s">
        <v>39</v>
      </c>
      <c r="K159" s="53" t="s">
        <v>40</v>
      </c>
      <c r="L159" s="53" t="s">
        <v>41</v>
      </c>
      <c r="M159" s="53" t="s">
        <v>41</v>
      </c>
      <c r="N159" s="53" t="s">
        <v>5339</v>
      </c>
      <c r="O159" s="53" t="s">
        <v>5339</v>
      </c>
      <c r="P159" s="53" t="s">
        <v>5490</v>
      </c>
    </row>
    <row r="160" spans="1:16">
      <c r="A160" s="70">
        <v>1</v>
      </c>
      <c r="B160" s="95" t="s">
        <v>5507</v>
      </c>
      <c r="C160" s="98" t="s">
        <v>4481</v>
      </c>
      <c r="D160" s="13" t="s">
        <v>9</v>
      </c>
      <c r="E160" s="95" t="s">
        <v>5508</v>
      </c>
      <c r="F160" s="95" t="s">
        <v>221</v>
      </c>
      <c r="G160" s="95" t="s">
        <v>36</v>
      </c>
      <c r="H160" s="95" t="s">
        <v>37</v>
      </c>
      <c r="I160" s="95" t="s">
        <v>78</v>
      </c>
      <c r="J160" s="95" t="s">
        <v>39</v>
      </c>
      <c r="K160" s="95" t="s">
        <v>40</v>
      </c>
      <c r="L160" s="95" t="s">
        <v>41</v>
      </c>
      <c r="M160" s="95" t="s">
        <v>41</v>
      </c>
      <c r="N160" s="95" t="s">
        <v>5305</v>
      </c>
      <c r="O160" s="95" t="s">
        <v>5305</v>
      </c>
      <c r="P160" s="95" t="s">
        <v>5490</v>
      </c>
    </row>
    <row r="161" spans="1:16">
      <c r="A161" s="70">
        <v>6</v>
      </c>
      <c r="B161" s="53" t="s">
        <v>5509</v>
      </c>
      <c r="C161" s="13" t="s">
        <v>4798</v>
      </c>
      <c r="D161" s="13" t="s">
        <v>7</v>
      </c>
      <c r="E161" s="53" t="s">
        <v>5510</v>
      </c>
      <c r="F161" s="53" t="s">
        <v>221</v>
      </c>
      <c r="G161" s="53" t="s">
        <v>36</v>
      </c>
      <c r="H161" s="53" t="s">
        <v>37</v>
      </c>
      <c r="I161" s="53" t="s">
        <v>78</v>
      </c>
      <c r="J161" s="53" t="s">
        <v>39</v>
      </c>
      <c r="K161" s="53" t="s">
        <v>40</v>
      </c>
      <c r="L161" s="53" t="s">
        <v>41</v>
      </c>
      <c r="M161" s="53" t="s">
        <v>41</v>
      </c>
      <c r="N161" s="53" t="s">
        <v>5263</v>
      </c>
      <c r="O161" s="53" t="s">
        <v>5263</v>
      </c>
      <c r="P161" s="53" t="s">
        <v>5490</v>
      </c>
    </row>
    <row r="162" spans="1:16">
      <c r="A162" s="70">
        <v>4</v>
      </c>
      <c r="B162" s="53" t="s">
        <v>5511</v>
      </c>
      <c r="C162" s="13" t="s">
        <v>4811</v>
      </c>
      <c r="D162" s="13" t="s">
        <v>6</v>
      </c>
      <c r="E162" s="53" t="s">
        <v>5512</v>
      </c>
      <c r="F162" s="53" t="s">
        <v>221</v>
      </c>
      <c r="G162" s="53" t="s">
        <v>36</v>
      </c>
      <c r="H162" s="53" t="s">
        <v>37</v>
      </c>
      <c r="I162" s="53" t="s">
        <v>78</v>
      </c>
      <c r="J162" s="53" t="s">
        <v>39</v>
      </c>
      <c r="K162" s="53" t="s">
        <v>40</v>
      </c>
      <c r="L162" s="53" t="s">
        <v>41</v>
      </c>
      <c r="M162" s="53" t="s">
        <v>41</v>
      </c>
      <c r="N162" s="53" t="s">
        <v>5270</v>
      </c>
      <c r="O162" s="53" t="s">
        <v>5270</v>
      </c>
      <c r="P162" s="53" t="s">
        <v>5490</v>
      </c>
    </row>
    <row r="163" spans="1:16">
      <c r="A163" s="70">
        <v>4</v>
      </c>
      <c r="B163" s="53" t="s">
        <v>5513</v>
      </c>
      <c r="C163" s="13" t="s">
        <v>4811</v>
      </c>
      <c r="D163" s="13" t="s">
        <v>6</v>
      </c>
      <c r="E163" s="53" t="s">
        <v>5514</v>
      </c>
      <c r="F163" s="53" t="s">
        <v>221</v>
      </c>
      <c r="G163" s="53" t="s">
        <v>36</v>
      </c>
      <c r="H163" s="53" t="s">
        <v>37</v>
      </c>
      <c r="I163" s="53" t="s">
        <v>78</v>
      </c>
      <c r="J163" s="53" t="s">
        <v>39</v>
      </c>
      <c r="K163" s="53" t="s">
        <v>40</v>
      </c>
      <c r="L163" s="53" t="s">
        <v>41</v>
      </c>
      <c r="M163" s="53" t="s">
        <v>41</v>
      </c>
      <c r="N163" s="53" t="s">
        <v>5255</v>
      </c>
      <c r="O163" s="53" t="s">
        <v>5255</v>
      </c>
      <c r="P163" s="53" t="s">
        <v>5490</v>
      </c>
    </row>
    <row r="164" spans="1:16" ht="30">
      <c r="A164" s="70">
        <v>6</v>
      </c>
      <c r="B164" s="95" t="s">
        <v>5515</v>
      </c>
      <c r="C164" s="99" t="s">
        <v>5578</v>
      </c>
      <c r="D164" s="98" t="s">
        <v>343</v>
      </c>
      <c r="E164" s="95" t="s">
        <v>5516</v>
      </c>
      <c r="F164" s="95" t="s">
        <v>221</v>
      </c>
      <c r="G164" s="95" t="s">
        <v>36</v>
      </c>
      <c r="H164" s="95" t="s">
        <v>37</v>
      </c>
      <c r="I164" s="95" t="s">
        <v>78</v>
      </c>
      <c r="J164" s="95" t="s">
        <v>39</v>
      </c>
      <c r="K164" s="95" t="s">
        <v>40</v>
      </c>
      <c r="L164" s="95" t="s">
        <v>41</v>
      </c>
      <c r="M164" s="95" t="s">
        <v>41</v>
      </c>
      <c r="N164" s="95" t="s">
        <v>5339</v>
      </c>
      <c r="O164" s="95" t="s">
        <v>5339</v>
      </c>
      <c r="P164" s="95" t="s">
        <v>5490</v>
      </c>
    </row>
    <row r="165" spans="1:16">
      <c r="A165" s="70">
        <v>6</v>
      </c>
      <c r="B165" s="95" t="s">
        <v>5517</v>
      </c>
      <c r="C165" s="98" t="s">
        <v>5579</v>
      </c>
      <c r="D165" s="13" t="s">
        <v>5</v>
      </c>
      <c r="E165" s="95" t="s">
        <v>5518</v>
      </c>
      <c r="F165" s="95" t="s">
        <v>221</v>
      </c>
      <c r="G165" s="95" t="s">
        <v>36</v>
      </c>
      <c r="H165" s="95" t="s">
        <v>37</v>
      </c>
      <c r="I165" s="95" t="s">
        <v>78</v>
      </c>
      <c r="J165" s="95" t="s">
        <v>39</v>
      </c>
      <c r="K165" s="95" t="s">
        <v>40</v>
      </c>
      <c r="L165" s="95" t="s">
        <v>41</v>
      </c>
      <c r="M165" s="95" t="s">
        <v>41</v>
      </c>
      <c r="N165" s="95" t="s">
        <v>5389</v>
      </c>
      <c r="O165" s="95" t="s">
        <v>5389</v>
      </c>
      <c r="P165" s="95" t="s">
        <v>5490</v>
      </c>
    </row>
    <row r="166" spans="1:16">
      <c r="A166" s="70">
        <v>6</v>
      </c>
      <c r="B166" s="95" t="s">
        <v>5519</v>
      </c>
      <c r="C166" s="98" t="s">
        <v>4450</v>
      </c>
      <c r="D166" s="13" t="s">
        <v>3</v>
      </c>
      <c r="E166" s="95" t="s">
        <v>5520</v>
      </c>
      <c r="F166" s="95" t="s">
        <v>221</v>
      </c>
      <c r="G166" s="95" t="s">
        <v>36</v>
      </c>
      <c r="H166" s="95" t="s">
        <v>37</v>
      </c>
      <c r="I166" s="95" t="s">
        <v>78</v>
      </c>
      <c r="J166" s="95" t="s">
        <v>39</v>
      </c>
      <c r="K166" s="95" t="s">
        <v>40</v>
      </c>
      <c r="L166" s="95" t="s">
        <v>41</v>
      </c>
      <c r="M166" s="95" t="s">
        <v>41</v>
      </c>
      <c r="N166" s="95" t="s">
        <v>5396</v>
      </c>
      <c r="O166" s="95" t="s">
        <v>5396</v>
      </c>
      <c r="P166" s="95" t="s">
        <v>5490</v>
      </c>
    </row>
    <row r="167" spans="1:16">
      <c r="A167" s="70">
        <v>6</v>
      </c>
      <c r="B167" s="53" t="s">
        <v>5521</v>
      </c>
      <c r="C167" s="13" t="s">
        <v>4535</v>
      </c>
      <c r="D167" s="13" t="s">
        <v>1</v>
      </c>
      <c r="E167" s="53" t="s">
        <v>5522</v>
      </c>
      <c r="F167" s="53" t="s">
        <v>221</v>
      </c>
      <c r="G167" s="53" t="s">
        <v>36</v>
      </c>
      <c r="H167" s="53" t="s">
        <v>37</v>
      </c>
      <c r="I167" s="53" t="s">
        <v>78</v>
      </c>
      <c r="J167" s="53" t="s">
        <v>39</v>
      </c>
      <c r="K167" s="53" t="s">
        <v>40</v>
      </c>
      <c r="L167" s="53" t="s">
        <v>41</v>
      </c>
      <c r="M167" s="53" t="s">
        <v>41</v>
      </c>
      <c r="N167" s="53" t="s">
        <v>5384</v>
      </c>
      <c r="O167" s="53" t="s">
        <v>5384</v>
      </c>
      <c r="P167" s="53" t="s">
        <v>5490</v>
      </c>
    </row>
    <row r="168" spans="1:16">
      <c r="A168" s="70">
        <v>6</v>
      </c>
      <c r="B168" s="95" t="s">
        <v>5523</v>
      </c>
      <c r="C168" s="98" t="s">
        <v>4626</v>
      </c>
      <c r="D168" s="13" t="s">
        <v>9</v>
      </c>
      <c r="E168" s="95" t="s">
        <v>5524</v>
      </c>
      <c r="F168" s="95" t="s">
        <v>221</v>
      </c>
      <c r="G168" s="95" t="s">
        <v>36</v>
      </c>
      <c r="H168" s="95" t="s">
        <v>37</v>
      </c>
      <c r="I168" s="95" t="s">
        <v>78</v>
      </c>
      <c r="J168" s="95" t="s">
        <v>39</v>
      </c>
      <c r="K168" s="95" t="s">
        <v>40</v>
      </c>
      <c r="L168" s="95" t="s">
        <v>41</v>
      </c>
      <c r="M168" s="95" t="s">
        <v>41</v>
      </c>
      <c r="N168" s="95" t="s">
        <v>5439</v>
      </c>
      <c r="O168" s="95" t="s">
        <v>5439</v>
      </c>
      <c r="P168" s="95" t="s">
        <v>5490</v>
      </c>
    </row>
    <row r="169" spans="1:16">
      <c r="A169" s="70">
        <v>3</v>
      </c>
      <c r="B169" s="53" t="s">
        <v>5525</v>
      </c>
      <c r="C169" s="13" t="s">
        <v>4584</v>
      </c>
      <c r="D169" s="13" t="s">
        <v>11</v>
      </c>
      <c r="E169" s="53" t="s">
        <v>5526</v>
      </c>
      <c r="F169" s="53" t="s">
        <v>3651</v>
      </c>
      <c r="G169" s="53" t="s">
        <v>163</v>
      </c>
      <c r="H169" s="53" t="s">
        <v>37</v>
      </c>
      <c r="I169" s="53" t="s">
        <v>5527</v>
      </c>
      <c r="J169" s="53" t="s">
        <v>39</v>
      </c>
      <c r="K169" s="53" t="s">
        <v>40</v>
      </c>
      <c r="L169" s="53" t="s">
        <v>41</v>
      </c>
      <c r="M169" s="53" t="s">
        <v>41</v>
      </c>
      <c r="N169" s="53" t="s">
        <v>5396</v>
      </c>
      <c r="O169" s="53" t="s">
        <v>5396</v>
      </c>
      <c r="P169" s="53" t="s">
        <v>5490</v>
      </c>
    </row>
    <row r="170" spans="1:16">
      <c r="A170" s="70">
        <v>6</v>
      </c>
      <c r="B170" s="95" t="s">
        <v>5528</v>
      </c>
      <c r="C170" s="98" t="s">
        <v>4746</v>
      </c>
      <c r="D170" s="13" t="s">
        <v>13</v>
      </c>
      <c r="E170" s="95" t="s">
        <v>5529</v>
      </c>
      <c r="F170" s="95" t="s">
        <v>3651</v>
      </c>
      <c r="G170" s="95" t="s">
        <v>163</v>
      </c>
      <c r="H170" s="95" t="s">
        <v>37</v>
      </c>
      <c r="I170" s="95" t="s">
        <v>5530</v>
      </c>
      <c r="J170" s="95" t="s">
        <v>39</v>
      </c>
      <c r="K170" s="95" t="s">
        <v>40</v>
      </c>
      <c r="L170" s="95" t="s">
        <v>41</v>
      </c>
      <c r="M170" s="95" t="s">
        <v>41</v>
      </c>
      <c r="N170" s="95" t="s">
        <v>5255</v>
      </c>
      <c r="O170" s="95" t="s">
        <v>5255</v>
      </c>
      <c r="P170" s="95" t="s">
        <v>5490</v>
      </c>
    </row>
    <row r="171" spans="1:16">
      <c r="A171" s="70">
        <v>4</v>
      </c>
      <c r="B171" s="53" t="s">
        <v>5531</v>
      </c>
      <c r="C171" s="13" t="s">
        <v>555</v>
      </c>
      <c r="D171" s="13" t="s">
        <v>185</v>
      </c>
      <c r="E171" s="53" t="s">
        <v>5532</v>
      </c>
      <c r="F171" s="53" t="s">
        <v>3651</v>
      </c>
      <c r="G171" s="53" t="s">
        <v>163</v>
      </c>
      <c r="H171" s="53" t="s">
        <v>37</v>
      </c>
      <c r="I171" s="53" t="s">
        <v>5533</v>
      </c>
      <c r="J171" s="53" t="s">
        <v>39</v>
      </c>
      <c r="K171" s="53" t="s">
        <v>40</v>
      </c>
      <c r="L171" s="53" t="s">
        <v>41</v>
      </c>
      <c r="M171" s="53" t="s">
        <v>41</v>
      </c>
      <c r="N171" s="53" t="s">
        <v>5143</v>
      </c>
      <c r="O171" s="53" t="s">
        <v>5143</v>
      </c>
      <c r="P171" s="53" t="s">
        <v>5490</v>
      </c>
    </row>
    <row r="172" spans="1:16">
      <c r="A172" s="70">
        <v>6</v>
      </c>
      <c r="B172" s="95" t="s">
        <v>5534</v>
      </c>
      <c r="C172" s="98" t="s">
        <v>5580</v>
      </c>
      <c r="D172" s="13" t="s">
        <v>10</v>
      </c>
      <c r="E172" s="95" t="s">
        <v>5535</v>
      </c>
      <c r="F172" s="95" t="s">
        <v>3651</v>
      </c>
      <c r="G172" s="95" t="s">
        <v>163</v>
      </c>
      <c r="H172" s="95" t="s">
        <v>37</v>
      </c>
      <c r="I172" s="95" t="s">
        <v>1592</v>
      </c>
      <c r="J172" s="95" t="s">
        <v>39</v>
      </c>
      <c r="K172" s="95" t="s">
        <v>40</v>
      </c>
      <c r="L172" s="95" t="s">
        <v>171</v>
      </c>
      <c r="M172" s="95" t="s">
        <v>41</v>
      </c>
      <c r="N172" s="95" t="s">
        <v>5374</v>
      </c>
      <c r="O172" s="95" t="s">
        <v>5374</v>
      </c>
      <c r="P172" s="95" t="s">
        <v>5490</v>
      </c>
    </row>
    <row r="173" spans="1:16">
      <c r="A173" s="70">
        <v>6</v>
      </c>
      <c r="B173" s="53" t="s">
        <v>5536</v>
      </c>
      <c r="C173" s="13" t="s">
        <v>316</v>
      </c>
      <c r="D173" s="13" t="s">
        <v>46</v>
      </c>
      <c r="E173" s="53" t="s">
        <v>5537</v>
      </c>
      <c r="F173" s="53" t="s">
        <v>3651</v>
      </c>
      <c r="G173" s="53" t="s">
        <v>163</v>
      </c>
      <c r="H173" s="53" t="s">
        <v>37</v>
      </c>
      <c r="I173" s="53" t="s">
        <v>5538</v>
      </c>
      <c r="J173" s="53" t="s">
        <v>39</v>
      </c>
      <c r="K173" s="53" t="s">
        <v>40</v>
      </c>
      <c r="L173" s="53" t="s">
        <v>171</v>
      </c>
      <c r="M173" s="53" t="s">
        <v>41</v>
      </c>
      <c r="N173" s="53" t="s">
        <v>5380</v>
      </c>
      <c r="O173" s="53" t="s">
        <v>5380</v>
      </c>
      <c r="P173" s="53" t="s">
        <v>5490</v>
      </c>
    </row>
    <row r="174" spans="1:16">
      <c r="A174" s="70">
        <v>6</v>
      </c>
      <c r="B174" s="95" t="s">
        <v>5539</v>
      </c>
      <c r="C174" s="98" t="s">
        <v>316</v>
      </c>
      <c r="D174" s="13" t="s">
        <v>46</v>
      </c>
      <c r="E174" s="95" t="s">
        <v>5540</v>
      </c>
      <c r="F174" s="95" t="s">
        <v>3651</v>
      </c>
      <c r="G174" s="95" t="s">
        <v>163</v>
      </c>
      <c r="H174" s="95" t="s">
        <v>37</v>
      </c>
      <c r="I174" s="95" t="s">
        <v>5538</v>
      </c>
      <c r="J174" s="95" t="s">
        <v>39</v>
      </c>
      <c r="K174" s="95" t="s">
        <v>40</v>
      </c>
      <c r="L174" s="95" t="s">
        <v>171</v>
      </c>
      <c r="M174" s="95" t="s">
        <v>41</v>
      </c>
      <c r="N174" s="95" t="s">
        <v>5380</v>
      </c>
      <c r="O174" s="95" t="s">
        <v>5380</v>
      </c>
      <c r="P174" s="95" t="s">
        <v>5490</v>
      </c>
    </row>
    <row r="175" spans="1:16">
      <c r="A175" s="70" t="s">
        <v>4640</v>
      </c>
      <c r="B175" s="95" t="s">
        <v>5541</v>
      </c>
      <c r="C175" s="98" t="s">
        <v>4501</v>
      </c>
      <c r="D175" s="13" t="s">
        <v>8</v>
      </c>
      <c r="E175" s="95" t="s">
        <v>5542</v>
      </c>
      <c r="F175" s="95" t="s">
        <v>3651</v>
      </c>
      <c r="G175" s="95" t="s">
        <v>163</v>
      </c>
      <c r="H175" s="95" t="s">
        <v>37</v>
      </c>
      <c r="I175" s="95" t="s">
        <v>1592</v>
      </c>
      <c r="J175" s="95" t="s">
        <v>39</v>
      </c>
      <c r="K175" s="95" t="s">
        <v>40</v>
      </c>
      <c r="L175" s="95" t="s">
        <v>171</v>
      </c>
      <c r="M175" s="95" t="s">
        <v>41</v>
      </c>
      <c r="N175" s="95" t="s">
        <v>5439</v>
      </c>
      <c r="O175" s="95" t="s">
        <v>5439</v>
      </c>
      <c r="P175" s="95" t="s">
        <v>5490</v>
      </c>
    </row>
    <row r="176" spans="1:16">
      <c r="A176" s="70">
        <v>6</v>
      </c>
      <c r="B176" s="53" t="s">
        <v>5543</v>
      </c>
      <c r="C176" s="13" t="s">
        <v>4628</v>
      </c>
      <c r="D176" s="13" t="s">
        <v>126</v>
      </c>
      <c r="E176" s="53" t="s">
        <v>5544</v>
      </c>
      <c r="F176" s="53" t="s">
        <v>1024</v>
      </c>
      <c r="G176" s="53" t="s">
        <v>36</v>
      </c>
      <c r="H176" s="53" t="s">
        <v>37</v>
      </c>
      <c r="I176" s="53" t="s">
        <v>78</v>
      </c>
      <c r="J176" s="53" t="s">
        <v>39</v>
      </c>
      <c r="K176" s="53" t="s">
        <v>40</v>
      </c>
      <c r="L176" s="53" t="s">
        <v>41</v>
      </c>
      <c r="M176" s="53" t="s">
        <v>41</v>
      </c>
      <c r="N176" s="53" t="s">
        <v>5490</v>
      </c>
      <c r="O176" s="53" t="s">
        <v>5490</v>
      </c>
      <c r="P176" s="53" t="s">
        <v>5490</v>
      </c>
    </row>
    <row r="177" spans="1:16">
      <c r="A177" s="70">
        <v>2</v>
      </c>
      <c r="B177" s="95" t="s">
        <v>5545</v>
      </c>
      <c r="C177" s="98" t="s">
        <v>290</v>
      </c>
      <c r="D177" s="13" t="s">
        <v>95</v>
      </c>
      <c r="E177" s="95" t="s">
        <v>5546</v>
      </c>
      <c r="F177" s="95" t="s">
        <v>249</v>
      </c>
      <c r="G177" s="95" t="s">
        <v>36</v>
      </c>
      <c r="H177" s="95" t="s">
        <v>37</v>
      </c>
      <c r="I177" s="95" t="s">
        <v>166</v>
      </c>
      <c r="J177" s="95" t="s">
        <v>39</v>
      </c>
      <c r="K177" s="95" t="s">
        <v>40</v>
      </c>
      <c r="L177" s="95" t="s">
        <v>171</v>
      </c>
      <c r="M177" s="95" t="s">
        <v>171</v>
      </c>
      <c r="N177" s="95" t="s">
        <v>5389</v>
      </c>
      <c r="O177" s="95" t="s">
        <v>5396</v>
      </c>
      <c r="P177" s="95" t="s">
        <v>5490</v>
      </c>
    </row>
    <row r="178" spans="1:16">
      <c r="A178" s="70">
        <v>6</v>
      </c>
      <c r="B178" s="53" t="s">
        <v>5547</v>
      </c>
      <c r="C178" s="13" t="s">
        <v>4792</v>
      </c>
      <c r="D178" s="13" t="s">
        <v>46</v>
      </c>
      <c r="E178" s="53" t="s">
        <v>5548</v>
      </c>
      <c r="F178" s="53" t="s">
        <v>3651</v>
      </c>
      <c r="G178" s="53" t="s">
        <v>163</v>
      </c>
      <c r="H178" s="53" t="s">
        <v>37</v>
      </c>
      <c r="I178" s="53" t="s">
        <v>2165</v>
      </c>
      <c r="J178" s="53" t="s">
        <v>39</v>
      </c>
      <c r="K178" s="53" t="s">
        <v>40</v>
      </c>
      <c r="L178" s="53" t="s">
        <v>41</v>
      </c>
      <c r="M178" s="53" t="s">
        <v>41</v>
      </c>
      <c r="N178" s="53" t="s">
        <v>5439</v>
      </c>
      <c r="O178" s="53" t="s">
        <v>5439</v>
      </c>
      <c r="P178" s="53" t="s">
        <v>5490</v>
      </c>
    </row>
    <row r="179" spans="1:16">
      <c r="A179" s="70">
        <v>6</v>
      </c>
      <c r="B179" s="53" t="s">
        <v>5549</v>
      </c>
      <c r="C179" s="13" t="s">
        <v>5581</v>
      </c>
      <c r="D179" s="13" t="s">
        <v>46</v>
      </c>
      <c r="E179" s="53" t="s">
        <v>5550</v>
      </c>
      <c r="F179" s="53" t="s">
        <v>48</v>
      </c>
      <c r="G179" s="53" t="s">
        <v>36</v>
      </c>
      <c r="H179" s="53" t="s">
        <v>37</v>
      </c>
      <c r="I179" s="53" t="s">
        <v>38</v>
      </c>
      <c r="J179" s="53" t="s">
        <v>39</v>
      </c>
      <c r="K179" s="53" t="s">
        <v>40</v>
      </c>
      <c r="L179" s="53" t="s">
        <v>41</v>
      </c>
      <c r="M179" s="53" t="s">
        <v>41</v>
      </c>
      <c r="N179" s="53" t="s">
        <v>5490</v>
      </c>
      <c r="O179" s="53" t="s">
        <v>5490</v>
      </c>
      <c r="P179" s="53" t="s">
        <v>5490</v>
      </c>
    </row>
    <row r="180" spans="1:16">
      <c r="A180" s="70">
        <v>4</v>
      </c>
      <c r="B180" s="53" t="s">
        <v>5551</v>
      </c>
      <c r="C180" s="13" t="s">
        <v>4764</v>
      </c>
      <c r="D180" s="13" t="s">
        <v>13</v>
      </c>
      <c r="E180" s="53" t="s">
        <v>5552</v>
      </c>
      <c r="F180" s="53" t="s">
        <v>249</v>
      </c>
      <c r="G180" s="53" t="s">
        <v>36</v>
      </c>
      <c r="H180" s="53" t="s">
        <v>37</v>
      </c>
      <c r="I180" s="53" t="s">
        <v>166</v>
      </c>
      <c r="J180" s="53" t="s">
        <v>39</v>
      </c>
      <c r="K180" s="53" t="s">
        <v>40</v>
      </c>
      <c r="L180" s="53" t="s">
        <v>41</v>
      </c>
      <c r="M180" s="53" t="s">
        <v>41</v>
      </c>
      <c r="N180" s="53" t="s">
        <v>5339</v>
      </c>
      <c r="O180" s="53" t="s">
        <v>5339</v>
      </c>
      <c r="P180" s="53" t="s">
        <v>5490</v>
      </c>
    </row>
    <row r="183" spans="1:16">
      <c r="E183" s="13" t="s">
        <v>5553</v>
      </c>
      <c r="F183" s="13">
        <v>171</v>
      </c>
    </row>
  </sheetData>
  <autoFilter ref="A9:P180" xr:uid="{8B5E1C4F-0DD9-4E45-96A2-483F0290E2C6}"/>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0770-2812-4A0D-A351-5688D2B7C1EB}">
  <dimension ref="A5:P132"/>
  <sheetViews>
    <sheetView showGridLines="0" topLeftCell="A9" zoomScaleNormal="100" workbookViewId="0">
      <selection activeCell="A9" sqref="A9:A128"/>
    </sheetView>
  </sheetViews>
  <sheetFormatPr baseColWidth="10" defaultColWidth="9.140625" defaultRowHeight="15"/>
  <cols>
    <col min="1" max="1" width="10.7109375" style="72" customWidth="1"/>
    <col min="2" max="2" width="18.42578125" style="2" bestFit="1" customWidth="1" collapsed="1"/>
    <col min="3" max="3" width="20" style="2" customWidth="1" collapsed="1"/>
    <col min="4" max="4" width="20" style="2" customWidth="1"/>
    <col min="5" max="5" width="61.28515625" style="5" customWidth="1" collapsed="1"/>
    <col min="6" max="6" width="28" style="2" customWidth="1" collapsed="1"/>
    <col min="7" max="7" width="16.42578125" style="2" bestFit="1" customWidth="1" collapsed="1"/>
    <col min="8" max="8" width="27.42578125" style="2" bestFit="1" customWidth="1" collapsed="1"/>
    <col min="9" max="9" width="28.28515625" style="2" customWidth="1" collapsed="1"/>
    <col min="10" max="10" width="24.42578125" style="2" customWidth="1" collapsed="1"/>
    <col min="11" max="11" width="13.28515625" style="2" customWidth="1" collapsed="1"/>
    <col min="12" max="12" width="7" style="2" customWidth="1" collapsed="1"/>
    <col min="13" max="13" width="9"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1" t="s">
        <v>1408</v>
      </c>
    </row>
    <row r="7" spans="1:16" ht="23.25">
      <c r="B7" s="3" t="s">
        <v>18</v>
      </c>
    </row>
    <row r="9" spans="1:16" ht="150.75" thickBot="1">
      <c r="A9" s="71" t="s">
        <v>4443</v>
      </c>
      <c r="B9" s="4" t="s">
        <v>19</v>
      </c>
      <c r="C9" s="4" t="s">
        <v>1409</v>
      </c>
      <c r="D9" s="4" t="s">
        <v>0</v>
      </c>
      <c r="E9" s="4" t="s">
        <v>21</v>
      </c>
      <c r="F9" s="4" t="s">
        <v>22</v>
      </c>
      <c r="G9" s="4" t="s">
        <v>23</v>
      </c>
      <c r="H9" s="4" t="s">
        <v>24</v>
      </c>
      <c r="I9" s="4" t="s">
        <v>25</v>
      </c>
      <c r="J9" s="4" t="s">
        <v>26</v>
      </c>
      <c r="K9" s="4" t="s">
        <v>27</v>
      </c>
      <c r="L9" s="4" t="s">
        <v>28</v>
      </c>
      <c r="M9" s="4" t="s">
        <v>29</v>
      </c>
      <c r="N9" s="4" t="s">
        <v>30</v>
      </c>
      <c r="O9" s="4" t="s">
        <v>31</v>
      </c>
      <c r="P9" s="4" t="s">
        <v>32</v>
      </c>
    </row>
    <row r="10" spans="1:16" ht="45">
      <c r="A10" s="70">
        <v>6</v>
      </c>
      <c r="B10" s="6" t="s">
        <v>1410</v>
      </c>
      <c r="C10" s="6" t="s">
        <v>4535</v>
      </c>
      <c r="D10" s="6" t="s">
        <v>1</v>
      </c>
      <c r="E10" s="8" t="s">
        <v>1411</v>
      </c>
      <c r="F10" s="6" t="s">
        <v>35</v>
      </c>
      <c r="G10" s="6" t="s">
        <v>36</v>
      </c>
      <c r="H10" s="6" t="s">
        <v>37</v>
      </c>
      <c r="I10" s="6" t="s">
        <v>38</v>
      </c>
      <c r="J10" s="6" t="s">
        <v>1412</v>
      </c>
      <c r="K10" s="6" t="s">
        <v>40</v>
      </c>
      <c r="L10" s="6" t="s">
        <v>41</v>
      </c>
      <c r="M10" s="6" t="s">
        <v>41</v>
      </c>
      <c r="N10" s="6" t="s">
        <v>1413</v>
      </c>
      <c r="O10" s="6" t="s">
        <v>1413</v>
      </c>
      <c r="P10" s="6" t="s">
        <v>1413</v>
      </c>
    </row>
    <row r="11" spans="1:16" ht="90">
      <c r="A11" s="70">
        <v>6</v>
      </c>
      <c r="B11" s="7" t="s">
        <v>1414</v>
      </c>
      <c r="C11" s="10" t="s">
        <v>4484</v>
      </c>
      <c r="D11" s="7" t="s">
        <v>9</v>
      </c>
      <c r="E11" s="10" t="s">
        <v>1415</v>
      </c>
      <c r="F11" s="7" t="s">
        <v>35</v>
      </c>
      <c r="G11" s="7" t="s">
        <v>36</v>
      </c>
      <c r="H11" s="7" t="s">
        <v>37</v>
      </c>
      <c r="I11" s="7" t="s">
        <v>38</v>
      </c>
      <c r="J11" s="7" t="s">
        <v>1412</v>
      </c>
      <c r="K11" s="7" t="s">
        <v>40</v>
      </c>
      <c r="L11" s="7" t="s">
        <v>41</v>
      </c>
      <c r="M11" s="7" t="s">
        <v>41</v>
      </c>
      <c r="N11" s="7" t="s">
        <v>1416</v>
      </c>
      <c r="O11" s="7" t="s">
        <v>1416</v>
      </c>
      <c r="P11" s="7" t="s">
        <v>1417</v>
      </c>
    </row>
    <row r="12" spans="1:16" ht="75">
      <c r="A12" s="70">
        <v>6</v>
      </c>
      <c r="B12" s="6" t="s">
        <v>1418</v>
      </c>
      <c r="C12" s="6" t="s">
        <v>510</v>
      </c>
      <c r="D12" s="6" t="s">
        <v>1</v>
      </c>
      <c r="E12" s="8" t="s">
        <v>1419</v>
      </c>
      <c r="F12" s="6" t="s">
        <v>35</v>
      </c>
      <c r="G12" s="6" t="s">
        <v>36</v>
      </c>
      <c r="H12" s="6" t="s">
        <v>37</v>
      </c>
      <c r="I12" s="6" t="s">
        <v>38</v>
      </c>
      <c r="J12" s="6" t="s">
        <v>1412</v>
      </c>
      <c r="K12" s="6" t="s">
        <v>40</v>
      </c>
      <c r="L12" s="6" t="s">
        <v>41</v>
      </c>
      <c r="M12" s="6" t="s">
        <v>41</v>
      </c>
      <c r="N12" s="6" t="s">
        <v>1417</v>
      </c>
      <c r="O12" s="6" t="s">
        <v>1417</v>
      </c>
      <c r="P12" s="6" t="s">
        <v>1420</v>
      </c>
    </row>
    <row r="13" spans="1:16" ht="60">
      <c r="A13" s="70">
        <v>6</v>
      </c>
      <c r="B13" s="7" t="s">
        <v>1421</v>
      </c>
      <c r="C13" s="7" t="s">
        <v>4495</v>
      </c>
      <c r="D13" s="7" t="s">
        <v>95</v>
      </c>
      <c r="E13" s="10" t="s">
        <v>1422</v>
      </c>
      <c r="F13" s="7" t="s">
        <v>1349</v>
      </c>
      <c r="G13" s="7" t="s">
        <v>36</v>
      </c>
      <c r="H13" s="7" t="s">
        <v>37</v>
      </c>
      <c r="I13" s="7" t="s">
        <v>124</v>
      </c>
      <c r="J13" s="7" t="s">
        <v>1412</v>
      </c>
      <c r="K13" s="7" t="s">
        <v>40</v>
      </c>
      <c r="L13" s="7" t="s">
        <v>41</v>
      </c>
      <c r="M13" s="7" t="s">
        <v>41</v>
      </c>
      <c r="N13" s="7" t="s">
        <v>1423</v>
      </c>
      <c r="O13" s="7" t="s">
        <v>1423</v>
      </c>
      <c r="P13" s="7" t="s">
        <v>1424</v>
      </c>
    </row>
    <row r="14" spans="1:16" ht="45">
      <c r="A14" s="70">
        <v>6</v>
      </c>
      <c r="B14" s="6" t="s">
        <v>1425</v>
      </c>
      <c r="C14" s="6" t="s">
        <v>4496</v>
      </c>
      <c r="D14" s="6" t="s">
        <v>8</v>
      </c>
      <c r="E14" s="8" t="s">
        <v>1426</v>
      </c>
      <c r="F14" s="6" t="s">
        <v>1349</v>
      </c>
      <c r="G14" s="6" t="s">
        <v>36</v>
      </c>
      <c r="H14" s="6" t="s">
        <v>37</v>
      </c>
      <c r="I14" s="6" t="s">
        <v>124</v>
      </c>
      <c r="J14" s="6" t="s">
        <v>1412</v>
      </c>
      <c r="K14" s="6" t="s">
        <v>40</v>
      </c>
      <c r="L14" s="6" t="s">
        <v>41</v>
      </c>
      <c r="M14" s="6" t="s">
        <v>41</v>
      </c>
      <c r="N14" s="6" t="s">
        <v>1427</v>
      </c>
      <c r="O14" s="6" t="s">
        <v>1427</v>
      </c>
      <c r="P14" s="6" t="s">
        <v>1424</v>
      </c>
    </row>
    <row r="15" spans="1:16" ht="45">
      <c r="A15" s="70">
        <v>5</v>
      </c>
      <c r="B15" s="7" t="s">
        <v>1428</v>
      </c>
      <c r="C15" s="7" t="s">
        <v>4464</v>
      </c>
      <c r="D15" s="7" t="s">
        <v>826</v>
      </c>
      <c r="E15" s="10" t="s">
        <v>1429</v>
      </c>
      <c r="F15" s="7" t="s">
        <v>1349</v>
      </c>
      <c r="G15" s="7" t="s">
        <v>36</v>
      </c>
      <c r="H15" s="7" t="s">
        <v>37</v>
      </c>
      <c r="I15" s="7" t="s">
        <v>119</v>
      </c>
      <c r="J15" s="7" t="s">
        <v>1412</v>
      </c>
      <c r="K15" s="7" t="s">
        <v>40</v>
      </c>
      <c r="L15" s="7" t="s">
        <v>41</v>
      </c>
      <c r="M15" s="7" t="s">
        <v>41</v>
      </c>
      <c r="N15" s="7" t="s">
        <v>1420</v>
      </c>
      <c r="O15" s="7" t="s">
        <v>1420</v>
      </c>
      <c r="P15" s="7" t="s">
        <v>1424</v>
      </c>
    </row>
    <row r="16" spans="1:16" ht="75">
      <c r="A16" s="70">
        <v>6</v>
      </c>
      <c r="B16" s="6" t="s">
        <v>1430</v>
      </c>
      <c r="C16" s="6" t="s">
        <v>4497</v>
      </c>
      <c r="D16" s="6" t="s">
        <v>11</v>
      </c>
      <c r="E16" s="8" t="s">
        <v>1431</v>
      </c>
      <c r="F16" s="6" t="s">
        <v>48</v>
      </c>
      <c r="G16" s="6" t="s">
        <v>36</v>
      </c>
      <c r="H16" s="6" t="s">
        <v>37</v>
      </c>
      <c r="I16" s="6" t="s">
        <v>38</v>
      </c>
      <c r="J16" s="6" t="s">
        <v>1412</v>
      </c>
      <c r="K16" s="6" t="s">
        <v>40</v>
      </c>
      <c r="L16" s="6" t="s">
        <v>41</v>
      </c>
      <c r="M16" s="6" t="s">
        <v>41</v>
      </c>
      <c r="N16" s="6" t="s">
        <v>1432</v>
      </c>
      <c r="O16" s="6" t="s">
        <v>1432</v>
      </c>
      <c r="P16" s="6" t="s">
        <v>1433</v>
      </c>
    </row>
    <row r="17" spans="1:16" ht="75">
      <c r="A17" s="70">
        <v>6</v>
      </c>
      <c r="B17" s="7" t="s">
        <v>1434</v>
      </c>
      <c r="C17" s="7" t="s">
        <v>4498</v>
      </c>
      <c r="D17" s="7" t="s">
        <v>1</v>
      </c>
      <c r="E17" s="10" t="s">
        <v>1435</v>
      </c>
      <c r="F17" s="7" t="s">
        <v>48</v>
      </c>
      <c r="G17" s="7" t="s">
        <v>36</v>
      </c>
      <c r="H17" s="7" t="s">
        <v>37</v>
      </c>
      <c r="I17" s="7" t="s">
        <v>38</v>
      </c>
      <c r="J17" s="7" t="s">
        <v>1412</v>
      </c>
      <c r="K17" s="7" t="s">
        <v>40</v>
      </c>
      <c r="L17" s="7" t="s">
        <v>41</v>
      </c>
      <c r="M17" s="7" t="s">
        <v>41</v>
      </c>
      <c r="N17" s="7" t="s">
        <v>1436</v>
      </c>
      <c r="O17" s="7" t="s">
        <v>1436</v>
      </c>
      <c r="P17" s="7" t="s">
        <v>1437</v>
      </c>
    </row>
    <row r="18" spans="1:16" ht="105">
      <c r="A18" s="70">
        <v>6</v>
      </c>
      <c r="B18" s="6" t="s">
        <v>1438</v>
      </c>
      <c r="C18" s="6" t="s">
        <v>4467</v>
      </c>
      <c r="D18" s="6" t="s">
        <v>4</v>
      </c>
      <c r="E18" s="8" t="s">
        <v>1439</v>
      </c>
      <c r="F18" s="6" t="s">
        <v>48</v>
      </c>
      <c r="G18" s="6" t="s">
        <v>36</v>
      </c>
      <c r="H18" s="6" t="s">
        <v>37</v>
      </c>
      <c r="I18" s="6" t="s">
        <v>38</v>
      </c>
      <c r="J18" s="6" t="s">
        <v>1412</v>
      </c>
      <c r="K18" s="6" t="s">
        <v>40</v>
      </c>
      <c r="L18" s="6" t="s">
        <v>41</v>
      </c>
      <c r="M18" s="6" t="s">
        <v>41</v>
      </c>
      <c r="N18" s="6" t="s">
        <v>1440</v>
      </c>
      <c r="O18" s="6" t="s">
        <v>1440</v>
      </c>
      <c r="P18" s="6" t="s">
        <v>1437</v>
      </c>
    </row>
    <row r="19" spans="1:16" ht="105">
      <c r="A19" s="70">
        <v>6</v>
      </c>
      <c r="B19" s="7" t="s">
        <v>1441</v>
      </c>
      <c r="C19" s="7" t="s">
        <v>527</v>
      </c>
      <c r="D19" s="7" t="s">
        <v>3</v>
      </c>
      <c r="E19" s="10" t="s">
        <v>1442</v>
      </c>
      <c r="F19" s="7" t="s">
        <v>48</v>
      </c>
      <c r="G19" s="7" t="s">
        <v>36</v>
      </c>
      <c r="H19" s="7" t="s">
        <v>37</v>
      </c>
      <c r="I19" s="7" t="s">
        <v>38</v>
      </c>
      <c r="J19" s="7" t="s">
        <v>1412</v>
      </c>
      <c r="K19" s="7" t="s">
        <v>40</v>
      </c>
      <c r="L19" s="7" t="s">
        <v>41</v>
      </c>
      <c r="M19" s="7" t="s">
        <v>41</v>
      </c>
      <c r="N19" s="7" t="s">
        <v>1413</v>
      </c>
      <c r="O19" s="7" t="s">
        <v>1413</v>
      </c>
      <c r="P19" s="7" t="s">
        <v>1437</v>
      </c>
    </row>
    <row r="20" spans="1:16" ht="75">
      <c r="A20" s="70">
        <v>6</v>
      </c>
      <c r="B20" s="6" t="s">
        <v>1443</v>
      </c>
      <c r="C20" s="6" t="s">
        <v>301</v>
      </c>
      <c r="D20" s="6" t="s">
        <v>1</v>
      </c>
      <c r="E20" s="8" t="s">
        <v>1444</v>
      </c>
      <c r="F20" s="6" t="s">
        <v>48</v>
      </c>
      <c r="G20" s="6" t="s">
        <v>36</v>
      </c>
      <c r="H20" s="6" t="s">
        <v>37</v>
      </c>
      <c r="I20" s="6" t="s">
        <v>38</v>
      </c>
      <c r="J20" s="6" t="s">
        <v>1412</v>
      </c>
      <c r="K20" s="6" t="s">
        <v>40</v>
      </c>
      <c r="L20" s="6" t="s">
        <v>41</v>
      </c>
      <c r="M20" s="6" t="s">
        <v>41</v>
      </c>
      <c r="N20" s="6" t="s">
        <v>1445</v>
      </c>
      <c r="O20" s="6" t="s">
        <v>1445</v>
      </c>
      <c r="P20" s="6" t="s">
        <v>1423</v>
      </c>
    </row>
    <row r="21" spans="1:16" ht="60">
      <c r="A21" s="70">
        <v>6</v>
      </c>
      <c r="B21" s="7" t="s">
        <v>1446</v>
      </c>
      <c r="C21" s="7" t="s">
        <v>4523</v>
      </c>
      <c r="D21" s="7" t="s">
        <v>12</v>
      </c>
      <c r="E21" s="10" t="s">
        <v>1447</v>
      </c>
      <c r="F21" s="7" t="s">
        <v>77</v>
      </c>
      <c r="G21" s="7" t="s">
        <v>36</v>
      </c>
      <c r="H21" s="7" t="s">
        <v>37</v>
      </c>
      <c r="I21" s="7" t="s">
        <v>78</v>
      </c>
      <c r="J21" s="7" t="s">
        <v>1412</v>
      </c>
      <c r="K21" s="7" t="s">
        <v>40</v>
      </c>
      <c r="L21" s="7" t="s">
        <v>41</v>
      </c>
      <c r="M21" s="7" t="s">
        <v>41</v>
      </c>
      <c r="N21" s="7" t="s">
        <v>1448</v>
      </c>
      <c r="O21" s="7" t="s">
        <v>1448</v>
      </c>
      <c r="P21" s="7" t="s">
        <v>1420</v>
      </c>
    </row>
    <row r="22" spans="1:16" ht="60">
      <c r="A22" s="70">
        <v>6</v>
      </c>
      <c r="B22" s="6" t="s">
        <v>1449</v>
      </c>
      <c r="C22" s="6" t="s">
        <v>4524</v>
      </c>
      <c r="D22" s="6" t="s">
        <v>1</v>
      </c>
      <c r="E22" s="8" t="s">
        <v>1450</v>
      </c>
      <c r="F22" s="6" t="s">
        <v>77</v>
      </c>
      <c r="G22" s="6" t="s">
        <v>36</v>
      </c>
      <c r="H22" s="6" t="s">
        <v>37</v>
      </c>
      <c r="I22" s="6" t="s">
        <v>78</v>
      </c>
      <c r="J22" s="6" t="s">
        <v>1412</v>
      </c>
      <c r="K22" s="6" t="s">
        <v>40</v>
      </c>
      <c r="L22" s="6" t="s">
        <v>41</v>
      </c>
      <c r="M22" s="6" t="s">
        <v>41</v>
      </c>
      <c r="N22" s="6" t="s">
        <v>1448</v>
      </c>
      <c r="O22" s="6" t="s">
        <v>1448</v>
      </c>
      <c r="P22" s="6" t="s">
        <v>1420</v>
      </c>
    </row>
    <row r="23" spans="1:16" ht="45">
      <c r="A23" s="70">
        <v>6</v>
      </c>
      <c r="B23" s="7" t="s">
        <v>1451</v>
      </c>
      <c r="C23" s="7" t="s">
        <v>4525</v>
      </c>
      <c r="D23" s="7" t="s">
        <v>11</v>
      </c>
      <c r="E23" s="10" t="s">
        <v>1452</v>
      </c>
      <c r="F23" s="7" t="s">
        <v>77</v>
      </c>
      <c r="G23" s="7" t="s">
        <v>36</v>
      </c>
      <c r="H23" s="7" t="s">
        <v>37</v>
      </c>
      <c r="I23" s="7" t="s">
        <v>78</v>
      </c>
      <c r="J23" s="7" t="s">
        <v>1412</v>
      </c>
      <c r="K23" s="7" t="s">
        <v>40</v>
      </c>
      <c r="L23" s="7" t="s">
        <v>41</v>
      </c>
      <c r="M23" s="7" t="s">
        <v>41</v>
      </c>
      <c r="N23" s="7" t="s">
        <v>1437</v>
      </c>
      <c r="O23" s="7" t="s">
        <v>1437</v>
      </c>
      <c r="P23" s="7" t="s">
        <v>1453</v>
      </c>
    </row>
    <row r="24" spans="1:16" ht="153" customHeight="1">
      <c r="A24" s="70">
        <v>6</v>
      </c>
      <c r="B24" s="7" t="s">
        <v>1454</v>
      </c>
      <c r="C24" s="6" t="s">
        <v>4478</v>
      </c>
      <c r="D24" s="6" t="s">
        <v>7</v>
      </c>
      <c r="E24" s="10" t="s">
        <v>1455</v>
      </c>
      <c r="F24" s="7" t="s">
        <v>1369</v>
      </c>
      <c r="G24" s="7" t="s">
        <v>36</v>
      </c>
      <c r="H24" s="7" t="s">
        <v>37</v>
      </c>
      <c r="I24" s="7" t="s">
        <v>78</v>
      </c>
      <c r="J24" s="7" t="s">
        <v>1412</v>
      </c>
      <c r="K24" s="7" t="s">
        <v>40</v>
      </c>
      <c r="L24" s="7" t="s">
        <v>41</v>
      </c>
      <c r="M24" s="7" t="s">
        <v>41</v>
      </c>
      <c r="N24" s="7" t="s">
        <v>1456</v>
      </c>
      <c r="O24" s="7" t="s">
        <v>1456</v>
      </c>
      <c r="P24" s="7" t="s">
        <v>1453</v>
      </c>
    </row>
    <row r="25" spans="1:16" ht="45">
      <c r="A25" s="70">
        <v>1</v>
      </c>
      <c r="B25" s="6" t="s">
        <v>1457</v>
      </c>
      <c r="C25" s="7" t="s">
        <v>4448</v>
      </c>
      <c r="D25" s="7" t="s">
        <v>151</v>
      </c>
      <c r="E25" s="8" t="s">
        <v>1458</v>
      </c>
      <c r="F25" s="6" t="s">
        <v>110</v>
      </c>
      <c r="G25" s="6" t="s">
        <v>36</v>
      </c>
      <c r="H25" s="6" t="s">
        <v>37</v>
      </c>
      <c r="I25" s="6" t="s">
        <v>78</v>
      </c>
      <c r="J25" s="6" t="s">
        <v>1412</v>
      </c>
      <c r="K25" s="6" t="s">
        <v>40</v>
      </c>
      <c r="L25" s="6" t="s">
        <v>171</v>
      </c>
      <c r="M25" s="6" t="s">
        <v>171</v>
      </c>
      <c r="N25" s="6" t="s">
        <v>1448</v>
      </c>
      <c r="O25" s="6" t="s">
        <v>1459</v>
      </c>
      <c r="P25" s="6" t="s">
        <v>1456</v>
      </c>
    </row>
    <row r="26" spans="1:16" ht="90">
      <c r="A26" s="70">
        <v>6</v>
      </c>
      <c r="B26" s="7" t="s">
        <v>1460</v>
      </c>
      <c r="C26" s="6" t="s">
        <v>4499</v>
      </c>
      <c r="D26" s="6" t="s">
        <v>219</v>
      </c>
      <c r="E26" s="10" t="s">
        <v>1461</v>
      </c>
      <c r="F26" s="7" t="s">
        <v>118</v>
      </c>
      <c r="G26" s="7" t="s">
        <v>36</v>
      </c>
      <c r="H26" s="7" t="s">
        <v>37</v>
      </c>
      <c r="I26" s="7" t="s">
        <v>78</v>
      </c>
      <c r="J26" s="7" t="s">
        <v>1412</v>
      </c>
      <c r="K26" s="7" t="s">
        <v>40</v>
      </c>
      <c r="L26" s="7" t="s">
        <v>41</v>
      </c>
      <c r="M26" s="7" t="s">
        <v>41</v>
      </c>
      <c r="N26" s="7" t="s">
        <v>1445</v>
      </c>
      <c r="O26" s="7" t="s">
        <v>1445</v>
      </c>
      <c r="P26" s="7" t="s">
        <v>1453</v>
      </c>
    </row>
    <row r="27" spans="1:16" ht="150">
      <c r="A27" s="70" t="s">
        <v>4640</v>
      </c>
      <c r="B27" s="6" t="s">
        <v>1462</v>
      </c>
      <c r="C27" s="7" t="s">
        <v>4488</v>
      </c>
      <c r="D27" s="7" t="s">
        <v>12</v>
      </c>
      <c r="E27" s="8" t="s">
        <v>1463</v>
      </c>
      <c r="F27" s="6" t="s">
        <v>118</v>
      </c>
      <c r="G27" s="6" t="s">
        <v>36</v>
      </c>
      <c r="H27" s="6" t="s">
        <v>37</v>
      </c>
      <c r="I27" s="6" t="s">
        <v>124</v>
      </c>
      <c r="J27" s="6" t="s">
        <v>1412</v>
      </c>
      <c r="K27" s="6" t="s">
        <v>40</v>
      </c>
      <c r="L27" s="6" t="s">
        <v>41</v>
      </c>
      <c r="M27" s="6" t="s">
        <v>41</v>
      </c>
      <c r="N27" s="6" t="s">
        <v>1464</v>
      </c>
      <c r="O27" s="6" t="s">
        <v>1464</v>
      </c>
      <c r="P27" s="6" t="s">
        <v>1453</v>
      </c>
    </row>
    <row r="28" spans="1:16" ht="105">
      <c r="A28" s="70" t="s">
        <v>4640</v>
      </c>
      <c r="B28" s="7" t="s">
        <v>1465</v>
      </c>
      <c r="C28" s="7" t="s">
        <v>4488</v>
      </c>
      <c r="D28" s="7" t="s">
        <v>12</v>
      </c>
      <c r="E28" s="10" t="s">
        <v>1466</v>
      </c>
      <c r="F28" s="7" t="s">
        <v>118</v>
      </c>
      <c r="G28" s="7" t="s">
        <v>36</v>
      </c>
      <c r="H28" s="7" t="s">
        <v>37</v>
      </c>
      <c r="I28" s="7" t="s">
        <v>78</v>
      </c>
      <c r="J28" s="7" t="s">
        <v>1412</v>
      </c>
      <c r="K28" s="7" t="s">
        <v>40</v>
      </c>
      <c r="L28" s="7" t="s">
        <v>171</v>
      </c>
      <c r="M28" s="7" t="s">
        <v>171</v>
      </c>
      <c r="N28" s="7" t="s">
        <v>1440</v>
      </c>
      <c r="O28" s="7" t="s">
        <v>1467</v>
      </c>
      <c r="P28" s="7" t="s">
        <v>1453</v>
      </c>
    </row>
    <row r="29" spans="1:16" ht="45">
      <c r="A29" s="70">
        <v>6</v>
      </c>
      <c r="B29" s="6" t="s">
        <v>1468</v>
      </c>
      <c r="C29" s="8" t="s">
        <v>4526</v>
      </c>
      <c r="D29" s="6" t="s">
        <v>3</v>
      </c>
      <c r="E29" s="8" t="s">
        <v>1469</v>
      </c>
      <c r="F29" s="6" t="s">
        <v>118</v>
      </c>
      <c r="G29" s="6" t="s">
        <v>36</v>
      </c>
      <c r="H29" s="6" t="s">
        <v>37</v>
      </c>
      <c r="I29" s="6" t="s">
        <v>119</v>
      </c>
      <c r="J29" s="6" t="s">
        <v>1412</v>
      </c>
      <c r="K29" s="6" t="s">
        <v>40</v>
      </c>
      <c r="L29" s="6" t="s">
        <v>41</v>
      </c>
      <c r="M29" s="6" t="s">
        <v>41</v>
      </c>
      <c r="N29" s="6" t="s">
        <v>1432</v>
      </c>
      <c r="O29" s="6" t="s">
        <v>1432</v>
      </c>
      <c r="P29" s="6" t="s">
        <v>1453</v>
      </c>
    </row>
    <row r="30" spans="1:16" ht="45">
      <c r="A30" s="70" t="s">
        <v>4640</v>
      </c>
      <c r="B30" s="7" t="s">
        <v>1470</v>
      </c>
      <c r="C30" s="7" t="s">
        <v>4488</v>
      </c>
      <c r="D30" s="7" t="s">
        <v>12</v>
      </c>
      <c r="E30" s="10" t="s">
        <v>1471</v>
      </c>
      <c r="F30" s="7" t="s">
        <v>118</v>
      </c>
      <c r="G30" s="7" t="s">
        <v>36</v>
      </c>
      <c r="H30" s="7" t="s">
        <v>37</v>
      </c>
      <c r="I30" s="7" t="s">
        <v>78</v>
      </c>
      <c r="J30" s="7" t="s">
        <v>1412</v>
      </c>
      <c r="K30" s="7" t="s">
        <v>40</v>
      </c>
      <c r="L30" s="7" t="s">
        <v>41</v>
      </c>
      <c r="M30" s="7" t="s">
        <v>41</v>
      </c>
      <c r="N30" s="7" t="s">
        <v>1437</v>
      </c>
      <c r="O30" s="7" t="s">
        <v>1437</v>
      </c>
      <c r="P30" s="7" t="s">
        <v>1453</v>
      </c>
    </row>
    <row r="31" spans="1:16" ht="75">
      <c r="A31" s="70">
        <v>1</v>
      </c>
      <c r="B31" s="6" t="s">
        <v>1472</v>
      </c>
      <c r="C31" s="6" t="s">
        <v>4447</v>
      </c>
      <c r="D31" s="6" t="s">
        <v>46</v>
      </c>
      <c r="E31" s="8" t="s">
        <v>1473</v>
      </c>
      <c r="F31" s="6" t="s">
        <v>15</v>
      </c>
      <c r="G31" s="6" t="s">
        <v>36</v>
      </c>
      <c r="H31" s="6" t="s">
        <v>37</v>
      </c>
      <c r="I31" s="6" t="s">
        <v>78</v>
      </c>
      <c r="J31" s="6" t="s">
        <v>1412</v>
      </c>
      <c r="K31" s="6" t="s">
        <v>40</v>
      </c>
      <c r="L31" s="6" t="s">
        <v>41</v>
      </c>
      <c r="M31" s="6" t="s">
        <v>41</v>
      </c>
      <c r="N31" s="6" t="s">
        <v>1420</v>
      </c>
      <c r="O31" s="6" t="s">
        <v>1420</v>
      </c>
      <c r="P31" s="6" t="s">
        <v>1453</v>
      </c>
    </row>
    <row r="32" spans="1:16" ht="45">
      <c r="A32" s="70">
        <v>1</v>
      </c>
      <c r="B32" s="7" t="s">
        <v>1474</v>
      </c>
      <c r="C32" s="7" t="s">
        <v>4448</v>
      </c>
      <c r="D32" s="7" t="s">
        <v>151</v>
      </c>
      <c r="E32" s="10" t="s">
        <v>1475</v>
      </c>
      <c r="F32" s="7" t="s">
        <v>15</v>
      </c>
      <c r="G32" s="7" t="s">
        <v>36</v>
      </c>
      <c r="H32" s="7" t="s">
        <v>37</v>
      </c>
      <c r="I32" s="7" t="s">
        <v>78</v>
      </c>
      <c r="J32" s="7" t="s">
        <v>1412</v>
      </c>
      <c r="K32" s="7" t="s">
        <v>40</v>
      </c>
      <c r="L32" s="7" t="s">
        <v>41</v>
      </c>
      <c r="M32" s="7" t="s">
        <v>41</v>
      </c>
      <c r="N32" s="7" t="s">
        <v>1476</v>
      </c>
      <c r="O32" s="7" t="s">
        <v>1476</v>
      </c>
      <c r="P32" s="7" t="s">
        <v>1413</v>
      </c>
    </row>
    <row r="33" spans="1:16" ht="45">
      <c r="A33" s="70">
        <v>1</v>
      </c>
      <c r="B33" s="6" t="s">
        <v>1477</v>
      </c>
      <c r="C33" s="6" t="s">
        <v>4448</v>
      </c>
      <c r="D33" s="6" t="s">
        <v>151</v>
      </c>
      <c r="E33" s="8" t="s">
        <v>1478</v>
      </c>
      <c r="F33" s="6" t="s">
        <v>15</v>
      </c>
      <c r="G33" s="6" t="s">
        <v>36</v>
      </c>
      <c r="H33" s="6" t="s">
        <v>37</v>
      </c>
      <c r="I33" s="6" t="s">
        <v>78</v>
      </c>
      <c r="J33" s="6" t="s">
        <v>1412</v>
      </c>
      <c r="K33" s="6" t="s">
        <v>40</v>
      </c>
      <c r="L33" s="6" t="s">
        <v>41</v>
      </c>
      <c r="M33" s="6" t="s">
        <v>41</v>
      </c>
      <c r="N33" s="6" t="s">
        <v>1413</v>
      </c>
      <c r="O33" s="6" t="s">
        <v>1413</v>
      </c>
      <c r="P33" s="6" t="s">
        <v>1413</v>
      </c>
    </row>
    <row r="34" spans="1:16" ht="105">
      <c r="A34" s="70">
        <v>6</v>
      </c>
      <c r="B34" s="7" t="s">
        <v>1479</v>
      </c>
      <c r="C34" s="7" t="s">
        <v>375</v>
      </c>
      <c r="D34" s="7" t="s">
        <v>46</v>
      </c>
      <c r="E34" s="10" t="s">
        <v>1480</v>
      </c>
      <c r="F34" s="7" t="s">
        <v>15</v>
      </c>
      <c r="G34" s="7" t="s">
        <v>36</v>
      </c>
      <c r="H34" s="7" t="s">
        <v>37</v>
      </c>
      <c r="I34" s="7" t="s">
        <v>78</v>
      </c>
      <c r="J34" s="7" t="s">
        <v>1412</v>
      </c>
      <c r="K34" s="7" t="s">
        <v>40</v>
      </c>
      <c r="L34" s="7" t="s">
        <v>41</v>
      </c>
      <c r="M34" s="7" t="s">
        <v>41</v>
      </c>
      <c r="N34" s="7" t="s">
        <v>1433</v>
      </c>
      <c r="O34" s="7" t="s">
        <v>1433</v>
      </c>
      <c r="P34" s="7" t="s">
        <v>1437</v>
      </c>
    </row>
    <row r="35" spans="1:16" ht="45">
      <c r="A35" s="70">
        <v>4</v>
      </c>
      <c r="B35" s="6" t="s">
        <v>1481</v>
      </c>
      <c r="C35" s="6" t="s">
        <v>4445</v>
      </c>
      <c r="D35" s="6" t="s">
        <v>95</v>
      </c>
      <c r="E35" s="8" t="s">
        <v>1482</v>
      </c>
      <c r="F35" s="6" t="s">
        <v>15</v>
      </c>
      <c r="G35" s="6" t="s">
        <v>36</v>
      </c>
      <c r="H35" s="6" t="s">
        <v>37</v>
      </c>
      <c r="I35" s="6" t="s">
        <v>78</v>
      </c>
      <c r="J35" s="6" t="s">
        <v>1412</v>
      </c>
      <c r="K35" s="6" t="s">
        <v>40</v>
      </c>
      <c r="L35" s="6" t="s">
        <v>41</v>
      </c>
      <c r="M35" s="6" t="s">
        <v>41</v>
      </c>
      <c r="N35" s="6" t="s">
        <v>1440</v>
      </c>
      <c r="O35" s="6" t="s">
        <v>1440</v>
      </c>
      <c r="P35" s="6" t="s">
        <v>1440</v>
      </c>
    </row>
    <row r="36" spans="1:16" ht="225">
      <c r="A36" s="70">
        <v>4</v>
      </c>
      <c r="B36" s="7" t="s">
        <v>1483</v>
      </c>
      <c r="C36" s="7" t="s">
        <v>4445</v>
      </c>
      <c r="D36" s="7" t="s">
        <v>95</v>
      </c>
      <c r="E36" s="10" t="s">
        <v>1484</v>
      </c>
      <c r="F36" s="7" t="s">
        <v>15</v>
      </c>
      <c r="G36" s="7" t="s">
        <v>36</v>
      </c>
      <c r="H36" s="7" t="s">
        <v>37</v>
      </c>
      <c r="I36" s="7" t="s">
        <v>78</v>
      </c>
      <c r="J36" s="7" t="s">
        <v>1412</v>
      </c>
      <c r="K36" s="7" t="s">
        <v>40</v>
      </c>
      <c r="L36" s="7" t="s">
        <v>41</v>
      </c>
      <c r="M36" s="7" t="s">
        <v>41</v>
      </c>
      <c r="N36" s="7" t="s">
        <v>1436</v>
      </c>
      <c r="O36" s="7" t="s">
        <v>1436</v>
      </c>
      <c r="P36" s="7" t="s">
        <v>1433</v>
      </c>
    </row>
    <row r="37" spans="1:16" ht="45">
      <c r="A37" s="70">
        <v>1</v>
      </c>
      <c r="B37" s="6" t="s">
        <v>1485</v>
      </c>
      <c r="C37" s="6" t="s">
        <v>4448</v>
      </c>
      <c r="D37" s="6" t="s">
        <v>151</v>
      </c>
      <c r="E37" s="8" t="s">
        <v>1478</v>
      </c>
      <c r="F37" s="6" t="s">
        <v>15</v>
      </c>
      <c r="G37" s="6" t="s">
        <v>36</v>
      </c>
      <c r="H37" s="6" t="s">
        <v>37</v>
      </c>
      <c r="I37" s="6" t="s">
        <v>78</v>
      </c>
      <c r="J37" s="6" t="s">
        <v>1412</v>
      </c>
      <c r="K37" s="6" t="s">
        <v>40</v>
      </c>
      <c r="L37" s="6" t="s">
        <v>41</v>
      </c>
      <c r="M37" s="6" t="s">
        <v>41</v>
      </c>
      <c r="N37" s="6" t="s">
        <v>1437</v>
      </c>
      <c r="O37" s="6" t="s">
        <v>1437</v>
      </c>
      <c r="P37" s="6" t="s">
        <v>1437</v>
      </c>
    </row>
    <row r="38" spans="1:16" ht="90">
      <c r="A38" s="70">
        <v>6</v>
      </c>
      <c r="B38" s="7" t="s">
        <v>1486</v>
      </c>
      <c r="C38" s="7" t="s">
        <v>482</v>
      </c>
      <c r="D38" s="7" t="s">
        <v>1</v>
      </c>
      <c r="E38" s="10" t="s">
        <v>1487</v>
      </c>
      <c r="F38" s="7" t="s">
        <v>15</v>
      </c>
      <c r="G38" s="7" t="s">
        <v>36</v>
      </c>
      <c r="H38" s="7" t="s">
        <v>37</v>
      </c>
      <c r="I38" s="7" t="s">
        <v>78</v>
      </c>
      <c r="J38" s="7" t="s">
        <v>1412</v>
      </c>
      <c r="K38" s="7" t="s">
        <v>40</v>
      </c>
      <c r="L38" s="7" t="s">
        <v>41</v>
      </c>
      <c r="M38" s="7" t="s">
        <v>41</v>
      </c>
      <c r="N38" s="7" t="s">
        <v>1440</v>
      </c>
      <c r="O38" s="7" t="s">
        <v>1440</v>
      </c>
      <c r="P38" s="7" t="s">
        <v>1437</v>
      </c>
    </row>
    <row r="39" spans="1:16" ht="45">
      <c r="A39" s="70">
        <v>1</v>
      </c>
      <c r="B39" s="6" t="s">
        <v>1488</v>
      </c>
      <c r="C39" s="6" t="s">
        <v>4448</v>
      </c>
      <c r="D39" s="6" t="s">
        <v>151</v>
      </c>
      <c r="E39" s="8" t="s">
        <v>1478</v>
      </c>
      <c r="F39" s="6" t="s">
        <v>15</v>
      </c>
      <c r="G39" s="6" t="s">
        <v>36</v>
      </c>
      <c r="H39" s="6" t="s">
        <v>37</v>
      </c>
      <c r="I39" s="6" t="s">
        <v>78</v>
      </c>
      <c r="J39" s="6" t="s">
        <v>1412</v>
      </c>
      <c r="K39" s="6" t="s">
        <v>40</v>
      </c>
      <c r="L39" s="6" t="s">
        <v>41</v>
      </c>
      <c r="M39" s="6" t="s">
        <v>41</v>
      </c>
      <c r="N39" s="6" t="s">
        <v>1445</v>
      </c>
      <c r="O39" s="6" t="s">
        <v>1445</v>
      </c>
      <c r="P39" s="6" t="s">
        <v>1445</v>
      </c>
    </row>
    <row r="40" spans="1:16" ht="75">
      <c r="A40" s="70">
        <v>5</v>
      </c>
      <c r="B40" s="7" t="s">
        <v>1489</v>
      </c>
      <c r="C40" s="7" t="s">
        <v>4444</v>
      </c>
      <c r="D40" s="7" t="s">
        <v>185</v>
      </c>
      <c r="E40" s="10" t="s">
        <v>1490</v>
      </c>
      <c r="F40" s="7" t="s">
        <v>15</v>
      </c>
      <c r="G40" s="7" t="s">
        <v>36</v>
      </c>
      <c r="H40" s="7" t="s">
        <v>37</v>
      </c>
      <c r="I40" s="7" t="s">
        <v>78</v>
      </c>
      <c r="J40" s="7" t="s">
        <v>1412</v>
      </c>
      <c r="K40" s="7" t="s">
        <v>40</v>
      </c>
      <c r="L40" s="7" t="s">
        <v>41</v>
      </c>
      <c r="M40" s="7" t="s">
        <v>41</v>
      </c>
      <c r="N40" s="7" t="s">
        <v>1464</v>
      </c>
      <c r="O40" s="7" t="s">
        <v>1464</v>
      </c>
      <c r="P40" s="7" t="s">
        <v>1427</v>
      </c>
    </row>
    <row r="41" spans="1:16" ht="75">
      <c r="A41" s="70">
        <v>6</v>
      </c>
      <c r="B41" s="6" t="s">
        <v>1491</v>
      </c>
      <c r="C41" s="6" t="s">
        <v>4449</v>
      </c>
      <c r="D41" s="6" t="s">
        <v>12</v>
      </c>
      <c r="E41" s="8" t="s">
        <v>1248</v>
      </c>
      <c r="F41" s="6" t="s">
        <v>1173</v>
      </c>
      <c r="G41" s="6" t="s">
        <v>36</v>
      </c>
      <c r="H41" s="6" t="s">
        <v>37</v>
      </c>
      <c r="I41" s="6" t="s">
        <v>78</v>
      </c>
      <c r="J41" s="6" t="s">
        <v>1412</v>
      </c>
      <c r="K41" s="6" t="s">
        <v>40</v>
      </c>
      <c r="L41" s="6" t="s">
        <v>41</v>
      </c>
      <c r="M41" s="6" t="s">
        <v>41</v>
      </c>
      <c r="N41" s="6" t="s">
        <v>1413</v>
      </c>
      <c r="O41" s="6" t="s">
        <v>1413</v>
      </c>
      <c r="P41" s="6" t="s">
        <v>1420</v>
      </c>
    </row>
    <row r="42" spans="1:16" ht="75">
      <c r="A42" s="70">
        <v>6</v>
      </c>
      <c r="B42" s="7" t="s">
        <v>1492</v>
      </c>
      <c r="C42" s="7" t="s">
        <v>4486</v>
      </c>
      <c r="D42" s="7" t="s">
        <v>9</v>
      </c>
      <c r="E42" s="10" t="s">
        <v>1493</v>
      </c>
      <c r="F42" s="7" t="s">
        <v>1173</v>
      </c>
      <c r="G42" s="7" t="s">
        <v>36</v>
      </c>
      <c r="H42" s="7" t="s">
        <v>37</v>
      </c>
      <c r="I42" s="7" t="s">
        <v>78</v>
      </c>
      <c r="J42" s="7" t="s">
        <v>1412</v>
      </c>
      <c r="K42" s="7" t="s">
        <v>40</v>
      </c>
      <c r="L42" s="7" t="s">
        <v>41</v>
      </c>
      <c r="M42" s="7" t="s">
        <v>41</v>
      </c>
      <c r="N42" s="7" t="s">
        <v>1440</v>
      </c>
      <c r="O42" s="7" t="s">
        <v>1440</v>
      </c>
      <c r="P42" s="7" t="s">
        <v>1420</v>
      </c>
    </row>
    <row r="43" spans="1:16" ht="75">
      <c r="A43" s="70">
        <v>6</v>
      </c>
      <c r="B43" s="6" t="s">
        <v>1494</v>
      </c>
      <c r="C43" s="6" t="s">
        <v>4482</v>
      </c>
      <c r="D43" s="6" t="s">
        <v>7</v>
      </c>
      <c r="E43" s="8" t="s">
        <v>1495</v>
      </c>
      <c r="F43" s="6" t="s">
        <v>1173</v>
      </c>
      <c r="G43" s="6" t="s">
        <v>36</v>
      </c>
      <c r="H43" s="6" t="s">
        <v>37</v>
      </c>
      <c r="I43" s="6" t="s">
        <v>78</v>
      </c>
      <c r="J43" s="6" t="s">
        <v>1412</v>
      </c>
      <c r="K43" s="6" t="s">
        <v>40</v>
      </c>
      <c r="L43" s="6" t="s">
        <v>41</v>
      </c>
      <c r="M43" s="6" t="s">
        <v>41</v>
      </c>
      <c r="N43" s="6" t="s">
        <v>1496</v>
      </c>
      <c r="O43" s="6" t="s">
        <v>1496</v>
      </c>
      <c r="P43" s="6" t="s">
        <v>1420</v>
      </c>
    </row>
    <row r="44" spans="1:16" ht="60">
      <c r="A44" s="70">
        <v>6</v>
      </c>
      <c r="B44" s="7" t="s">
        <v>1497</v>
      </c>
      <c r="C44" s="7" t="s">
        <v>4500</v>
      </c>
      <c r="D44" s="7" t="s">
        <v>1</v>
      </c>
      <c r="E44" s="10" t="s">
        <v>1498</v>
      </c>
      <c r="F44" s="7" t="s">
        <v>1173</v>
      </c>
      <c r="G44" s="7" t="s">
        <v>36</v>
      </c>
      <c r="H44" s="7" t="s">
        <v>37</v>
      </c>
      <c r="I44" s="7" t="s">
        <v>78</v>
      </c>
      <c r="J44" s="7" t="s">
        <v>1412</v>
      </c>
      <c r="K44" s="7" t="s">
        <v>40</v>
      </c>
      <c r="L44" s="7" t="s">
        <v>41</v>
      </c>
      <c r="M44" s="7" t="s">
        <v>41</v>
      </c>
      <c r="N44" s="7" t="s">
        <v>1416</v>
      </c>
      <c r="O44" s="7" t="s">
        <v>1416</v>
      </c>
      <c r="P44" s="7" t="s">
        <v>1453</v>
      </c>
    </row>
    <row r="45" spans="1:16" ht="60">
      <c r="A45" s="70">
        <v>6</v>
      </c>
      <c r="B45" s="6" t="s">
        <v>1499</v>
      </c>
      <c r="C45" s="6" t="s">
        <v>4526</v>
      </c>
      <c r="D45" s="6" t="s">
        <v>3</v>
      </c>
      <c r="E45" s="8" t="s">
        <v>1500</v>
      </c>
      <c r="F45" s="6" t="s">
        <v>1173</v>
      </c>
      <c r="G45" s="6" t="s">
        <v>36</v>
      </c>
      <c r="H45" s="6" t="s">
        <v>37</v>
      </c>
      <c r="I45" s="6" t="s">
        <v>78</v>
      </c>
      <c r="J45" s="6" t="s">
        <v>1412</v>
      </c>
      <c r="K45" s="6" t="s">
        <v>40</v>
      </c>
      <c r="L45" s="6" t="s">
        <v>41</v>
      </c>
      <c r="M45" s="6" t="s">
        <v>41</v>
      </c>
      <c r="N45" s="6" t="s">
        <v>1416</v>
      </c>
      <c r="O45" s="6" t="s">
        <v>1416</v>
      </c>
      <c r="P45" s="6" t="s">
        <v>1453</v>
      </c>
    </row>
    <row r="46" spans="1:16" ht="60">
      <c r="A46" s="70" t="s">
        <v>4640</v>
      </c>
      <c r="B46" s="7" t="s">
        <v>1501</v>
      </c>
      <c r="C46" s="7" t="s">
        <v>4501</v>
      </c>
      <c r="D46" s="7" t="s">
        <v>8</v>
      </c>
      <c r="E46" s="10" t="s">
        <v>1502</v>
      </c>
      <c r="F46" s="7" t="s">
        <v>140</v>
      </c>
      <c r="G46" s="7" t="s">
        <v>36</v>
      </c>
      <c r="H46" s="7" t="s">
        <v>37</v>
      </c>
      <c r="I46" s="7" t="s">
        <v>78</v>
      </c>
      <c r="J46" s="7" t="s">
        <v>1412</v>
      </c>
      <c r="K46" s="7" t="s">
        <v>40</v>
      </c>
      <c r="L46" s="7" t="s">
        <v>41</v>
      </c>
      <c r="M46" s="7" t="s">
        <v>41</v>
      </c>
      <c r="N46" s="7" t="s">
        <v>1427</v>
      </c>
      <c r="O46" s="7" t="s">
        <v>1427</v>
      </c>
      <c r="P46" s="7" t="s">
        <v>1420</v>
      </c>
    </row>
    <row r="47" spans="1:16" ht="60">
      <c r="A47" s="70">
        <v>6</v>
      </c>
      <c r="B47" s="6" t="s">
        <v>1503</v>
      </c>
      <c r="C47" s="6" t="s">
        <v>4475</v>
      </c>
      <c r="D47" s="6" t="s">
        <v>1</v>
      </c>
      <c r="E47" s="8" t="s">
        <v>1260</v>
      </c>
      <c r="F47" s="6" t="s">
        <v>140</v>
      </c>
      <c r="G47" s="6" t="s">
        <v>36</v>
      </c>
      <c r="H47" s="6" t="s">
        <v>37</v>
      </c>
      <c r="I47" s="6" t="s">
        <v>78</v>
      </c>
      <c r="J47" s="6" t="s">
        <v>1412</v>
      </c>
      <c r="K47" s="6" t="s">
        <v>40</v>
      </c>
      <c r="L47" s="6" t="s">
        <v>41</v>
      </c>
      <c r="M47" s="6" t="s">
        <v>41</v>
      </c>
      <c r="N47" s="6" t="s">
        <v>1504</v>
      </c>
      <c r="O47" s="6" t="s">
        <v>1504</v>
      </c>
      <c r="P47" s="6" t="s">
        <v>1420</v>
      </c>
    </row>
    <row r="48" spans="1:16" ht="60">
      <c r="A48" s="70">
        <v>6</v>
      </c>
      <c r="B48" s="7" t="s">
        <v>1505</v>
      </c>
      <c r="C48" s="7" t="s">
        <v>4542</v>
      </c>
      <c r="D48" s="7" t="s">
        <v>1</v>
      </c>
      <c r="E48" s="10" t="s">
        <v>1506</v>
      </c>
      <c r="F48" s="7" t="s">
        <v>140</v>
      </c>
      <c r="G48" s="7" t="s">
        <v>36</v>
      </c>
      <c r="H48" s="7" t="s">
        <v>37</v>
      </c>
      <c r="I48" s="7" t="s">
        <v>78</v>
      </c>
      <c r="J48" s="7" t="s">
        <v>1412</v>
      </c>
      <c r="K48" s="7" t="s">
        <v>40</v>
      </c>
      <c r="L48" s="7" t="s">
        <v>41</v>
      </c>
      <c r="M48" s="7" t="s">
        <v>41</v>
      </c>
      <c r="N48" s="7" t="s">
        <v>1504</v>
      </c>
      <c r="O48" s="7" t="s">
        <v>1504</v>
      </c>
      <c r="P48" s="7" t="s">
        <v>1420</v>
      </c>
    </row>
    <row r="49" spans="1:16" ht="45">
      <c r="A49" s="70">
        <v>2</v>
      </c>
      <c r="B49" s="6" t="s">
        <v>1507</v>
      </c>
      <c r="C49" s="6" t="s">
        <v>4502</v>
      </c>
      <c r="D49" s="6" t="s">
        <v>185</v>
      </c>
      <c r="E49" s="8" t="s">
        <v>1508</v>
      </c>
      <c r="F49" s="6" t="s">
        <v>140</v>
      </c>
      <c r="G49" s="6" t="s">
        <v>36</v>
      </c>
      <c r="H49" s="6" t="s">
        <v>37</v>
      </c>
      <c r="I49" s="6" t="s">
        <v>78</v>
      </c>
      <c r="J49" s="6" t="s">
        <v>1412</v>
      </c>
      <c r="K49" s="6" t="s">
        <v>40</v>
      </c>
      <c r="L49" s="6" t="s">
        <v>41</v>
      </c>
      <c r="M49" s="6" t="s">
        <v>41</v>
      </c>
      <c r="N49" s="6" t="s">
        <v>1448</v>
      </c>
      <c r="O49" s="6" t="s">
        <v>1448</v>
      </c>
      <c r="P49" s="6" t="s">
        <v>1420</v>
      </c>
    </row>
    <row r="50" spans="1:16" ht="60">
      <c r="A50" s="70">
        <v>1</v>
      </c>
      <c r="B50" s="7" t="s">
        <v>1509</v>
      </c>
      <c r="C50" s="7" t="s">
        <v>419</v>
      </c>
      <c r="D50" s="7" t="s">
        <v>100</v>
      </c>
      <c r="E50" s="10" t="s">
        <v>1510</v>
      </c>
      <c r="F50" s="7" t="s">
        <v>140</v>
      </c>
      <c r="G50" s="7" t="s">
        <v>36</v>
      </c>
      <c r="H50" s="7" t="s">
        <v>37</v>
      </c>
      <c r="I50" s="7" t="s">
        <v>78</v>
      </c>
      <c r="J50" s="7" t="s">
        <v>1412</v>
      </c>
      <c r="K50" s="7" t="s">
        <v>40</v>
      </c>
      <c r="L50" s="7" t="s">
        <v>41</v>
      </c>
      <c r="M50" s="7" t="s">
        <v>41</v>
      </c>
      <c r="N50" s="7" t="s">
        <v>1467</v>
      </c>
      <c r="O50" s="7" t="s">
        <v>1467</v>
      </c>
      <c r="P50" s="7" t="s">
        <v>1420</v>
      </c>
    </row>
    <row r="51" spans="1:16" ht="60">
      <c r="A51" s="70">
        <v>1</v>
      </c>
      <c r="B51" s="6" t="s">
        <v>1511</v>
      </c>
      <c r="C51" s="6" t="s">
        <v>419</v>
      </c>
      <c r="D51" s="6" t="s">
        <v>100</v>
      </c>
      <c r="E51" s="8" t="s">
        <v>1510</v>
      </c>
      <c r="F51" s="6" t="s">
        <v>140</v>
      </c>
      <c r="G51" s="6" t="s">
        <v>36</v>
      </c>
      <c r="H51" s="6" t="s">
        <v>37</v>
      </c>
      <c r="I51" s="6" t="s">
        <v>78</v>
      </c>
      <c r="J51" s="6" t="s">
        <v>1412</v>
      </c>
      <c r="K51" s="6" t="s">
        <v>40</v>
      </c>
      <c r="L51" s="6" t="s">
        <v>41</v>
      </c>
      <c r="M51" s="6" t="s">
        <v>41</v>
      </c>
      <c r="N51" s="6" t="s">
        <v>1417</v>
      </c>
      <c r="O51" s="6" t="s">
        <v>1417</v>
      </c>
      <c r="P51" s="6" t="s">
        <v>1420</v>
      </c>
    </row>
    <row r="52" spans="1:16" ht="60">
      <c r="A52" s="70">
        <v>6</v>
      </c>
      <c r="B52" s="7" t="s">
        <v>1512</v>
      </c>
      <c r="C52" s="7" t="s">
        <v>4503</v>
      </c>
      <c r="D52" s="7" t="s">
        <v>8</v>
      </c>
      <c r="E52" s="10" t="s">
        <v>146</v>
      </c>
      <c r="F52" s="7" t="s">
        <v>140</v>
      </c>
      <c r="G52" s="7" t="s">
        <v>36</v>
      </c>
      <c r="H52" s="7" t="s">
        <v>37</v>
      </c>
      <c r="I52" s="7" t="s">
        <v>78</v>
      </c>
      <c r="J52" s="7" t="s">
        <v>1412</v>
      </c>
      <c r="K52" s="7" t="s">
        <v>40</v>
      </c>
      <c r="L52" s="7" t="s">
        <v>41</v>
      </c>
      <c r="M52" s="7" t="s">
        <v>41</v>
      </c>
      <c r="N52" s="7" t="s">
        <v>1433</v>
      </c>
      <c r="O52" s="7" t="s">
        <v>1433</v>
      </c>
      <c r="P52" s="7" t="s">
        <v>1420</v>
      </c>
    </row>
    <row r="53" spans="1:16" ht="75">
      <c r="A53" s="70">
        <v>6</v>
      </c>
      <c r="B53" s="6" t="s">
        <v>1513</v>
      </c>
      <c r="C53" s="6" t="s">
        <v>4504</v>
      </c>
      <c r="D53" s="6" t="s">
        <v>2</v>
      </c>
      <c r="E53" s="8" t="s">
        <v>715</v>
      </c>
      <c r="F53" s="6" t="s">
        <v>140</v>
      </c>
      <c r="G53" s="6" t="s">
        <v>36</v>
      </c>
      <c r="H53" s="6" t="s">
        <v>37</v>
      </c>
      <c r="I53" s="6" t="s">
        <v>78</v>
      </c>
      <c r="J53" s="6" t="s">
        <v>1412</v>
      </c>
      <c r="K53" s="6" t="s">
        <v>40</v>
      </c>
      <c r="L53" s="6" t="s">
        <v>41</v>
      </c>
      <c r="M53" s="6" t="s">
        <v>41</v>
      </c>
      <c r="N53" s="6" t="s">
        <v>1504</v>
      </c>
      <c r="O53" s="6" t="s">
        <v>1504</v>
      </c>
      <c r="P53" s="6" t="s">
        <v>1420</v>
      </c>
    </row>
    <row r="54" spans="1:16" ht="30">
      <c r="A54" s="70">
        <v>6</v>
      </c>
      <c r="B54" s="7" t="s">
        <v>1514</v>
      </c>
      <c r="C54" s="7" t="s">
        <v>375</v>
      </c>
      <c r="D54" s="7" t="s">
        <v>5</v>
      </c>
      <c r="E54" s="10" t="s">
        <v>1515</v>
      </c>
      <c r="F54" s="7" t="s">
        <v>1516</v>
      </c>
      <c r="G54" s="7" t="s">
        <v>36</v>
      </c>
      <c r="H54" s="7" t="s">
        <v>37</v>
      </c>
      <c r="I54" s="7" t="s">
        <v>78</v>
      </c>
      <c r="J54" s="7" t="s">
        <v>1412</v>
      </c>
      <c r="K54" s="7" t="s">
        <v>40</v>
      </c>
      <c r="L54" s="7" t="s">
        <v>41</v>
      </c>
      <c r="M54" s="7" t="s">
        <v>41</v>
      </c>
      <c r="N54" s="7" t="s">
        <v>1424</v>
      </c>
      <c r="O54" s="7" t="s">
        <v>1424</v>
      </c>
      <c r="P54" s="7" t="s">
        <v>1424</v>
      </c>
    </row>
    <row r="55" spans="1:16" ht="30">
      <c r="A55" s="70">
        <v>6</v>
      </c>
      <c r="B55" s="6" t="s">
        <v>1517</v>
      </c>
      <c r="C55" s="6" t="s">
        <v>336</v>
      </c>
      <c r="D55" s="6" t="s">
        <v>9</v>
      </c>
      <c r="E55" s="8" t="s">
        <v>1518</v>
      </c>
      <c r="F55" s="6" t="s">
        <v>16</v>
      </c>
      <c r="G55" s="6" t="s">
        <v>36</v>
      </c>
      <c r="H55" s="6" t="s">
        <v>37</v>
      </c>
      <c r="I55" s="6" t="s">
        <v>78</v>
      </c>
      <c r="J55" s="6" t="s">
        <v>1412</v>
      </c>
      <c r="K55" s="6" t="s">
        <v>40</v>
      </c>
      <c r="L55" s="6" t="s">
        <v>41</v>
      </c>
      <c r="M55" s="6" t="s">
        <v>41</v>
      </c>
      <c r="N55" s="6" t="s">
        <v>1424</v>
      </c>
      <c r="O55" s="6" t="s">
        <v>1424</v>
      </c>
      <c r="P55" s="6" t="s">
        <v>1424</v>
      </c>
    </row>
    <row r="56" spans="1:16" ht="30">
      <c r="A56" s="70">
        <v>2</v>
      </c>
      <c r="B56" s="7" t="s">
        <v>1519</v>
      </c>
      <c r="C56" s="7" t="s">
        <v>4505</v>
      </c>
      <c r="D56" s="7" t="s">
        <v>8</v>
      </c>
      <c r="E56" s="10" t="s">
        <v>1520</v>
      </c>
      <c r="F56" s="7" t="s">
        <v>16</v>
      </c>
      <c r="G56" s="7" t="s">
        <v>36</v>
      </c>
      <c r="H56" s="7" t="s">
        <v>37</v>
      </c>
      <c r="I56" s="7" t="s">
        <v>78</v>
      </c>
      <c r="J56" s="7" t="s">
        <v>1412</v>
      </c>
      <c r="K56" s="7" t="s">
        <v>40</v>
      </c>
      <c r="L56" s="7" t="s">
        <v>41</v>
      </c>
      <c r="M56" s="7" t="s">
        <v>41</v>
      </c>
      <c r="N56" s="7" t="s">
        <v>1424</v>
      </c>
      <c r="O56" s="7" t="s">
        <v>1424</v>
      </c>
      <c r="P56" s="7" t="s">
        <v>1424</v>
      </c>
    </row>
    <row r="57" spans="1:16">
      <c r="A57" s="70">
        <v>6</v>
      </c>
      <c r="B57" s="6" t="s">
        <v>1521</v>
      </c>
      <c r="C57" s="6" t="s">
        <v>4455</v>
      </c>
      <c r="D57" s="6" t="s">
        <v>185</v>
      </c>
      <c r="E57" s="8" t="s">
        <v>537</v>
      </c>
      <c r="F57" s="6" t="s">
        <v>16</v>
      </c>
      <c r="G57" s="6" t="s">
        <v>36</v>
      </c>
      <c r="H57" s="6" t="s">
        <v>37</v>
      </c>
      <c r="I57" s="6" t="s">
        <v>78</v>
      </c>
      <c r="J57" s="6" t="s">
        <v>1412</v>
      </c>
      <c r="K57" s="6" t="s">
        <v>40</v>
      </c>
      <c r="L57" s="6" t="s">
        <v>41</v>
      </c>
      <c r="M57" s="6" t="s">
        <v>41</v>
      </c>
      <c r="N57" s="6" t="s">
        <v>1424</v>
      </c>
      <c r="O57" s="6" t="s">
        <v>1424</v>
      </c>
      <c r="P57" s="6" t="s">
        <v>1424</v>
      </c>
    </row>
    <row r="58" spans="1:16" ht="30">
      <c r="A58" s="70">
        <v>2</v>
      </c>
      <c r="B58" s="7" t="s">
        <v>1522</v>
      </c>
      <c r="C58" s="7" t="s">
        <v>4505</v>
      </c>
      <c r="D58" s="7" t="s">
        <v>8</v>
      </c>
      <c r="E58" s="10" t="s">
        <v>1520</v>
      </c>
      <c r="F58" s="7" t="s">
        <v>16</v>
      </c>
      <c r="G58" s="7" t="s">
        <v>36</v>
      </c>
      <c r="H58" s="7" t="s">
        <v>37</v>
      </c>
      <c r="I58" s="7" t="s">
        <v>78</v>
      </c>
      <c r="J58" s="7" t="s">
        <v>1412</v>
      </c>
      <c r="K58" s="7" t="s">
        <v>40</v>
      </c>
      <c r="L58" s="7" t="s">
        <v>41</v>
      </c>
      <c r="M58" s="7" t="s">
        <v>41</v>
      </c>
      <c r="N58" s="7" t="s">
        <v>1416</v>
      </c>
      <c r="O58" s="7" t="s">
        <v>1416</v>
      </c>
      <c r="P58" s="7" t="s">
        <v>1416</v>
      </c>
    </row>
    <row r="59" spans="1:16" ht="30">
      <c r="A59" s="70">
        <v>6</v>
      </c>
      <c r="B59" s="6" t="s">
        <v>1523</v>
      </c>
      <c r="C59" s="6" t="s">
        <v>527</v>
      </c>
      <c r="D59" s="6" t="s">
        <v>3</v>
      </c>
      <c r="E59" s="8" t="s">
        <v>1524</v>
      </c>
      <c r="F59" s="6" t="s">
        <v>16</v>
      </c>
      <c r="G59" s="6" t="s">
        <v>36</v>
      </c>
      <c r="H59" s="6" t="s">
        <v>37</v>
      </c>
      <c r="I59" s="6" t="s">
        <v>78</v>
      </c>
      <c r="J59" s="6" t="s">
        <v>1412</v>
      </c>
      <c r="K59" s="6" t="s">
        <v>40</v>
      </c>
      <c r="L59" s="6" t="s">
        <v>41</v>
      </c>
      <c r="M59" s="6" t="s">
        <v>41</v>
      </c>
      <c r="N59" s="6" t="s">
        <v>1467</v>
      </c>
      <c r="O59" s="6" t="s">
        <v>1467</v>
      </c>
      <c r="P59" s="6" t="s">
        <v>1467</v>
      </c>
    </row>
    <row r="60" spans="1:16" ht="30">
      <c r="A60" s="70">
        <v>2</v>
      </c>
      <c r="B60" s="7" t="s">
        <v>1525</v>
      </c>
      <c r="C60" s="7" t="s">
        <v>4505</v>
      </c>
      <c r="D60" s="7" t="s">
        <v>8</v>
      </c>
      <c r="E60" s="10" t="s">
        <v>1526</v>
      </c>
      <c r="F60" s="7" t="s">
        <v>16</v>
      </c>
      <c r="G60" s="7" t="s">
        <v>36</v>
      </c>
      <c r="H60" s="7" t="s">
        <v>37</v>
      </c>
      <c r="I60" s="7" t="s">
        <v>78</v>
      </c>
      <c r="J60" s="7" t="s">
        <v>1412</v>
      </c>
      <c r="K60" s="7" t="s">
        <v>40</v>
      </c>
      <c r="L60" s="7" t="s">
        <v>41</v>
      </c>
      <c r="M60" s="7" t="s">
        <v>41</v>
      </c>
      <c r="N60" s="7" t="s">
        <v>1467</v>
      </c>
      <c r="O60" s="7" t="s">
        <v>1467</v>
      </c>
      <c r="P60" s="7" t="s">
        <v>1467</v>
      </c>
    </row>
    <row r="61" spans="1:16">
      <c r="A61" s="70">
        <v>4</v>
      </c>
      <c r="B61" s="6" t="s">
        <v>1527</v>
      </c>
      <c r="C61" s="6" t="s">
        <v>4506</v>
      </c>
      <c r="D61" s="6" t="s">
        <v>1</v>
      </c>
      <c r="E61" s="8" t="s">
        <v>1528</v>
      </c>
      <c r="F61" s="6" t="s">
        <v>16</v>
      </c>
      <c r="G61" s="6" t="s">
        <v>36</v>
      </c>
      <c r="H61" s="6" t="s">
        <v>37</v>
      </c>
      <c r="I61" s="6" t="s">
        <v>78</v>
      </c>
      <c r="J61" s="6" t="s">
        <v>1412</v>
      </c>
      <c r="K61" s="6" t="s">
        <v>40</v>
      </c>
      <c r="L61" s="6" t="s">
        <v>41</v>
      </c>
      <c r="M61" s="6" t="s">
        <v>41</v>
      </c>
      <c r="N61" s="6" t="s">
        <v>1440</v>
      </c>
      <c r="O61" s="6" t="s">
        <v>1440</v>
      </c>
      <c r="P61" s="6" t="s">
        <v>1440</v>
      </c>
    </row>
    <row r="62" spans="1:16" ht="30">
      <c r="A62" s="70">
        <v>6</v>
      </c>
      <c r="B62" s="7" t="s">
        <v>1529</v>
      </c>
      <c r="C62" s="7" t="s">
        <v>527</v>
      </c>
      <c r="D62" s="7" t="s">
        <v>3</v>
      </c>
      <c r="E62" s="10" t="s">
        <v>1526</v>
      </c>
      <c r="F62" s="7" t="s">
        <v>16</v>
      </c>
      <c r="G62" s="7" t="s">
        <v>36</v>
      </c>
      <c r="H62" s="7" t="s">
        <v>37</v>
      </c>
      <c r="I62" s="7" t="s">
        <v>78</v>
      </c>
      <c r="J62" s="7" t="s">
        <v>1412</v>
      </c>
      <c r="K62" s="7" t="s">
        <v>40</v>
      </c>
      <c r="L62" s="7" t="s">
        <v>41</v>
      </c>
      <c r="M62" s="7" t="s">
        <v>41</v>
      </c>
      <c r="N62" s="7" t="s">
        <v>1440</v>
      </c>
      <c r="O62" s="7" t="s">
        <v>1440</v>
      </c>
      <c r="P62" s="7" t="s">
        <v>1440</v>
      </c>
    </row>
    <row r="63" spans="1:16" ht="60">
      <c r="A63" s="70">
        <v>6</v>
      </c>
      <c r="B63" s="6" t="s">
        <v>1530</v>
      </c>
      <c r="C63" s="6" t="s">
        <v>4458</v>
      </c>
      <c r="D63" s="6" t="s">
        <v>2</v>
      </c>
      <c r="E63" s="8" t="s">
        <v>1531</v>
      </c>
      <c r="F63" s="6" t="s">
        <v>1276</v>
      </c>
      <c r="G63" s="6" t="s">
        <v>36</v>
      </c>
      <c r="H63" s="6" t="s">
        <v>37</v>
      </c>
      <c r="I63" s="6" t="s">
        <v>78</v>
      </c>
      <c r="J63" s="6" t="s">
        <v>1412</v>
      </c>
      <c r="K63" s="6" t="s">
        <v>40</v>
      </c>
      <c r="L63" s="6" t="s">
        <v>41</v>
      </c>
      <c r="M63" s="6" t="s">
        <v>41</v>
      </c>
      <c r="N63" s="6" t="s">
        <v>1456</v>
      </c>
      <c r="O63" s="6" t="s">
        <v>1456</v>
      </c>
      <c r="P63" s="6" t="s">
        <v>1464</v>
      </c>
    </row>
    <row r="64" spans="1:16" ht="60">
      <c r="A64" s="70">
        <v>6</v>
      </c>
      <c r="B64" s="7" t="s">
        <v>1532</v>
      </c>
      <c r="C64" s="7" t="s">
        <v>4470</v>
      </c>
      <c r="D64" s="7" t="s">
        <v>9</v>
      </c>
      <c r="E64" s="10" t="s">
        <v>1533</v>
      </c>
      <c r="F64" s="7" t="s">
        <v>1276</v>
      </c>
      <c r="G64" s="7" t="s">
        <v>36</v>
      </c>
      <c r="H64" s="7" t="s">
        <v>37</v>
      </c>
      <c r="I64" s="7" t="s">
        <v>78</v>
      </c>
      <c r="J64" s="7" t="s">
        <v>1412</v>
      </c>
      <c r="K64" s="7" t="s">
        <v>40</v>
      </c>
      <c r="L64" s="7" t="s">
        <v>41</v>
      </c>
      <c r="M64" s="7" t="s">
        <v>41</v>
      </c>
      <c r="N64" s="7" t="s">
        <v>1440</v>
      </c>
      <c r="O64" s="7" t="s">
        <v>1440</v>
      </c>
      <c r="P64" s="7" t="s">
        <v>1464</v>
      </c>
    </row>
    <row r="65" spans="1:16" ht="105">
      <c r="A65" s="70">
        <v>6</v>
      </c>
      <c r="B65" s="6" t="s">
        <v>1534</v>
      </c>
      <c r="C65" s="6" t="s">
        <v>4527</v>
      </c>
      <c r="D65" s="6" t="s">
        <v>7</v>
      </c>
      <c r="E65" s="8" t="s">
        <v>1535</v>
      </c>
      <c r="F65" s="6" t="s">
        <v>1276</v>
      </c>
      <c r="G65" s="6" t="s">
        <v>36</v>
      </c>
      <c r="H65" s="6" t="s">
        <v>37</v>
      </c>
      <c r="I65" s="6" t="s">
        <v>78</v>
      </c>
      <c r="J65" s="6" t="s">
        <v>1412</v>
      </c>
      <c r="K65" s="6" t="s">
        <v>40</v>
      </c>
      <c r="L65" s="6" t="s">
        <v>41</v>
      </c>
      <c r="M65" s="6" t="s">
        <v>41</v>
      </c>
      <c r="N65" s="6" t="s">
        <v>1448</v>
      </c>
      <c r="O65" s="6" t="s">
        <v>1448</v>
      </c>
      <c r="P65" s="6" t="s">
        <v>1464</v>
      </c>
    </row>
    <row r="66" spans="1:16" ht="105">
      <c r="A66" s="70">
        <v>6</v>
      </c>
      <c r="B66" s="7" t="s">
        <v>1536</v>
      </c>
      <c r="C66" s="7" t="s">
        <v>4507</v>
      </c>
      <c r="D66" s="7" t="s">
        <v>1</v>
      </c>
      <c r="E66" s="10" t="s">
        <v>1537</v>
      </c>
      <c r="F66" s="7" t="s">
        <v>1276</v>
      </c>
      <c r="G66" s="7" t="s">
        <v>36</v>
      </c>
      <c r="H66" s="7" t="s">
        <v>37</v>
      </c>
      <c r="I66" s="7" t="s">
        <v>78</v>
      </c>
      <c r="J66" s="7" t="s">
        <v>1412</v>
      </c>
      <c r="K66" s="7" t="s">
        <v>40</v>
      </c>
      <c r="L66" s="7" t="s">
        <v>41</v>
      </c>
      <c r="M66" s="7" t="s">
        <v>41</v>
      </c>
      <c r="N66" s="7" t="s">
        <v>1433</v>
      </c>
      <c r="O66" s="7" t="s">
        <v>1433</v>
      </c>
      <c r="P66" s="7" t="s">
        <v>1464</v>
      </c>
    </row>
    <row r="67" spans="1:16" ht="75">
      <c r="A67" s="70">
        <v>3</v>
      </c>
      <c r="B67" s="6" t="s">
        <v>1538</v>
      </c>
      <c r="C67" s="6" t="s">
        <v>4528</v>
      </c>
      <c r="D67" s="6" t="s">
        <v>3</v>
      </c>
      <c r="E67" s="8" t="s">
        <v>1539</v>
      </c>
      <c r="F67" s="6" t="s">
        <v>1276</v>
      </c>
      <c r="G67" s="6" t="s">
        <v>36</v>
      </c>
      <c r="H67" s="6" t="s">
        <v>37</v>
      </c>
      <c r="I67" s="6" t="s">
        <v>78</v>
      </c>
      <c r="J67" s="6" t="s">
        <v>1412</v>
      </c>
      <c r="K67" s="6" t="s">
        <v>40</v>
      </c>
      <c r="L67" s="6" t="s">
        <v>41</v>
      </c>
      <c r="M67" s="6" t="s">
        <v>41</v>
      </c>
      <c r="N67" s="6" t="s">
        <v>1467</v>
      </c>
      <c r="O67" s="6" t="s">
        <v>1467</v>
      </c>
      <c r="P67" s="6" t="s">
        <v>1464</v>
      </c>
    </row>
    <row r="68" spans="1:16" ht="90">
      <c r="A68" s="70">
        <v>6</v>
      </c>
      <c r="B68" s="7" t="s">
        <v>1540</v>
      </c>
      <c r="C68" s="7" t="s">
        <v>4508</v>
      </c>
      <c r="D68" s="7" t="s">
        <v>4</v>
      </c>
      <c r="E68" s="10" t="s">
        <v>1541</v>
      </c>
      <c r="F68" s="7" t="s">
        <v>162</v>
      </c>
      <c r="G68" s="7" t="s">
        <v>163</v>
      </c>
      <c r="H68" s="7" t="s">
        <v>37</v>
      </c>
      <c r="I68" s="7" t="s">
        <v>78</v>
      </c>
      <c r="J68" s="7" t="s">
        <v>1412</v>
      </c>
      <c r="K68" s="7" t="s">
        <v>40</v>
      </c>
      <c r="L68" s="7" t="s">
        <v>41</v>
      </c>
      <c r="M68" s="7" t="s">
        <v>41</v>
      </c>
      <c r="N68" s="7" t="s">
        <v>1427</v>
      </c>
      <c r="O68" s="7" t="s">
        <v>1427</v>
      </c>
      <c r="P68" s="7" t="s">
        <v>1420</v>
      </c>
    </row>
    <row r="69" spans="1:16" ht="105">
      <c r="A69" s="70">
        <v>6</v>
      </c>
      <c r="B69" s="7" t="s">
        <v>1542</v>
      </c>
      <c r="C69" s="8" t="s">
        <v>4509</v>
      </c>
      <c r="D69" s="6" t="s">
        <v>185</v>
      </c>
      <c r="E69" s="10" t="s">
        <v>1543</v>
      </c>
      <c r="F69" s="7" t="s">
        <v>162</v>
      </c>
      <c r="G69" s="7" t="s">
        <v>163</v>
      </c>
      <c r="H69" s="7" t="s">
        <v>37</v>
      </c>
      <c r="I69" s="7" t="s">
        <v>78</v>
      </c>
      <c r="J69" s="7" t="s">
        <v>1412</v>
      </c>
      <c r="K69" s="7" t="s">
        <v>40</v>
      </c>
      <c r="L69" s="7" t="s">
        <v>171</v>
      </c>
      <c r="M69" s="7" t="s">
        <v>171</v>
      </c>
      <c r="N69" s="7" t="s">
        <v>1453</v>
      </c>
      <c r="O69" s="7" t="s">
        <v>1453</v>
      </c>
      <c r="P69" s="7" t="s">
        <v>1424</v>
      </c>
    </row>
    <row r="70" spans="1:16" ht="60">
      <c r="A70" s="70">
        <v>6</v>
      </c>
      <c r="B70" s="6" t="s">
        <v>1544</v>
      </c>
      <c r="C70" s="7" t="s">
        <v>4510</v>
      </c>
      <c r="D70" s="7" t="s">
        <v>4</v>
      </c>
      <c r="E70" s="8" t="s">
        <v>1545</v>
      </c>
      <c r="F70" s="6" t="s">
        <v>162</v>
      </c>
      <c r="G70" s="6" t="s">
        <v>163</v>
      </c>
      <c r="H70" s="6" t="s">
        <v>37</v>
      </c>
      <c r="I70" s="6" t="s">
        <v>78</v>
      </c>
      <c r="J70" s="6" t="s">
        <v>1412</v>
      </c>
      <c r="K70" s="6" t="s">
        <v>40</v>
      </c>
      <c r="L70" s="6" t="s">
        <v>171</v>
      </c>
      <c r="M70" s="6" t="s">
        <v>41</v>
      </c>
      <c r="N70" s="6" t="s">
        <v>1496</v>
      </c>
      <c r="O70" s="6" t="s">
        <v>1496</v>
      </c>
      <c r="P70" s="6" t="s">
        <v>1453</v>
      </c>
    </row>
    <row r="71" spans="1:16" ht="60">
      <c r="A71" s="70">
        <v>6</v>
      </c>
      <c r="B71" s="7" t="s">
        <v>1546</v>
      </c>
      <c r="C71" s="6" t="s">
        <v>375</v>
      </c>
      <c r="D71" s="6" t="s">
        <v>1355</v>
      </c>
      <c r="E71" s="10" t="s">
        <v>1547</v>
      </c>
      <c r="F71" s="7" t="s">
        <v>162</v>
      </c>
      <c r="G71" s="7" t="s">
        <v>163</v>
      </c>
      <c r="H71" s="7" t="s">
        <v>37</v>
      </c>
      <c r="I71" s="7" t="s">
        <v>78</v>
      </c>
      <c r="J71" s="7" t="s">
        <v>1412</v>
      </c>
      <c r="K71" s="7" t="s">
        <v>40</v>
      </c>
      <c r="L71" s="7" t="s">
        <v>41</v>
      </c>
      <c r="M71" s="7" t="s">
        <v>41</v>
      </c>
      <c r="N71" s="7" t="s">
        <v>1456</v>
      </c>
      <c r="O71" s="7" t="s">
        <v>1456</v>
      </c>
      <c r="P71" s="7" t="s">
        <v>1424</v>
      </c>
    </row>
    <row r="72" spans="1:16" ht="75">
      <c r="A72" s="70">
        <v>6</v>
      </c>
      <c r="B72" s="6" t="s">
        <v>1548</v>
      </c>
      <c r="C72" s="7" t="s">
        <v>283</v>
      </c>
      <c r="D72" s="7" t="s">
        <v>6</v>
      </c>
      <c r="E72" s="8" t="s">
        <v>1549</v>
      </c>
      <c r="F72" s="6" t="s">
        <v>162</v>
      </c>
      <c r="G72" s="6" t="s">
        <v>163</v>
      </c>
      <c r="H72" s="6" t="s">
        <v>37</v>
      </c>
      <c r="I72" s="6" t="s">
        <v>78</v>
      </c>
      <c r="J72" s="6" t="s">
        <v>1412</v>
      </c>
      <c r="K72" s="6" t="s">
        <v>40</v>
      </c>
      <c r="L72" s="6" t="s">
        <v>41</v>
      </c>
      <c r="M72" s="6" t="s">
        <v>41</v>
      </c>
      <c r="N72" s="6" t="s">
        <v>1427</v>
      </c>
      <c r="O72" s="6" t="s">
        <v>1427</v>
      </c>
      <c r="P72" s="6" t="s">
        <v>1424</v>
      </c>
    </row>
    <row r="73" spans="1:16" ht="60">
      <c r="A73" s="70">
        <v>6</v>
      </c>
      <c r="B73" s="7" t="s">
        <v>1550</v>
      </c>
      <c r="C73" s="7" t="s">
        <v>4508</v>
      </c>
      <c r="D73" s="7" t="s">
        <v>4</v>
      </c>
      <c r="E73" s="10" t="s">
        <v>1551</v>
      </c>
      <c r="F73" s="7" t="s">
        <v>162</v>
      </c>
      <c r="G73" s="7" t="s">
        <v>163</v>
      </c>
      <c r="H73" s="7" t="s">
        <v>37</v>
      </c>
      <c r="I73" s="7" t="s">
        <v>78</v>
      </c>
      <c r="J73" s="7" t="s">
        <v>1412</v>
      </c>
      <c r="K73" s="7" t="s">
        <v>40</v>
      </c>
      <c r="L73" s="7" t="s">
        <v>171</v>
      </c>
      <c r="M73" s="7" t="s">
        <v>41</v>
      </c>
      <c r="N73" s="7" t="s">
        <v>1496</v>
      </c>
      <c r="O73" s="7" t="s">
        <v>1496</v>
      </c>
      <c r="P73" s="7" t="s">
        <v>1453</v>
      </c>
    </row>
    <row r="74" spans="1:16" ht="75">
      <c r="A74" s="70">
        <v>6</v>
      </c>
      <c r="B74" s="6" t="s">
        <v>1552</v>
      </c>
      <c r="C74" s="6" t="s">
        <v>4477</v>
      </c>
      <c r="D74" s="6" t="s">
        <v>4</v>
      </c>
      <c r="E74" s="8" t="s">
        <v>1553</v>
      </c>
      <c r="F74" s="6" t="s">
        <v>1286</v>
      </c>
      <c r="G74" s="6" t="s">
        <v>36</v>
      </c>
      <c r="H74" s="6" t="s">
        <v>37</v>
      </c>
      <c r="I74" s="6" t="s">
        <v>78</v>
      </c>
      <c r="J74" s="6" t="s">
        <v>1412</v>
      </c>
      <c r="K74" s="6" t="s">
        <v>40</v>
      </c>
      <c r="L74" s="6" t="s">
        <v>41</v>
      </c>
      <c r="M74" s="6" t="s">
        <v>41</v>
      </c>
      <c r="N74" s="6" t="s">
        <v>1416</v>
      </c>
      <c r="O74" s="6" t="s">
        <v>1416</v>
      </c>
      <c r="P74" s="6" t="s">
        <v>1453</v>
      </c>
    </row>
    <row r="75" spans="1:16" ht="60">
      <c r="A75" s="70">
        <v>6</v>
      </c>
      <c r="B75" s="7" t="s">
        <v>1554</v>
      </c>
      <c r="C75" s="7" t="s">
        <v>550</v>
      </c>
      <c r="D75" s="7" t="s">
        <v>10</v>
      </c>
      <c r="E75" s="10" t="s">
        <v>1555</v>
      </c>
      <c r="F75" s="7" t="s">
        <v>191</v>
      </c>
      <c r="G75" s="7" t="s">
        <v>36</v>
      </c>
      <c r="H75" s="7" t="s">
        <v>37</v>
      </c>
      <c r="I75" s="7" t="s">
        <v>78</v>
      </c>
      <c r="J75" s="7" t="s">
        <v>1412</v>
      </c>
      <c r="K75" s="7" t="s">
        <v>40</v>
      </c>
      <c r="L75" s="7" t="s">
        <v>171</v>
      </c>
      <c r="M75" s="7" t="s">
        <v>41</v>
      </c>
      <c r="N75" s="7" t="s">
        <v>1420</v>
      </c>
      <c r="O75" s="7" t="s">
        <v>1420</v>
      </c>
      <c r="P75" s="7" t="s">
        <v>1424</v>
      </c>
    </row>
    <row r="76" spans="1:16" ht="60">
      <c r="A76" s="70">
        <v>6</v>
      </c>
      <c r="B76" s="6" t="s">
        <v>1556</v>
      </c>
      <c r="C76" s="6" t="s">
        <v>4511</v>
      </c>
      <c r="D76" s="6" t="s">
        <v>8</v>
      </c>
      <c r="E76" s="8" t="s">
        <v>1557</v>
      </c>
      <c r="F76" s="6" t="s">
        <v>191</v>
      </c>
      <c r="G76" s="6" t="s">
        <v>36</v>
      </c>
      <c r="H76" s="6" t="s">
        <v>37</v>
      </c>
      <c r="I76" s="6" t="s">
        <v>78</v>
      </c>
      <c r="J76" s="6" t="s">
        <v>1412</v>
      </c>
      <c r="K76" s="6" t="s">
        <v>40</v>
      </c>
      <c r="L76" s="6" t="s">
        <v>41</v>
      </c>
      <c r="M76" s="6" t="s">
        <v>41</v>
      </c>
      <c r="N76" s="6" t="s">
        <v>1423</v>
      </c>
      <c r="O76" s="6" t="s">
        <v>1423</v>
      </c>
      <c r="P76" s="6" t="s">
        <v>1496</v>
      </c>
    </row>
    <row r="77" spans="1:16" ht="45">
      <c r="A77" s="70">
        <v>6</v>
      </c>
      <c r="B77" s="7" t="s">
        <v>1558</v>
      </c>
      <c r="C77" s="7" t="s">
        <v>550</v>
      </c>
      <c r="D77" s="7" t="s">
        <v>10</v>
      </c>
      <c r="E77" s="10" t="s">
        <v>1559</v>
      </c>
      <c r="F77" s="7" t="s">
        <v>191</v>
      </c>
      <c r="G77" s="7" t="s">
        <v>36</v>
      </c>
      <c r="H77" s="7" t="s">
        <v>37</v>
      </c>
      <c r="I77" s="7" t="s">
        <v>78</v>
      </c>
      <c r="J77" s="7" t="s">
        <v>1412</v>
      </c>
      <c r="K77" s="7" t="s">
        <v>40</v>
      </c>
      <c r="L77" s="7" t="s">
        <v>41</v>
      </c>
      <c r="M77" s="7" t="s">
        <v>41</v>
      </c>
      <c r="N77" s="7" t="s">
        <v>1416</v>
      </c>
      <c r="O77" s="7" t="s">
        <v>1416</v>
      </c>
      <c r="P77" s="7" t="s">
        <v>1416</v>
      </c>
    </row>
    <row r="78" spans="1:16" ht="60">
      <c r="A78" s="70">
        <v>6</v>
      </c>
      <c r="B78" s="6" t="s">
        <v>1560</v>
      </c>
      <c r="C78" s="6" t="s">
        <v>4529</v>
      </c>
      <c r="D78" s="6" t="s">
        <v>5</v>
      </c>
      <c r="E78" s="8" t="s">
        <v>1561</v>
      </c>
      <c r="F78" s="6" t="s">
        <v>191</v>
      </c>
      <c r="G78" s="6" t="s">
        <v>36</v>
      </c>
      <c r="H78" s="6" t="s">
        <v>37</v>
      </c>
      <c r="I78" s="6" t="s">
        <v>78</v>
      </c>
      <c r="J78" s="6" t="s">
        <v>1412</v>
      </c>
      <c r="K78" s="6" t="s">
        <v>40</v>
      </c>
      <c r="L78" s="6" t="s">
        <v>41</v>
      </c>
      <c r="M78" s="6" t="s">
        <v>41</v>
      </c>
      <c r="N78" s="6" t="s">
        <v>1467</v>
      </c>
      <c r="O78" s="6" t="s">
        <v>1467</v>
      </c>
      <c r="P78" s="6" t="s">
        <v>1445</v>
      </c>
    </row>
    <row r="79" spans="1:16" ht="60">
      <c r="A79" s="70">
        <v>6</v>
      </c>
      <c r="B79" s="7" t="s">
        <v>1562</v>
      </c>
      <c r="C79" s="7" t="s">
        <v>550</v>
      </c>
      <c r="D79" s="7" t="s">
        <v>10</v>
      </c>
      <c r="E79" s="10" t="s">
        <v>1563</v>
      </c>
      <c r="F79" s="7" t="s">
        <v>191</v>
      </c>
      <c r="G79" s="7" t="s">
        <v>36</v>
      </c>
      <c r="H79" s="7" t="s">
        <v>37</v>
      </c>
      <c r="I79" s="7" t="s">
        <v>78</v>
      </c>
      <c r="J79" s="7" t="s">
        <v>1412</v>
      </c>
      <c r="K79" s="7" t="s">
        <v>40</v>
      </c>
      <c r="L79" s="7" t="s">
        <v>41</v>
      </c>
      <c r="M79" s="7" t="s">
        <v>41</v>
      </c>
      <c r="N79" s="7" t="s">
        <v>1445</v>
      </c>
      <c r="O79" s="7" t="s">
        <v>1445</v>
      </c>
      <c r="P79" s="7" t="s">
        <v>1445</v>
      </c>
    </row>
    <row r="80" spans="1:16" ht="60">
      <c r="A80" s="70">
        <v>6</v>
      </c>
      <c r="B80" s="6" t="s">
        <v>1564</v>
      </c>
      <c r="C80" s="6" t="s">
        <v>4512</v>
      </c>
      <c r="D80" s="6" t="s">
        <v>3</v>
      </c>
      <c r="E80" s="8" t="s">
        <v>1565</v>
      </c>
      <c r="F80" s="6" t="s">
        <v>191</v>
      </c>
      <c r="G80" s="6" t="s">
        <v>36</v>
      </c>
      <c r="H80" s="6" t="s">
        <v>37</v>
      </c>
      <c r="I80" s="6" t="s">
        <v>78</v>
      </c>
      <c r="J80" s="6" t="s">
        <v>1412</v>
      </c>
      <c r="K80" s="6" t="s">
        <v>40</v>
      </c>
      <c r="L80" s="6" t="s">
        <v>41</v>
      </c>
      <c r="M80" s="6" t="s">
        <v>41</v>
      </c>
      <c r="N80" s="6" t="s">
        <v>1437</v>
      </c>
      <c r="O80" s="6" t="s">
        <v>1437</v>
      </c>
      <c r="P80" s="6" t="s">
        <v>1437</v>
      </c>
    </row>
    <row r="81" spans="1:16" ht="60">
      <c r="A81" s="70">
        <v>6</v>
      </c>
      <c r="B81" s="7" t="s">
        <v>1566</v>
      </c>
      <c r="C81" s="7" t="s">
        <v>546</v>
      </c>
      <c r="D81" s="7" t="s">
        <v>2</v>
      </c>
      <c r="E81" s="10" t="s">
        <v>1567</v>
      </c>
      <c r="F81" s="7" t="s">
        <v>191</v>
      </c>
      <c r="G81" s="7" t="s">
        <v>36</v>
      </c>
      <c r="H81" s="7" t="s">
        <v>37</v>
      </c>
      <c r="I81" s="7" t="s">
        <v>78</v>
      </c>
      <c r="J81" s="7" t="s">
        <v>1412</v>
      </c>
      <c r="K81" s="7" t="s">
        <v>40</v>
      </c>
      <c r="L81" s="7" t="s">
        <v>41</v>
      </c>
      <c r="M81" s="7" t="s">
        <v>41</v>
      </c>
      <c r="N81" s="7" t="s">
        <v>1436</v>
      </c>
      <c r="O81" s="7" t="s">
        <v>1436</v>
      </c>
      <c r="P81" s="7" t="s">
        <v>1432</v>
      </c>
    </row>
    <row r="82" spans="1:16" ht="75">
      <c r="A82" s="70">
        <v>4</v>
      </c>
      <c r="B82" s="6" t="s">
        <v>1568</v>
      </c>
      <c r="C82" s="6" t="s">
        <v>555</v>
      </c>
      <c r="D82" s="6" t="s">
        <v>185</v>
      </c>
      <c r="E82" s="8" t="s">
        <v>1569</v>
      </c>
      <c r="F82" s="6" t="s">
        <v>191</v>
      </c>
      <c r="G82" s="6" t="s">
        <v>36</v>
      </c>
      <c r="H82" s="6" t="s">
        <v>37</v>
      </c>
      <c r="I82" s="6" t="s">
        <v>78</v>
      </c>
      <c r="J82" s="6" t="s">
        <v>1412</v>
      </c>
      <c r="K82" s="6" t="s">
        <v>40</v>
      </c>
      <c r="L82" s="6" t="s">
        <v>41</v>
      </c>
      <c r="M82" s="6" t="s">
        <v>41</v>
      </c>
      <c r="N82" s="6" t="s">
        <v>1436</v>
      </c>
      <c r="O82" s="6" t="s">
        <v>1436</v>
      </c>
      <c r="P82" s="6" t="s">
        <v>1432</v>
      </c>
    </row>
    <row r="83" spans="1:16" ht="60">
      <c r="A83" s="70">
        <v>6</v>
      </c>
      <c r="B83" s="7" t="s">
        <v>1570</v>
      </c>
      <c r="C83" s="7" t="s">
        <v>550</v>
      </c>
      <c r="D83" s="7" t="s">
        <v>10</v>
      </c>
      <c r="E83" s="10" t="s">
        <v>1301</v>
      </c>
      <c r="F83" s="7" t="s">
        <v>191</v>
      </c>
      <c r="G83" s="7" t="s">
        <v>36</v>
      </c>
      <c r="H83" s="7" t="s">
        <v>37</v>
      </c>
      <c r="I83" s="7" t="s">
        <v>78</v>
      </c>
      <c r="J83" s="7" t="s">
        <v>1412</v>
      </c>
      <c r="K83" s="7" t="s">
        <v>40</v>
      </c>
      <c r="L83" s="7" t="s">
        <v>41</v>
      </c>
      <c r="M83" s="7" t="s">
        <v>41</v>
      </c>
      <c r="N83" s="7" t="s">
        <v>1504</v>
      </c>
      <c r="O83" s="7" t="s">
        <v>1504</v>
      </c>
      <c r="P83" s="7" t="s">
        <v>1504</v>
      </c>
    </row>
    <row r="84" spans="1:16" ht="75">
      <c r="A84" s="70">
        <v>6</v>
      </c>
      <c r="B84" s="6" t="s">
        <v>1571</v>
      </c>
      <c r="C84" s="6" t="s">
        <v>4513</v>
      </c>
      <c r="D84" s="6" t="s">
        <v>1</v>
      </c>
      <c r="E84" s="8" t="s">
        <v>1572</v>
      </c>
      <c r="F84" s="6" t="s">
        <v>191</v>
      </c>
      <c r="G84" s="6" t="s">
        <v>36</v>
      </c>
      <c r="H84" s="6" t="s">
        <v>37</v>
      </c>
      <c r="I84" s="6" t="s">
        <v>78</v>
      </c>
      <c r="J84" s="6" t="s">
        <v>1412</v>
      </c>
      <c r="K84" s="6" t="s">
        <v>40</v>
      </c>
      <c r="L84" s="6" t="s">
        <v>171</v>
      </c>
      <c r="M84" s="6" t="s">
        <v>41</v>
      </c>
      <c r="N84" s="6" t="s">
        <v>1459</v>
      </c>
      <c r="O84" s="6" t="s">
        <v>1459</v>
      </c>
      <c r="P84" s="6" t="s">
        <v>1436</v>
      </c>
    </row>
    <row r="85" spans="1:16" ht="75">
      <c r="A85" s="70">
        <v>6</v>
      </c>
      <c r="B85" s="7" t="s">
        <v>1573</v>
      </c>
      <c r="C85" s="7" t="s">
        <v>4530</v>
      </c>
      <c r="D85" s="7" t="s">
        <v>4</v>
      </c>
      <c r="E85" s="10" t="s">
        <v>1574</v>
      </c>
      <c r="F85" s="7" t="s">
        <v>191</v>
      </c>
      <c r="G85" s="7" t="s">
        <v>36</v>
      </c>
      <c r="H85" s="7" t="s">
        <v>37</v>
      </c>
      <c r="I85" s="7" t="s">
        <v>78</v>
      </c>
      <c r="J85" s="7" t="s">
        <v>1412</v>
      </c>
      <c r="K85" s="7" t="s">
        <v>40</v>
      </c>
      <c r="L85" s="7" t="s">
        <v>41</v>
      </c>
      <c r="M85" s="7" t="s">
        <v>41</v>
      </c>
      <c r="N85" s="7" t="s">
        <v>1476</v>
      </c>
      <c r="O85" s="7" t="s">
        <v>1476</v>
      </c>
      <c r="P85" s="7" t="s">
        <v>1436</v>
      </c>
    </row>
    <row r="86" spans="1:16" ht="180">
      <c r="A86" s="70">
        <v>6</v>
      </c>
      <c r="B86" s="6" t="s">
        <v>1575</v>
      </c>
      <c r="C86" s="6" t="s">
        <v>4541</v>
      </c>
      <c r="D86" s="6" t="s">
        <v>100</v>
      </c>
      <c r="E86" s="8" t="s">
        <v>1576</v>
      </c>
      <c r="F86" s="6" t="s">
        <v>564</v>
      </c>
      <c r="G86" s="6" t="s">
        <v>36</v>
      </c>
      <c r="H86" s="6" t="s">
        <v>37</v>
      </c>
      <c r="I86" s="6" t="s">
        <v>119</v>
      </c>
      <c r="J86" s="6" t="s">
        <v>1412</v>
      </c>
      <c r="K86" s="6" t="s">
        <v>40</v>
      </c>
      <c r="L86" s="6" t="s">
        <v>41</v>
      </c>
      <c r="M86" s="6" t="s">
        <v>41</v>
      </c>
      <c r="N86" s="6" t="s">
        <v>1420</v>
      </c>
      <c r="O86" s="6" t="s">
        <v>1420</v>
      </c>
      <c r="P86" s="6" t="s">
        <v>1453</v>
      </c>
    </row>
    <row r="87" spans="1:16" ht="60">
      <c r="A87" s="70">
        <v>3</v>
      </c>
      <c r="B87" s="7" t="s">
        <v>1577</v>
      </c>
      <c r="C87" s="7" t="s">
        <v>4514</v>
      </c>
      <c r="D87" s="7" t="s">
        <v>46</v>
      </c>
      <c r="E87" s="10" t="s">
        <v>1578</v>
      </c>
      <c r="F87" s="7" t="s">
        <v>1311</v>
      </c>
      <c r="G87" s="7" t="s">
        <v>163</v>
      </c>
      <c r="H87" s="7" t="s">
        <v>37</v>
      </c>
      <c r="I87" s="7" t="s">
        <v>166</v>
      </c>
      <c r="J87" s="7" t="s">
        <v>1412</v>
      </c>
      <c r="K87" s="7" t="s">
        <v>40</v>
      </c>
      <c r="L87" s="7" t="s">
        <v>41</v>
      </c>
      <c r="M87" s="7" t="s">
        <v>41</v>
      </c>
      <c r="N87" s="7" t="s">
        <v>1437</v>
      </c>
      <c r="O87" s="7" t="s">
        <v>1437</v>
      </c>
      <c r="P87" s="7" t="s">
        <v>1496</v>
      </c>
    </row>
    <row r="88" spans="1:16" ht="75">
      <c r="A88" s="70">
        <v>3</v>
      </c>
      <c r="B88" s="6" t="s">
        <v>1579</v>
      </c>
      <c r="C88" s="6" t="s">
        <v>4461</v>
      </c>
      <c r="D88" s="6" t="s">
        <v>3</v>
      </c>
      <c r="E88" s="8" t="s">
        <v>1580</v>
      </c>
      <c r="F88" s="6" t="s">
        <v>221</v>
      </c>
      <c r="G88" s="6" t="s">
        <v>36</v>
      </c>
      <c r="H88" s="6" t="s">
        <v>37</v>
      </c>
      <c r="I88" s="6" t="s">
        <v>78</v>
      </c>
      <c r="J88" s="6" t="s">
        <v>1412</v>
      </c>
      <c r="K88" s="6" t="s">
        <v>40</v>
      </c>
      <c r="L88" s="6" t="s">
        <v>41</v>
      </c>
      <c r="M88" s="6" t="s">
        <v>41</v>
      </c>
      <c r="N88" s="6" t="s">
        <v>1432</v>
      </c>
      <c r="O88" s="6" t="s">
        <v>1432</v>
      </c>
      <c r="P88" s="6" t="s">
        <v>1453</v>
      </c>
    </row>
    <row r="89" spans="1:16" ht="75">
      <c r="A89" s="70">
        <v>6</v>
      </c>
      <c r="B89" s="7" t="s">
        <v>1581</v>
      </c>
      <c r="C89" s="7" t="s">
        <v>4515</v>
      </c>
      <c r="D89" s="7" t="s">
        <v>5</v>
      </c>
      <c r="E89" s="10" t="s">
        <v>1582</v>
      </c>
      <c r="F89" s="7" t="s">
        <v>221</v>
      </c>
      <c r="G89" s="7" t="s">
        <v>36</v>
      </c>
      <c r="H89" s="7" t="s">
        <v>37</v>
      </c>
      <c r="I89" s="7" t="s">
        <v>78</v>
      </c>
      <c r="J89" s="7" t="s">
        <v>1412</v>
      </c>
      <c r="K89" s="7" t="s">
        <v>40</v>
      </c>
      <c r="L89" s="7" t="s">
        <v>41</v>
      </c>
      <c r="M89" s="7" t="s">
        <v>41</v>
      </c>
      <c r="N89" s="7" t="s">
        <v>1448</v>
      </c>
      <c r="O89" s="7" t="s">
        <v>1448</v>
      </c>
      <c r="P89" s="7" t="s">
        <v>1453</v>
      </c>
    </row>
    <row r="90" spans="1:16" ht="75">
      <c r="A90" s="70">
        <v>6</v>
      </c>
      <c r="B90" s="6" t="s">
        <v>1583</v>
      </c>
      <c r="C90" s="6" t="s">
        <v>4516</v>
      </c>
      <c r="D90" s="6" t="s">
        <v>13</v>
      </c>
      <c r="E90" s="8" t="s">
        <v>1584</v>
      </c>
      <c r="F90" s="6" t="s">
        <v>221</v>
      </c>
      <c r="G90" s="6" t="s">
        <v>36</v>
      </c>
      <c r="H90" s="6" t="s">
        <v>37</v>
      </c>
      <c r="I90" s="6" t="s">
        <v>78</v>
      </c>
      <c r="J90" s="6" t="s">
        <v>1412</v>
      </c>
      <c r="K90" s="6" t="s">
        <v>40</v>
      </c>
      <c r="L90" s="6" t="s">
        <v>41</v>
      </c>
      <c r="M90" s="6" t="s">
        <v>41</v>
      </c>
      <c r="N90" s="6" t="s">
        <v>1456</v>
      </c>
      <c r="O90" s="6" t="s">
        <v>1456</v>
      </c>
      <c r="P90" s="6" t="s">
        <v>1453</v>
      </c>
    </row>
    <row r="91" spans="1:16" ht="75">
      <c r="A91" s="70">
        <v>6</v>
      </c>
      <c r="B91" s="7" t="s">
        <v>1585</v>
      </c>
      <c r="C91" s="7" t="s">
        <v>4479</v>
      </c>
      <c r="D91" s="7" t="s">
        <v>6</v>
      </c>
      <c r="E91" s="10" t="s">
        <v>1586</v>
      </c>
      <c r="F91" s="7" t="s">
        <v>221</v>
      </c>
      <c r="G91" s="7" t="s">
        <v>36</v>
      </c>
      <c r="H91" s="7" t="s">
        <v>37</v>
      </c>
      <c r="I91" s="7" t="s">
        <v>78</v>
      </c>
      <c r="J91" s="7" t="s">
        <v>1412</v>
      </c>
      <c r="K91" s="7" t="s">
        <v>40</v>
      </c>
      <c r="L91" s="7" t="s">
        <v>41</v>
      </c>
      <c r="M91" s="7" t="s">
        <v>41</v>
      </c>
      <c r="N91" s="7" t="s">
        <v>1432</v>
      </c>
      <c r="O91" s="7" t="s">
        <v>1432</v>
      </c>
      <c r="P91" s="7" t="s">
        <v>1453</v>
      </c>
    </row>
    <row r="92" spans="1:16" ht="60">
      <c r="A92" s="70">
        <v>5</v>
      </c>
      <c r="B92" s="6" t="s">
        <v>1587</v>
      </c>
      <c r="C92" s="6" t="s">
        <v>4464</v>
      </c>
      <c r="D92" s="6" t="s">
        <v>826</v>
      </c>
      <c r="E92" s="8" t="s">
        <v>827</v>
      </c>
      <c r="F92" s="6" t="s">
        <v>568</v>
      </c>
      <c r="G92" s="6" t="s">
        <v>36</v>
      </c>
      <c r="H92" s="6" t="s">
        <v>37</v>
      </c>
      <c r="I92" s="6" t="s">
        <v>78</v>
      </c>
      <c r="J92" s="6" t="s">
        <v>1412</v>
      </c>
      <c r="K92" s="6" t="s">
        <v>40</v>
      </c>
      <c r="L92" s="6" t="s">
        <v>41</v>
      </c>
      <c r="M92" s="6" t="s">
        <v>41</v>
      </c>
      <c r="N92" s="6" t="s">
        <v>1453</v>
      </c>
      <c r="O92" s="6" t="s">
        <v>1453</v>
      </c>
      <c r="P92" s="6" t="s">
        <v>1453</v>
      </c>
    </row>
    <row r="93" spans="1:16" ht="60">
      <c r="A93" s="70">
        <v>6</v>
      </c>
      <c r="B93" s="7" t="s">
        <v>1588</v>
      </c>
      <c r="C93" s="7" t="s">
        <v>4457</v>
      </c>
      <c r="D93" s="7" t="s">
        <v>9</v>
      </c>
      <c r="E93" s="10" t="s">
        <v>1589</v>
      </c>
      <c r="F93" s="7" t="s">
        <v>568</v>
      </c>
      <c r="G93" s="7" t="s">
        <v>36</v>
      </c>
      <c r="H93" s="7" t="s">
        <v>37</v>
      </c>
      <c r="I93" s="7" t="s">
        <v>78</v>
      </c>
      <c r="J93" s="7" t="s">
        <v>1412</v>
      </c>
      <c r="K93" s="7" t="s">
        <v>40</v>
      </c>
      <c r="L93" s="7" t="s">
        <v>41</v>
      </c>
      <c r="M93" s="7" t="s">
        <v>41</v>
      </c>
      <c r="N93" s="7" t="s">
        <v>1420</v>
      </c>
      <c r="O93" s="7" t="s">
        <v>1420</v>
      </c>
      <c r="P93" s="7" t="s">
        <v>1420</v>
      </c>
    </row>
    <row r="94" spans="1:16" ht="30">
      <c r="A94" s="70">
        <v>6</v>
      </c>
      <c r="B94" s="6" t="s">
        <v>1590</v>
      </c>
      <c r="C94" s="6" t="s">
        <v>4531</v>
      </c>
      <c r="D94" s="6" t="s">
        <v>1355</v>
      </c>
      <c r="E94" s="8" t="s">
        <v>1591</v>
      </c>
      <c r="F94" s="6" t="s">
        <v>568</v>
      </c>
      <c r="G94" s="6" t="s">
        <v>36</v>
      </c>
      <c r="H94" s="6" t="s">
        <v>37</v>
      </c>
      <c r="I94" s="6" t="s">
        <v>1592</v>
      </c>
      <c r="J94" s="6" t="s">
        <v>1412</v>
      </c>
      <c r="K94" s="6" t="s">
        <v>40</v>
      </c>
      <c r="L94" s="6" t="s">
        <v>41</v>
      </c>
      <c r="M94" s="6" t="s">
        <v>41</v>
      </c>
      <c r="N94" s="6" t="s">
        <v>1593</v>
      </c>
      <c r="O94" s="6" t="s">
        <v>1593</v>
      </c>
      <c r="P94" s="6" t="s">
        <v>1417</v>
      </c>
    </row>
    <row r="95" spans="1:16" ht="60">
      <c r="A95" s="70">
        <v>6</v>
      </c>
      <c r="B95" s="7" t="s">
        <v>1594</v>
      </c>
      <c r="C95" s="7" t="s">
        <v>4511</v>
      </c>
      <c r="D95" s="7" t="s">
        <v>8</v>
      </c>
      <c r="E95" s="10" t="s">
        <v>1595</v>
      </c>
      <c r="F95" s="7" t="s">
        <v>568</v>
      </c>
      <c r="G95" s="7" t="s">
        <v>36</v>
      </c>
      <c r="H95" s="7" t="s">
        <v>37</v>
      </c>
      <c r="I95" s="7" t="s">
        <v>78</v>
      </c>
      <c r="J95" s="7" t="s">
        <v>1412</v>
      </c>
      <c r="K95" s="7" t="s">
        <v>40</v>
      </c>
      <c r="L95" s="7" t="s">
        <v>41</v>
      </c>
      <c r="M95" s="7" t="s">
        <v>41</v>
      </c>
      <c r="N95" s="7" t="s">
        <v>1420</v>
      </c>
      <c r="O95" s="7" t="s">
        <v>1420</v>
      </c>
      <c r="P95" s="7" t="s">
        <v>1420</v>
      </c>
    </row>
    <row r="96" spans="1:16" ht="105">
      <c r="A96" s="70">
        <v>6</v>
      </c>
      <c r="B96" s="6" t="s">
        <v>1596</v>
      </c>
      <c r="C96" s="6" t="s">
        <v>4532</v>
      </c>
      <c r="D96" s="6" t="s">
        <v>1</v>
      </c>
      <c r="E96" s="8" t="s">
        <v>1597</v>
      </c>
      <c r="F96" s="6" t="s">
        <v>1337</v>
      </c>
      <c r="G96" s="6" t="s">
        <v>36</v>
      </c>
      <c r="H96" s="6" t="s">
        <v>37</v>
      </c>
      <c r="I96" s="6" t="s">
        <v>38</v>
      </c>
      <c r="J96" s="6" t="s">
        <v>1412</v>
      </c>
      <c r="K96" s="6" t="s">
        <v>40</v>
      </c>
      <c r="L96" s="6" t="s">
        <v>41</v>
      </c>
      <c r="M96" s="6" t="s">
        <v>41</v>
      </c>
      <c r="N96" s="6" t="s">
        <v>1417</v>
      </c>
      <c r="O96" s="6" t="s">
        <v>1417</v>
      </c>
      <c r="P96" s="6" t="s">
        <v>1420</v>
      </c>
    </row>
    <row r="97" spans="1:16" ht="90">
      <c r="A97" s="70">
        <v>6</v>
      </c>
      <c r="B97" s="7" t="s">
        <v>1598</v>
      </c>
      <c r="C97" s="7" t="s">
        <v>4533</v>
      </c>
      <c r="D97" s="7" t="s">
        <v>11</v>
      </c>
      <c r="E97" s="10" t="s">
        <v>1599</v>
      </c>
      <c r="F97" s="7" t="s">
        <v>1337</v>
      </c>
      <c r="G97" s="7" t="s">
        <v>36</v>
      </c>
      <c r="H97" s="7" t="s">
        <v>37</v>
      </c>
      <c r="I97" s="7" t="s">
        <v>38</v>
      </c>
      <c r="J97" s="7" t="s">
        <v>1412</v>
      </c>
      <c r="K97" s="7" t="s">
        <v>40</v>
      </c>
      <c r="L97" s="7" t="s">
        <v>41</v>
      </c>
      <c r="M97" s="7" t="s">
        <v>41</v>
      </c>
      <c r="N97" s="7" t="s">
        <v>1423</v>
      </c>
      <c r="O97" s="7" t="s">
        <v>1423</v>
      </c>
      <c r="P97" s="7" t="s">
        <v>1496</v>
      </c>
    </row>
    <row r="98" spans="1:16" ht="75">
      <c r="A98" s="70">
        <v>6</v>
      </c>
      <c r="B98" s="6" t="s">
        <v>1600</v>
      </c>
      <c r="C98" s="6" t="s">
        <v>4532</v>
      </c>
      <c r="D98" s="6" t="s">
        <v>1</v>
      </c>
      <c r="E98" s="8" t="s">
        <v>1601</v>
      </c>
      <c r="F98" s="6" t="s">
        <v>1337</v>
      </c>
      <c r="G98" s="6" t="s">
        <v>36</v>
      </c>
      <c r="H98" s="6" t="s">
        <v>37</v>
      </c>
      <c r="I98" s="6" t="s">
        <v>38</v>
      </c>
      <c r="J98" s="6" t="s">
        <v>1412</v>
      </c>
      <c r="K98" s="6" t="s">
        <v>40</v>
      </c>
      <c r="L98" s="6" t="s">
        <v>41</v>
      </c>
      <c r="M98" s="6" t="s">
        <v>41</v>
      </c>
      <c r="N98" s="6" t="s">
        <v>1456</v>
      </c>
      <c r="O98" s="6" t="s">
        <v>1456</v>
      </c>
      <c r="P98" s="6" t="s">
        <v>1436</v>
      </c>
    </row>
    <row r="99" spans="1:16" ht="90">
      <c r="A99" s="70">
        <v>6</v>
      </c>
      <c r="B99" s="7" t="s">
        <v>1602</v>
      </c>
      <c r="C99" s="10" t="s">
        <v>4471</v>
      </c>
      <c r="D99" s="7" t="s">
        <v>9</v>
      </c>
      <c r="E99" s="10" t="s">
        <v>1603</v>
      </c>
      <c r="F99" s="7" t="s">
        <v>1337</v>
      </c>
      <c r="G99" s="7" t="s">
        <v>36</v>
      </c>
      <c r="H99" s="7" t="s">
        <v>37</v>
      </c>
      <c r="I99" s="7" t="s">
        <v>38</v>
      </c>
      <c r="J99" s="7" t="s">
        <v>1412</v>
      </c>
      <c r="K99" s="7" t="s">
        <v>40</v>
      </c>
      <c r="L99" s="7" t="s">
        <v>41</v>
      </c>
      <c r="M99" s="7" t="s">
        <v>41</v>
      </c>
      <c r="N99" s="7" t="s">
        <v>1459</v>
      </c>
      <c r="O99" s="7" t="s">
        <v>1459</v>
      </c>
      <c r="P99" s="7" t="s">
        <v>1436</v>
      </c>
    </row>
    <row r="100" spans="1:16" ht="90">
      <c r="A100" s="70">
        <v>6</v>
      </c>
      <c r="B100" s="6" t="s">
        <v>1604</v>
      </c>
      <c r="C100" s="8" t="s">
        <v>4471</v>
      </c>
      <c r="D100" s="6" t="s">
        <v>9</v>
      </c>
      <c r="E100" s="8" t="s">
        <v>1605</v>
      </c>
      <c r="F100" s="6" t="s">
        <v>1337</v>
      </c>
      <c r="G100" s="6" t="s">
        <v>36</v>
      </c>
      <c r="H100" s="6" t="s">
        <v>37</v>
      </c>
      <c r="I100" s="6" t="s">
        <v>38</v>
      </c>
      <c r="J100" s="6" t="s">
        <v>1412</v>
      </c>
      <c r="K100" s="6" t="s">
        <v>40</v>
      </c>
      <c r="L100" s="6" t="s">
        <v>41</v>
      </c>
      <c r="M100" s="6" t="s">
        <v>41</v>
      </c>
      <c r="N100" s="6" t="s">
        <v>1432</v>
      </c>
      <c r="O100" s="6" t="s">
        <v>1432</v>
      </c>
      <c r="P100" s="6" t="s">
        <v>1413</v>
      </c>
    </row>
    <row r="101" spans="1:16" ht="30">
      <c r="A101" s="70">
        <v>6</v>
      </c>
      <c r="B101" s="7" t="s">
        <v>1606</v>
      </c>
      <c r="C101" s="7" t="s">
        <v>4517</v>
      </c>
      <c r="D101" s="7" t="s">
        <v>1</v>
      </c>
      <c r="E101" s="10" t="s">
        <v>1607</v>
      </c>
      <c r="F101" s="7" t="s">
        <v>842</v>
      </c>
      <c r="G101" s="7" t="s">
        <v>36</v>
      </c>
      <c r="H101" s="7" t="s">
        <v>37</v>
      </c>
      <c r="I101" s="7" t="s">
        <v>78</v>
      </c>
      <c r="J101" s="7" t="s">
        <v>1412</v>
      </c>
      <c r="K101" s="7" t="s">
        <v>40</v>
      </c>
      <c r="L101" s="7" t="s">
        <v>41</v>
      </c>
      <c r="M101" s="7" t="s">
        <v>41</v>
      </c>
      <c r="N101" s="7" t="s">
        <v>1464</v>
      </c>
      <c r="O101" s="7" t="s">
        <v>1464</v>
      </c>
      <c r="P101" s="7" t="s">
        <v>1464</v>
      </c>
    </row>
    <row r="102" spans="1:16" ht="120">
      <c r="A102" s="70">
        <v>6</v>
      </c>
      <c r="B102" s="7" t="s">
        <v>1608</v>
      </c>
      <c r="C102" s="6" t="s">
        <v>4534</v>
      </c>
      <c r="D102" s="6" t="s">
        <v>185</v>
      </c>
      <c r="E102" s="10" t="s">
        <v>1609</v>
      </c>
      <c r="F102" s="7" t="s">
        <v>249</v>
      </c>
      <c r="G102" s="7" t="s">
        <v>36</v>
      </c>
      <c r="H102" s="7" t="s">
        <v>37</v>
      </c>
      <c r="I102" s="7" t="s">
        <v>166</v>
      </c>
      <c r="J102" s="7" t="s">
        <v>1412</v>
      </c>
      <c r="K102" s="7" t="s">
        <v>40</v>
      </c>
      <c r="L102" s="7" t="s">
        <v>41</v>
      </c>
      <c r="M102" s="7" t="s">
        <v>41</v>
      </c>
      <c r="N102" s="7" t="s">
        <v>1476</v>
      </c>
      <c r="O102" s="7" t="s">
        <v>1476</v>
      </c>
      <c r="P102" s="7" t="s">
        <v>1416</v>
      </c>
    </row>
    <row r="103" spans="1:16" ht="120">
      <c r="A103" s="70">
        <v>6</v>
      </c>
      <c r="B103" s="6" t="s">
        <v>1610</v>
      </c>
      <c r="C103" s="7" t="s">
        <v>4518</v>
      </c>
      <c r="D103" s="7" t="s">
        <v>13</v>
      </c>
      <c r="E103" s="8" t="s">
        <v>1611</v>
      </c>
      <c r="F103" s="6" t="s">
        <v>249</v>
      </c>
      <c r="G103" s="6" t="s">
        <v>36</v>
      </c>
      <c r="H103" s="6" t="s">
        <v>37</v>
      </c>
      <c r="I103" s="6" t="s">
        <v>166</v>
      </c>
      <c r="J103" s="6" t="s">
        <v>1412</v>
      </c>
      <c r="K103" s="6" t="s">
        <v>40</v>
      </c>
      <c r="L103" s="6" t="s">
        <v>41</v>
      </c>
      <c r="M103" s="6" t="s">
        <v>41</v>
      </c>
      <c r="N103" s="6" t="s">
        <v>1504</v>
      </c>
      <c r="O103" s="6" t="s">
        <v>1504</v>
      </c>
      <c r="P103" s="6" t="s">
        <v>1417</v>
      </c>
    </row>
    <row r="104" spans="1:16" ht="135">
      <c r="A104" s="70">
        <v>5</v>
      </c>
      <c r="B104" s="7" t="s">
        <v>1612</v>
      </c>
      <c r="C104" s="6" t="s">
        <v>4519</v>
      </c>
      <c r="D104" s="6" t="s">
        <v>3</v>
      </c>
      <c r="E104" s="10" t="s">
        <v>1613</v>
      </c>
      <c r="F104" s="7" t="s">
        <v>249</v>
      </c>
      <c r="G104" s="7" t="s">
        <v>36</v>
      </c>
      <c r="H104" s="7" t="s">
        <v>37</v>
      </c>
      <c r="I104" s="7" t="s">
        <v>166</v>
      </c>
      <c r="J104" s="7" t="s">
        <v>1412</v>
      </c>
      <c r="K104" s="7" t="s">
        <v>40</v>
      </c>
      <c r="L104" s="7" t="s">
        <v>41</v>
      </c>
      <c r="M104" s="7" t="s">
        <v>41</v>
      </c>
      <c r="N104" s="7" t="s">
        <v>1436</v>
      </c>
      <c r="O104" s="7" t="s">
        <v>1436</v>
      </c>
      <c r="P104" s="7" t="s">
        <v>1453</v>
      </c>
    </row>
    <row r="105" spans="1:16" ht="90">
      <c r="A105" s="70">
        <v>6</v>
      </c>
      <c r="B105" s="6" t="s">
        <v>1614</v>
      </c>
      <c r="C105" s="7" t="s">
        <v>4520</v>
      </c>
      <c r="D105" s="7" t="s">
        <v>185</v>
      </c>
      <c r="E105" s="8" t="s">
        <v>1615</v>
      </c>
      <c r="F105" s="6" t="s">
        <v>249</v>
      </c>
      <c r="G105" s="6" t="s">
        <v>36</v>
      </c>
      <c r="H105" s="6" t="s">
        <v>37</v>
      </c>
      <c r="I105" s="6" t="s">
        <v>166</v>
      </c>
      <c r="J105" s="6" t="s">
        <v>1412</v>
      </c>
      <c r="K105" s="6" t="s">
        <v>40</v>
      </c>
      <c r="L105" s="6" t="s">
        <v>41</v>
      </c>
      <c r="M105" s="6" t="s">
        <v>41</v>
      </c>
      <c r="N105" s="6" t="s">
        <v>1436</v>
      </c>
      <c r="O105" s="6" t="s">
        <v>1436</v>
      </c>
      <c r="P105" s="6" t="s">
        <v>1453</v>
      </c>
    </row>
    <row r="106" spans="1:16" ht="75">
      <c r="A106" s="70">
        <v>6</v>
      </c>
      <c r="B106" s="7" t="s">
        <v>1616</v>
      </c>
      <c r="C106" s="7" t="s">
        <v>4466</v>
      </c>
      <c r="D106" s="7" t="s">
        <v>95</v>
      </c>
      <c r="E106" s="10" t="s">
        <v>1617</v>
      </c>
      <c r="F106" s="7" t="s">
        <v>249</v>
      </c>
      <c r="G106" s="7" t="s">
        <v>36</v>
      </c>
      <c r="H106" s="7" t="s">
        <v>37</v>
      </c>
      <c r="I106" s="7" t="s">
        <v>166</v>
      </c>
      <c r="J106" s="7" t="s">
        <v>1412</v>
      </c>
      <c r="K106" s="7" t="s">
        <v>40</v>
      </c>
      <c r="L106" s="7" t="s">
        <v>41</v>
      </c>
      <c r="M106" s="7" t="s">
        <v>41</v>
      </c>
      <c r="N106" s="7" t="s">
        <v>1423</v>
      </c>
      <c r="O106" s="7" t="s">
        <v>1423</v>
      </c>
      <c r="P106" s="7" t="s">
        <v>1453</v>
      </c>
    </row>
    <row r="107" spans="1:16" ht="120">
      <c r="A107" s="70">
        <v>6</v>
      </c>
      <c r="B107" s="6" t="s">
        <v>1618</v>
      </c>
      <c r="C107" s="6" t="s">
        <v>4535</v>
      </c>
      <c r="D107" s="6" t="s">
        <v>1</v>
      </c>
      <c r="E107" s="8" t="s">
        <v>1619</v>
      </c>
      <c r="F107" s="6" t="s">
        <v>249</v>
      </c>
      <c r="G107" s="6" t="s">
        <v>36</v>
      </c>
      <c r="H107" s="6" t="s">
        <v>37</v>
      </c>
      <c r="I107" s="6" t="s">
        <v>166</v>
      </c>
      <c r="J107" s="6" t="s">
        <v>1412</v>
      </c>
      <c r="K107" s="6" t="s">
        <v>40</v>
      </c>
      <c r="L107" s="6" t="s">
        <v>171</v>
      </c>
      <c r="M107" s="6" t="s">
        <v>41</v>
      </c>
      <c r="N107" s="6" t="s">
        <v>1413</v>
      </c>
      <c r="O107" s="6" t="s">
        <v>1413</v>
      </c>
      <c r="P107" s="6" t="s">
        <v>1453</v>
      </c>
    </row>
    <row r="108" spans="1:16" ht="60">
      <c r="A108" s="70">
        <v>6</v>
      </c>
      <c r="B108" s="7" t="s">
        <v>1620</v>
      </c>
      <c r="C108" s="7" t="s">
        <v>4521</v>
      </c>
      <c r="D108" s="7" t="s">
        <v>3</v>
      </c>
      <c r="E108" s="10" t="s">
        <v>1621</v>
      </c>
      <c r="F108" s="7" t="s">
        <v>256</v>
      </c>
      <c r="G108" s="7" t="s">
        <v>36</v>
      </c>
      <c r="H108" s="7" t="s">
        <v>37</v>
      </c>
      <c r="I108" s="7" t="s">
        <v>38</v>
      </c>
      <c r="J108" s="7" t="s">
        <v>1412</v>
      </c>
      <c r="K108" s="7" t="s">
        <v>40</v>
      </c>
      <c r="L108" s="7" t="s">
        <v>41</v>
      </c>
      <c r="M108" s="7" t="s">
        <v>41</v>
      </c>
      <c r="N108" s="7" t="s">
        <v>1453</v>
      </c>
      <c r="O108" s="7" t="s">
        <v>1453</v>
      </c>
      <c r="P108" s="7" t="s">
        <v>1453</v>
      </c>
    </row>
    <row r="109" spans="1:16" ht="60">
      <c r="A109" s="70">
        <v>6</v>
      </c>
      <c r="B109" s="6" t="s">
        <v>1622</v>
      </c>
      <c r="C109" s="6" t="s">
        <v>4522</v>
      </c>
      <c r="D109" s="6" t="s">
        <v>46</v>
      </c>
      <c r="E109" s="8" t="s">
        <v>1621</v>
      </c>
      <c r="F109" s="6" t="s">
        <v>256</v>
      </c>
      <c r="G109" s="6" t="s">
        <v>36</v>
      </c>
      <c r="H109" s="6" t="s">
        <v>37</v>
      </c>
      <c r="I109" s="6" t="s">
        <v>38</v>
      </c>
      <c r="J109" s="6" t="s">
        <v>1412</v>
      </c>
      <c r="K109" s="6" t="s">
        <v>40</v>
      </c>
      <c r="L109" s="6" t="s">
        <v>41</v>
      </c>
      <c r="M109" s="6" t="s">
        <v>41</v>
      </c>
      <c r="N109" s="6" t="s">
        <v>1453</v>
      </c>
      <c r="O109" s="6" t="s">
        <v>1453</v>
      </c>
      <c r="P109" s="6" t="s">
        <v>1453</v>
      </c>
    </row>
    <row r="110" spans="1:16" ht="60">
      <c r="A110" s="70">
        <v>6</v>
      </c>
      <c r="B110" s="7" t="s">
        <v>1623</v>
      </c>
      <c r="C110" s="7" t="s">
        <v>4525</v>
      </c>
      <c r="D110" s="7" t="s">
        <v>11</v>
      </c>
      <c r="E110" s="10" t="s">
        <v>1621</v>
      </c>
      <c r="F110" s="7" t="s">
        <v>256</v>
      </c>
      <c r="G110" s="7" t="s">
        <v>36</v>
      </c>
      <c r="H110" s="7" t="s">
        <v>37</v>
      </c>
      <c r="I110" s="7" t="s">
        <v>38</v>
      </c>
      <c r="J110" s="7" t="s">
        <v>1412</v>
      </c>
      <c r="K110" s="7" t="s">
        <v>40</v>
      </c>
      <c r="L110" s="7" t="s">
        <v>41</v>
      </c>
      <c r="M110" s="7" t="s">
        <v>41</v>
      </c>
      <c r="N110" s="7" t="s">
        <v>1453</v>
      </c>
      <c r="O110" s="7" t="s">
        <v>1453</v>
      </c>
      <c r="P110" s="7" t="s">
        <v>1453</v>
      </c>
    </row>
    <row r="111" spans="1:16" ht="45">
      <c r="A111" s="70">
        <v>6</v>
      </c>
      <c r="B111" s="6" t="s">
        <v>1624</v>
      </c>
      <c r="C111" s="6" t="s">
        <v>4536</v>
      </c>
      <c r="D111" s="6" t="s">
        <v>9</v>
      </c>
      <c r="E111" s="8" t="s">
        <v>1625</v>
      </c>
      <c r="F111" s="6" t="s">
        <v>261</v>
      </c>
      <c r="G111" s="6" t="s">
        <v>163</v>
      </c>
      <c r="H111" s="6" t="s">
        <v>37</v>
      </c>
      <c r="I111" s="6" t="s">
        <v>166</v>
      </c>
      <c r="J111" s="6" t="s">
        <v>1412</v>
      </c>
      <c r="K111" s="6" t="s">
        <v>40</v>
      </c>
      <c r="L111" s="6" t="s">
        <v>41</v>
      </c>
      <c r="M111" s="6" t="s">
        <v>41</v>
      </c>
      <c r="N111" s="6" t="s">
        <v>1445</v>
      </c>
      <c r="O111" s="6" t="s">
        <v>1445</v>
      </c>
      <c r="P111" s="6" t="s">
        <v>1453</v>
      </c>
    </row>
    <row r="112" spans="1:16" ht="90">
      <c r="A112" s="70">
        <v>6</v>
      </c>
      <c r="B112" s="7" t="s">
        <v>1626</v>
      </c>
      <c r="C112" s="7" t="s">
        <v>4536</v>
      </c>
      <c r="D112" s="7" t="s">
        <v>9</v>
      </c>
      <c r="E112" s="10" t="s">
        <v>1627</v>
      </c>
      <c r="F112" s="7" t="s">
        <v>261</v>
      </c>
      <c r="G112" s="7" t="s">
        <v>163</v>
      </c>
      <c r="H112" s="7" t="s">
        <v>37</v>
      </c>
      <c r="I112" s="7" t="s">
        <v>166</v>
      </c>
      <c r="J112" s="7" t="s">
        <v>1412</v>
      </c>
      <c r="K112" s="7" t="s">
        <v>40</v>
      </c>
      <c r="L112" s="7" t="s">
        <v>41</v>
      </c>
      <c r="M112" s="7" t="s">
        <v>41</v>
      </c>
      <c r="N112" s="7" t="s">
        <v>1427</v>
      </c>
      <c r="O112" s="7" t="s">
        <v>1427</v>
      </c>
      <c r="P112" s="7" t="s">
        <v>1453</v>
      </c>
    </row>
    <row r="113" spans="1:16" ht="240">
      <c r="A113" s="70">
        <v>6</v>
      </c>
      <c r="B113" s="6" t="s">
        <v>1628</v>
      </c>
      <c r="C113" s="6" t="s">
        <v>4472</v>
      </c>
      <c r="D113" s="6" t="s">
        <v>1</v>
      </c>
      <c r="E113" s="8" t="s">
        <v>1629</v>
      </c>
      <c r="F113" s="6" t="s">
        <v>392</v>
      </c>
      <c r="G113" s="6" t="s">
        <v>36</v>
      </c>
      <c r="H113" s="6" t="s">
        <v>37</v>
      </c>
      <c r="I113" s="6" t="s">
        <v>78</v>
      </c>
      <c r="J113" s="6" t="s">
        <v>1412</v>
      </c>
      <c r="K113" s="6" t="s">
        <v>40</v>
      </c>
      <c r="L113" s="6" t="s">
        <v>171</v>
      </c>
      <c r="M113" s="6" t="s">
        <v>41</v>
      </c>
      <c r="N113" s="6" t="s">
        <v>1420</v>
      </c>
      <c r="O113" s="6" t="s">
        <v>1420</v>
      </c>
      <c r="P113" s="6" t="s">
        <v>1453</v>
      </c>
    </row>
    <row r="114" spans="1:16" ht="135">
      <c r="A114" s="70">
        <v>6</v>
      </c>
      <c r="B114" s="7" t="s">
        <v>1630</v>
      </c>
      <c r="C114" s="7" t="s">
        <v>4537</v>
      </c>
      <c r="D114" s="7" t="s">
        <v>11</v>
      </c>
      <c r="E114" s="10" t="s">
        <v>1631</v>
      </c>
      <c r="F114" s="7" t="s">
        <v>392</v>
      </c>
      <c r="G114" s="7" t="s">
        <v>36</v>
      </c>
      <c r="H114" s="7" t="s">
        <v>37</v>
      </c>
      <c r="I114" s="7" t="s">
        <v>78</v>
      </c>
      <c r="J114" s="7" t="s">
        <v>1412</v>
      </c>
      <c r="K114" s="7" t="s">
        <v>40</v>
      </c>
      <c r="L114" s="7" t="s">
        <v>41</v>
      </c>
      <c r="M114" s="7" t="s">
        <v>41</v>
      </c>
      <c r="N114" s="7" t="s">
        <v>1453</v>
      </c>
      <c r="O114" s="7" t="s">
        <v>1453</v>
      </c>
      <c r="P114" s="7" t="s">
        <v>1453</v>
      </c>
    </row>
    <row r="115" spans="1:16" ht="120">
      <c r="A115" s="70">
        <v>6</v>
      </c>
      <c r="B115" s="6" t="s">
        <v>1632</v>
      </c>
      <c r="C115" s="7" t="s">
        <v>4537</v>
      </c>
      <c r="D115" s="6" t="s">
        <v>11</v>
      </c>
      <c r="E115" s="8" t="s">
        <v>1633</v>
      </c>
      <c r="F115" s="6" t="s">
        <v>392</v>
      </c>
      <c r="G115" s="6" t="s">
        <v>36</v>
      </c>
      <c r="H115" s="6" t="s">
        <v>37</v>
      </c>
      <c r="I115" s="6" t="s">
        <v>78</v>
      </c>
      <c r="J115" s="6" t="s">
        <v>1412</v>
      </c>
      <c r="K115" s="6" t="s">
        <v>40</v>
      </c>
      <c r="L115" s="6" t="s">
        <v>41</v>
      </c>
      <c r="M115" s="6" t="s">
        <v>41</v>
      </c>
      <c r="N115" s="6" t="s">
        <v>1424</v>
      </c>
      <c r="O115" s="6" t="s">
        <v>1424</v>
      </c>
      <c r="P115" s="6" t="s">
        <v>1424</v>
      </c>
    </row>
    <row r="116" spans="1:16" ht="135">
      <c r="A116" s="70">
        <v>6</v>
      </c>
      <c r="B116" s="7" t="s">
        <v>1634</v>
      </c>
      <c r="C116" s="7" t="s">
        <v>4537</v>
      </c>
      <c r="D116" s="7" t="s">
        <v>11</v>
      </c>
      <c r="E116" s="10" t="s">
        <v>1635</v>
      </c>
      <c r="F116" s="7" t="s">
        <v>392</v>
      </c>
      <c r="G116" s="7" t="s">
        <v>36</v>
      </c>
      <c r="H116" s="7" t="s">
        <v>37</v>
      </c>
      <c r="I116" s="7" t="s">
        <v>78</v>
      </c>
      <c r="J116" s="7" t="s">
        <v>1412</v>
      </c>
      <c r="K116" s="7" t="s">
        <v>40</v>
      </c>
      <c r="L116" s="7" t="s">
        <v>41</v>
      </c>
      <c r="M116" s="7" t="s">
        <v>41</v>
      </c>
      <c r="N116" s="7" t="s">
        <v>1476</v>
      </c>
      <c r="O116" s="7" t="s">
        <v>1476</v>
      </c>
      <c r="P116" s="7" t="s">
        <v>1427</v>
      </c>
    </row>
    <row r="117" spans="1:16" ht="120">
      <c r="A117" s="70">
        <v>6</v>
      </c>
      <c r="B117" s="6" t="s">
        <v>1636</v>
      </c>
      <c r="C117" s="6" t="s">
        <v>4480</v>
      </c>
      <c r="D117" s="6" t="s">
        <v>9</v>
      </c>
      <c r="E117" s="8" t="s">
        <v>1637</v>
      </c>
      <c r="F117" s="6" t="s">
        <v>392</v>
      </c>
      <c r="G117" s="6" t="s">
        <v>36</v>
      </c>
      <c r="H117" s="6" t="s">
        <v>37</v>
      </c>
      <c r="I117" s="6" t="s">
        <v>78</v>
      </c>
      <c r="J117" s="6" t="s">
        <v>1412</v>
      </c>
      <c r="K117" s="6" t="s">
        <v>40</v>
      </c>
      <c r="L117" s="6" t="s">
        <v>41</v>
      </c>
      <c r="M117" s="6" t="s">
        <v>41</v>
      </c>
      <c r="N117" s="6" t="s">
        <v>1476</v>
      </c>
      <c r="O117" s="6" t="s">
        <v>1476</v>
      </c>
      <c r="P117" s="6" t="s">
        <v>1427</v>
      </c>
    </row>
    <row r="118" spans="1:16" ht="409.5">
      <c r="A118" s="70">
        <v>6</v>
      </c>
      <c r="B118" s="7" t="s">
        <v>1638</v>
      </c>
      <c r="C118" s="7" t="s">
        <v>4538</v>
      </c>
      <c r="D118" s="7" t="s">
        <v>11</v>
      </c>
      <c r="E118" s="10" t="s">
        <v>1639</v>
      </c>
      <c r="F118" s="7" t="s">
        <v>392</v>
      </c>
      <c r="G118" s="7" t="s">
        <v>36</v>
      </c>
      <c r="H118" s="7" t="s">
        <v>37</v>
      </c>
      <c r="I118" s="7" t="s">
        <v>408</v>
      </c>
      <c r="J118" s="7" t="s">
        <v>1412</v>
      </c>
      <c r="K118" s="7" t="s">
        <v>40</v>
      </c>
      <c r="L118" s="7" t="s">
        <v>171</v>
      </c>
      <c r="M118" s="7" t="s">
        <v>41</v>
      </c>
      <c r="N118" s="7" t="s">
        <v>1456</v>
      </c>
      <c r="O118" s="7" t="s">
        <v>1456</v>
      </c>
      <c r="P118" s="7" t="s">
        <v>1427</v>
      </c>
    </row>
    <row r="119" spans="1:16" ht="135">
      <c r="A119" s="70">
        <v>6</v>
      </c>
      <c r="B119" s="6" t="s">
        <v>1640</v>
      </c>
      <c r="C119" s="6" t="s">
        <v>4525</v>
      </c>
      <c r="D119" s="6" t="s">
        <v>11</v>
      </c>
      <c r="E119" s="8" t="s">
        <v>1641</v>
      </c>
      <c r="F119" s="6" t="s">
        <v>392</v>
      </c>
      <c r="G119" s="6" t="s">
        <v>36</v>
      </c>
      <c r="H119" s="6" t="s">
        <v>37</v>
      </c>
      <c r="I119" s="6" t="s">
        <v>408</v>
      </c>
      <c r="J119" s="6" t="s">
        <v>1412</v>
      </c>
      <c r="K119" s="6" t="s">
        <v>40</v>
      </c>
      <c r="L119" s="6" t="s">
        <v>171</v>
      </c>
      <c r="M119" s="6" t="s">
        <v>41</v>
      </c>
      <c r="N119" s="6" t="s">
        <v>1504</v>
      </c>
      <c r="O119" s="6" t="s">
        <v>1504</v>
      </c>
      <c r="P119" s="6" t="s">
        <v>1427</v>
      </c>
    </row>
    <row r="120" spans="1:16" ht="270">
      <c r="A120" s="70">
        <v>6</v>
      </c>
      <c r="B120" s="7" t="s">
        <v>1642</v>
      </c>
      <c r="C120" s="10" t="s">
        <v>4538</v>
      </c>
      <c r="D120" s="7" t="s">
        <v>11</v>
      </c>
      <c r="E120" s="10" t="s">
        <v>1643</v>
      </c>
      <c r="F120" s="7" t="s">
        <v>392</v>
      </c>
      <c r="G120" s="7" t="s">
        <v>36</v>
      </c>
      <c r="H120" s="7" t="s">
        <v>37</v>
      </c>
      <c r="I120" s="7" t="s">
        <v>408</v>
      </c>
      <c r="J120" s="7" t="s">
        <v>1412</v>
      </c>
      <c r="K120" s="7" t="s">
        <v>40</v>
      </c>
      <c r="L120" s="7" t="s">
        <v>41</v>
      </c>
      <c r="M120" s="7" t="s">
        <v>41</v>
      </c>
      <c r="N120" s="7" t="s">
        <v>1440</v>
      </c>
      <c r="O120" s="7" t="s">
        <v>1440</v>
      </c>
      <c r="P120" s="7" t="s">
        <v>1416</v>
      </c>
    </row>
    <row r="121" spans="1:16" ht="165">
      <c r="A121" s="70">
        <v>6</v>
      </c>
      <c r="B121" s="6" t="s">
        <v>1644</v>
      </c>
      <c r="C121" s="6" t="s">
        <v>4480</v>
      </c>
      <c r="D121" s="6" t="s">
        <v>9</v>
      </c>
      <c r="E121" s="8" t="s">
        <v>1645</v>
      </c>
      <c r="F121" s="6" t="s">
        <v>392</v>
      </c>
      <c r="G121" s="6" t="s">
        <v>36</v>
      </c>
      <c r="H121" s="6" t="s">
        <v>37</v>
      </c>
      <c r="I121" s="6" t="s">
        <v>78</v>
      </c>
      <c r="J121" s="6" t="s">
        <v>1412</v>
      </c>
      <c r="K121" s="6" t="s">
        <v>40</v>
      </c>
      <c r="L121" s="6" t="s">
        <v>41</v>
      </c>
      <c r="M121" s="6" t="s">
        <v>41</v>
      </c>
      <c r="N121" s="6" t="s">
        <v>1416</v>
      </c>
      <c r="O121" s="6" t="s">
        <v>1416</v>
      </c>
      <c r="P121" s="6" t="s">
        <v>1420</v>
      </c>
    </row>
    <row r="122" spans="1:16" ht="180">
      <c r="A122" s="70">
        <v>6</v>
      </c>
      <c r="B122" s="7" t="s">
        <v>1646</v>
      </c>
      <c r="C122" s="7" t="s">
        <v>4539</v>
      </c>
      <c r="D122" s="7" t="s">
        <v>11</v>
      </c>
      <c r="E122" s="10" t="s">
        <v>1647</v>
      </c>
      <c r="F122" s="7" t="s">
        <v>392</v>
      </c>
      <c r="G122" s="7" t="s">
        <v>36</v>
      </c>
      <c r="H122" s="7" t="s">
        <v>37</v>
      </c>
      <c r="I122" s="7" t="s">
        <v>78</v>
      </c>
      <c r="J122" s="7" t="s">
        <v>1412</v>
      </c>
      <c r="K122" s="7" t="s">
        <v>40</v>
      </c>
      <c r="L122" s="7" t="s">
        <v>41</v>
      </c>
      <c r="M122" s="7" t="s">
        <v>41</v>
      </c>
      <c r="N122" s="7" t="s">
        <v>1423</v>
      </c>
      <c r="O122" s="7" t="s">
        <v>1423</v>
      </c>
      <c r="P122" s="7" t="s">
        <v>1417</v>
      </c>
    </row>
    <row r="123" spans="1:16" ht="135">
      <c r="A123" s="70">
        <v>6</v>
      </c>
      <c r="B123" s="6" t="s">
        <v>1648</v>
      </c>
      <c r="C123" s="6" t="s">
        <v>4537</v>
      </c>
      <c r="D123" s="6" t="s">
        <v>11</v>
      </c>
      <c r="E123" s="8" t="s">
        <v>1631</v>
      </c>
      <c r="F123" s="6" t="s">
        <v>392</v>
      </c>
      <c r="G123" s="6" t="s">
        <v>36</v>
      </c>
      <c r="H123" s="6" t="s">
        <v>37</v>
      </c>
      <c r="I123" s="6" t="s">
        <v>78</v>
      </c>
      <c r="J123" s="6" t="s">
        <v>1412</v>
      </c>
      <c r="K123" s="6" t="s">
        <v>40</v>
      </c>
      <c r="L123" s="6" t="s">
        <v>41</v>
      </c>
      <c r="M123" s="6" t="s">
        <v>41</v>
      </c>
      <c r="N123" s="6" t="s">
        <v>1427</v>
      </c>
      <c r="O123" s="6" t="s">
        <v>1427</v>
      </c>
      <c r="P123" s="6" t="s">
        <v>1420</v>
      </c>
    </row>
    <row r="124" spans="1:16" ht="90">
      <c r="A124" s="70">
        <v>2</v>
      </c>
      <c r="B124" s="7" t="s">
        <v>1649</v>
      </c>
      <c r="C124" s="7" t="s">
        <v>4502</v>
      </c>
      <c r="D124" s="7" t="s">
        <v>185</v>
      </c>
      <c r="E124" s="10" t="s">
        <v>410</v>
      </c>
      <c r="F124" s="7" t="s">
        <v>411</v>
      </c>
      <c r="G124" s="7" t="s">
        <v>36</v>
      </c>
      <c r="H124" s="7" t="s">
        <v>37</v>
      </c>
      <c r="I124" s="7" t="s">
        <v>78</v>
      </c>
      <c r="J124" s="7" t="s">
        <v>1412</v>
      </c>
      <c r="K124" s="7" t="s">
        <v>40</v>
      </c>
      <c r="L124" s="7" t="s">
        <v>41</v>
      </c>
      <c r="M124" s="7" t="s">
        <v>41</v>
      </c>
      <c r="N124" s="7" t="s">
        <v>1420</v>
      </c>
      <c r="O124" s="7" t="s">
        <v>1420</v>
      </c>
      <c r="P124" s="7" t="s">
        <v>1453</v>
      </c>
    </row>
    <row r="125" spans="1:16" ht="90">
      <c r="A125" s="70">
        <v>2</v>
      </c>
      <c r="B125" s="6" t="s">
        <v>1650</v>
      </c>
      <c r="C125" s="6" t="s">
        <v>4502</v>
      </c>
      <c r="D125" s="6" t="s">
        <v>185</v>
      </c>
      <c r="E125" s="8" t="s">
        <v>1651</v>
      </c>
      <c r="F125" s="6" t="s">
        <v>411</v>
      </c>
      <c r="G125" s="6" t="s">
        <v>36</v>
      </c>
      <c r="H125" s="6" t="s">
        <v>37</v>
      </c>
      <c r="I125" s="6" t="s">
        <v>78</v>
      </c>
      <c r="J125" s="6" t="s">
        <v>1412</v>
      </c>
      <c r="K125" s="6" t="s">
        <v>40</v>
      </c>
      <c r="L125" s="6" t="s">
        <v>41</v>
      </c>
      <c r="M125" s="6" t="s">
        <v>41</v>
      </c>
      <c r="N125" s="6" t="s">
        <v>1464</v>
      </c>
      <c r="O125" s="6" t="s">
        <v>1464</v>
      </c>
      <c r="P125" s="6" t="s">
        <v>1453</v>
      </c>
    </row>
    <row r="126" spans="1:16" ht="75">
      <c r="A126" s="70">
        <v>6</v>
      </c>
      <c r="B126" s="7" t="s">
        <v>1652</v>
      </c>
      <c r="C126" s="7" t="s">
        <v>413</v>
      </c>
      <c r="D126" s="7" t="s">
        <v>46</v>
      </c>
      <c r="E126" s="10" t="s">
        <v>1653</v>
      </c>
      <c r="F126" s="7" t="s">
        <v>411</v>
      </c>
      <c r="G126" s="7" t="s">
        <v>36</v>
      </c>
      <c r="H126" s="7" t="s">
        <v>37</v>
      </c>
      <c r="I126" s="7" t="s">
        <v>78</v>
      </c>
      <c r="J126" s="7" t="s">
        <v>1412</v>
      </c>
      <c r="K126" s="7" t="s">
        <v>40</v>
      </c>
      <c r="L126" s="7" t="s">
        <v>41</v>
      </c>
      <c r="M126" s="7" t="s">
        <v>41</v>
      </c>
      <c r="N126" s="7" t="s">
        <v>1417</v>
      </c>
      <c r="O126" s="7" t="s">
        <v>1417</v>
      </c>
      <c r="P126" s="7" t="s">
        <v>1453</v>
      </c>
    </row>
    <row r="127" spans="1:16" ht="75">
      <c r="A127" s="70">
        <v>6</v>
      </c>
      <c r="B127" s="6" t="s">
        <v>1654</v>
      </c>
      <c r="C127" s="6" t="s">
        <v>4487</v>
      </c>
      <c r="D127" s="6" t="s">
        <v>11</v>
      </c>
      <c r="E127" s="8" t="s">
        <v>1399</v>
      </c>
      <c r="F127" s="6" t="s">
        <v>421</v>
      </c>
      <c r="G127" s="6" t="s">
        <v>36</v>
      </c>
      <c r="H127" s="6" t="s">
        <v>37</v>
      </c>
      <c r="I127" s="6" t="s">
        <v>38</v>
      </c>
      <c r="J127" s="6" t="s">
        <v>1412</v>
      </c>
      <c r="K127" s="6" t="s">
        <v>40</v>
      </c>
      <c r="L127" s="6" t="s">
        <v>41</v>
      </c>
      <c r="M127" s="6" t="s">
        <v>41</v>
      </c>
      <c r="N127" s="6" t="s">
        <v>1417</v>
      </c>
      <c r="O127" s="6" t="s">
        <v>1417</v>
      </c>
      <c r="P127" s="6" t="s">
        <v>1420</v>
      </c>
    </row>
    <row r="128" spans="1:16" ht="75">
      <c r="A128" s="70">
        <v>6</v>
      </c>
      <c r="B128" s="7" t="s">
        <v>1655</v>
      </c>
      <c r="C128" s="7" t="s">
        <v>4540</v>
      </c>
      <c r="D128" s="7" t="s">
        <v>7</v>
      </c>
      <c r="E128" s="10" t="s">
        <v>1656</v>
      </c>
      <c r="F128" s="7" t="s">
        <v>421</v>
      </c>
      <c r="G128" s="7" t="s">
        <v>36</v>
      </c>
      <c r="H128" s="7" t="s">
        <v>37</v>
      </c>
      <c r="I128" s="7" t="s">
        <v>38</v>
      </c>
      <c r="J128" s="7" t="s">
        <v>1412</v>
      </c>
      <c r="K128" s="7" t="s">
        <v>40</v>
      </c>
      <c r="L128" s="7" t="s">
        <v>41</v>
      </c>
      <c r="M128" s="7" t="s">
        <v>41</v>
      </c>
      <c r="N128" s="7" t="s">
        <v>1496</v>
      </c>
      <c r="O128" s="7" t="s">
        <v>1496</v>
      </c>
      <c r="P128" s="7" t="s">
        <v>1464</v>
      </c>
    </row>
    <row r="129" spans="3:6">
      <c r="C129" s="5"/>
      <c r="D129" s="5"/>
    </row>
    <row r="130" spans="3:6">
      <c r="C130" s="5"/>
      <c r="D130" s="5"/>
    </row>
    <row r="131" spans="3:6">
      <c r="C131" s="5"/>
      <c r="D131" s="5"/>
      <c r="E131" s="45" t="s">
        <v>1657</v>
      </c>
      <c r="F131" s="13">
        <v>119</v>
      </c>
    </row>
    <row r="132" spans="3:6">
      <c r="C132" s="5"/>
      <c r="D132" s="5"/>
    </row>
  </sheetData>
  <autoFilter ref="A9:P128" xr:uid="{7EB30770-2812-4A0D-A351-5688D2B7C1EB}"/>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C0DBC-5F5E-4D78-B04F-24516F59F4EB}">
  <dimension ref="A5:S118"/>
  <sheetViews>
    <sheetView showGridLines="0" topLeftCell="A9" workbookViewId="0">
      <selection activeCell="A9" sqref="A9"/>
    </sheetView>
  </sheetViews>
  <sheetFormatPr baseColWidth="10" defaultColWidth="9.140625" defaultRowHeight="15"/>
  <cols>
    <col min="1" max="1" width="10" style="2" customWidth="1"/>
    <col min="2" max="2" width="18.42578125" style="2" bestFit="1" customWidth="1" collapsed="1"/>
    <col min="3" max="3" width="16.28515625" style="2" customWidth="1" collapsed="1"/>
    <col min="4" max="4" width="21.28515625" style="2" bestFit="1" customWidth="1"/>
    <col min="5" max="5" width="50.7109375" style="2" customWidth="1" collapsed="1"/>
    <col min="6" max="6" width="30.7109375" style="2" customWidth="1" collapsed="1"/>
    <col min="7" max="9" width="15.7109375" style="2" customWidth="1" collapsed="1"/>
    <col min="10" max="10" width="30.7109375" style="2" customWidth="1" collapsed="1"/>
    <col min="11" max="11" width="15.7109375" style="2" customWidth="1" collapsed="1"/>
    <col min="12" max="13" width="12.7109375" style="2" customWidth="1" collapsed="1"/>
    <col min="14" max="14" width="11.7109375" style="2" customWidth="1" collapsed="1"/>
    <col min="15" max="15" width="11.140625" style="2" customWidth="1" collapsed="1"/>
    <col min="16" max="16" width="15.85546875" style="2" customWidth="1" collapsed="1"/>
    <col min="17" max="17" width="9.140625" style="2" customWidth="1"/>
    <col min="18" max="16384" width="9.140625" style="2"/>
  </cols>
  <sheetData>
    <row r="5" spans="1:19" ht="15.75">
      <c r="B5" s="1" t="s">
        <v>5227</v>
      </c>
    </row>
    <row r="7" spans="1:19" ht="23.25">
      <c r="B7" s="3" t="s">
        <v>18</v>
      </c>
    </row>
    <row r="9" spans="1:19" ht="75.75" thickBot="1">
      <c r="A9" s="100" t="s">
        <v>5052</v>
      </c>
      <c r="B9" s="4" t="s">
        <v>19</v>
      </c>
      <c r="C9" s="100" t="s">
        <v>20</v>
      </c>
      <c r="D9" s="100" t="s">
        <v>0</v>
      </c>
      <c r="E9" s="4" t="s">
        <v>21</v>
      </c>
      <c r="F9" s="4" t="s">
        <v>22</v>
      </c>
      <c r="G9" s="4" t="s">
        <v>23</v>
      </c>
      <c r="H9" s="4" t="s">
        <v>24</v>
      </c>
      <c r="I9" s="4" t="s">
        <v>25</v>
      </c>
      <c r="J9" s="4" t="s">
        <v>26</v>
      </c>
      <c r="K9" s="4" t="s">
        <v>27</v>
      </c>
      <c r="L9" s="4" t="s">
        <v>28</v>
      </c>
      <c r="M9" s="4" t="s">
        <v>29</v>
      </c>
      <c r="N9" s="4" t="s">
        <v>30</v>
      </c>
      <c r="O9" s="4" t="s">
        <v>31</v>
      </c>
      <c r="P9" s="4" t="s">
        <v>32</v>
      </c>
    </row>
    <row r="10" spans="1:19">
      <c r="A10" s="70">
        <v>6</v>
      </c>
      <c r="B10" s="101" t="s">
        <v>5615</v>
      </c>
      <c r="C10" s="102" t="s">
        <v>4484</v>
      </c>
      <c r="D10" s="102" t="s">
        <v>9</v>
      </c>
      <c r="E10" s="13" t="s">
        <v>5616</v>
      </c>
      <c r="F10" s="101" t="s">
        <v>35</v>
      </c>
      <c r="G10" s="101" t="s">
        <v>36</v>
      </c>
      <c r="H10" s="101" t="s">
        <v>37</v>
      </c>
      <c r="I10" s="101" t="s">
        <v>38</v>
      </c>
      <c r="J10" s="101" t="s">
        <v>3040</v>
      </c>
      <c r="K10" s="101" t="s">
        <v>40</v>
      </c>
      <c r="L10" s="101" t="s">
        <v>41</v>
      </c>
      <c r="M10" s="101" t="s">
        <v>41</v>
      </c>
      <c r="N10" s="101">
        <v>45356</v>
      </c>
      <c r="O10" s="101">
        <v>45356</v>
      </c>
      <c r="P10" s="101">
        <v>45356</v>
      </c>
      <c r="S10" s="97"/>
    </row>
    <row r="11" spans="1:19">
      <c r="A11" s="70">
        <v>6</v>
      </c>
      <c r="B11" s="53" t="s">
        <v>5594</v>
      </c>
      <c r="C11" s="13" t="s">
        <v>536</v>
      </c>
      <c r="D11" s="13" t="s">
        <v>8</v>
      </c>
      <c r="E11" s="13" t="s">
        <v>1528</v>
      </c>
      <c r="F11" s="53" t="s">
        <v>16</v>
      </c>
      <c r="G11" s="53" t="s">
        <v>36</v>
      </c>
      <c r="H11" s="53" t="s">
        <v>37</v>
      </c>
      <c r="I11" s="53" t="s">
        <v>78</v>
      </c>
      <c r="J11" s="53" t="s">
        <v>3040</v>
      </c>
      <c r="K11" s="53" t="s">
        <v>40</v>
      </c>
      <c r="L11" s="53" t="s">
        <v>41</v>
      </c>
      <c r="M11" s="53" t="s">
        <v>41</v>
      </c>
      <c r="N11" s="53">
        <v>45357</v>
      </c>
      <c r="O11" s="53">
        <v>45357</v>
      </c>
      <c r="P11" s="53">
        <v>45357</v>
      </c>
    </row>
    <row r="12" spans="1:19">
      <c r="A12" s="70">
        <v>6</v>
      </c>
      <c r="B12" s="101" t="s">
        <v>5617</v>
      </c>
      <c r="C12" s="102" t="s">
        <v>4803</v>
      </c>
      <c r="D12" s="102" t="s">
        <v>11</v>
      </c>
      <c r="E12" s="13" t="s">
        <v>5618</v>
      </c>
      <c r="F12" s="101" t="s">
        <v>323</v>
      </c>
      <c r="G12" s="101" t="s">
        <v>163</v>
      </c>
      <c r="H12" s="101" t="s">
        <v>37</v>
      </c>
      <c r="I12" s="101" t="s">
        <v>78</v>
      </c>
      <c r="J12" s="101" t="s">
        <v>3040</v>
      </c>
      <c r="K12" s="101" t="s">
        <v>40</v>
      </c>
      <c r="L12" s="101" t="s">
        <v>41</v>
      </c>
      <c r="M12" s="101" t="s">
        <v>41</v>
      </c>
      <c r="N12" s="101">
        <v>45356</v>
      </c>
      <c r="O12" s="101">
        <v>45356</v>
      </c>
      <c r="P12" s="101">
        <v>45357</v>
      </c>
    </row>
    <row r="13" spans="1:19">
      <c r="A13" s="70">
        <v>6</v>
      </c>
      <c r="B13" s="53" t="s">
        <v>5611</v>
      </c>
      <c r="C13" s="45" t="s">
        <v>5099</v>
      </c>
      <c r="D13" s="45" t="s">
        <v>13</v>
      </c>
      <c r="E13" s="13" t="s">
        <v>5100</v>
      </c>
      <c r="F13" s="53" t="s">
        <v>323</v>
      </c>
      <c r="G13" s="53" t="s">
        <v>163</v>
      </c>
      <c r="H13" s="53" t="s">
        <v>37</v>
      </c>
      <c r="I13" s="53" t="s">
        <v>78</v>
      </c>
      <c r="J13" s="53" t="s">
        <v>3040</v>
      </c>
      <c r="K13" s="53" t="s">
        <v>40</v>
      </c>
      <c r="L13" s="53" t="s">
        <v>41</v>
      </c>
      <c r="M13" s="53" t="s">
        <v>41</v>
      </c>
      <c r="N13" s="53">
        <v>45357</v>
      </c>
      <c r="O13" s="53">
        <v>45357</v>
      </c>
      <c r="P13" s="53">
        <v>45357</v>
      </c>
    </row>
    <row r="14" spans="1:19">
      <c r="A14" s="70">
        <v>6</v>
      </c>
      <c r="B14" s="101" t="s">
        <v>5657</v>
      </c>
      <c r="C14" s="102" t="s">
        <v>4733</v>
      </c>
      <c r="D14" s="102" t="s">
        <v>4</v>
      </c>
      <c r="E14" s="13" t="s">
        <v>529</v>
      </c>
      <c r="F14" s="101" t="s">
        <v>16</v>
      </c>
      <c r="G14" s="101" t="s">
        <v>36</v>
      </c>
      <c r="H14" s="101" t="s">
        <v>37</v>
      </c>
      <c r="I14" s="101" t="s">
        <v>78</v>
      </c>
      <c r="J14" s="101" t="s">
        <v>3040</v>
      </c>
      <c r="K14" s="101" t="s">
        <v>40</v>
      </c>
      <c r="L14" s="101" t="s">
        <v>41</v>
      </c>
      <c r="M14" s="101" t="s">
        <v>41</v>
      </c>
      <c r="N14" s="101">
        <v>45357</v>
      </c>
      <c r="O14" s="101">
        <v>45357</v>
      </c>
      <c r="P14" s="101">
        <v>45357</v>
      </c>
    </row>
    <row r="15" spans="1:19">
      <c r="A15" s="70">
        <v>6</v>
      </c>
      <c r="B15" s="53" t="s">
        <v>5669</v>
      </c>
      <c r="C15" s="13" t="s">
        <v>4658</v>
      </c>
      <c r="D15" s="13" t="s">
        <v>14</v>
      </c>
      <c r="E15" s="13" t="s">
        <v>5670</v>
      </c>
      <c r="F15" s="53" t="s">
        <v>1024</v>
      </c>
      <c r="G15" s="53" t="s">
        <v>36</v>
      </c>
      <c r="H15" s="53" t="s">
        <v>37</v>
      </c>
      <c r="I15" s="53" t="s">
        <v>78</v>
      </c>
      <c r="J15" s="53" t="s">
        <v>3040</v>
      </c>
      <c r="K15" s="53" t="s">
        <v>40</v>
      </c>
      <c r="L15" s="53" t="s">
        <v>41</v>
      </c>
      <c r="M15" s="53" t="s">
        <v>41</v>
      </c>
      <c r="N15" s="53">
        <v>45356</v>
      </c>
      <c r="O15" s="53">
        <v>45356</v>
      </c>
      <c r="P15" s="53">
        <v>45357</v>
      </c>
    </row>
    <row r="16" spans="1:19">
      <c r="A16" s="70">
        <v>6</v>
      </c>
      <c r="B16" s="101" t="s">
        <v>5619</v>
      </c>
      <c r="C16" s="102" t="s">
        <v>4479</v>
      </c>
      <c r="D16" s="102" t="s">
        <v>6</v>
      </c>
      <c r="E16" s="13" t="s">
        <v>5620</v>
      </c>
      <c r="F16" s="101" t="s">
        <v>1024</v>
      </c>
      <c r="G16" s="101" t="s">
        <v>36</v>
      </c>
      <c r="H16" s="101" t="s">
        <v>37</v>
      </c>
      <c r="I16" s="101" t="s">
        <v>78</v>
      </c>
      <c r="J16" s="101" t="s">
        <v>3040</v>
      </c>
      <c r="K16" s="101" t="s">
        <v>40</v>
      </c>
      <c r="L16" s="101" t="s">
        <v>41</v>
      </c>
      <c r="M16" s="101" t="s">
        <v>41</v>
      </c>
      <c r="N16" s="101">
        <v>45356</v>
      </c>
      <c r="O16" s="101">
        <v>45356</v>
      </c>
      <c r="P16" s="101">
        <v>45357</v>
      </c>
    </row>
    <row r="17" spans="1:16">
      <c r="A17" s="70">
        <v>6</v>
      </c>
      <c r="B17" s="53" t="s">
        <v>5591</v>
      </c>
      <c r="C17" s="13" t="s">
        <v>342</v>
      </c>
      <c r="D17" s="13" t="s">
        <v>343</v>
      </c>
      <c r="E17" s="13" t="s">
        <v>5592</v>
      </c>
      <c r="F17" s="53" t="s">
        <v>221</v>
      </c>
      <c r="G17" s="53" t="s">
        <v>36</v>
      </c>
      <c r="H17" s="53" t="s">
        <v>37</v>
      </c>
      <c r="I17" s="53" t="s">
        <v>78</v>
      </c>
      <c r="J17" s="53" t="s">
        <v>3040</v>
      </c>
      <c r="K17" s="53" t="s">
        <v>40</v>
      </c>
      <c r="L17" s="53" t="s">
        <v>41</v>
      </c>
      <c r="M17" s="53" t="s">
        <v>41</v>
      </c>
      <c r="N17" s="53">
        <v>45358</v>
      </c>
      <c r="O17" s="53">
        <v>45358</v>
      </c>
      <c r="P17" s="53">
        <v>45358</v>
      </c>
    </row>
    <row r="18" spans="1:16">
      <c r="A18" s="70">
        <v>3</v>
      </c>
      <c r="B18" s="53" t="s">
        <v>5589</v>
      </c>
      <c r="C18" s="13" t="s">
        <v>4665</v>
      </c>
      <c r="D18" s="13" t="s">
        <v>3</v>
      </c>
      <c r="E18" s="13" t="s">
        <v>5590</v>
      </c>
      <c r="F18" s="53" t="s">
        <v>221</v>
      </c>
      <c r="G18" s="53" t="s">
        <v>36</v>
      </c>
      <c r="H18" s="53" t="s">
        <v>37</v>
      </c>
      <c r="I18" s="53" t="s">
        <v>78</v>
      </c>
      <c r="J18" s="53" t="s">
        <v>3040</v>
      </c>
      <c r="K18" s="53" t="s">
        <v>40</v>
      </c>
      <c r="L18" s="53" t="s">
        <v>41</v>
      </c>
      <c r="M18" s="53" t="s">
        <v>41</v>
      </c>
      <c r="N18" s="53">
        <v>45352</v>
      </c>
      <c r="O18" s="53">
        <v>45352</v>
      </c>
      <c r="P18" s="53">
        <v>45358</v>
      </c>
    </row>
    <row r="19" spans="1:16">
      <c r="A19" s="70">
        <v>6</v>
      </c>
      <c r="B19" s="53" t="s">
        <v>5678</v>
      </c>
      <c r="C19" s="13" t="s">
        <v>4798</v>
      </c>
      <c r="D19" s="13" t="s">
        <v>7</v>
      </c>
      <c r="E19" s="13" t="s">
        <v>5679</v>
      </c>
      <c r="F19" s="53" t="s">
        <v>221</v>
      </c>
      <c r="G19" s="53" t="s">
        <v>36</v>
      </c>
      <c r="H19" s="53" t="s">
        <v>37</v>
      </c>
      <c r="I19" s="53" t="s">
        <v>78</v>
      </c>
      <c r="J19" s="53" t="s">
        <v>3040</v>
      </c>
      <c r="K19" s="53" t="s">
        <v>40</v>
      </c>
      <c r="L19" s="53" t="s">
        <v>41</v>
      </c>
      <c r="M19" s="53" t="s">
        <v>41</v>
      </c>
      <c r="N19" s="53">
        <v>45355</v>
      </c>
      <c r="O19" s="53">
        <v>45355</v>
      </c>
      <c r="P19" s="53">
        <v>45358</v>
      </c>
    </row>
    <row r="20" spans="1:16">
      <c r="A20" s="70">
        <v>6</v>
      </c>
      <c r="B20" s="53" t="s">
        <v>5601</v>
      </c>
      <c r="C20" s="13" t="s">
        <v>4541</v>
      </c>
      <c r="D20" s="13" t="s">
        <v>100</v>
      </c>
      <c r="E20" s="13" t="s">
        <v>5602</v>
      </c>
      <c r="F20" s="53" t="s">
        <v>221</v>
      </c>
      <c r="G20" s="53" t="s">
        <v>36</v>
      </c>
      <c r="H20" s="53" t="s">
        <v>37</v>
      </c>
      <c r="I20" s="53" t="s">
        <v>78</v>
      </c>
      <c r="J20" s="53" t="s">
        <v>3040</v>
      </c>
      <c r="K20" s="53" t="s">
        <v>40</v>
      </c>
      <c r="L20" s="53" t="s">
        <v>41</v>
      </c>
      <c r="M20" s="53" t="s">
        <v>41</v>
      </c>
      <c r="N20" s="53">
        <v>45356</v>
      </c>
      <c r="O20" s="53">
        <v>45356</v>
      </c>
      <c r="P20" s="53">
        <v>45358</v>
      </c>
    </row>
    <row r="21" spans="1:16">
      <c r="A21" s="70">
        <v>2</v>
      </c>
      <c r="B21" s="101" t="s">
        <v>5632</v>
      </c>
      <c r="C21" s="102" t="s">
        <v>4502</v>
      </c>
      <c r="D21" s="102" t="s">
        <v>185</v>
      </c>
      <c r="E21" s="13" t="s">
        <v>5633</v>
      </c>
      <c r="F21" s="101" t="s">
        <v>1024</v>
      </c>
      <c r="G21" s="101" t="s">
        <v>36</v>
      </c>
      <c r="H21" s="101" t="s">
        <v>37</v>
      </c>
      <c r="I21" s="101" t="s">
        <v>78</v>
      </c>
      <c r="J21" s="101" t="s">
        <v>3040</v>
      </c>
      <c r="K21" s="101" t="s">
        <v>40</v>
      </c>
      <c r="L21" s="101" t="s">
        <v>41</v>
      </c>
      <c r="M21" s="101" t="s">
        <v>41</v>
      </c>
      <c r="N21" s="101">
        <v>45358</v>
      </c>
      <c r="O21" s="101">
        <v>45358</v>
      </c>
      <c r="P21" s="101">
        <v>45359</v>
      </c>
    </row>
    <row r="22" spans="1:16">
      <c r="A22" s="70">
        <v>3</v>
      </c>
      <c r="B22" s="53" t="s">
        <v>5634</v>
      </c>
      <c r="C22" s="13" t="s">
        <v>5635</v>
      </c>
      <c r="D22" s="13" t="s">
        <v>3</v>
      </c>
      <c r="E22" s="13" t="s">
        <v>5636</v>
      </c>
      <c r="F22" s="53" t="s">
        <v>221</v>
      </c>
      <c r="G22" s="53" t="s">
        <v>36</v>
      </c>
      <c r="H22" s="53" t="s">
        <v>37</v>
      </c>
      <c r="I22" s="53" t="s">
        <v>78</v>
      </c>
      <c r="J22" s="53" t="s">
        <v>3040</v>
      </c>
      <c r="K22" s="53" t="s">
        <v>40</v>
      </c>
      <c r="L22" s="53" t="s">
        <v>41</v>
      </c>
      <c r="M22" s="53" t="s">
        <v>41</v>
      </c>
      <c r="N22" s="53">
        <v>45359</v>
      </c>
      <c r="O22" s="53">
        <v>45359</v>
      </c>
      <c r="P22" s="53">
        <v>45359</v>
      </c>
    </row>
    <row r="23" spans="1:16">
      <c r="A23" s="70">
        <v>6</v>
      </c>
      <c r="B23" s="53" t="s">
        <v>5688</v>
      </c>
      <c r="C23" s="13" t="s">
        <v>4628</v>
      </c>
      <c r="D23" s="13" t="s">
        <v>126</v>
      </c>
      <c r="E23" s="13" t="s">
        <v>5544</v>
      </c>
      <c r="F23" s="53" t="s">
        <v>1024</v>
      </c>
      <c r="G23" s="53" t="s">
        <v>36</v>
      </c>
      <c r="H23" s="53" t="s">
        <v>37</v>
      </c>
      <c r="I23" s="53" t="s">
        <v>78</v>
      </c>
      <c r="J23" s="53" t="s">
        <v>610</v>
      </c>
      <c r="K23" s="53" t="s">
        <v>40</v>
      </c>
      <c r="L23" s="53" t="s">
        <v>41</v>
      </c>
      <c r="M23" s="53" t="s">
        <v>41</v>
      </c>
      <c r="N23" s="53">
        <v>45358</v>
      </c>
      <c r="O23" s="53">
        <v>45358</v>
      </c>
      <c r="P23" s="53">
        <v>45359</v>
      </c>
    </row>
    <row r="24" spans="1:16">
      <c r="A24" s="70">
        <v>6</v>
      </c>
      <c r="B24" s="53" t="s">
        <v>5629</v>
      </c>
      <c r="C24" s="13" t="s">
        <v>566</v>
      </c>
      <c r="D24" s="13" t="s">
        <v>13</v>
      </c>
      <c r="E24" s="13" t="s">
        <v>5630</v>
      </c>
      <c r="F24" s="53" t="s">
        <v>323</v>
      </c>
      <c r="G24" s="53" t="s">
        <v>163</v>
      </c>
      <c r="H24" s="53" t="s">
        <v>37</v>
      </c>
      <c r="I24" s="53" t="s">
        <v>78</v>
      </c>
      <c r="J24" s="53" t="s">
        <v>3040</v>
      </c>
      <c r="K24" s="53" t="s">
        <v>40</v>
      </c>
      <c r="L24" s="53" t="s">
        <v>41</v>
      </c>
      <c r="M24" s="53" t="s">
        <v>41</v>
      </c>
      <c r="N24" s="53">
        <v>45359</v>
      </c>
      <c r="O24" s="53">
        <v>45359</v>
      </c>
      <c r="P24" s="53">
        <v>45359</v>
      </c>
    </row>
    <row r="25" spans="1:16">
      <c r="A25" s="70">
        <v>6</v>
      </c>
      <c r="B25" s="101" t="s">
        <v>5606</v>
      </c>
      <c r="C25" s="102" t="s">
        <v>4757</v>
      </c>
      <c r="D25" s="102" t="s">
        <v>185</v>
      </c>
      <c r="E25" s="13" t="s">
        <v>5607</v>
      </c>
      <c r="F25" s="101" t="s">
        <v>221</v>
      </c>
      <c r="G25" s="101" t="s">
        <v>36</v>
      </c>
      <c r="H25" s="101" t="s">
        <v>37</v>
      </c>
      <c r="I25" s="101" t="s">
        <v>78</v>
      </c>
      <c r="J25" s="101" t="s">
        <v>3040</v>
      </c>
      <c r="K25" s="101" t="s">
        <v>40</v>
      </c>
      <c r="L25" s="101" t="s">
        <v>41</v>
      </c>
      <c r="M25" s="101" t="s">
        <v>41</v>
      </c>
      <c r="N25" s="101">
        <v>45359</v>
      </c>
      <c r="O25" s="101">
        <v>45359</v>
      </c>
      <c r="P25" s="101">
        <v>45362</v>
      </c>
    </row>
    <row r="26" spans="1:16">
      <c r="A26" s="70">
        <v>6</v>
      </c>
      <c r="B26" s="101" t="s">
        <v>5675</v>
      </c>
      <c r="C26" s="102" t="s">
        <v>5676</v>
      </c>
      <c r="D26" s="102" t="s">
        <v>126</v>
      </c>
      <c r="E26" s="13" t="s">
        <v>5677</v>
      </c>
      <c r="F26" s="101" t="s">
        <v>221</v>
      </c>
      <c r="G26" s="101" t="s">
        <v>36</v>
      </c>
      <c r="H26" s="101" t="s">
        <v>37</v>
      </c>
      <c r="I26" s="101" t="s">
        <v>78</v>
      </c>
      <c r="J26" s="101" t="s">
        <v>3040</v>
      </c>
      <c r="K26" s="101" t="s">
        <v>40</v>
      </c>
      <c r="L26" s="101" t="s">
        <v>41</v>
      </c>
      <c r="M26" s="101" t="s">
        <v>41</v>
      </c>
      <c r="N26" s="101">
        <v>45362</v>
      </c>
      <c r="O26" s="101">
        <v>45362</v>
      </c>
      <c r="P26" s="101">
        <v>45362</v>
      </c>
    </row>
    <row r="27" spans="1:16">
      <c r="A27" s="70">
        <v>6</v>
      </c>
      <c r="B27" s="53" t="s">
        <v>5593</v>
      </c>
      <c r="C27" s="13" t="s">
        <v>536</v>
      </c>
      <c r="D27" s="13" t="s">
        <v>8</v>
      </c>
      <c r="E27" s="13" t="s">
        <v>1804</v>
      </c>
      <c r="F27" s="53" t="s">
        <v>16</v>
      </c>
      <c r="G27" s="53" t="s">
        <v>36</v>
      </c>
      <c r="H27" s="53" t="s">
        <v>37</v>
      </c>
      <c r="I27" s="53" t="s">
        <v>78</v>
      </c>
      <c r="J27" s="53" t="s">
        <v>3040</v>
      </c>
      <c r="K27" s="53" t="s">
        <v>40</v>
      </c>
      <c r="L27" s="53" t="s">
        <v>41</v>
      </c>
      <c r="M27" s="53" t="s">
        <v>41</v>
      </c>
      <c r="N27" s="53">
        <v>45362</v>
      </c>
      <c r="O27" s="53">
        <v>45362</v>
      </c>
      <c r="P27" s="53">
        <v>45362</v>
      </c>
    </row>
    <row r="28" spans="1:16">
      <c r="A28" s="70">
        <v>6</v>
      </c>
      <c r="B28" s="101" t="s">
        <v>5658</v>
      </c>
      <c r="C28" s="102" t="s">
        <v>5659</v>
      </c>
      <c r="D28" s="102" t="s">
        <v>4</v>
      </c>
      <c r="E28" s="13" t="s">
        <v>5660</v>
      </c>
      <c r="F28" s="101" t="s">
        <v>2766</v>
      </c>
      <c r="G28" s="101" t="s">
        <v>36</v>
      </c>
      <c r="H28" s="101" t="s">
        <v>37</v>
      </c>
      <c r="I28" s="101" t="s">
        <v>78</v>
      </c>
      <c r="J28" s="101" t="s">
        <v>3040</v>
      </c>
      <c r="K28" s="101" t="s">
        <v>40</v>
      </c>
      <c r="L28" s="101" t="s">
        <v>41</v>
      </c>
      <c r="M28" s="101" t="s">
        <v>41</v>
      </c>
      <c r="N28" s="101">
        <v>45362</v>
      </c>
      <c r="O28" s="101">
        <v>45362</v>
      </c>
      <c r="P28" s="101">
        <v>45362</v>
      </c>
    </row>
    <row r="29" spans="1:16">
      <c r="A29" s="70">
        <v>6</v>
      </c>
      <c r="B29" s="101" t="s">
        <v>5603</v>
      </c>
      <c r="C29" s="102" t="s">
        <v>5084</v>
      </c>
      <c r="D29" s="102" t="s">
        <v>13</v>
      </c>
      <c r="E29" s="13" t="s">
        <v>5085</v>
      </c>
      <c r="F29" s="101" t="s">
        <v>323</v>
      </c>
      <c r="G29" s="101" t="s">
        <v>163</v>
      </c>
      <c r="H29" s="101" t="s">
        <v>37</v>
      </c>
      <c r="I29" s="101" t="s">
        <v>78</v>
      </c>
      <c r="J29" s="101" t="s">
        <v>3040</v>
      </c>
      <c r="K29" s="101" t="s">
        <v>40</v>
      </c>
      <c r="L29" s="101" t="s">
        <v>41</v>
      </c>
      <c r="M29" s="101" t="s">
        <v>41</v>
      </c>
      <c r="N29" s="101">
        <v>45362</v>
      </c>
      <c r="O29" s="101">
        <v>45362</v>
      </c>
      <c r="P29" s="101">
        <v>45362</v>
      </c>
    </row>
    <row r="30" spans="1:16">
      <c r="A30" s="70">
        <v>6</v>
      </c>
      <c r="B30" s="53" t="s">
        <v>5684</v>
      </c>
      <c r="C30" s="13" t="s">
        <v>4550</v>
      </c>
      <c r="D30" s="13" t="s">
        <v>6</v>
      </c>
      <c r="E30" s="13" t="s">
        <v>5685</v>
      </c>
      <c r="F30" s="53" t="s">
        <v>221</v>
      </c>
      <c r="G30" s="53" t="s">
        <v>36</v>
      </c>
      <c r="H30" s="53" t="s">
        <v>37</v>
      </c>
      <c r="I30" s="53" t="s">
        <v>78</v>
      </c>
      <c r="J30" s="53" t="s">
        <v>3040</v>
      </c>
      <c r="K30" s="53" t="s">
        <v>40</v>
      </c>
      <c r="L30" s="53" t="s">
        <v>41</v>
      </c>
      <c r="M30" s="53" t="s">
        <v>41</v>
      </c>
      <c r="N30" s="53">
        <v>45362</v>
      </c>
      <c r="O30" s="53">
        <v>45362</v>
      </c>
      <c r="P30" s="53">
        <v>45362</v>
      </c>
    </row>
    <row r="31" spans="1:16">
      <c r="A31" s="70">
        <v>6</v>
      </c>
      <c r="B31" s="101" t="s">
        <v>5612</v>
      </c>
      <c r="C31" s="102" t="s">
        <v>4549</v>
      </c>
      <c r="D31" s="102" t="s">
        <v>11</v>
      </c>
      <c r="E31" s="13" t="s">
        <v>5613</v>
      </c>
      <c r="F31" s="101" t="s">
        <v>392</v>
      </c>
      <c r="G31" s="101" t="s">
        <v>36</v>
      </c>
      <c r="H31" s="101" t="s">
        <v>37</v>
      </c>
      <c r="I31" s="101" t="s">
        <v>78</v>
      </c>
      <c r="J31" s="101" t="s">
        <v>3040</v>
      </c>
      <c r="K31" s="101" t="s">
        <v>40</v>
      </c>
      <c r="L31" s="101" t="s">
        <v>41</v>
      </c>
      <c r="M31" s="101" t="s">
        <v>41</v>
      </c>
      <c r="N31" s="101">
        <v>45359</v>
      </c>
      <c r="O31" s="101">
        <v>45359</v>
      </c>
      <c r="P31" s="101">
        <v>45362</v>
      </c>
    </row>
    <row r="32" spans="1:16">
      <c r="A32" s="70">
        <v>6</v>
      </c>
      <c r="B32" s="53" t="s">
        <v>5671</v>
      </c>
      <c r="C32" s="45" t="s">
        <v>4772</v>
      </c>
      <c r="D32" s="45" t="s">
        <v>12</v>
      </c>
      <c r="E32" s="13" t="s">
        <v>5672</v>
      </c>
      <c r="F32" s="53" t="s">
        <v>16</v>
      </c>
      <c r="G32" s="53" t="s">
        <v>36</v>
      </c>
      <c r="H32" s="53" t="s">
        <v>37</v>
      </c>
      <c r="I32" s="53" t="s">
        <v>78</v>
      </c>
      <c r="J32" s="53" t="s">
        <v>3040</v>
      </c>
      <c r="K32" s="53" t="s">
        <v>40</v>
      </c>
      <c r="L32" s="53" t="s">
        <v>41</v>
      </c>
      <c r="M32" s="53" t="s">
        <v>41</v>
      </c>
      <c r="N32" s="53">
        <v>45362</v>
      </c>
      <c r="O32" s="53">
        <v>45362</v>
      </c>
      <c r="P32" s="53">
        <v>45362</v>
      </c>
    </row>
    <row r="33" spans="1:16">
      <c r="A33" s="70">
        <v>6</v>
      </c>
      <c r="B33" s="53" t="s">
        <v>5597</v>
      </c>
      <c r="C33" s="13" t="s">
        <v>4942</v>
      </c>
      <c r="D33" s="13" t="s">
        <v>6</v>
      </c>
      <c r="E33" s="13" t="s">
        <v>5598</v>
      </c>
      <c r="F33" s="53" t="s">
        <v>35</v>
      </c>
      <c r="G33" s="53" t="s">
        <v>36</v>
      </c>
      <c r="H33" s="53" t="s">
        <v>37</v>
      </c>
      <c r="I33" s="53" t="s">
        <v>38</v>
      </c>
      <c r="J33" s="53" t="s">
        <v>3040</v>
      </c>
      <c r="K33" s="53" t="s">
        <v>40</v>
      </c>
      <c r="L33" s="53" t="s">
        <v>41</v>
      </c>
      <c r="M33" s="53" t="s">
        <v>41</v>
      </c>
      <c r="N33" s="53">
        <v>45362</v>
      </c>
      <c r="O33" s="53">
        <v>45362</v>
      </c>
      <c r="P33" s="53">
        <v>45362</v>
      </c>
    </row>
    <row r="34" spans="1:16">
      <c r="A34" s="70">
        <v>2</v>
      </c>
      <c r="B34" s="53" t="s">
        <v>5686</v>
      </c>
      <c r="C34" s="13" t="s">
        <v>4491</v>
      </c>
      <c r="D34" s="13" t="s">
        <v>185</v>
      </c>
      <c r="E34" s="13" t="s">
        <v>5687</v>
      </c>
      <c r="F34" s="53" t="s">
        <v>77</v>
      </c>
      <c r="G34" s="53" t="s">
        <v>36</v>
      </c>
      <c r="H34" s="53" t="s">
        <v>37</v>
      </c>
      <c r="I34" s="53" t="s">
        <v>78</v>
      </c>
      <c r="J34" s="53" t="s">
        <v>3040</v>
      </c>
      <c r="K34" s="53" t="s">
        <v>40</v>
      </c>
      <c r="L34" s="53" t="s">
        <v>41</v>
      </c>
      <c r="M34" s="53" t="s">
        <v>41</v>
      </c>
      <c r="N34" s="53">
        <v>45358</v>
      </c>
      <c r="O34" s="53">
        <v>45358</v>
      </c>
      <c r="P34" s="53">
        <v>45362</v>
      </c>
    </row>
    <row r="35" spans="1:16">
      <c r="A35" s="70">
        <v>6</v>
      </c>
      <c r="B35" s="101" t="s">
        <v>5681</v>
      </c>
      <c r="C35" s="102" t="s">
        <v>5682</v>
      </c>
      <c r="D35" s="102" t="s">
        <v>3</v>
      </c>
      <c r="E35" s="13" t="s">
        <v>5683</v>
      </c>
      <c r="F35" s="101" t="s">
        <v>221</v>
      </c>
      <c r="G35" s="101" t="s">
        <v>36</v>
      </c>
      <c r="H35" s="101" t="s">
        <v>37</v>
      </c>
      <c r="I35" s="101" t="s">
        <v>78</v>
      </c>
      <c r="J35" s="101" t="s">
        <v>3040</v>
      </c>
      <c r="K35" s="101" t="s">
        <v>40</v>
      </c>
      <c r="L35" s="101" t="s">
        <v>41</v>
      </c>
      <c r="M35" s="101" t="s">
        <v>41</v>
      </c>
      <c r="N35" s="101">
        <v>45363</v>
      </c>
      <c r="O35" s="101">
        <v>45363</v>
      </c>
      <c r="P35" s="101">
        <v>45363</v>
      </c>
    </row>
    <row r="36" spans="1:16">
      <c r="A36" s="70">
        <v>6</v>
      </c>
      <c r="B36" s="53" t="s">
        <v>5608</v>
      </c>
      <c r="C36" s="45" t="s">
        <v>4472</v>
      </c>
      <c r="D36" s="45" t="s">
        <v>1</v>
      </c>
      <c r="E36" s="13" t="s">
        <v>525</v>
      </c>
      <c r="F36" s="53" t="s">
        <v>16</v>
      </c>
      <c r="G36" s="53" t="s">
        <v>36</v>
      </c>
      <c r="H36" s="53" t="s">
        <v>37</v>
      </c>
      <c r="I36" s="53" t="s">
        <v>78</v>
      </c>
      <c r="J36" s="53" t="s">
        <v>3040</v>
      </c>
      <c r="K36" s="53" t="s">
        <v>40</v>
      </c>
      <c r="L36" s="53" t="s">
        <v>41</v>
      </c>
      <c r="M36" s="53" t="s">
        <v>41</v>
      </c>
      <c r="N36" s="53">
        <v>45363</v>
      </c>
      <c r="O36" s="53">
        <v>45363</v>
      </c>
      <c r="P36" s="53">
        <v>45363</v>
      </c>
    </row>
    <row r="37" spans="1:16">
      <c r="A37" s="70">
        <v>3</v>
      </c>
      <c r="B37" s="101" t="s">
        <v>5680</v>
      </c>
      <c r="C37" s="45" t="s">
        <v>430</v>
      </c>
      <c r="D37" s="45" t="s">
        <v>12</v>
      </c>
      <c r="E37" s="102" t="s">
        <v>4177</v>
      </c>
      <c r="F37" s="101" t="s">
        <v>217</v>
      </c>
      <c r="G37" s="101" t="s">
        <v>163</v>
      </c>
      <c r="H37" s="101" t="s">
        <v>37</v>
      </c>
      <c r="I37" s="101" t="s">
        <v>78</v>
      </c>
      <c r="J37" s="101" t="s">
        <v>3040</v>
      </c>
      <c r="K37" s="101" t="s">
        <v>40</v>
      </c>
      <c r="L37" s="101" t="s">
        <v>41</v>
      </c>
      <c r="M37" s="101" t="s">
        <v>41</v>
      </c>
      <c r="N37" s="101">
        <v>45358</v>
      </c>
      <c r="O37" s="101">
        <v>45358</v>
      </c>
      <c r="P37" s="101">
        <v>45363</v>
      </c>
    </row>
    <row r="38" spans="1:16">
      <c r="A38" s="70">
        <v>6</v>
      </c>
      <c r="B38" s="53" t="s">
        <v>5661</v>
      </c>
      <c r="C38" s="13" t="s">
        <v>5662</v>
      </c>
      <c r="D38" s="13" t="s">
        <v>95</v>
      </c>
      <c r="E38" s="13" t="s">
        <v>5663</v>
      </c>
      <c r="F38" s="53" t="s">
        <v>392</v>
      </c>
      <c r="G38" s="53" t="s">
        <v>36</v>
      </c>
      <c r="H38" s="53" t="s">
        <v>37</v>
      </c>
      <c r="I38" s="53" t="s">
        <v>78</v>
      </c>
      <c r="J38" s="53" t="s">
        <v>3040</v>
      </c>
      <c r="K38" s="53" t="s">
        <v>40</v>
      </c>
      <c r="L38" s="53" t="s">
        <v>41</v>
      </c>
      <c r="M38" s="53" t="s">
        <v>41</v>
      </c>
      <c r="N38" s="53">
        <v>45363</v>
      </c>
      <c r="O38" s="53">
        <v>45363</v>
      </c>
      <c r="P38" s="53">
        <v>45363</v>
      </c>
    </row>
    <row r="39" spans="1:16">
      <c r="A39" s="70">
        <v>6</v>
      </c>
      <c r="B39" s="53" t="s">
        <v>5643</v>
      </c>
      <c r="C39" s="13" t="s">
        <v>5581</v>
      </c>
      <c r="D39" s="13" t="s">
        <v>46</v>
      </c>
      <c r="E39" s="13" t="s">
        <v>5644</v>
      </c>
      <c r="F39" s="53" t="s">
        <v>392</v>
      </c>
      <c r="G39" s="53" t="s">
        <v>36</v>
      </c>
      <c r="H39" s="53" t="s">
        <v>37</v>
      </c>
      <c r="I39" s="53" t="s">
        <v>1005</v>
      </c>
      <c r="J39" s="53" t="s">
        <v>3040</v>
      </c>
      <c r="K39" s="53" t="s">
        <v>40</v>
      </c>
      <c r="L39" s="53" t="s">
        <v>41</v>
      </c>
      <c r="M39" s="53" t="s">
        <v>41</v>
      </c>
      <c r="N39" s="53">
        <v>45359</v>
      </c>
      <c r="O39" s="53">
        <v>45359</v>
      </c>
      <c r="P39" s="53">
        <v>45363</v>
      </c>
    </row>
    <row r="40" spans="1:16">
      <c r="A40" s="70">
        <v>6</v>
      </c>
      <c r="B40" s="101" t="s">
        <v>5689</v>
      </c>
      <c r="C40" s="102" t="s">
        <v>4450</v>
      </c>
      <c r="D40" s="102" t="s">
        <v>3</v>
      </c>
      <c r="E40" s="13" t="s">
        <v>5690</v>
      </c>
      <c r="F40" s="101" t="s">
        <v>221</v>
      </c>
      <c r="G40" s="101" t="s">
        <v>36</v>
      </c>
      <c r="H40" s="101" t="s">
        <v>37</v>
      </c>
      <c r="I40" s="101" t="s">
        <v>78</v>
      </c>
      <c r="J40" s="101" t="s">
        <v>610</v>
      </c>
      <c r="K40" s="101" t="s">
        <v>40</v>
      </c>
      <c r="L40" s="101" t="s">
        <v>41</v>
      </c>
      <c r="M40" s="101" t="s">
        <v>41</v>
      </c>
      <c r="N40" s="101">
        <v>45363</v>
      </c>
      <c r="O40" s="101">
        <v>45363</v>
      </c>
      <c r="P40" s="101">
        <v>45363</v>
      </c>
    </row>
    <row r="41" spans="1:16">
      <c r="A41" s="70">
        <v>6</v>
      </c>
      <c r="B41" s="53" t="s">
        <v>5641</v>
      </c>
      <c r="C41" s="102" t="s">
        <v>4779</v>
      </c>
      <c r="D41" s="102" t="s">
        <v>46</v>
      </c>
      <c r="E41" s="13" t="s">
        <v>5642</v>
      </c>
      <c r="F41" s="53" t="s">
        <v>221</v>
      </c>
      <c r="G41" s="53" t="s">
        <v>36</v>
      </c>
      <c r="H41" s="53" t="s">
        <v>37</v>
      </c>
      <c r="I41" s="53" t="s">
        <v>78</v>
      </c>
      <c r="J41" s="53" t="s">
        <v>3040</v>
      </c>
      <c r="K41" s="53" t="s">
        <v>40</v>
      </c>
      <c r="L41" s="53" t="s">
        <v>41</v>
      </c>
      <c r="M41" s="53" t="s">
        <v>41</v>
      </c>
      <c r="N41" s="53">
        <v>45363</v>
      </c>
      <c r="O41" s="53">
        <v>45363</v>
      </c>
      <c r="P41" s="53">
        <v>45363</v>
      </c>
    </row>
    <row r="42" spans="1:16">
      <c r="A42" s="70">
        <v>6</v>
      </c>
      <c r="B42" s="101" t="s">
        <v>5645</v>
      </c>
      <c r="C42" s="102" t="s">
        <v>4628</v>
      </c>
      <c r="D42" s="102" t="s">
        <v>126</v>
      </c>
      <c r="E42" s="13" t="s">
        <v>5544</v>
      </c>
      <c r="F42" s="101" t="s">
        <v>1024</v>
      </c>
      <c r="G42" s="101" t="s">
        <v>36</v>
      </c>
      <c r="H42" s="101" t="s">
        <v>37</v>
      </c>
      <c r="I42" s="101" t="s">
        <v>78</v>
      </c>
      <c r="J42" s="101" t="s">
        <v>3040</v>
      </c>
      <c r="K42" s="101" t="s">
        <v>40</v>
      </c>
      <c r="L42" s="101" t="s">
        <v>41</v>
      </c>
      <c r="M42" s="101" t="s">
        <v>41</v>
      </c>
      <c r="N42" s="101">
        <v>45364</v>
      </c>
      <c r="O42" s="101">
        <v>45364</v>
      </c>
      <c r="P42" s="101">
        <v>45364</v>
      </c>
    </row>
    <row r="43" spans="1:16">
      <c r="A43" s="70">
        <v>6</v>
      </c>
      <c r="B43" s="53" t="s">
        <v>5609</v>
      </c>
      <c r="C43" s="13" t="s">
        <v>4760</v>
      </c>
      <c r="D43" s="13" t="s">
        <v>2</v>
      </c>
      <c r="E43" s="13" t="s">
        <v>5610</v>
      </c>
      <c r="F43" s="53" t="s">
        <v>392</v>
      </c>
      <c r="G43" s="53" t="s">
        <v>36</v>
      </c>
      <c r="H43" s="53" t="s">
        <v>37</v>
      </c>
      <c r="I43" s="53" t="s">
        <v>119</v>
      </c>
      <c r="J43" s="53" t="s">
        <v>3040</v>
      </c>
      <c r="K43" s="53" t="s">
        <v>40</v>
      </c>
      <c r="L43" s="53" t="s">
        <v>41</v>
      </c>
      <c r="M43" s="53" t="s">
        <v>41</v>
      </c>
      <c r="N43" s="53">
        <v>45364</v>
      </c>
      <c r="O43" s="53">
        <v>45364</v>
      </c>
      <c r="P43" s="53">
        <v>45364</v>
      </c>
    </row>
    <row r="44" spans="1:16">
      <c r="A44" s="70">
        <v>6</v>
      </c>
      <c r="B44" s="101" t="s">
        <v>5599</v>
      </c>
      <c r="C44" s="102" t="s">
        <v>4942</v>
      </c>
      <c r="D44" s="102" t="s">
        <v>6</v>
      </c>
      <c r="E44" s="13" t="s">
        <v>5600</v>
      </c>
      <c r="F44" s="101" t="s">
        <v>118</v>
      </c>
      <c r="G44" s="101" t="s">
        <v>36</v>
      </c>
      <c r="H44" s="101" t="s">
        <v>37</v>
      </c>
      <c r="I44" s="101" t="s">
        <v>78</v>
      </c>
      <c r="J44" s="101" t="s">
        <v>3040</v>
      </c>
      <c r="K44" s="101" t="s">
        <v>40</v>
      </c>
      <c r="L44" s="101" t="s">
        <v>41</v>
      </c>
      <c r="M44" s="101" t="s">
        <v>41</v>
      </c>
      <c r="N44" s="101">
        <v>45362</v>
      </c>
      <c r="O44" s="101">
        <v>45362</v>
      </c>
      <c r="P44" s="101">
        <v>45364</v>
      </c>
    </row>
    <row r="45" spans="1:16">
      <c r="A45" s="70">
        <v>1</v>
      </c>
      <c r="B45" s="101" t="s">
        <v>5667</v>
      </c>
      <c r="C45" s="102" t="s">
        <v>4481</v>
      </c>
      <c r="D45" s="102" t="s">
        <v>9</v>
      </c>
      <c r="E45" s="13" t="s">
        <v>5668</v>
      </c>
      <c r="F45" s="101" t="s">
        <v>15</v>
      </c>
      <c r="G45" s="101" t="s">
        <v>36</v>
      </c>
      <c r="H45" s="101" t="s">
        <v>37</v>
      </c>
      <c r="I45" s="101" t="s">
        <v>78</v>
      </c>
      <c r="J45" s="101" t="s">
        <v>3040</v>
      </c>
      <c r="K45" s="101" t="s">
        <v>40</v>
      </c>
      <c r="L45" s="101" t="s">
        <v>41</v>
      </c>
      <c r="M45" s="101" t="s">
        <v>41</v>
      </c>
      <c r="N45" s="101">
        <v>45352</v>
      </c>
      <c r="O45" s="101">
        <v>45352</v>
      </c>
      <c r="P45" s="101">
        <v>45364</v>
      </c>
    </row>
    <row r="46" spans="1:16">
      <c r="A46" s="70">
        <v>6</v>
      </c>
      <c r="B46" s="53" t="s">
        <v>5625</v>
      </c>
      <c r="C46" s="45" t="s">
        <v>4649</v>
      </c>
      <c r="D46" s="45" t="s">
        <v>9</v>
      </c>
      <c r="E46" s="13" t="s">
        <v>5626</v>
      </c>
      <c r="F46" s="53" t="s">
        <v>15</v>
      </c>
      <c r="G46" s="53" t="s">
        <v>36</v>
      </c>
      <c r="H46" s="53" t="s">
        <v>37</v>
      </c>
      <c r="I46" s="53" t="s">
        <v>78</v>
      </c>
      <c r="J46" s="53" t="s">
        <v>3040</v>
      </c>
      <c r="K46" s="53" t="s">
        <v>40</v>
      </c>
      <c r="L46" s="53" t="s">
        <v>41</v>
      </c>
      <c r="M46" s="53" t="s">
        <v>41</v>
      </c>
      <c r="N46" s="53">
        <v>45355</v>
      </c>
      <c r="O46" s="53">
        <v>45355</v>
      </c>
      <c r="P46" s="53">
        <v>45364</v>
      </c>
    </row>
    <row r="47" spans="1:16">
      <c r="A47" s="70">
        <v>6</v>
      </c>
      <c r="B47" s="53" t="s">
        <v>5621</v>
      </c>
      <c r="C47" s="13" t="s">
        <v>4479</v>
      </c>
      <c r="D47" s="13" t="s">
        <v>6</v>
      </c>
      <c r="E47" s="13" t="s">
        <v>5622</v>
      </c>
      <c r="F47" s="53" t="s">
        <v>1024</v>
      </c>
      <c r="G47" s="53" t="s">
        <v>36</v>
      </c>
      <c r="H47" s="53" t="s">
        <v>37</v>
      </c>
      <c r="I47" s="53" t="s">
        <v>78</v>
      </c>
      <c r="J47" s="53" t="s">
        <v>3040</v>
      </c>
      <c r="K47" s="53" t="s">
        <v>40</v>
      </c>
      <c r="L47" s="53" t="s">
        <v>41</v>
      </c>
      <c r="M47" s="53" t="s">
        <v>41</v>
      </c>
      <c r="N47" s="53">
        <v>45364</v>
      </c>
      <c r="O47" s="53">
        <v>45364</v>
      </c>
      <c r="P47" s="53">
        <v>45364</v>
      </c>
    </row>
    <row r="48" spans="1:16">
      <c r="A48" s="70">
        <v>6</v>
      </c>
      <c r="B48" s="101" t="s">
        <v>5673</v>
      </c>
      <c r="C48" s="45" t="s">
        <v>482</v>
      </c>
      <c r="D48" s="45" t="s">
        <v>1</v>
      </c>
      <c r="E48" s="102" t="s">
        <v>5674</v>
      </c>
      <c r="F48" s="101" t="s">
        <v>15</v>
      </c>
      <c r="G48" s="101" t="s">
        <v>36</v>
      </c>
      <c r="H48" s="101" t="s">
        <v>37</v>
      </c>
      <c r="I48" s="101" t="s">
        <v>78</v>
      </c>
      <c r="J48" s="101" t="s">
        <v>3040</v>
      </c>
      <c r="K48" s="101" t="s">
        <v>40</v>
      </c>
      <c r="L48" s="101" t="s">
        <v>41</v>
      </c>
      <c r="M48" s="101" t="s">
        <v>41</v>
      </c>
      <c r="N48" s="101">
        <v>45357</v>
      </c>
      <c r="O48" s="101">
        <v>45357</v>
      </c>
      <c r="P48" s="101">
        <v>45364</v>
      </c>
    </row>
    <row r="49" spans="1:16">
      <c r="A49" s="70">
        <v>6</v>
      </c>
      <c r="B49" s="53" t="s">
        <v>5614</v>
      </c>
      <c r="C49" s="13" t="s">
        <v>4775</v>
      </c>
      <c r="D49" s="13" t="s">
        <v>3</v>
      </c>
      <c r="E49" s="13" t="s">
        <v>3054</v>
      </c>
      <c r="F49" s="53" t="s">
        <v>323</v>
      </c>
      <c r="G49" s="53" t="s">
        <v>163</v>
      </c>
      <c r="H49" s="53" t="s">
        <v>37</v>
      </c>
      <c r="I49" s="53" t="s">
        <v>78</v>
      </c>
      <c r="J49" s="53" t="s">
        <v>3040</v>
      </c>
      <c r="K49" s="53" t="s">
        <v>40</v>
      </c>
      <c r="L49" s="53" t="s">
        <v>41</v>
      </c>
      <c r="M49" s="53" t="s">
        <v>41</v>
      </c>
      <c r="N49" s="53">
        <v>45364</v>
      </c>
      <c r="O49" s="53">
        <v>45364</v>
      </c>
      <c r="P49" s="53">
        <v>45365</v>
      </c>
    </row>
    <row r="50" spans="1:16">
      <c r="A50" s="70">
        <v>6</v>
      </c>
      <c r="B50" s="53" t="s">
        <v>5623</v>
      </c>
      <c r="C50" s="13" t="s">
        <v>4702</v>
      </c>
      <c r="D50" s="13" t="s">
        <v>4</v>
      </c>
      <c r="E50" s="13" t="s">
        <v>5624</v>
      </c>
      <c r="F50" s="53" t="s">
        <v>15</v>
      </c>
      <c r="G50" s="53" t="s">
        <v>36</v>
      </c>
      <c r="H50" s="53" t="s">
        <v>37</v>
      </c>
      <c r="I50" s="53" t="s">
        <v>78</v>
      </c>
      <c r="J50" s="53" t="s">
        <v>3040</v>
      </c>
      <c r="K50" s="53" t="s">
        <v>40</v>
      </c>
      <c r="L50" s="53" t="s">
        <v>41</v>
      </c>
      <c r="M50" s="53" t="s">
        <v>41</v>
      </c>
      <c r="N50" s="53">
        <v>45365</v>
      </c>
      <c r="O50" s="53">
        <v>45365</v>
      </c>
      <c r="P50" s="53">
        <v>45365</v>
      </c>
    </row>
    <row r="51" spans="1:16">
      <c r="A51" s="70">
        <v>1</v>
      </c>
      <c r="B51" s="53" t="s">
        <v>5604</v>
      </c>
      <c r="C51" s="13" t="s">
        <v>4602</v>
      </c>
      <c r="D51" s="13" t="s">
        <v>14</v>
      </c>
      <c r="E51" s="13" t="s">
        <v>5605</v>
      </c>
      <c r="F51" s="53" t="s">
        <v>15</v>
      </c>
      <c r="G51" s="53" t="s">
        <v>36</v>
      </c>
      <c r="H51" s="53" t="s">
        <v>37</v>
      </c>
      <c r="I51" s="53" t="s">
        <v>78</v>
      </c>
      <c r="J51" s="53" t="s">
        <v>3040</v>
      </c>
      <c r="K51" s="53" t="s">
        <v>40</v>
      </c>
      <c r="L51" s="53" t="s">
        <v>41</v>
      </c>
      <c r="M51" s="53" t="s">
        <v>41</v>
      </c>
      <c r="N51" s="53">
        <v>45355</v>
      </c>
      <c r="O51" s="53">
        <v>45355</v>
      </c>
      <c r="P51" s="53">
        <v>45365</v>
      </c>
    </row>
    <row r="52" spans="1:16">
      <c r="A52" s="70">
        <v>6</v>
      </c>
      <c r="B52" s="101" t="s">
        <v>5691</v>
      </c>
      <c r="C52" s="102" t="s">
        <v>5692</v>
      </c>
      <c r="D52" s="102" t="s">
        <v>126</v>
      </c>
      <c r="E52" s="13" t="s">
        <v>5693</v>
      </c>
      <c r="F52" s="101" t="s">
        <v>118</v>
      </c>
      <c r="G52" s="101" t="s">
        <v>36</v>
      </c>
      <c r="H52" s="101" t="s">
        <v>37</v>
      </c>
      <c r="I52" s="101" t="s">
        <v>119</v>
      </c>
      <c r="J52" s="101" t="s">
        <v>610</v>
      </c>
      <c r="K52" s="101" t="s">
        <v>40</v>
      </c>
      <c r="L52" s="101" t="s">
        <v>41</v>
      </c>
      <c r="M52" s="101" t="s">
        <v>41</v>
      </c>
      <c r="N52" s="101">
        <v>45362</v>
      </c>
      <c r="O52" s="101">
        <v>45362</v>
      </c>
      <c r="P52" s="101">
        <v>45365</v>
      </c>
    </row>
    <row r="53" spans="1:16">
      <c r="A53" s="70">
        <v>5</v>
      </c>
      <c r="B53" s="101" t="s">
        <v>5666</v>
      </c>
      <c r="C53" s="102" t="s">
        <v>4571</v>
      </c>
      <c r="D53" s="102" t="s">
        <v>3</v>
      </c>
      <c r="E53" s="13" t="s">
        <v>525</v>
      </c>
      <c r="F53" s="101" t="s">
        <v>16</v>
      </c>
      <c r="G53" s="101" t="s">
        <v>36</v>
      </c>
      <c r="H53" s="101" t="s">
        <v>37</v>
      </c>
      <c r="I53" s="101" t="s">
        <v>78</v>
      </c>
      <c r="J53" s="101" t="s">
        <v>3040</v>
      </c>
      <c r="K53" s="101" t="s">
        <v>40</v>
      </c>
      <c r="L53" s="101" t="s">
        <v>41</v>
      </c>
      <c r="M53" s="101" t="s">
        <v>41</v>
      </c>
      <c r="N53" s="101">
        <v>45365</v>
      </c>
      <c r="O53" s="101">
        <v>45365</v>
      </c>
      <c r="P53" s="101">
        <v>45365</v>
      </c>
    </row>
    <row r="54" spans="1:16">
      <c r="A54" s="70">
        <v>6</v>
      </c>
      <c r="B54" s="53" t="s">
        <v>5627</v>
      </c>
      <c r="C54" s="13" t="s">
        <v>4649</v>
      </c>
      <c r="D54" s="13" t="s">
        <v>9</v>
      </c>
      <c r="E54" s="13" t="s">
        <v>5628</v>
      </c>
      <c r="F54" s="53" t="s">
        <v>15</v>
      </c>
      <c r="G54" s="53" t="s">
        <v>36</v>
      </c>
      <c r="H54" s="53" t="s">
        <v>37</v>
      </c>
      <c r="I54" s="53" t="s">
        <v>78</v>
      </c>
      <c r="J54" s="53" t="s">
        <v>3040</v>
      </c>
      <c r="K54" s="53" t="s">
        <v>40</v>
      </c>
      <c r="L54" s="53" t="s">
        <v>41</v>
      </c>
      <c r="M54" s="53" t="s">
        <v>41</v>
      </c>
      <c r="N54" s="53">
        <v>45365</v>
      </c>
      <c r="O54" s="53">
        <v>45365</v>
      </c>
      <c r="P54" s="53">
        <v>45365</v>
      </c>
    </row>
    <row r="55" spans="1:16">
      <c r="A55" s="70">
        <v>6</v>
      </c>
      <c r="B55" s="53" t="s">
        <v>5694</v>
      </c>
      <c r="C55" s="13" t="s">
        <v>310</v>
      </c>
      <c r="D55" s="13" t="s">
        <v>9</v>
      </c>
      <c r="E55" s="13" t="s">
        <v>5695</v>
      </c>
      <c r="F55" s="53" t="s">
        <v>15</v>
      </c>
      <c r="G55" s="53" t="s">
        <v>36</v>
      </c>
      <c r="H55" s="53" t="s">
        <v>37</v>
      </c>
      <c r="I55" s="53" t="s">
        <v>78</v>
      </c>
      <c r="J55" s="53" t="s">
        <v>610</v>
      </c>
      <c r="K55" s="53" t="s">
        <v>40</v>
      </c>
      <c r="L55" s="53" t="s">
        <v>41</v>
      </c>
      <c r="M55" s="53" t="s">
        <v>41</v>
      </c>
      <c r="N55" s="53">
        <v>45365</v>
      </c>
      <c r="O55" s="53">
        <v>45365</v>
      </c>
      <c r="P55" s="53">
        <v>45365</v>
      </c>
    </row>
    <row r="56" spans="1:16">
      <c r="A56" s="70">
        <v>6</v>
      </c>
      <c r="B56" s="101" t="s">
        <v>5637</v>
      </c>
      <c r="C56" s="102" t="s">
        <v>5638</v>
      </c>
      <c r="D56" s="102" t="s">
        <v>11</v>
      </c>
      <c r="E56" s="13" t="s">
        <v>5639</v>
      </c>
      <c r="F56" s="101" t="s">
        <v>15</v>
      </c>
      <c r="G56" s="101" t="s">
        <v>36</v>
      </c>
      <c r="H56" s="101" t="s">
        <v>37</v>
      </c>
      <c r="I56" s="101" t="s">
        <v>78</v>
      </c>
      <c r="J56" s="101" t="s">
        <v>3040</v>
      </c>
      <c r="K56" s="101" t="s">
        <v>40</v>
      </c>
      <c r="L56" s="101" t="s">
        <v>41</v>
      </c>
      <c r="M56" s="101" t="s">
        <v>41</v>
      </c>
      <c r="N56" s="101">
        <v>45365</v>
      </c>
      <c r="O56" s="101">
        <v>45365</v>
      </c>
      <c r="P56" s="101">
        <v>45365</v>
      </c>
    </row>
    <row r="57" spans="1:16">
      <c r="A57" s="70">
        <v>6</v>
      </c>
      <c r="B57" s="101" t="s">
        <v>5655</v>
      </c>
      <c r="C57" s="102" t="s">
        <v>555</v>
      </c>
      <c r="D57" s="102" t="s">
        <v>5</v>
      </c>
      <c r="E57" s="13" t="s">
        <v>5656</v>
      </c>
      <c r="F57" s="101" t="s">
        <v>35</v>
      </c>
      <c r="G57" s="101" t="s">
        <v>36</v>
      </c>
      <c r="H57" s="101" t="s">
        <v>37</v>
      </c>
      <c r="I57" s="101" t="s">
        <v>38</v>
      </c>
      <c r="J57" s="101" t="s">
        <v>3040</v>
      </c>
      <c r="K57" s="101" t="s">
        <v>40</v>
      </c>
      <c r="L57" s="101" t="s">
        <v>41</v>
      </c>
      <c r="M57" s="101" t="s">
        <v>41</v>
      </c>
      <c r="N57" s="101">
        <v>45364</v>
      </c>
      <c r="O57" s="101">
        <v>45364</v>
      </c>
      <c r="P57" s="101">
        <v>45365</v>
      </c>
    </row>
    <row r="58" spans="1:16">
      <c r="A58" s="70">
        <v>6</v>
      </c>
      <c r="B58" s="101" t="s">
        <v>5646</v>
      </c>
      <c r="C58" s="102" t="s">
        <v>4628</v>
      </c>
      <c r="D58" s="102" t="s">
        <v>126</v>
      </c>
      <c r="E58" s="13" t="s">
        <v>5647</v>
      </c>
      <c r="F58" s="101" t="s">
        <v>1024</v>
      </c>
      <c r="G58" s="101" t="s">
        <v>36</v>
      </c>
      <c r="H58" s="101" t="s">
        <v>37</v>
      </c>
      <c r="I58" s="101" t="s">
        <v>78</v>
      </c>
      <c r="J58" s="101" t="s">
        <v>3040</v>
      </c>
      <c r="K58" s="101" t="s">
        <v>40</v>
      </c>
      <c r="L58" s="101" t="s">
        <v>41</v>
      </c>
      <c r="M58" s="101" t="s">
        <v>41</v>
      </c>
      <c r="N58" s="101">
        <v>45366</v>
      </c>
      <c r="O58" s="101">
        <v>45366</v>
      </c>
      <c r="P58" s="101">
        <v>45366</v>
      </c>
    </row>
    <row r="59" spans="1:16">
      <c r="A59" s="70">
        <v>6</v>
      </c>
      <c r="B59" s="101" t="s">
        <v>5664</v>
      </c>
      <c r="C59" s="102" t="s">
        <v>4674</v>
      </c>
      <c r="D59" s="102" t="s">
        <v>5</v>
      </c>
      <c r="E59" s="13" t="s">
        <v>5665</v>
      </c>
      <c r="F59" s="101" t="s">
        <v>110</v>
      </c>
      <c r="G59" s="101" t="s">
        <v>36</v>
      </c>
      <c r="H59" s="101" t="s">
        <v>37</v>
      </c>
      <c r="I59" s="101" t="s">
        <v>78</v>
      </c>
      <c r="J59" s="101" t="s">
        <v>3040</v>
      </c>
      <c r="K59" s="101" t="s">
        <v>40</v>
      </c>
      <c r="L59" s="101" t="s">
        <v>41</v>
      </c>
      <c r="M59" s="101" t="s">
        <v>41</v>
      </c>
      <c r="N59" s="101">
        <v>45366</v>
      </c>
      <c r="O59" s="101">
        <v>45366</v>
      </c>
      <c r="P59" s="101">
        <v>45366</v>
      </c>
    </row>
    <row r="60" spans="1:16">
      <c r="A60" s="70">
        <v>6</v>
      </c>
      <c r="B60" s="101" t="s">
        <v>5595</v>
      </c>
      <c r="C60" s="102" t="s">
        <v>366</v>
      </c>
      <c r="D60" s="102" t="s">
        <v>4</v>
      </c>
      <c r="E60" s="13" t="s">
        <v>5596</v>
      </c>
      <c r="F60" s="101" t="s">
        <v>217</v>
      </c>
      <c r="G60" s="101" t="s">
        <v>163</v>
      </c>
      <c r="H60" s="101" t="s">
        <v>37</v>
      </c>
      <c r="I60" s="101" t="s">
        <v>78</v>
      </c>
      <c r="J60" s="101" t="s">
        <v>3040</v>
      </c>
      <c r="K60" s="101" t="s">
        <v>40</v>
      </c>
      <c r="L60" s="101" t="s">
        <v>41</v>
      </c>
      <c r="M60" s="101" t="s">
        <v>41</v>
      </c>
      <c r="N60" s="101">
        <v>45366</v>
      </c>
      <c r="O60" s="101">
        <v>45366</v>
      </c>
      <c r="P60" s="101">
        <v>45366</v>
      </c>
    </row>
    <row r="61" spans="1:16">
      <c r="A61" s="70">
        <v>6</v>
      </c>
      <c r="B61" s="53" t="s">
        <v>5640</v>
      </c>
      <c r="C61" s="13" t="s">
        <v>4570</v>
      </c>
      <c r="D61" s="13" t="s">
        <v>424</v>
      </c>
      <c r="E61" s="13" t="s">
        <v>5245</v>
      </c>
      <c r="F61" s="53" t="s">
        <v>323</v>
      </c>
      <c r="G61" s="53" t="s">
        <v>163</v>
      </c>
      <c r="H61" s="53" t="s">
        <v>37</v>
      </c>
      <c r="I61" s="53" t="s">
        <v>78</v>
      </c>
      <c r="J61" s="53" t="s">
        <v>3040</v>
      </c>
      <c r="K61" s="53" t="s">
        <v>40</v>
      </c>
      <c r="L61" s="53" t="s">
        <v>41</v>
      </c>
      <c r="M61" s="53" t="s">
        <v>41</v>
      </c>
      <c r="N61" s="53">
        <v>45366</v>
      </c>
      <c r="O61" s="53">
        <v>45366</v>
      </c>
      <c r="P61" s="53">
        <v>45366</v>
      </c>
    </row>
    <row r="62" spans="1:16">
      <c r="A62" s="70">
        <v>6</v>
      </c>
      <c r="B62" s="101" t="s">
        <v>5631</v>
      </c>
      <c r="C62" s="102" t="s">
        <v>566</v>
      </c>
      <c r="D62" s="102" t="s">
        <v>13</v>
      </c>
      <c r="E62" s="13" t="s">
        <v>4959</v>
      </c>
      <c r="F62" s="101" t="s">
        <v>323</v>
      </c>
      <c r="G62" s="101" t="s">
        <v>163</v>
      </c>
      <c r="H62" s="101" t="s">
        <v>37</v>
      </c>
      <c r="I62" s="101" t="s">
        <v>78</v>
      </c>
      <c r="J62" s="101" t="s">
        <v>3040</v>
      </c>
      <c r="K62" s="101" t="s">
        <v>40</v>
      </c>
      <c r="L62" s="101" t="s">
        <v>41</v>
      </c>
      <c r="M62" s="101" t="s">
        <v>41</v>
      </c>
      <c r="N62" s="101">
        <v>45366</v>
      </c>
      <c r="O62" s="101">
        <v>45366</v>
      </c>
      <c r="P62" s="101">
        <v>45366</v>
      </c>
    </row>
    <row r="63" spans="1:16">
      <c r="A63" s="70">
        <v>6</v>
      </c>
      <c r="B63" s="53" t="s">
        <v>5696</v>
      </c>
      <c r="C63" s="13" t="s">
        <v>536</v>
      </c>
      <c r="D63" s="13" t="s">
        <v>8</v>
      </c>
      <c r="E63" s="13" t="s">
        <v>525</v>
      </c>
      <c r="F63" s="53" t="s">
        <v>16</v>
      </c>
      <c r="G63" s="53" t="s">
        <v>36</v>
      </c>
      <c r="H63" s="53" t="s">
        <v>37</v>
      </c>
      <c r="I63" s="53" t="s">
        <v>78</v>
      </c>
      <c r="J63" s="53" t="s">
        <v>610</v>
      </c>
      <c r="K63" s="53" t="s">
        <v>40</v>
      </c>
      <c r="L63" s="53" t="s">
        <v>41</v>
      </c>
      <c r="M63" s="53" t="s">
        <v>41</v>
      </c>
      <c r="N63" s="53">
        <v>45369</v>
      </c>
      <c r="O63" s="53">
        <v>45369</v>
      </c>
      <c r="P63" s="53">
        <v>45369</v>
      </c>
    </row>
    <row r="64" spans="1:16">
      <c r="A64" s="70">
        <v>1</v>
      </c>
      <c r="B64" s="101" t="s">
        <v>5697</v>
      </c>
      <c r="C64" s="102" t="s">
        <v>4692</v>
      </c>
      <c r="D64" s="102" t="s">
        <v>13</v>
      </c>
      <c r="E64" s="13" t="s">
        <v>5698</v>
      </c>
      <c r="F64" s="101" t="s">
        <v>140</v>
      </c>
      <c r="G64" s="101" t="s">
        <v>36</v>
      </c>
      <c r="H64" s="101" t="s">
        <v>37</v>
      </c>
      <c r="I64" s="101" t="s">
        <v>78</v>
      </c>
      <c r="J64" s="101" t="s">
        <v>610</v>
      </c>
      <c r="K64" s="101" t="s">
        <v>40</v>
      </c>
      <c r="L64" s="101" t="s">
        <v>41</v>
      </c>
      <c r="M64" s="101" t="s">
        <v>41</v>
      </c>
      <c r="N64" s="101">
        <v>45352</v>
      </c>
      <c r="O64" s="101">
        <v>45352</v>
      </c>
      <c r="P64" s="101">
        <v>45369</v>
      </c>
    </row>
    <row r="65" spans="1:16">
      <c r="A65" s="70">
        <v>1</v>
      </c>
      <c r="B65" s="101" t="s">
        <v>5699</v>
      </c>
      <c r="C65" s="102" t="s">
        <v>4692</v>
      </c>
      <c r="D65" s="102" t="s">
        <v>13</v>
      </c>
      <c r="E65" s="13" t="s">
        <v>5698</v>
      </c>
      <c r="F65" s="101" t="s">
        <v>140</v>
      </c>
      <c r="G65" s="101" t="s">
        <v>36</v>
      </c>
      <c r="H65" s="101" t="s">
        <v>37</v>
      </c>
      <c r="I65" s="101" t="s">
        <v>78</v>
      </c>
      <c r="J65" s="101" t="s">
        <v>610</v>
      </c>
      <c r="K65" s="101" t="s">
        <v>40</v>
      </c>
      <c r="L65" s="101" t="s">
        <v>41</v>
      </c>
      <c r="M65" s="101" t="s">
        <v>41</v>
      </c>
      <c r="N65" s="101">
        <v>45363</v>
      </c>
      <c r="O65" s="101">
        <v>45363</v>
      </c>
      <c r="P65" s="101">
        <v>45369</v>
      </c>
    </row>
    <row r="66" spans="1:16">
      <c r="A66" s="70">
        <v>6</v>
      </c>
      <c r="B66" s="101" t="s">
        <v>5582</v>
      </c>
      <c r="C66" s="102" t="s">
        <v>5583</v>
      </c>
      <c r="D66" s="102" t="s">
        <v>185</v>
      </c>
      <c r="E66" s="13" t="s">
        <v>5584</v>
      </c>
      <c r="F66" s="101" t="s">
        <v>48</v>
      </c>
      <c r="G66" s="101" t="s">
        <v>36</v>
      </c>
      <c r="H66" s="101" t="s">
        <v>37</v>
      </c>
      <c r="I66" s="101" t="s">
        <v>38</v>
      </c>
      <c r="J66" s="101" t="s">
        <v>3040</v>
      </c>
      <c r="K66" s="101" t="s">
        <v>40</v>
      </c>
      <c r="L66" s="101" t="s">
        <v>41</v>
      </c>
      <c r="M66" s="101" t="s">
        <v>41</v>
      </c>
      <c r="N66" s="101">
        <v>45358</v>
      </c>
      <c r="O66" s="101">
        <v>45358</v>
      </c>
      <c r="P66" s="101">
        <v>45369</v>
      </c>
    </row>
    <row r="67" spans="1:16">
      <c r="A67" s="70">
        <v>6</v>
      </c>
      <c r="B67" s="101" t="s">
        <v>5700</v>
      </c>
      <c r="C67" s="102" t="s">
        <v>4800</v>
      </c>
      <c r="D67" s="102" t="s">
        <v>5</v>
      </c>
      <c r="E67" s="13" t="s">
        <v>5701</v>
      </c>
      <c r="F67" s="101" t="s">
        <v>140</v>
      </c>
      <c r="G67" s="101" t="s">
        <v>36</v>
      </c>
      <c r="H67" s="101" t="s">
        <v>37</v>
      </c>
      <c r="I67" s="101" t="s">
        <v>78</v>
      </c>
      <c r="J67" s="101" t="s">
        <v>610</v>
      </c>
      <c r="K67" s="101" t="s">
        <v>40</v>
      </c>
      <c r="L67" s="101" t="s">
        <v>41</v>
      </c>
      <c r="M67" s="101" t="s">
        <v>41</v>
      </c>
      <c r="N67" s="101">
        <v>45355</v>
      </c>
      <c r="O67" s="101">
        <v>45355</v>
      </c>
      <c r="P67" s="101">
        <v>45369</v>
      </c>
    </row>
    <row r="68" spans="1:16">
      <c r="A68" s="70">
        <v>1</v>
      </c>
      <c r="B68" s="101" t="s">
        <v>5702</v>
      </c>
      <c r="C68" s="102" t="s">
        <v>4659</v>
      </c>
      <c r="D68" s="102" t="s">
        <v>1</v>
      </c>
      <c r="E68" s="13" t="s">
        <v>158</v>
      </c>
      <c r="F68" s="101" t="s">
        <v>140</v>
      </c>
      <c r="G68" s="101" t="s">
        <v>36</v>
      </c>
      <c r="H68" s="101" t="s">
        <v>37</v>
      </c>
      <c r="I68" s="101" t="s">
        <v>78</v>
      </c>
      <c r="J68" s="101" t="s">
        <v>610</v>
      </c>
      <c r="K68" s="101" t="s">
        <v>40</v>
      </c>
      <c r="L68" s="101" t="s">
        <v>41</v>
      </c>
      <c r="M68" s="101" t="s">
        <v>41</v>
      </c>
      <c r="N68" s="101">
        <v>45356</v>
      </c>
      <c r="O68" s="101">
        <v>45356</v>
      </c>
      <c r="P68" s="101">
        <v>45369</v>
      </c>
    </row>
    <row r="69" spans="1:16">
      <c r="A69" s="70">
        <v>1</v>
      </c>
      <c r="B69" s="101" t="s">
        <v>5703</v>
      </c>
      <c r="C69" s="102" t="s">
        <v>4659</v>
      </c>
      <c r="D69" s="102" t="s">
        <v>1</v>
      </c>
      <c r="E69" s="13" t="s">
        <v>158</v>
      </c>
      <c r="F69" s="101" t="s">
        <v>140</v>
      </c>
      <c r="G69" s="101" t="s">
        <v>36</v>
      </c>
      <c r="H69" s="101" t="s">
        <v>37</v>
      </c>
      <c r="I69" s="101" t="s">
        <v>78</v>
      </c>
      <c r="J69" s="101" t="s">
        <v>610</v>
      </c>
      <c r="K69" s="101" t="s">
        <v>40</v>
      </c>
      <c r="L69" s="101" t="s">
        <v>41</v>
      </c>
      <c r="M69" s="101" t="s">
        <v>41</v>
      </c>
      <c r="N69" s="101">
        <v>45365</v>
      </c>
      <c r="O69" s="101">
        <v>45365</v>
      </c>
      <c r="P69" s="101">
        <v>45369</v>
      </c>
    </row>
    <row r="70" spans="1:16">
      <c r="A70" s="70">
        <v>6</v>
      </c>
      <c r="B70" s="101" t="s">
        <v>5704</v>
      </c>
      <c r="C70" s="102" t="s">
        <v>4783</v>
      </c>
      <c r="D70" s="102" t="s">
        <v>1</v>
      </c>
      <c r="E70" s="13" t="s">
        <v>5705</v>
      </c>
      <c r="F70" s="101" t="s">
        <v>140</v>
      </c>
      <c r="G70" s="101" t="s">
        <v>36</v>
      </c>
      <c r="H70" s="101" t="s">
        <v>37</v>
      </c>
      <c r="I70" s="101" t="s">
        <v>78</v>
      </c>
      <c r="J70" s="101" t="s">
        <v>610</v>
      </c>
      <c r="K70" s="101" t="s">
        <v>40</v>
      </c>
      <c r="L70" s="101" t="s">
        <v>41</v>
      </c>
      <c r="M70" s="101" t="s">
        <v>41</v>
      </c>
      <c r="N70" s="101">
        <v>45363</v>
      </c>
      <c r="O70" s="101">
        <v>45363</v>
      </c>
      <c r="P70" s="101">
        <v>45369</v>
      </c>
    </row>
    <row r="71" spans="1:16">
      <c r="A71" s="70">
        <v>6</v>
      </c>
      <c r="B71" s="101" t="s">
        <v>5706</v>
      </c>
      <c r="C71" s="102" t="s">
        <v>5567</v>
      </c>
      <c r="D71" s="102" t="s">
        <v>95</v>
      </c>
      <c r="E71" s="13" t="s">
        <v>5707</v>
      </c>
      <c r="F71" s="101" t="s">
        <v>140</v>
      </c>
      <c r="G71" s="101" t="s">
        <v>36</v>
      </c>
      <c r="H71" s="101" t="s">
        <v>37</v>
      </c>
      <c r="I71" s="101" t="s">
        <v>78</v>
      </c>
      <c r="J71" s="101" t="s">
        <v>610</v>
      </c>
      <c r="K71" s="101" t="s">
        <v>40</v>
      </c>
      <c r="L71" s="101" t="s">
        <v>41</v>
      </c>
      <c r="M71" s="101" t="s">
        <v>41</v>
      </c>
      <c r="N71" s="101">
        <v>45364</v>
      </c>
      <c r="O71" s="101">
        <v>45364</v>
      </c>
      <c r="P71" s="101">
        <v>45369</v>
      </c>
    </row>
    <row r="72" spans="1:16">
      <c r="A72" s="70">
        <v>6</v>
      </c>
      <c r="B72" s="101" t="s">
        <v>5708</v>
      </c>
      <c r="C72" s="102" t="s">
        <v>4734</v>
      </c>
      <c r="D72" s="102" t="s">
        <v>3</v>
      </c>
      <c r="E72" s="13" t="s">
        <v>5132</v>
      </c>
      <c r="F72" s="101" t="s">
        <v>140</v>
      </c>
      <c r="G72" s="101" t="s">
        <v>36</v>
      </c>
      <c r="H72" s="101" t="s">
        <v>37</v>
      </c>
      <c r="I72" s="101" t="s">
        <v>78</v>
      </c>
      <c r="J72" s="101" t="s">
        <v>610</v>
      </c>
      <c r="K72" s="101" t="s">
        <v>40</v>
      </c>
      <c r="L72" s="101" t="s">
        <v>41</v>
      </c>
      <c r="M72" s="101" t="s">
        <v>41</v>
      </c>
      <c r="N72" s="101">
        <v>45364</v>
      </c>
      <c r="O72" s="101">
        <v>45364</v>
      </c>
      <c r="P72" s="101">
        <v>45369</v>
      </c>
    </row>
    <row r="73" spans="1:16">
      <c r="A73" s="70">
        <v>2</v>
      </c>
      <c r="B73" s="101" t="s">
        <v>5709</v>
      </c>
      <c r="C73" s="102" t="s">
        <v>4452</v>
      </c>
      <c r="D73" s="102" t="s">
        <v>14</v>
      </c>
      <c r="E73" s="13" t="s">
        <v>3056</v>
      </c>
      <c r="F73" s="101" t="s">
        <v>140</v>
      </c>
      <c r="G73" s="101" t="s">
        <v>36</v>
      </c>
      <c r="H73" s="101" t="s">
        <v>37</v>
      </c>
      <c r="I73" s="101" t="s">
        <v>78</v>
      </c>
      <c r="J73" s="101" t="s">
        <v>610</v>
      </c>
      <c r="K73" s="101" t="s">
        <v>40</v>
      </c>
      <c r="L73" s="101" t="s">
        <v>41</v>
      </c>
      <c r="M73" s="101" t="s">
        <v>41</v>
      </c>
      <c r="N73" s="101">
        <v>45364</v>
      </c>
      <c r="O73" s="101">
        <v>45364</v>
      </c>
      <c r="P73" s="101">
        <v>45369</v>
      </c>
    </row>
    <row r="74" spans="1:16">
      <c r="A74" s="70">
        <v>6</v>
      </c>
      <c r="B74" s="101" t="s">
        <v>5710</v>
      </c>
      <c r="C74" s="102" t="s">
        <v>4645</v>
      </c>
      <c r="D74" s="102" t="s">
        <v>3</v>
      </c>
      <c r="E74" s="13" t="s">
        <v>5711</v>
      </c>
      <c r="F74" s="101" t="s">
        <v>140</v>
      </c>
      <c r="G74" s="101" t="s">
        <v>36</v>
      </c>
      <c r="H74" s="101" t="s">
        <v>37</v>
      </c>
      <c r="I74" s="101" t="s">
        <v>78</v>
      </c>
      <c r="J74" s="101" t="s">
        <v>610</v>
      </c>
      <c r="K74" s="101" t="s">
        <v>40</v>
      </c>
      <c r="L74" s="101" t="s">
        <v>41</v>
      </c>
      <c r="M74" s="101" t="s">
        <v>41</v>
      </c>
      <c r="N74" s="101">
        <v>45366</v>
      </c>
      <c r="O74" s="101">
        <v>45366</v>
      </c>
      <c r="P74" s="101">
        <v>45369</v>
      </c>
    </row>
    <row r="75" spans="1:16">
      <c r="A75" s="70">
        <v>6</v>
      </c>
      <c r="B75" s="101" t="s">
        <v>5712</v>
      </c>
      <c r="C75" s="102" t="s">
        <v>4513</v>
      </c>
      <c r="D75" s="102" t="s">
        <v>1</v>
      </c>
      <c r="E75" s="13" t="s">
        <v>5713</v>
      </c>
      <c r="F75" s="101" t="s">
        <v>1024</v>
      </c>
      <c r="G75" s="101" t="s">
        <v>36</v>
      </c>
      <c r="H75" s="101" t="s">
        <v>37</v>
      </c>
      <c r="I75" s="101" t="s">
        <v>78</v>
      </c>
      <c r="J75" s="101" t="s">
        <v>610</v>
      </c>
      <c r="K75" s="101" t="s">
        <v>40</v>
      </c>
      <c r="L75" s="101" t="s">
        <v>41</v>
      </c>
      <c r="M75" s="101" t="s">
        <v>41</v>
      </c>
      <c r="N75" s="101">
        <v>45369</v>
      </c>
      <c r="O75" s="101">
        <v>45369</v>
      </c>
      <c r="P75" s="101">
        <v>45369</v>
      </c>
    </row>
    <row r="76" spans="1:16">
      <c r="A76" s="70">
        <v>3</v>
      </c>
      <c r="B76" s="101" t="s">
        <v>5585</v>
      </c>
      <c r="C76" s="102" t="s">
        <v>4665</v>
      </c>
      <c r="D76" s="102" t="s">
        <v>3</v>
      </c>
      <c r="E76" s="13" t="s">
        <v>5586</v>
      </c>
      <c r="F76" s="101" t="s">
        <v>48</v>
      </c>
      <c r="G76" s="101" t="s">
        <v>36</v>
      </c>
      <c r="H76" s="101" t="s">
        <v>37</v>
      </c>
      <c r="I76" s="101" t="s">
        <v>38</v>
      </c>
      <c r="J76" s="101" t="s">
        <v>3040</v>
      </c>
      <c r="K76" s="101" t="s">
        <v>40</v>
      </c>
      <c r="L76" s="101" t="s">
        <v>41</v>
      </c>
      <c r="M76" s="101" t="s">
        <v>41</v>
      </c>
      <c r="N76" s="101">
        <v>45365</v>
      </c>
      <c r="O76" s="101">
        <v>45365</v>
      </c>
      <c r="P76" s="101">
        <v>45369</v>
      </c>
    </row>
    <row r="77" spans="1:16">
      <c r="A77" s="70">
        <v>3</v>
      </c>
      <c r="B77" s="101" t="s">
        <v>5587</v>
      </c>
      <c r="C77" s="102" t="s">
        <v>4665</v>
      </c>
      <c r="D77" s="102" t="s">
        <v>3</v>
      </c>
      <c r="E77" s="13" t="s">
        <v>5588</v>
      </c>
      <c r="F77" s="101" t="s">
        <v>48</v>
      </c>
      <c r="G77" s="101" t="s">
        <v>36</v>
      </c>
      <c r="H77" s="101" t="s">
        <v>37</v>
      </c>
      <c r="I77" s="101" t="s">
        <v>38</v>
      </c>
      <c r="J77" s="101" t="s">
        <v>3040</v>
      </c>
      <c r="K77" s="101" t="s">
        <v>40</v>
      </c>
      <c r="L77" s="101" t="s">
        <v>41</v>
      </c>
      <c r="M77" s="101" t="s">
        <v>41</v>
      </c>
      <c r="N77" s="101">
        <v>45365</v>
      </c>
      <c r="O77" s="101">
        <v>45365</v>
      </c>
      <c r="P77" s="101">
        <v>45369</v>
      </c>
    </row>
    <row r="78" spans="1:16">
      <c r="A78" s="70">
        <v>5</v>
      </c>
      <c r="B78" s="101" t="s">
        <v>5714</v>
      </c>
      <c r="C78" s="102" t="s">
        <v>4571</v>
      </c>
      <c r="D78" s="102" t="s">
        <v>3</v>
      </c>
      <c r="E78" s="13" t="s">
        <v>747</v>
      </c>
      <c r="F78" s="101" t="s">
        <v>16</v>
      </c>
      <c r="G78" s="101" t="s">
        <v>36</v>
      </c>
      <c r="H78" s="101" t="s">
        <v>37</v>
      </c>
      <c r="I78" s="101" t="s">
        <v>78</v>
      </c>
      <c r="J78" s="101" t="s">
        <v>610</v>
      </c>
      <c r="K78" s="101" t="s">
        <v>40</v>
      </c>
      <c r="L78" s="101" t="s">
        <v>41</v>
      </c>
      <c r="M78" s="101" t="s">
        <v>41</v>
      </c>
      <c r="N78" s="101">
        <v>45369</v>
      </c>
      <c r="O78" s="101">
        <v>45369</v>
      </c>
      <c r="P78" s="101">
        <v>45369</v>
      </c>
    </row>
    <row r="79" spans="1:16">
      <c r="A79" s="70">
        <v>6</v>
      </c>
      <c r="B79" s="101" t="s">
        <v>5651</v>
      </c>
      <c r="C79" s="102" t="s">
        <v>4826</v>
      </c>
      <c r="D79" s="102" t="s">
        <v>4</v>
      </c>
      <c r="E79" s="13" t="s">
        <v>5652</v>
      </c>
      <c r="F79" s="101" t="s">
        <v>48</v>
      </c>
      <c r="G79" s="101" t="s">
        <v>36</v>
      </c>
      <c r="H79" s="101" t="s">
        <v>37</v>
      </c>
      <c r="I79" s="101" t="s">
        <v>38</v>
      </c>
      <c r="J79" s="101" t="s">
        <v>3040</v>
      </c>
      <c r="K79" s="101" t="s">
        <v>40</v>
      </c>
      <c r="L79" s="101" t="s">
        <v>41</v>
      </c>
      <c r="M79" s="101" t="s">
        <v>41</v>
      </c>
      <c r="N79" s="101">
        <v>45363</v>
      </c>
      <c r="O79" s="101">
        <v>45363</v>
      </c>
      <c r="P79" s="101">
        <v>45369</v>
      </c>
    </row>
    <row r="80" spans="1:16">
      <c r="A80" s="70">
        <v>6</v>
      </c>
      <c r="B80" s="101" t="s">
        <v>5653</v>
      </c>
      <c r="C80" s="102" t="s">
        <v>5574</v>
      </c>
      <c r="D80" s="102" t="s">
        <v>160</v>
      </c>
      <c r="E80" s="13" t="s">
        <v>5654</v>
      </c>
      <c r="F80" s="101" t="s">
        <v>48</v>
      </c>
      <c r="G80" s="101" t="s">
        <v>36</v>
      </c>
      <c r="H80" s="101" t="s">
        <v>37</v>
      </c>
      <c r="I80" s="101" t="s">
        <v>38</v>
      </c>
      <c r="J80" s="101" t="s">
        <v>3040</v>
      </c>
      <c r="K80" s="101" t="s">
        <v>40</v>
      </c>
      <c r="L80" s="101" t="s">
        <v>41</v>
      </c>
      <c r="M80" s="101" t="s">
        <v>41</v>
      </c>
      <c r="N80" s="101">
        <v>45364</v>
      </c>
      <c r="O80" s="101">
        <v>45364</v>
      </c>
      <c r="P80" s="101">
        <v>45369</v>
      </c>
    </row>
    <row r="81" spans="1:16">
      <c r="A81" s="70">
        <v>6</v>
      </c>
      <c r="B81" s="101" t="s">
        <v>5648</v>
      </c>
      <c r="C81" s="102" t="s">
        <v>5649</v>
      </c>
      <c r="D81" s="102" t="s">
        <v>13</v>
      </c>
      <c r="E81" s="13" t="s">
        <v>5650</v>
      </c>
      <c r="F81" s="101" t="s">
        <v>48</v>
      </c>
      <c r="G81" s="101" t="s">
        <v>36</v>
      </c>
      <c r="H81" s="101" t="s">
        <v>37</v>
      </c>
      <c r="I81" s="101" t="s">
        <v>38</v>
      </c>
      <c r="J81" s="101" t="s">
        <v>3040</v>
      </c>
      <c r="K81" s="101" t="s">
        <v>40</v>
      </c>
      <c r="L81" s="101" t="s">
        <v>41</v>
      </c>
      <c r="M81" s="101" t="s">
        <v>41</v>
      </c>
      <c r="N81" s="101">
        <v>45363</v>
      </c>
      <c r="O81" s="101">
        <v>45363</v>
      </c>
      <c r="P81" s="101">
        <v>45369</v>
      </c>
    </row>
    <row r="82" spans="1:16">
      <c r="A82" s="70">
        <v>1</v>
      </c>
      <c r="B82" s="101" t="s">
        <v>5715</v>
      </c>
      <c r="C82" s="102" t="s">
        <v>4602</v>
      </c>
      <c r="D82" s="102" t="s">
        <v>14</v>
      </c>
      <c r="E82" s="13" t="s">
        <v>5716</v>
      </c>
      <c r="F82" s="101" t="s">
        <v>35</v>
      </c>
      <c r="G82" s="101" t="s">
        <v>36</v>
      </c>
      <c r="H82" s="101" t="s">
        <v>37</v>
      </c>
      <c r="I82" s="101" t="s">
        <v>38</v>
      </c>
      <c r="J82" s="101" t="s">
        <v>610</v>
      </c>
      <c r="K82" s="101" t="s">
        <v>40</v>
      </c>
      <c r="L82" s="101" t="s">
        <v>41</v>
      </c>
      <c r="M82" s="101" t="s">
        <v>41</v>
      </c>
      <c r="N82" s="101">
        <v>45369</v>
      </c>
      <c r="O82" s="101">
        <v>45369</v>
      </c>
      <c r="P82" s="101">
        <v>45369</v>
      </c>
    </row>
    <row r="83" spans="1:16">
      <c r="A83" s="70">
        <v>6</v>
      </c>
      <c r="B83" s="101" t="s">
        <v>5717</v>
      </c>
      <c r="C83" s="102" t="s">
        <v>4487</v>
      </c>
      <c r="D83" s="102" t="s">
        <v>11</v>
      </c>
      <c r="E83" s="13" t="s">
        <v>4082</v>
      </c>
      <c r="F83" s="101" t="s">
        <v>323</v>
      </c>
      <c r="G83" s="101" t="s">
        <v>163</v>
      </c>
      <c r="H83" s="101" t="s">
        <v>37</v>
      </c>
      <c r="I83" s="101" t="s">
        <v>78</v>
      </c>
      <c r="J83" s="101" t="s">
        <v>610</v>
      </c>
      <c r="K83" s="101" t="s">
        <v>40</v>
      </c>
      <c r="L83" s="101" t="s">
        <v>41</v>
      </c>
      <c r="M83" s="101" t="s">
        <v>41</v>
      </c>
      <c r="N83" s="101">
        <v>45369</v>
      </c>
      <c r="O83" s="101">
        <v>45369</v>
      </c>
      <c r="P83" s="101">
        <v>45370</v>
      </c>
    </row>
    <row r="84" spans="1:16">
      <c r="A84" s="70">
        <v>6</v>
      </c>
      <c r="B84" s="101" t="s">
        <v>5718</v>
      </c>
      <c r="C84" s="102" t="s">
        <v>4618</v>
      </c>
      <c r="D84" s="102" t="s">
        <v>8</v>
      </c>
      <c r="E84" s="13" t="s">
        <v>5719</v>
      </c>
      <c r="F84" s="101" t="s">
        <v>110</v>
      </c>
      <c r="G84" s="101" t="s">
        <v>36</v>
      </c>
      <c r="H84" s="101" t="s">
        <v>37</v>
      </c>
      <c r="I84" s="101" t="s">
        <v>166</v>
      </c>
      <c r="J84" s="101" t="s">
        <v>610</v>
      </c>
      <c r="K84" s="101" t="s">
        <v>40</v>
      </c>
      <c r="L84" s="101" t="s">
        <v>41</v>
      </c>
      <c r="M84" s="101" t="s">
        <v>41</v>
      </c>
      <c r="N84" s="101">
        <v>45369</v>
      </c>
      <c r="O84" s="101">
        <v>45369</v>
      </c>
      <c r="P84" s="101">
        <v>45371</v>
      </c>
    </row>
    <row r="85" spans="1:16">
      <c r="A85" s="70">
        <v>6</v>
      </c>
      <c r="B85" s="101" t="s">
        <v>5720</v>
      </c>
      <c r="C85" s="102" t="s">
        <v>4981</v>
      </c>
      <c r="D85" s="102" t="s">
        <v>4</v>
      </c>
      <c r="E85" s="13" t="s">
        <v>5721</v>
      </c>
      <c r="F85" s="101" t="s">
        <v>323</v>
      </c>
      <c r="G85" s="101" t="s">
        <v>163</v>
      </c>
      <c r="H85" s="101" t="s">
        <v>37</v>
      </c>
      <c r="I85" s="101" t="s">
        <v>78</v>
      </c>
      <c r="J85" s="101" t="s">
        <v>610</v>
      </c>
      <c r="K85" s="101" t="s">
        <v>40</v>
      </c>
      <c r="L85" s="101" t="s">
        <v>41</v>
      </c>
      <c r="M85" s="101" t="s">
        <v>41</v>
      </c>
      <c r="N85" s="101">
        <v>45371</v>
      </c>
      <c r="O85" s="101">
        <v>45371</v>
      </c>
      <c r="P85" s="101">
        <v>45372</v>
      </c>
    </row>
    <row r="86" spans="1:16">
      <c r="A86" s="70">
        <v>6</v>
      </c>
      <c r="B86" s="101" t="s">
        <v>5722</v>
      </c>
      <c r="C86" s="102" t="s">
        <v>5723</v>
      </c>
      <c r="D86" s="102" t="s">
        <v>2</v>
      </c>
      <c r="E86" s="13" t="s">
        <v>5724</v>
      </c>
      <c r="F86" s="101" t="s">
        <v>323</v>
      </c>
      <c r="G86" s="101" t="s">
        <v>163</v>
      </c>
      <c r="H86" s="101" t="s">
        <v>37</v>
      </c>
      <c r="I86" s="101" t="s">
        <v>78</v>
      </c>
      <c r="J86" s="101" t="s">
        <v>610</v>
      </c>
      <c r="K86" s="101" t="s">
        <v>40</v>
      </c>
      <c r="L86" s="101" t="s">
        <v>41</v>
      </c>
      <c r="M86" s="101" t="s">
        <v>41</v>
      </c>
      <c r="N86" s="101">
        <v>45370</v>
      </c>
      <c r="O86" s="101">
        <v>45370</v>
      </c>
      <c r="P86" s="101">
        <v>45372</v>
      </c>
    </row>
    <row r="87" spans="1:16">
      <c r="A87" s="70">
        <v>6</v>
      </c>
      <c r="B87" s="101" t="s">
        <v>5725</v>
      </c>
      <c r="C87" s="102" t="s">
        <v>4833</v>
      </c>
      <c r="D87" s="102" t="s">
        <v>5</v>
      </c>
      <c r="E87" s="13" t="s">
        <v>5726</v>
      </c>
      <c r="F87" s="101" t="s">
        <v>35</v>
      </c>
      <c r="G87" s="101" t="s">
        <v>36</v>
      </c>
      <c r="H87" s="101" t="s">
        <v>37</v>
      </c>
      <c r="I87" s="101" t="s">
        <v>38</v>
      </c>
      <c r="J87" s="101" t="s">
        <v>610</v>
      </c>
      <c r="K87" s="101" t="s">
        <v>40</v>
      </c>
      <c r="L87" s="101" t="s">
        <v>41</v>
      </c>
      <c r="M87" s="101" t="s">
        <v>41</v>
      </c>
      <c r="N87" s="101">
        <v>45372</v>
      </c>
      <c r="O87" s="101">
        <v>45372</v>
      </c>
      <c r="P87" s="101">
        <v>45372</v>
      </c>
    </row>
    <row r="88" spans="1:16">
      <c r="A88" s="70">
        <v>6</v>
      </c>
      <c r="B88" s="101" t="s">
        <v>5727</v>
      </c>
      <c r="C88" s="102" t="s">
        <v>287</v>
      </c>
      <c r="D88" s="102" t="s">
        <v>3</v>
      </c>
      <c r="E88" s="13" t="s">
        <v>5728</v>
      </c>
      <c r="F88" s="101" t="s">
        <v>1024</v>
      </c>
      <c r="G88" s="101" t="s">
        <v>36</v>
      </c>
      <c r="H88" s="101" t="s">
        <v>37</v>
      </c>
      <c r="I88" s="101" t="s">
        <v>78</v>
      </c>
      <c r="J88" s="101" t="s">
        <v>610</v>
      </c>
      <c r="K88" s="101" t="s">
        <v>40</v>
      </c>
      <c r="L88" s="101" t="s">
        <v>41</v>
      </c>
      <c r="M88" s="101" t="s">
        <v>41</v>
      </c>
      <c r="N88" s="101">
        <v>45373</v>
      </c>
      <c r="O88" s="101">
        <v>45373</v>
      </c>
      <c r="P88" s="101">
        <v>45373</v>
      </c>
    </row>
    <row r="89" spans="1:16">
      <c r="A89" s="70">
        <v>6</v>
      </c>
      <c r="B89" s="101" t="s">
        <v>5729</v>
      </c>
      <c r="C89" s="102" t="s">
        <v>4549</v>
      </c>
      <c r="D89" s="102" t="s">
        <v>11</v>
      </c>
      <c r="E89" s="13" t="s">
        <v>5730</v>
      </c>
      <c r="F89" s="101" t="s">
        <v>392</v>
      </c>
      <c r="G89" s="101" t="s">
        <v>36</v>
      </c>
      <c r="H89" s="101" t="s">
        <v>37</v>
      </c>
      <c r="I89" s="101" t="s">
        <v>78</v>
      </c>
      <c r="J89" s="101" t="s">
        <v>610</v>
      </c>
      <c r="K89" s="101" t="s">
        <v>40</v>
      </c>
      <c r="L89" s="101" t="s">
        <v>41</v>
      </c>
      <c r="M89" s="101" t="s">
        <v>41</v>
      </c>
      <c r="N89" s="101">
        <v>45369</v>
      </c>
      <c r="O89" s="101">
        <v>45369</v>
      </c>
      <c r="P89" s="101">
        <v>45397</v>
      </c>
    </row>
    <row r="90" spans="1:16">
      <c r="A90" s="70">
        <v>6</v>
      </c>
      <c r="B90" s="101" t="s">
        <v>5731</v>
      </c>
      <c r="C90" s="102" t="s">
        <v>4446</v>
      </c>
      <c r="D90" s="102" t="s">
        <v>343</v>
      </c>
      <c r="E90" s="13" t="s">
        <v>5732</v>
      </c>
      <c r="F90" s="101" t="s">
        <v>392</v>
      </c>
      <c r="G90" s="101" t="s">
        <v>36</v>
      </c>
      <c r="H90" s="101" t="s">
        <v>37</v>
      </c>
      <c r="I90" s="101" t="s">
        <v>78</v>
      </c>
      <c r="J90" s="101" t="s">
        <v>610</v>
      </c>
      <c r="K90" s="101" t="s">
        <v>40</v>
      </c>
      <c r="L90" s="101" t="s">
        <v>41</v>
      </c>
      <c r="M90" s="101" t="s">
        <v>41</v>
      </c>
      <c r="N90" s="101">
        <v>45370</v>
      </c>
      <c r="O90" s="101">
        <v>45370</v>
      </c>
      <c r="P90" s="101">
        <v>45397</v>
      </c>
    </row>
    <row r="91" spans="1:16">
      <c r="A91" s="70">
        <v>6</v>
      </c>
      <c r="B91" s="101" t="s">
        <v>5733</v>
      </c>
      <c r="C91" s="102" t="s">
        <v>4806</v>
      </c>
      <c r="D91" s="102" t="s">
        <v>126</v>
      </c>
      <c r="E91" s="13" t="s">
        <v>5734</v>
      </c>
      <c r="F91" s="101" t="s">
        <v>3651</v>
      </c>
      <c r="G91" s="101" t="s">
        <v>163</v>
      </c>
      <c r="H91" s="101" t="s">
        <v>37</v>
      </c>
      <c r="I91" s="101" t="s">
        <v>78</v>
      </c>
      <c r="J91" s="101" t="s">
        <v>610</v>
      </c>
      <c r="K91" s="101" t="s">
        <v>40</v>
      </c>
      <c r="L91" s="101" t="s">
        <v>41</v>
      </c>
      <c r="M91" s="101" t="s">
        <v>41</v>
      </c>
      <c r="N91" s="101">
        <v>45358</v>
      </c>
      <c r="O91" s="101">
        <v>45358</v>
      </c>
      <c r="P91" s="101">
        <v>45397</v>
      </c>
    </row>
    <row r="92" spans="1:16">
      <c r="A92" s="70">
        <v>6</v>
      </c>
      <c r="B92" s="101" t="s">
        <v>5735</v>
      </c>
      <c r="C92" s="102" t="s">
        <v>5692</v>
      </c>
      <c r="D92" s="102" t="s">
        <v>126</v>
      </c>
      <c r="E92" s="13" t="s">
        <v>5736</v>
      </c>
      <c r="F92" s="101" t="s">
        <v>3651</v>
      </c>
      <c r="G92" s="101" t="s">
        <v>163</v>
      </c>
      <c r="H92" s="101" t="s">
        <v>37</v>
      </c>
      <c r="I92" s="101" t="s">
        <v>1747</v>
      </c>
      <c r="J92" s="101" t="s">
        <v>610</v>
      </c>
      <c r="K92" s="101" t="s">
        <v>40</v>
      </c>
      <c r="L92" s="101" t="s">
        <v>41</v>
      </c>
      <c r="M92" s="101" t="s">
        <v>41</v>
      </c>
      <c r="N92" s="101">
        <v>45369</v>
      </c>
      <c r="O92" s="101">
        <v>45369</v>
      </c>
      <c r="P92" s="101">
        <v>45397</v>
      </c>
    </row>
    <row r="93" spans="1:16">
      <c r="A93" s="70">
        <v>6</v>
      </c>
      <c r="B93" s="101" t="s">
        <v>5737</v>
      </c>
      <c r="C93" s="102" t="s">
        <v>5738</v>
      </c>
      <c r="D93" s="102" t="s">
        <v>10</v>
      </c>
      <c r="E93" s="13" t="s">
        <v>5739</v>
      </c>
      <c r="F93" s="101" t="s">
        <v>3651</v>
      </c>
      <c r="G93" s="101" t="s">
        <v>163</v>
      </c>
      <c r="H93" s="101" t="s">
        <v>37</v>
      </c>
      <c r="I93" s="101" t="s">
        <v>166</v>
      </c>
      <c r="J93" s="101" t="s">
        <v>610</v>
      </c>
      <c r="K93" s="101" t="s">
        <v>40</v>
      </c>
      <c r="L93" s="101" t="s">
        <v>41</v>
      </c>
      <c r="M93" s="101" t="s">
        <v>41</v>
      </c>
      <c r="N93" s="101">
        <v>45372</v>
      </c>
      <c r="O93" s="101">
        <v>45372</v>
      </c>
      <c r="P93" s="101">
        <v>45397</v>
      </c>
    </row>
    <row r="94" spans="1:16">
      <c r="A94" s="70">
        <v>6</v>
      </c>
      <c r="B94" s="101" t="s">
        <v>5740</v>
      </c>
      <c r="C94" s="102" t="s">
        <v>4685</v>
      </c>
      <c r="D94" s="102" t="s">
        <v>1</v>
      </c>
      <c r="E94" s="13" t="s">
        <v>5741</v>
      </c>
      <c r="F94" s="101" t="s">
        <v>140</v>
      </c>
      <c r="G94" s="101" t="s">
        <v>36</v>
      </c>
      <c r="H94" s="101" t="s">
        <v>37</v>
      </c>
      <c r="I94" s="101" t="s">
        <v>78</v>
      </c>
      <c r="J94" s="101" t="s">
        <v>610</v>
      </c>
      <c r="K94" s="101" t="s">
        <v>40</v>
      </c>
      <c r="L94" s="101" t="s">
        <v>41</v>
      </c>
      <c r="M94" s="101" t="s">
        <v>41</v>
      </c>
      <c r="N94" s="101">
        <v>45377</v>
      </c>
      <c r="O94" s="101">
        <v>45377</v>
      </c>
      <c r="P94" s="101">
        <v>45397</v>
      </c>
    </row>
    <row r="95" spans="1:16">
      <c r="A95" s="70">
        <v>6</v>
      </c>
      <c r="B95" s="101" t="s">
        <v>5742</v>
      </c>
      <c r="C95" s="102" t="s">
        <v>4542</v>
      </c>
      <c r="D95" s="102" t="s">
        <v>1</v>
      </c>
      <c r="E95" s="13" t="s">
        <v>5743</v>
      </c>
      <c r="F95" s="101" t="s">
        <v>140</v>
      </c>
      <c r="G95" s="101" t="s">
        <v>36</v>
      </c>
      <c r="H95" s="101" t="s">
        <v>37</v>
      </c>
      <c r="I95" s="101" t="s">
        <v>78</v>
      </c>
      <c r="J95" s="101" t="s">
        <v>610</v>
      </c>
      <c r="K95" s="101" t="s">
        <v>40</v>
      </c>
      <c r="L95" s="101" t="s">
        <v>41</v>
      </c>
      <c r="M95" s="101" t="s">
        <v>41</v>
      </c>
      <c r="N95" s="101">
        <v>45369</v>
      </c>
      <c r="O95" s="101">
        <v>45369</v>
      </c>
      <c r="P95" s="101">
        <v>45397</v>
      </c>
    </row>
    <row r="96" spans="1:16">
      <c r="A96" s="70">
        <v>6</v>
      </c>
      <c r="B96" s="101" t="s">
        <v>5744</v>
      </c>
      <c r="C96" s="102" t="s">
        <v>4723</v>
      </c>
      <c r="D96" s="102" t="s">
        <v>3</v>
      </c>
      <c r="E96" s="13" t="s">
        <v>5745</v>
      </c>
      <c r="F96" s="101" t="s">
        <v>140</v>
      </c>
      <c r="G96" s="101" t="s">
        <v>36</v>
      </c>
      <c r="H96" s="101" t="s">
        <v>37</v>
      </c>
      <c r="I96" s="101" t="s">
        <v>78</v>
      </c>
      <c r="J96" s="101" t="s">
        <v>610</v>
      </c>
      <c r="K96" s="101" t="s">
        <v>40</v>
      </c>
      <c r="L96" s="101" t="s">
        <v>41</v>
      </c>
      <c r="M96" s="101" t="s">
        <v>41</v>
      </c>
      <c r="N96" s="101">
        <v>45372</v>
      </c>
      <c r="O96" s="101">
        <v>45372</v>
      </c>
      <c r="P96" s="101">
        <v>45397</v>
      </c>
    </row>
    <row r="97" spans="1:16">
      <c r="A97" s="70">
        <v>6</v>
      </c>
      <c r="B97" s="101" t="s">
        <v>5746</v>
      </c>
      <c r="C97" s="102" t="s">
        <v>4723</v>
      </c>
      <c r="D97" s="102" t="s">
        <v>3</v>
      </c>
      <c r="E97" s="13" t="s">
        <v>5745</v>
      </c>
      <c r="F97" s="101" t="s">
        <v>140</v>
      </c>
      <c r="G97" s="101" t="s">
        <v>36</v>
      </c>
      <c r="H97" s="101" t="s">
        <v>37</v>
      </c>
      <c r="I97" s="101" t="s">
        <v>78</v>
      </c>
      <c r="J97" s="101" t="s">
        <v>610</v>
      </c>
      <c r="K97" s="101" t="s">
        <v>40</v>
      </c>
      <c r="L97" s="101" t="s">
        <v>41</v>
      </c>
      <c r="M97" s="101" t="s">
        <v>41</v>
      </c>
      <c r="N97" s="101">
        <v>45377</v>
      </c>
      <c r="O97" s="101">
        <v>45377</v>
      </c>
      <c r="P97" s="101">
        <v>45397</v>
      </c>
    </row>
    <row r="98" spans="1:16">
      <c r="A98" s="70">
        <v>6</v>
      </c>
      <c r="B98" s="101" t="s">
        <v>5747</v>
      </c>
      <c r="C98" s="102" t="s">
        <v>4672</v>
      </c>
      <c r="D98" s="102" t="s">
        <v>3</v>
      </c>
      <c r="E98" s="13" t="s">
        <v>3734</v>
      </c>
      <c r="F98" s="101" t="s">
        <v>140</v>
      </c>
      <c r="G98" s="101" t="s">
        <v>36</v>
      </c>
      <c r="H98" s="101" t="s">
        <v>37</v>
      </c>
      <c r="I98" s="101" t="s">
        <v>78</v>
      </c>
      <c r="J98" s="101" t="s">
        <v>610</v>
      </c>
      <c r="K98" s="101" t="s">
        <v>40</v>
      </c>
      <c r="L98" s="101" t="s">
        <v>41</v>
      </c>
      <c r="M98" s="101" t="s">
        <v>41</v>
      </c>
      <c r="N98" s="101">
        <v>45370</v>
      </c>
      <c r="O98" s="101">
        <v>45370</v>
      </c>
      <c r="P98" s="101">
        <v>45397</v>
      </c>
    </row>
    <row r="99" spans="1:16">
      <c r="A99" s="70">
        <v>1</v>
      </c>
      <c r="B99" s="101" t="s">
        <v>5748</v>
      </c>
      <c r="C99" s="102" t="s">
        <v>4659</v>
      </c>
      <c r="D99" s="102" t="s">
        <v>1</v>
      </c>
      <c r="E99" s="13" t="s">
        <v>158</v>
      </c>
      <c r="F99" s="101" t="s">
        <v>140</v>
      </c>
      <c r="G99" s="101" t="s">
        <v>36</v>
      </c>
      <c r="H99" s="101" t="s">
        <v>37</v>
      </c>
      <c r="I99" s="101" t="s">
        <v>78</v>
      </c>
      <c r="J99" s="101" t="s">
        <v>610</v>
      </c>
      <c r="K99" s="101" t="s">
        <v>40</v>
      </c>
      <c r="L99" s="101" t="s">
        <v>41</v>
      </c>
      <c r="M99" s="101" t="s">
        <v>41</v>
      </c>
      <c r="N99" s="101">
        <v>45372</v>
      </c>
      <c r="O99" s="101">
        <v>45372</v>
      </c>
      <c r="P99" s="101">
        <v>45397</v>
      </c>
    </row>
    <row r="100" spans="1:16">
      <c r="A100" s="70">
        <v>1</v>
      </c>
      <c r="B100" s="101" t="s">
        <v>5749</v>
      </c>
      <c r="C100" s="102" t="s">
        <v>4659</v>
      </c>
      <c r="D100" s="102" t="s">
        <v>1</v>
      </c>
      <c r="E100" s="13" t="s">
        <v>158</v>
      </c>
      <c r="F100" s="101" t="s">
        <v>140</v>
      </c>
      <c r="G100" s="101" t="s">
        <v>36</v>
      </c>
      <c r="H100" s="101" t="s">
        <v>37</v>
      </c>
      <c r="I100" s="101" t="s">
        <v>78</v>
      </c>
      <c r="J100" s="101" t="s">
        <v>610</v>
      </c>
      <c r="K100" s="101" t="s">
        <v>40</v>
      </c>
      <c r="L100" s="101" t="s">
        <v>41</v>
      </c>
      <c r="M100" s="101" t="s">
        <v>41</v>
      </c>
      <c r="N100" s="101">
        <v>45374</v>
      </c>
      <c r="O100" s="101">
        <v>45374</v>
      </c>
      <c r="P100" s="101">
        <v>45397</v>
      </c>
    </row>
    <row r="101" spans="1:16">
      <c r="A101" s="70">
        <v>6</v>
      </c>
      <c r="B101" s="101" t="s">
        <v>5750</v>
      </c>
      <c r="C101" s="102" t="s">
        <v>4800</v>
      </c>
      <c r="D101" s="102" t="s">
        <v>5</v>
      </c>
      <c r="E101" s="13" t="s">
        <v>5701</v>
      </c>
      <c r="F101" s="101" t="s">
        <v>140</v>
      </c>
      <c r="G101" s="101" t="s">
        <v>36</v>
      </c>
      <c r="H101" s="101" t="s">
        <v>37</v>
      </c>
      <c r="I101" s="101" t="s">
        <v>78</v>
      </c>
      <c r="J101" s="101" t="s">
        <v>610</v>
      </c>
      <c r="K101" s="101" t="s">
        <v>40</v>
      </c>
      <c r="L101" s="101" t="s">
        <v>41</v>
      </c>
      <c r="M101" s="101" t="s">
        <v>41</v>
      </c>
      <c r="N101" s="101">
        <v>45369</v>
      </c>
      <c r="O101" s="101">
        <v>45369</v>
      </c>
      <c r="P101" s="101">
        <v>45397</v>
      </c>
    </row>
    <row r="102" spans="1:16">
      <c r="A102" s="70">
        <v>5</v>
      </c>
      <c r="B102" s="101" t="s">
        <v>5751</v>
      </c>
      <c r="C102" s="102" t="s">
        <v>4726</v>
      </c>
      <c r="D102" s="102" t="s">
        <v>12</v>
      </c>
      <c r="E102" s="13" t="s">
        <v>4043</v>
      </c>
      <c r="F102" s="101" t="s">
        <v>323</v>
      </c>
      <c r="G102" s="101" t="s">
        <v>163</v>
      </c>
      <c r="H102" s="101" t="s">
        <v>37</v>
      </c>
      <c r="I102" s="101" t="s">
        <v>78</v>
      </c>
      <c r="J102" s="101" t="s">
        <v>610</v>
      </c>
      <c r="K102" s="101" t="s">
        <v>40</v>
      </c>
      <c r="L102" s="101" t="s">
        <v>41</v>
      </c>
      <c r="M102" s="101" t="s">
        <v>41</v>
      </c>
      <c r="N102" s="101">
        <v>45373</v>
      </c>
      <c r="O102" s="101">
        <v>45373</v>
      </c>
      <c r="P102" s="101">
        <v>45398</v>
      </c>
    </row>
    <row r="103" spans="1:16">
      <c r="A103" s="70">
        <v>6</v>
      </c>
      <c r="B103" s="101" t="s">
        <v>5752</v>
      </c>
      <c r="C103" s="102" t="s">
        <v>4625</v>
      </c>
      <c r="D103" s="102" t="s">
        <v>7</v>
      </c>
      <c r="E103" s="13" t="s">
        <v>5753</v>
      </c>
      <c r="F103" s="101" t="s">
        <v>48</v>
      </c>
      <c r="G103" s="101" t="s">
        <v>36</v>
      </c>
      <c r="H103" s="101" t="s">
        <v>37</v>
      </c>
      <c r="I103" s="101" t="s">
        <v>38</v>
      </c>
      <c r="J103" s="101" t="s">
        <v>610</v>
      </c>
      <c r="K103" s="101" t="s">
        <v>40</v>
      </c>
      <c r="L103" s="101" t="s">
        <v>41</v>
      </c>
      <c r="M103" s="101" t="s">
        <v>41</v>
      </c>
      <c r="N103" s="101">
        <v>45369</v>
      </c>
      <c r="O103" s="101">
        <v>45369</v>
      </c>
      <c r="P103" s="101">
        <v>45398</v>
      </c>
    </row>
    <row r="104" spans="1:16">
      <c r="A104" s="70">
        <v>6</v>
      </c>
      <c r="B104" s="101" t="s">
        <v>5754</v>
      </c>
      <c r="C104" s="102" t="s">
        <v>4625</v>
      </c>
      <c r="D104" s="102" t="s">
        <v>7</v>
      </c>
      <c r="E104" s="13" t="s">
        <v>5755</v>
      </c>
      <c r="F104" s="101" t="s">
        <v>48</v>
      </c>
      <c r="G104" s="101" t="s">
        <v>36</v>
      </c>
      <c r="H104" s="101" t="s">
        <v>37</v>
      </c>
      <c r="I104" s="101" t="s">
        <v>38</v>
      </c>
      <c r="J104" s="101" t="s">
        <v>610</v>
      </c>
      <c r="K104" s="101" t="s">
        <v>40</v>
      </c>
      <c r="L104" s="101" t="s">
        <v>41</v>
      </c>
      <c r="M104" s="101" t="s">
        <v>41</v>
      </c>
      <c r="N104" s="101">
        <v>45369</v>
      </c>
      <c r="O104" s="101">
        <v>45369</v>
      </c>
      <c r="P104" s="101">
        <v>45398</v>
      </c>
    </row>
    <row r="105" spans="1:16">
      <c r="A105" s="70">
        <v>6</v>
      </c>
      <c r="B105" s="101" t="s">
        <v>5756</v>
      </c>
      <c r="C105" s="102" t="s">
        <v>5757</v>
      </c>
      <c r="D105" s="102" t="s">
        <v>112</v>
      </c>
      <c r="E105" s="13" t="s">
        <v>5758</v>
      </c>
      <c r="F105" s="101" t="s">
        <v>48</v>
      </c>
      <c r="G105" s="101" t="s">
        <v>36</v>
      </c>
      <c r="H105" s="101" t="s">
        <v>37</v>
      </c>
      <c r="I105" s="101" t="s">
        <v>5759</v>
      </c>
      <c r="J105" s="101" t="s">
        <v>610</v>
      </c>
      <c r="K105" s="101" t="s">
        <v>40</v>
      </c>
      <c r="L105" s="101" t="s">
        <v>41</v>
      </c>
      <c r="M105" s="101" t="s">
        <v>41</v>
      </c>
      <c r="N105" s="101">
        <v>45373</v>
      </c>
      <c r="O105" s="101">
        <v>45373</v>
      </c>
      <c r="P105" s="101">
        <v>45398</v>
      </c>
    </row>
    <row r="106" spans="1:16">
      <c r="A106" s="70">
        <v>6</v>
      </c>
      <c r="B106" s="101" t="s">
        <v>5760</v>
      </c>
      <c r="C106" s="102" t="s">
        <v>4837</v>
      </c>
      <c r="D106" s="102" t="s">
        <v>3</v>
      </c>
      <c r="E106" s="13" t="s">
        <v>5761</v>
      </c>
      <c r="F106" s="101" t="s">
        <v>35</v>
      </c>
      <c r="G106" s="101" t="s">
        <v>36</v>
      </c>
      <c r="H106" s="101" t="s">
        <v>37</v>
      </c>
      <c r="I106" s="101" t="s">
        <v>38</v>
      </c>
      <c r="J106" s="101" t="s">
        <v>610</v>
      </c>
      <c r="K106" s="101" t="s">
        <v>40</v>
      </c>
      <c r="L106" s="101" t="s">
        <v>41</v>
      </c>
      <c r="M106" s="101" t="s">
        <v>41</v>
      </c>
      <c r="N106" s="101">
        <v>45377</v>
      </c>
      <c r="O106" s="101">
        <v>45377</v>
      </c>
      <c r="P106" s="101">
        <v>45399</v>
      </c>
    </row>
    <row r="107" spans="1:16">
      <c r="A107" s="70">
        <v>6</v>
      </c>
      <c r="B107" s="101" t="s">
        <v>5762</v>
      </c>
      <c r="C107" s="102" t="s">
        <v>4981</v>
      </c>
      <c r="D107" s="102" t="s">
        <v>4</v>
      </c>
      <c r="E107" s="13" t="s">
        <v>5763</v>
      </c>
      <c r="F107" s="101" t="s">
        <v>564</v>
      </c>
      <c r="G107" s="101" t="s">
        <v>36</v>
      </c>
      <c r="H107" s="101" t="s">
        <v>37</v>
      </c>
      <c r="I107" s="101" t="s">
        <v>78</v>
      </c>
      <c r="J107" s="101" t="s">
        <v>610</v>
      </c>
      <c r="K107" s="101" t="s">
        <v>40</v>
      </c>
      <c r="L107" s="101" t="s">
        <v>171</v>
      </c>
      <c r="M107" s="101" t="s">
        <v>41</v>
      </c>
      <c r="N107" s="101">
        <v>45355</v>
      </c>
      <c r="O107" s="101">
        <v>45355</v>
      </c>
      <c r="P107" s="101">
        <v>45399</v>
      </c>
    </row>
    <row r="108" spans="1:16">
      <c r="A108" s="70">
        <v>6</v>
      </c>
      <c r="B108" s="101" t="s">
        <v>5764</v>
      </c>
      <c r="C108" s="102" t="s">
        <v>4981</v>
      </c>
      <c r="D108" s="102" t="s">
        <v>4</v>
      </c>
      <c r="E108" s="13" t="s">
        <v>5765</v>
      </c>
      <c r="F108" s="101" t="s">
        <v>564</v>
      </c>
      <c r="G108" s="101" t="s">
        <v>36</v>
      </c>
      <c r="H108" s="101" t="s">
        <v>37</v>
      </c>
      <c r="I108" s="101" t="s">
        <v>78</v>
      </c>
      <c r="J108" s="101" t="s">
        <v>610</v>
      </c>
      <c r="K108" s="101" t="s">
        <v>40</v>
      </c>
      <c r="L108" s="101" t="s">
        <v>41</v>
      </c>
      <c r="M108" s="101" t="s">
        <v>41</v>
      </c>
      <c r="N108" s="101">
        <v>45365</v>
      </c>
      <c r="O108" s="101">
        <v>45365</v>
      </c>
      <c r="P108" s="101">
        <v>45399</v>
      </c>
    </row>
    <row r="109" spans="1:16">
      <c r="A109" s="70">
        <v>6</v>
      </c>
      <c r="B109" s="101" t="s">
        <v>5766</v>
      </c>
      <c r="C109" s="102" t="s">
        <v>4507</v>
      </c>
      <c r="D109" s="102" t="s">
        <v>1</v>
      </c>
      <c r="E109" s="13" t="s">
        <v>5767</v>
      </c>
      <c r="F109" s="101" t="s">
        <v>564</v>
      </c>
      <c r="G109" s="101" t="s">
        <v>36</v>
      </c>
      <c r="H109" s="101" t="s">
        <v>37</v>
      </c>
      <c r="I109" s="101" t="s">
        <v>78</v>
      </c>
      <c r="J109" s="101" t="s">
        <v>610</v>
      </c>
      <c r="K109" s="101" t="s">
        <v>40</v>
      </c>
      <c r="L109" s="101" t="s">
        <v>41</v>
      </c>
      <c r="M109" s="101" t="s">
        <v>41</v>
      </c>
      <c r="N109" s="101">
        <v>45369</v>
      </c>
      <c r="O109" s="101">
        <v>45369</v>
      </c>
      <c r="P109" s="101">
        <v>45399</v>
      </c>
    </row>
    <row r="110" spans="1:16">
      <c r="A110" s="70">
        <v>3</v>
      </c>
      <c r="B110" s="101" t="s">
        <v>5768</v>
      </c>
      <c r="C110" s="102" t="s">
        <v>4665</v>
      </c>
      <c r="D110" s="102" t="s">
        <v>3</v>
      </c>
      <c r="E110" s="13" t="s">
        <v>5769</v>
      </c>
      <c r="F110" s="101" t="s">
        <v>564</v>
      </c>
      <c r="G110" s="101" t="s">
        <v>36</v>
      </c>
      <c r="H110" s="101" t="s">
        <v>37</v>
      </c>
      <c r="I110" s="101" t="s">
        <v>78</v>
      </c>
      <c r="J110" s="101" t="s">
        <v>610</v>
      </c>
      <c r="K110" s="101" t="s">
        <v>40</v>
      </c>
      <c r="L110" s="101" t="s">
        <v>41</v>
      </c>
      <c r="M110" s="101" t="s">
        <v>41</v>
      </c>
      <c r="N110" s="101">
        <v>45373</v>
      </c>
      <c r="O110" s="101">
        <v>45373</v>
      </c>
      <c r="P110" s="101">
        <v>45399</v>
      </c>
    </row>
    <row r="111" spans="1:16">
      <c r="A111" s="70">
        <v>4</v>
      </c>
      <c r="B111" s="101" t="s">
        <v>5770</v>
      </c>
      <c r="C111" s="102" t="s">
        <v>343</v>
      </c>
      <c r="D111" s="102" t="s">
        <v>343</v>
      </c>
      <c r="E111" s="13" t="s">
        <v>5771</v>
      </c>
      <c r="F111" s="101" t="s">
        <v>421</v>
      </c>
      <c r="G111" s="101" t="s">
        <v>36</v>
      </c>
      <c r="H111" s="101" t="s">
        <v>37</v>
      </c>
      <c r="I111" s="101" t="s">
        <v>38</v>
      </c>
      <c r="J111" s="101" t="s">
        <v>610</v>
      </c>
      <c r="K111" s="101" t="s">
        <v>40</v>
      </c>
      <c r="L111" s="101" t="s">
        <v>41</v>
      </c>
      <c r="M111" s="101" t="s">
        <v>41</v>
      </c>
      <c r="N111" s="101">
        <v>45365</v>
      </c>
      <c r="O111" s="101">
        <v>45365</v>
      </c>
      <c r="P111" s="101">
        <v>45400</v>
      </c>
    </row>
    <row r="112" spans="1:16">
      <c r="A112" s="70">
        <v>1</v>
      </c>
      <c r="B112" s="101" t="s">
        <v>5772</v>
      </c>
      <c r="C112" s="102" t="s">
        <v>5773</v>
      </c>
      <c r="D112" s="102" t="s">
        <v>4</v>
      </c>
      <c r="E112" s="13" t="s">
        <v>5774</v>
      </c>
      <c r="F112" s="101" t="s">
        <v>421</v>
      </c>
      <c r="G112" s="101" t="s">
        <v>36</v>
      </c>
      <c r="H112" s="101" t="s">
        <v>37</v>
      </c>
      <c r="I112" s="101" t="s">
        <v>38</v>
      </c>
      <c r="J112" s="101" t="s">
        <v>610</v>
      </c>
      <c r="K112" s="101" t="s">
        <v>40</v>
      </c>
      <c r="L112" s="101" t="s">
        <v>41</v>
      </c>
      <c r="M112" s="101" t="s">
        <v>41</v>
      </c>
      <c r="N112" s="101">
        <v>45362</v>
      </c>
      <c r="O112" s="101">
        <v>45362</v>
      </c>
      <c r="P112" s="101">
        <v>45400</v>
      </c>
    </row>
    <row r="113" spans="1:16">
      <c r="A113" s="70">
        <v>6</v>
      </c>
      <c r="B113" s="101" t="s">
        <v>5775</v>
      </c>
      <c r="C113" s="102" t="s">
        <v>4539</v>
      </c>
      <c r="D113" s="102" t="s">
        <v>11</v>
      </c>
      <c r="E113" s="13" t="s">
        <v>5776</v>
      </c>
      <c r="F113" s="101" t="s">
        <v>421</v>
      </c>
      <c r="G113" s="101" t="s">
        <v>36</v>
      </c>
      <c r="H113" s="101" t="s">
        <v>37</v>
      </c>
      <c r="I113" s="101" t="s">
        <v>38</v>
      </c>
      <c r="J113" s="101" t="s">
        <v>610</v>
      </c>
      <c r="K113" s="101" t="s">
        <v>40</v>
      </c>
      <c r="L113" s="101" t="s">
        <v>41</v>
      </c>
      <c r="M113" s="101" t="s">
        <v>41</v>
      </c>
      <c r="N113" s="101">
        <v>45363</v>
      </c>
      <c r="O113" s="101">
        <v>45363</v>
      </c>
      <c r="P113" s="101">
        <v>45400</v>
      </c>
    </row>
    <row r="114" spans="1:16">
      <c r="A114" s="70">
        <v>6</v>
      </c>
      <c r="B114" s="101" t="s">
        <v>5777</v>
      </c>
      <c r="C114" s="102" t="s">
        <v>582</v>
      </c>
      <c r="D114" s="102" t="s">
        <v>112</v>
      </c>
      <c r="E114" s="13" t="s">
        <v>5778</v>
      </c>
      <c r="F114" s="101" t="s">
        <v>421</v>
      </c>
      <c r="G114" s="101" t="s">
        <v>36</v>
      </c>
      <c r="H114" s="101" t="s">
        <v>37</v>
      </c>
      <c r="I114" s="101" t="s">
        <v>38</v>
      </c>
      <c r="J114" s="101" t="s">
        <v>610</v>
      </c>
      <c r="K114" s="101" t="s">
        <v>40</v>
      </c>
      <c r="L114" s="101" t="s">
        <v>41</v>
      </c>
      <c r="M114" s="101" t="s">
        <v>41</v>
      </c>
      <c r="N114" s="101">
        <v>45358</v>
      </c>
      <c r="O114" s="101">
        <v>45358</v>
      </c>
      <c r="P114" s="101">
        <v>45400</v>
      </c>
    </row>
    <row r="115" spans="1:16">
      <c r="A115" s="70">
        <v>6</v>
      </c>
      <c r="B115" s="101" t="s">
        <v>5779</v>
      </c>
      <c r="C115" s="102" t="s">
        <v>4843</v>
      </c>
      <c r="D115" s="102" t="s">
        <v>6</v>
      </c>
      <c r="E115" s="13" t="s">
        <v>5780</v>
      </c>
      <c r="F115" s="101" t="s">
        <v>421</v>
      </c>
      <c r="G115" s="101" t="s">
        <v>36</v>
      </c>
      <c r="H115" s="101" t="s">
        <v>37</v>
      </c>
      <c r="I115" s="101" t="s">
        <v>38</v>
      </c>
      <c r="J115" s="101" t="s">
        <v>610</v>
      </c>
      <c r="K115" s="101" t="s">
        <v>40</v>
      </c>
      <c r="L115" s="101" t="s">
        <v>41</v>
      </c>
      <c r="M115" s="101" t="s">
        <v>41</v>
      </c>
      <c r="N115" s="101">
        <v>45355</v>
      </c>
      <c r="O115" s="101">
        <v>45355</v>
      </c>
      <c r="P115" s="101">
        <v>45400</v>
      </c>
    </row>
    <row r="116" spans="1:16">
      <c r="A116" s="70">
        <v>6</v>
      </c>
      <c r="B116" s="101" t="s">
        <v>5781</v>
      </c>
      <c r="C116" s="102" t="s">
        <v>4480</v>
      </c>
      <c r="D116" s="102" t="s">
        <v>9</v>
      </c>
      <c r="E116" s="13" t="s">
        <v>5782</v>
      </c>
      <c r="F116" s="101" t="s">
        <v>421</v>
      </c>
      <c r="G116" s="101" t="s">
        <v>36</v>
      </c>
      <c r="H116" s="101" t="s">
        <v>37</v>
      </c>
      <c r="I116" s="101" t="s">
        <v>408</v>
      </c>
      <c r="J116" s="101" t="s">
        <v>610</v>
      </c>
      <c r="K116" s="101" t="s">
        <v>40</v>
      </c>
      <c r="L116" s="101" t="s">
        <v>41</v>
      </c>
      <c r="M116" s="101" t="s">
        <v>41</v>
      </c>
      <c r="N116" s="101">
        <v>45352</v>
      </c>
      <c r="O116" s="101">
        <v>45352</v>
      </c>
      <c r="P116" s="101">
        <v>45400</v>
      </c>
    </row>
    <row r="118" spans="1:16">
      <c r="E118" s="13" t="s">
        <v>5553</v>
      </c>
      <c r="F118" s="13">
        <v>107</v>
      </c>
    </row>
  </sheetData>
  <autoFilter ref="A9:P64" xr:uid="{8B5E1C4F-0DD9-4E45-96A2-483F0290E2C6}">
    <sortState xmlns:xlrd2="http://schemas.microsoft.com/office/spreadsheetml/2017/richdata2" ref="A10:P64">
      <sortCondition ref="C64:C65"/>
    </sortState>
  </autoFilter>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AFE-CBB1-434D-ABF6-039ED1CA4EDB}">
  <dimension ref="A5:R145"/>
  <sheetViews>
    <sheetView showGridLines="0" zoomScaleNormal="100" workbookViewId="0">
      <selection activeCell="A10" sqref="A10:A143"/>
    </sheetView>
  </sheetViews>
  <sheetFormatPr baseColWidth="10" defaultColWidth="9.140625" defaultRowHeight="15"/>
  <cols>
    <col min="1" max="1" width="11.7109375" style="2" customWidth="1" collapsed="1"/>
    <col min="2" max="2" width="18.42578125" style="2" bestFit="1" customWidth="1" collapsed="1"/>
    <col min="3" max="3" width="25.7109375" style="5" customWidth="1" collapsed="1"/>
    <col min="4" max="4" width="25.7109375" style="5" customWidth="1"/>
    <col min="5" max="5" width="62.85546875" style="5" customWidth="1" collapsed="1"/>
    <col min="6" max="6" width="24.28515625" style="2" customWidth="1" collapsed="1"/>
    <col min="7" max="7" width="16.42578125" style="2" customWidth="1" collapsed="1"/>
    <col min="8" max="8" width="27.42578125" style="2" customWidth="1" collapsed="1"/>
    <col min="9" max="9" width="30.5703125" style="2" customWidth="1" collapsed="1"/>
    <col min="10" max="10" width="26.42578125" style="2" customWidth="1" collapsed="1"/>
    <col min="11" max="11" width="12.7109375" style="2" customWidth="1" collapsed="1"/>
    <col min="12" max="12" width="10.85546875" style="2" customWidth="1" collapsed="1"/>
    <col min="13" max="13" width="11" style="2" customWidth="1" collapsed="1"/>
    <col min="14" max="14" width="11.7109375" style="2" bestFit="1" customWidth="1" collapsed="1"/>
    <col min="15" max="15" width="11.140625" style="2" bestFit="1" customWidth="1" collapsed="1"/>
    <col min="16" max="16" width="15.85546875" style="2" bestFit="1" customWidth="1" collapsed="1"/>
    <col min="17" max="17" width="11.85546875" style="104" bestFit="1" customWidth="1"/>
    <col min="18" max="16384" width="9.140625" style="2"/>
  </cols>
  <sheetData>
    <row r="5" spans="1:18" ht="15.75">
      <c r="A5" s="91"/>
      <c r="B5" s="91" t="s">
        <v>5783</v>
      </c>
    </row>
    <row r="7" spans="1:18" ht="23.25">
      <c r="A7" s="92"/>
      <c r="B7" s="92" t="s">
        <v>18</v>
      </c>
    </row>
    <row r="9" spans="1:18" ht="90.75" thickBot="1">
      <c r="A9" s="94" t="s">
        <v>6056</v>
      </c>
      <c r="B9" s="94" t="s">
        <v>19</v>
      </c>
      <c r="C9" s="94" t="s">
        <v>20</v>
      </c>
      <c r="D9" s="94" t="s">
        <v>0</v>
      </c>
      <c r="E9" s="94" t="s">
        <v>21</v>
      </c>
      <c r="F9" s="94" t="s">
        <v>22</v>
      </c>
      <c r="G9" s="94" t="s">
        <v>23</v>
      </c>
      <c r="H9" s="94" t="s">
        <v>24</v>
      </c>
      <c r="I9" s="94" t="s">
        <v>25</v>
      </c>
      <c r="J9" s="94" t="s">
        <v>26</v>
      </c>
      <c r="K9" s="94" t="s">
        <v>27</v>
      </c>
      <c r="L9" s="94" t="s">
        <v>28</v>
      </c>
      <c r="M9" s="94" t="s">
        <v>29</v>
      </c>
      <c r="N9" s="94" t="s">
        <v>30</v>
      </c>
      <c r="O9" s="94" t="s">
        <v>31</v>
      </c>
      <c r="P9" s="94" t="s">
        <v>32</v>
      </c>
      <c r="Q9" s="105" t="s">
        <v>5784</v>
      </c>
    </row>
    <row r="10" spans="1:18" ht="120">
      <c r="A10" s="109">
        <v>6</v>
      </c>
      <c r="B10" s="106" t="s">
        <v>5785</v>
      </c>
      <c r="C10" s="107" t="s">
        <v>4628</v>
      </c>
      <c r="D10" s="107" t="s">
        <v>126</v>
      </c>
      <c r="E10" s="107" t="s">
        <v>5786</v>
      </c>
      <c r="F10" s="106" t="s">
        <v>1024</v>
      </c>
      <c r="G10" s="106" t="s">
        <v>36</v>
      </c>
      <c r="H10" s="106" t="s">
        <v>37</v>
      </c>
      <c r="I10" s="106" t="s">
        <v>78</v>
      </c>
      <c r="J10" s="106" t="s">
        <v>5787</v>
      </c>
      <c r="K10" s="106" t="s">
        <v>40</v>
      </c>
      <c r="L10" s="106" t="s">
        <v>41</v>
      </c>
      <c r="M10" s="106" t="s">
        <v>41</v>
      </c>
      <c r="N10" s="106" t="s">
        <v>5788</v>
      </c>
      <c r="O10" s="106" t="s">
        <v>5788</v>
      </c>
      <c r="P10" s="108">
        <v>45397</v>
      </c>
      <c r="Q10" s="109" t="str">
        <f>+_xlfn.XLOOKUP(B10,[2]Asistencia!$A:$A,[2]Asistencia!$J:$J,FALSE)</f>
        <v>SI</v>
      </c>
      <c r="R10" s="2">
        <v>2</v>
      </c>
    </row>
    <row r="11" spans="1:18">
      <c r="A11" s="109">
        <v>6</v>
      </c>
      <c r="B11" s="7" t="s">
        <v>5789</v>
      </c>
      <c r="C11" s="10" t="s">
        <v>4733</v>
      </c>
      <c r="D11" s="10" t="s">
        <v>4</v>
      </c>
      <c r="E11" s="10" t="s">
        <v>525</v>
      </c>
      <c r="F11" s="7" t="s">
        <v>16</v>
      </c>
      <c r="G11" s="7" t="s">
        <v>36</v>
      </c>
      <c r="H11" s="7" t="s">
        <v>37</v>
      </c>
      <c r="I11" s="7" t="s">
        <v>78</v>
      </c>
      <c r="J11" s="7" t="s">
        <v>5787</v>
      </c>
      <c r="K11" s="7" t="s">
        <v>40</v>
      </c>
      <c r="L11" s="7" t="s">
        <v>41</v>
      </c>
      <c r="M11" s="7" t="s">
        <v>41</v>
      </c>
      <c r="N11" s="7" t="s">
        <v>5790</v>
      </c>
      <c r="O11" s="7" t="s">
        <v>5790</v>
      </c>
      <c r="P11" s="61">
        <v>45397</v>
      </c>
      <c r="Q11" s="109" t="str">
        <f>+_xlfn.XLOOKUP(B11,[2]Asistencia!$A:$A,[2]Asistencia!$J:$J,FALSE)</f>
        <v>SI</v>
      </c>
      <c r="R11" s="2">
        <v>5</v>
      </c>
    </row>
    <row r="12" spans="1:18" ht="120">
      <c r="A12" s="109">
        <v>6</v>
      </c>
      <c r="B12" s="106" t="s">
        <v>5791</v>
      </c>
      <c r="C12" s="107" t="s">
        <v>4628</v>
      </c>
      <c r="D12" s="107" t="s">
        <v>126</v>
      </c>
      <c r="E12" s="107" t="s">
        <v>5792</v>
      </c>
      <c r="F12" s="106" t="s">
        <v>1024</v>
      </c>
      <c r="G12" s="106" t="s">
        <v>36</v>
      </c>
      <c r="H12" s="106" t="s">
        <v>37</v>
      </c>
      <c r="I12" s="106" t="s">
        <v>78</v>
      </c>
      <c r="J12" s="106" t="s">
        <v>5787</v>
      </c>
      <c r="K12" s="106" t="s">
        <v>40</v>
      </c>
      <c r="L12" s="106" t="s">
        <v>41</v>
      </c>
      <c r="M12" s="106" t="s">
        <v>41</v>
      </c>
      <c r="N12" s="106" t="s">
        <v>5793</v>
      </c>
      <c r="O12" s="106" t="s">
        <v>5793</v>
      </c>
      <c r="P12" s="108">
        <v>45397</v>
      </c>
      <c r="Q12" s="109" t="str">
        <f>+_xlfn.XLOOKUP(B12,[2]Asistencia!$A:$A,[2]Asistencia!$J:$J,FALSE)</f>
        <v>SI</v>
      </c>
    </row>
    <row r="13" spans="1:18">
      <c r="A13" s="109">
        <v>6</v>
      </c>
      <c r="B13" s="7" t="s">
        <v>5794</v>
      </c>
      <c r="C13" s="10" t="s">
        <v>536</v>
      </c>
      <c r="D13" s="10" t="s">
        <v>8</v>
      </c>
      <c r="E13" s="10" t="s">
        <v>525</v>
      </c>
      <c r="F13" s="7" t="s">
        <v>16</v>
      </c>
      <c r="G13" s="7" t="s">
        <v>36</v>
      </c>
      <c r="H13" s="7" t="s">
        <v>37</v>
      </c>
      <c r="I13" s="7" t="s">
        <v>78</v>
      </c>
      <c r="J13" s="7" t="s">
        <v>5787</v>
      </c>
      <c r="K13" s="7" t="s">
        <v>40</v>
      </c>
      <c r="L13" s="7" t="s">
        <v>41</v>
      </c>
      <c r="M13" s="7" t="s">
        <v>41</v>
      </c>
      <c r="N13" s="7" t="s">
        <v>5793</v>
      </c>
      <c r="O13" s="7" t="s">
        <v>5793</v>
      </c>
      <c r="P13" s="61">
        <v>45397</v>
      </c>
      <c r="Q13" s="109" t="s">
        <v>5795</v>
      </c>
    </row>
    <row r="14" spans="1:18">
      <c r="A14" s="109">
        <v>6</v>
      </c>
      <c r="B14" s="7" t="s">
        <v>5796</v>
      </c>
      <c r="C14" s="10" t="s">
        <v>527</v>
      </c>
      <c r="D14" s="10" t="s">
        <v>3</v>
      </c>
      <c r="E14" s="10" t="s">
        <v>525</v>
      </c>
      <c r="F14" s="7" t="s">
        <v>16</v>
      </c>
      <c r="G14" s="7" t="s">
        <v>36</v>
      </c>
      <c r="H14" s="7" t="s">
        <v>37</v>
      </c>
      <c r="I14" s="7" t="s">
        <v>78</v>
      </c>
      <c r="J14" s="7" t="s">
        <v>5787</v>
      </c>
      <c r="K14" s="7" t="s">
        <v>40</v>
      </c>
      <c r="L14" s="7" t="s">
        <v>41</v>
      </c>
      <c r="M14" s="7" t="s">
        <v>41</v>
      </c>
      <c r="N14" s="7" t="s">
        <v>5793</v>
      </c>
      <c r="O14" s="7" t="s">
        <v>5793</v>
      </c>
      <c r="P14" s="61">
        <v>45397</v>
      </c>
      <c r="Q14" s="109" t="s">
        <v>5795</v>
      </c>
    </row>
    <row r="15" spans="1:18">
      <c r="A15" s="109">
        <v>5</v>
      </c>
      <c r="B15" s="106" t="s">
        <v>5797</v>
      </c>
      <c r="C15" s="107" t="s">
        <v>4571</v>
      </c>
      <c r="D15" s="107" t="s">
        <v>3</v>
      </c>
      <c r="E15" s="107" t="s">
        <v>525</v>
      </c>
      <c r="F15" s="106" t="s">
        <v>16</v>
      </c>
      <c r="G15" s="106" t="s">
        <v>36</v>
      </c>
      <c r="H15" s="106" t="s">
        <v>37</v>
      </c>
      <c r="I15" s="106" t="s">
        <v>78</v>
      </c>
      <c r="J15" s="106" t="s">
        <v>5787</v>
      </c>
      <c r="K15" s="106" t="s">
        <v>40</v>
      </c>
      <c r="L15" s="106" t="s">
        <v>41</v>
      </c>
      <c r="M15" s="106" t="s">
        <v>41</v>
      </c>
      <c r="N15" s="106" t="s">
        <v>5798</v>
      </c>
      <c r="O15" s="106" t="s">
        <v>5798</v>
      </c>
      <c r="P15" s="108">
        <v>45397</v>
      </c>
      <c r="Q15" s="109" t="s">
        <v>5795</v>
      </c>
    </row>
    <row r="16" spans="1:18" ht="30">
      <c r="A16" s="109">
        <v>6</v>
      </c>
      <c r="B16" s="7" t="s">
        <v>5799</v>
      </c>
      <c r="C16" s="10" t="s">
        <v>536</v>
      </c>
      <c r="D16" s="10" t="s">
        <v>8</v>
      </c>
      <c r="E16" s="10" t="s">
        <v>1804</v>
      </c>
      <c r="F16" s="7" t="s">
        <v>16</v>
      </c>
      <c r="G16" s="7" t="s">
        <v>36</v>
      </c>
      <c r="H16" s="7" t="s">
        <v>37</v>
      </c>
      <c r="I16" s="7" t="s">
        <v>78</v>
      </c>
      <c r="J16" s="7" t="s">
        <v>5787</v>
      </c>
      <c r="K16" s="7" t="s">
        <v>40</v>
      </c>
      <c r="L16" s="7" t="s">
        <v>41</v>
      </c>
      <c r="M16" s="7" t="s">
        <v>41</v>
      </c>
      <c r="N16" s="7" t="s">
        <v>5798</v>
      </c>
      <c r="O16" s="7" t="s">
        <v>5798</v>
      </c>
      <c r="P16" s="61">
        <v>45397</v>
      </c>
      <c r="Q16" s="110" t="str">
        <f>+_xlfn.XLOOKUP(B16,[2]Asistencia!$A:$A,[2]Asistencia!$J:$J,FALSE)</f>
        <v>SI</v>
      </c>
    </row>
    <row r="17" spans="1:18" ht="75">
      <c r="A17" s="109">
        <v>2</v>
      </c>
      <c r="B17" s="106" t="s">
        <v>5800</v>
      </c>
      <c r="C17" s="107" t="s">
        <v>4502</v>
      </c>
      <c r="D17" s="107" t="s">
        <v>185</v>
      </c>
      <c r="E17" s="107" t="s">
        <v>5801</v>
      </c>
      <c r="F17" s="106" t="s">
        <v>1024</v>
      </c>
      <c r="G17" s="106" t="s">
        <v>36</v>
      </c>
      <c r="H17" s="106" t="s">
        <v>37</v>
      </c>
      <c r="I17" s="106" t="s">
        <v>78</v>
      </c>
      <c r="J17" s="106" t="s">
        <v>5787</v>
      </c>
      <c r="K17" s="106" t="s">
        <v>40</v>
      </c>
      <c r="L17" s="106" t="s">
        <v>41</v>
      </c>
      <c r="M17" s="106" t="s">
        <v>41</v>
      </c>
      <c r="N17" s="106" t="s">
        <v>5802</v>
      </c>
      <c r="O17" s="106" t="s">
        <v>5802</v>
      </c>
      <c r="P17" s="108">
        <v>45397</v>
      </c>
      <c r="Q17" s="109" t="str">
        <f>+_xlfn.XLOOKUP(B17,[2]Asistencia!$A:$A,[2]Asistencia!$J:$J,FALSE)</f>
        <v>SI</v>
      </c>
    </row>
    <row r="18" spans="1:18">
      <c r="A18" s="109">
        <v>6</v>
      </c>
      <c r="B18" s="107" t="s">
        <v>5803</v>
      </c>
      <c r="C18" s="107" t="s">
        <v>4772</v>
      </c>
      <c r="D18" s="107" t="s">
        <v>12</v>
      </c>
      <c r="E18" s="107" t="s">
        <v>525</v>
      </c>
      <c r="F18" s="106" t="s">
        <v>16</v>
      </c>
      <c r="G18" s="106" t="s">
        <v>36</v>
      </c>
      <c r="H18" s="106" t="s">
        <v>37</v>
      </c>
      <c r="I18" s="106" t="s">
        <v>78</v>
      </c>
      <c r="J18" s="106" t="s">
        <v>5787</v>
      </c>
      <c r="K18" s="106" t="s">
        <v>40</v>
      </c>
      <c r="L18" s="106" t="s">
        <v>41</v>
      </c>
      <c r="M18" s="106" t="s">
        <v>41</v>
      </c>
      <c r="N18" s="106" t="s">
        <v>5798</v>
      </c>
      <c r="O18" s="106" t="s">
        <v>5798</v>
      </c>
      <c r="P18" s="108">
        <v>45397</v>
      </c>
      <c r="Q18" s="109" t="str">
        <f>+_xlfn.XLOOKUP(B18,[2]Asistencia!$A:$A,[2]Asistencia!$J:$J,FALSE)</f>
        <v>SI</v>
      </c>
    </row>
    <row r="19" spans="1:18" ht="45">
      <c r="A19" s="109">
        <v>6</v>
      </c>
      <c r="B19" s="7" t="s">
        <v>5804</v>
      </c>
      <c r="C19" s="10" t="s">
        <v>4513</v>
      </c>
      <c r="D19" s="10" t="s">
        <v>1</v>
      </c>
      <c r="E19" s="10" t="s">
        <v>5805</v>
      </c>
      <c r="F19" s="7" t="s">
        <v>1024</v>
      </c>
      <c r="G19" s="7" t="s">
        <v>36</v>
      </c>
      <c r="H19" s="7" t="s">
        <v>37</v>
      </c>
      <c r="I19" s="7" t="s">
        <v>78</v>
      </c>
      <c r="J19" s="7" t="s">
        <v>5787</v>
      </c>
      <c r="K19" s="7" t="s">
        <v>40</v>
      </c>
      <c r="L19" s="7" t="s">
        <v>41</v>
      </c>
      <c r="M19" s="7" t="s">
        <v>41</v>
      </c>
      <c r="N19" s="7" t="s">
        <v>5806</v>
      </c>
      <c r="O19" s="7" t="s">
        <v>5806</v>
      </c>
      <c r="P19" s="61">
        <v>45397</v>
      </c>
      <c r="Q19" s="109" t="str">
        <f>+_xlfn.XLOOKUP(B19,[2]Asistencia!$A:$A,[2]Asistencia!$J:$J,FALSE)</f>
        <v>SI</v>
      </c>
    </row>
    <row r="20" spans="1:18">
      <c r="A20" s="109">
        <v>6</v>
      </c>
      <c r="B20" s="106" t="s">
        <v>5807</v>
      </c>
      <c r="C20" s="107" t="s">
        <v>4472</v>
      </c>
      <c r="D20" s="107" t="s">
        <v>1</v>
      </c>
      <c r="E20" s="107" t="s">
        <v>525</v>
      </c>
      <c r="F20" s="106" t="s">
        <v>16</v>
      </c>
      <c r="G20" s="106" t="s">
        <v>36</v>
      </c>
      <c r="H20" s="106" t="s">
        <v>37</v>
      </c>
      <c r="I20" s="106" t="s">
        <v>78</v>
      </c>
      <c r="J20" s="106" t="s">
        <v>5787</v>
      </c>
      <c r="K20" s="106" t="s">
        <v>40</v>
      </c>
      <c r="L20" s="106" t="s">
        <v>41</v>
      </c>
      <c r="M20" s="106" t="s">
        <v>41</v>
      </c>
      <c r="N20" s="106" t="s">
        <v>5806</v>
      </c>
      <c r="O20" s="106" t="s">
        <v>5806</v>
      </c>
      <c r="P20" s="108">
        <v>45397</v>
      </c>
      <c r="Q20" s="109" t="str">
        <f>+_xlfn.XLOOKUP(B20,[2]Asistencia!$A:$A,[2]Asistencia!$J:$J,FALSE)</f>
        <v>SI</v>
      </c>
    </row>
    <row r="21" spans="1:18" ht="45">
      <c r="A21" s="109">
        <v>6</v>
      </c>
      <c r="B21" s="7" t="s">
        <v>5808</v>
      </c>
      <c r="C21" s="10" t="s">
        <v>5809</v>
      </c>
      <c r="D21" s="10" t="s">
        <v>7</v>
      </c>
      <c r="E21" s="10" t="s">
        <v>525</v>
      </c>
      <c r="F21" s="7" t="s">
        <v>16</v>
      </c>
      <c r="G21" s="7" t="s">
        <v>36</v>
      </c>
      <c r="H21" s="7" t="s">
        <v>37</v>
      </c>
      <c r="I21" s="7" t="s">
        <v>78</v>
      </c>
      <c r="J21" s="7" t="s">
        <v>5787</v>
      </c>
      <c r="K21" s="7" t="s">
        <v>40</v>
      </c>
      <c r="L21" s="7" t="s">
        <v>41</v>
      </c>
      <c r="M21" s="7" t="s">
        <v>41</v>
      </c>
      <c r="N21" s="7" t="s">
        <v>5806</v>
      </c>
      <c r="O21" s="7" t="s">
        <v>5806</v>
      </c>
      <c r="P21" s="61">
        <v>45397</v>
      </c>
      <c r="Q21" s="109" t="str">
        <f>+_xlfn.XLOOKUP(B21,[2]Asistencia!$A:$A,[2]Asistencia!$J:$J,FALSE)</f>
        <v>SI</v>
      </c>
    </row>
    <row r="22" spans="1:18" ht="45">
      <c r="A22" s="109">
        <v>6</v>
      </c>
      <c r="B22" s="106" t="s">
        <v>5810</v>
      </c>
      <c r="C22" s="107" t="s">
        <v>4608</v>
      </c>
      <c r="D22" s="107" t="s">
        <v>8</v>
      </c>
      <c r="E22" s="107" t="s">
        <v>5811</v>
      </c>
      <c r="F22" s="106" t="s">
        <v>1024</v>
      </c>
      <c r="G22" s="106" t="s">
        <v>36</v>
      </c>
      <c r="H22" s="106" t="s">
        <v>37</v>
      </c>
      <c r="I22" s="106" t="s">
        <v>78</v>
      </c>
      <c r="J22" s="106" t="s">
        <v>5787</v>
      </c>
      <c r="K22" s="106" t="s">
        <v>40</v>
      </c>
      <c r="L22" s="106" t="s">
        <v>41</v>
      </c>
      <c r="M22" s="106" t="s">
        <v>41</v>
      </c>
      <c r="N22" s="106" t="s">
        <v>5812</v>
      </c>
      <c r="O22" s="106" t="s">
        <v>5812</v>
      </c>
      <c r="P22" s="108">
        <v>45397</v>
      </c>
      <c r="Q22" s="110" t="str">
        <f>+_xlfn.XLOOKUP(B22,[2]Asistencia!$A:$A,[2]Asistencia!$J:$J,FALSE)</f>
        <v>SI</v>
      </c>
      <c r="R22" s="2">
        <v>2</v>
      </c>
    </row>
    <row r="23" spans="1:18" ht="90">
      <c r="A23" s="109">
        <v>6</v>
      </c>
      <c r="B23" s="7" t="s">
        <v>5813</v>
      </c>
      <c r="C23" s="10" t="s">
        <v>5084</v>
      </c>
      <c r="D23" s="10" t="s">
        <v>13</v>
      </c>
      <c r="E23" s="10" t="s">
        <v>5085</v>
      </c>
      <c r="F23" s="7" t="s">
        <v>323</v>
      </c>
      <c r="G23" s="7" t="s">
        <v>163</v>
      </c>
      <c r="H23" s="7" t="s">
        <v>37</v>
      </c>
      <c r="I23" s="7" t="s">
        <v>78</v>
      </c>
      <c r="J23" s="7" t="s">
        <v>5787</v>
      </c>
      <c r="K23" s="7" t="s">
        <v>40</v>
      </c>
      <c r="L23" s="7" t="s">
        <v>41</v>
      </c>
      <c r="M23" s="7" t="s">
        <v>41</v>
      </c>
      <c r="N23" s="7" t="s">
        <v>5790</v>
      </c>
      <c r="O23" s="7" t="s">
        <v>5790</v>
      </c>
      <c r="P23" s="61">
        <v>45397</v>
      </c>
      <c r="Q23" s="109" t="s">
        <v>5795</v>
      </c>
    </row>
    <row r="24" spans="1:18" ht="30">
      <c r="A24" s="109">
        <v>6</v>
      </c>
      <c r="B24" s="106" t="s">
        <v>5814</v>
      </c>
      <c r="C24" s="107" t="s">
        <v>536</v>
      </c>
      <c r="D24" s="107" t="s">
        <v>8</v>
      </c>
      <c r="E24" s="107" t="s">
        <v>5815</v>
      </c>
      <c r="F24" s="106" t="s">
        <v>16</v>
      </c>
      <c r="G24" s="106" t="s">
        <v>36</v>
      </c>
      <c r="H24" s="106" t="s">
        <v>37</v>
      </c>
      <c r="I24" s="106" t="s">
        <v>78</v>
      </c>
      <c r="J24" s="106" t="s">
        <v>5787</v>
      </c>
      <c r="K24" s="106" t="s">
        <v>40</v>
      </c>
      <c r="L24" s="106" t="s">
        <v>41</v>
      </c>
      <c r="M24" s="106" t="s">
        <v>41</v>
      </c>
      <c r="N24" s="106" t="s">
        <v>5806</v>
      </c>
      <c r="O24" s="106" t="s">
        <v>5806</v>
      </c>
      <c r="P24" s="108">
        <v>45397</v>
      </c>
      <c r="Q24" s="110" t="str">
        <f>+_xlfn.XLOOKUP(B24,[2]Asistencia!$A:$A,[2]Asistencia!$J:$J,FALSE)</f>
        <v>SI</v>
      </c>
    </row>
    <row r="25" spans="1:18">
      <c r="A25" s="109">
        <v>6</v>
      </c>
      <c r="B25" s="7" t="s">
        <v>5816</v>
      </c>
      <c r="C25" s="10" t="s">
        <v>4741</v>
      </c>
      <c r="D25" s="10" t="s">
        <v>14</v>
      </c>
      <c r="E25" s="10" t="s">
        <v>525</v>
      </c>
      <c r="F25" s="7" t="s">
        <v>16</v>
      </c>
      <c r="G25" s="7" t="s">
        <v>36</v>
      </c>
      <c r="H25" s="7" t="s">
        <v>37</v>
      </c>
      <c r="I25" s="7" t="s">
        <v>78</v>
      </c>
      <c r="J25" s="7" t="s">
        <v>5787</v>
      </c>
      <c r="K25" s="7" t="s">
        <v>40</v>
      </c>
      <c r="L25" s="7" t="s">
        <v>41</v>
      </c>
      <c r="M25" s="7" t="s">
        <v>41</v>
      </c>
      <c r="N25" s="7" t="s">
        <v>5812</v>
      </c>
      <c r="O25" s="7" t="s">
        <v>5812</v>
      </c>
      <c r="P25" s="61">
        <v>45397</v>
      </c>
      <c r="Q25" s="109" t="str">
        <f>+_xlfn.XLOOKUP(B25,[2]Asistencia!$A:$A,[2]Asistencia!$J:$J,FALSE)</f>
        <v>SI</v>
      </c>
    </row>
    <row r="26" spans="1:18" ht="60">
      <c r="A26" s="109">
        <v>6</v>
      </c>
      <c r="B26" s="7" t="s">
        <v>5817</v>
      </c>
      <c r="C26" s="10" t="s">
        <v>4658</v>
      </c>
      <c r="D26" s="10" t="s">
        <v>14</v>
      </c>
      <c r="E26" s="10" t="s">
        <v>5818</v>
      </c>
      <c r="F26" s="7" t="s">
        <v>1024</v>
      </c>
      <c r="G26" s="7" t="s">
        <v>36</v>
      </c>
      <c r="H26" s="7" t="s">
        <v>37</v>
      </c>
      <c r="I26" s="7" t="s">
        <v>78</v>
      </c>
      <c r="J26" s="7" t="s">
        <v>5787</v>
      </c>
      <c r="K26" s="7" t="s">
        <v>40</v>
      </c>
      <c r="L26" s="7" t="s">
        <v>41</v>
      </c>
      <c r="M26" s="7" t="s">
        <v>41</v>
      </c>
      <c r="N26" s="7" t="s">
        <v>5812</v>
      </c>
      <c r="O26" s="7" t="s">
        <v>5812</v>
      </c>
      <c r="P26" s="61">
        <v>45397</v>
      </c>
      <c r="Q26" s="109" t="str">
        <f>+_xlfn.XLOOKUP(B26,[2]Asistencia!$A:$A,[2]Asistencia!$J:$J,FALSE)</f>
        <v>SI</v>
      </c>
    </row>
    <row r="27" spans="1:18" ht="150">
      <c r="A27" s="109">
        <v>6</v>
      </c>
      <c r="B27" s="106" t="s">
        <v>5819</v>
      </c>
      <c r="C27" s="107" t="s">
        <v>4760</v>
      </c>
      <c r="D27" s="107" t="s">
        <v>2</v>
      </c>
      <c r="E27" s="107" t="s">
        <v>5820</v>
      </c>
      <c r="F27" s="106" t="s">
        <v>392</v>
      </c>
      <c r="G27" s="106" t="s">
        <v>36</v>
      </c>
      <c r="H27" s="106" t="s">
        <v>37</v>
      </c>
      <c r="I27" s="106" t="s">
        <v>119</v>
      </c>
      <c r="J27" s="106" t="s">
        <v>5787</v>
      </c>
      <c r="K27" s="106" t="s">
        <v>40</v>
      </c>
      <c r="L27" s="106" t="s">
        <v>41</v>
      </c>
      <c r="M27" s="106" t="s">
        <v>41</v>
      </c>
      <c r="N27" s="106" t="s">
        <v>5788</v>
      </c>
      <c r="O27" s="106" t="s">
        <v>5788</v>
      </c>
      <c r="P27" s="108">
        <v>45397</v>
      </c>
      <c r="Q27" s="111" t="s">
        <v>5795</v>
      </c>
    </row>
    <row r="28" spans="1:18" ht="45">
      <c r="A28" s="109">
        <v>6</v>
      </c>
      <c r="B28" s="106" t="s">
        <v>5821</v>
      </c>
      <c r="C28" s="107" t="s">
        <v>4814</v>
      </c>
      <c r="D28" s="107" t="s">
        <v>7</v>
      </c>
      <c r="E28" s="107" t="s">
        <v>525</v>
      </c>
      <c r="F28" s="106" t="s">
        <v>16</v>
      </c>
      <c r="G28" s="106" t="s">
        <v>36</v>
      </c>
      <c r="H28" s="106" t="s">
        <v>37</v>
      </c>
      <c r="I28" s="106" t="s">
        <v>78</v>
      </c>
      <c r="J28" s="106" t="s">
        <v>5787</v>
      </c>
      <c r="K28" s="106" t="s">
        <v>40</v>
      </c>
      <c r="L28" s="106" t="s">
        <v>41</v>
      </c>
      <c r="M28" s="106" t="s">
        <v>41</v>
      </c>
      <c r="N28" s="106" t="s">
        <v>5790</v>
      </c>
      <c r="O28" s="106" t="s">
        <v>5790</v>
      </c>
      <c r="P28" s="108">
        <v>45397</v>
      </c>
      <c r="Q28" s="109" t="str">
        <f>+_xlfn.XLOOKUP(B28,[2]Asistencia!$A:$A,[2]Asistencia!$J:$J,FALSE)</f>
        <v>SI</v>
      </c>
    </row>
    <row r="29" spans="1:18" ht="90">
      <c r="A29" s="109">
        <v>6</v>
      </c>
      <c r="B29" s="106" t="s">
        <v>5822</v>
      </c>
      <c r="C29" s="107" t="s">
        <v>4487</v>
      </c>
      <c r="D29" s="107" t="s">
        <v>11</v>
      </c>
      <c r="E29" s="107" t="s">
        <v>4082</v>
      </c>
      <c r="F29" s="106" t="s">
        <v>323</v>
      </c>
      <c r="G29" s="106" t="s">
        <v>163</v>
      </c>
      <c r="H29" s="106" t="s">
        <v>37</v>
      </c>
      <c r="I29" s="106" t="s">
        <v>78</v>
      </c>
      <c r="J29" s="106" t="s">
        <v>5787</v>
      </c>
      <c r="K29" s="106" t="s">
        <v>40</v>
      </c>
      <c r="L29" s="106" t="s">
        <v>41</v>
      </c>
      <c r="M29" s="106" t="s">
        <v>41</v>
      </c>
      <c r="N29" s="106" t="s">
        <v>5798</v>
      </c>
      <c r="O29" s="106" t="s">
        <v>5798</v>
      </c>
      <c r="P29" s="108">
        <v>45397</v>
      </c>
      <c r="Q29" s="109" t="s">
        <v>5795</v>
      </c>
    </row>
    <row r="30" spans="1:18" ht="90">
      <c r="A30" s="109">
        <v>6</v>
      </c>
      <c r="B30" s="7" t="s">
        <v>5823</v>
      </c>
      <c r="C30" s="10" t="s">
        <v>4981</v>
      </c>
      <c r="D30" s="10" t="s">
        <v>4</v>
      </c>
      <c r="E30" s="10" t="s">
        <v>4982</v>
      </c>
      <c r="F30" s="7" t="s">
        <v>323</v>
      </c>
      <c r="G30" s="7" t="s">
        <v>163</v>
      </c>
      <c r="H30" s="7" t="s">
        <v>37</v>
      </c>
      <c r="I30" s="7" t="s">
        <v>78</v>
      </c>
      <c r="J30" s="7" t="s">
        <v>5787</v>
      </c>
      <c r="K30" s="7" t="s">
        <v>40</v>
      </c>
      <c r="L30" s="7" t="s">
        <v>41</v>
      </c>
      <c r="M30" s="7" t="s">
        <v>41</v>
      </c>
      <c r="N30" s="7" t="s">
        <v>5812</v>
      </c>
      <c r="O30" s="7" t="s">
        <v>5812</v>
      </c>
      <c r="P30" s="61" t="s">
        <v>5824</v>
      </c>
      <c r="Q30" s="109" t="s">
        <v>5795</v>
      </c>
    </row>
    <row r="31" spans="1:18" ht="105">
      <c r="A31" s="109">
        <v>6</v>
      </c>
      <c r="B31" s="106" t="s">
        <v>5825</v>
      </c>
      <c r="C31" s="107" t="s">
        <v>4803</v>
      </c>
      <c r="D31" s="107" t="s">
        <v>11</v>
      </c>
      <c r="E31" s="107" t="s">
        <v>5618</v>
      </c>
      <c r="F31" s="106" t="s">
        <v>323</v>
      </c>
      <c r="G31" s="106" t="s">
        <v>163</v>
      </c>
      <c r="H31" s="106" t="s">
        <v>37</v>
      </c>
      <c r="I31" s="106" t="s">
        <v>78</v>
      </c>
      <c r="J31" s="106" t="s">
        <v>5787</v>
      </c>
      <c r="K31" s="106" t="s">
        <v>40</v>
      </c>
      <c r="L31" s="106" t="s">
        <v>41</v>
      </c>
      <c r="M31" s="106" t="s">
        <v>41</v>
      </c>
      <c r="N31" s="106" t="s">
        <v>5826</v>
      </c>
      <c r="O31" s="106" t="s">
        <v>5826</v>
      </c>
      <c r="P31" s="108">
        <v>45398</v>
      </c>
      <c r="Q31" s="109" t="s">
        <v>5795</v>
      </c>
    </row>
    <row r="32" spans="1:18" ht="60">
      <c r="A32" s="109">
        <v>6</v>
      </c>
      <c r="B32" s="7" t="s">
        <v>5827</v>
      </c>
      <c r="C32" s="10" t="s">
        <v>4775</v>
      </c>
      <c r="D32" s="10" t="s">
        <v>3</v>
      </c>
      <c r="E32" s="10" t="s">
        <v>3054</v>
      </c>
      <c r="F32" s="7" t="s">
        <v>323</v>
      </c>
      <c r="G32" s="7" t="s">
        <v>163</v>
      </c>
      <c r="H32" s="7" t="s">
        <v>37</v>
      </c>
      <c r="I32" s="7" t="s">
        <v>78</v>
      </c>
      <c r="J32" s="7" t="s">
        <v>5787</v>
      </c>
      <c r="K32" s="7" t="s">
        <v>40</v>
      </c>
      <c r="L32" s="7" t="s">
        <v>41</v>
      </c>
      <c r="M32" s="7" t="s">
        <v>41</v>
      </c>
      <c r="N32" s="7" t="s">
        <v>5798</v>
      </c>
      <c r="O32" s="7" t="s">
        <v>5798</v>
      </c>
      <c r="P32" s="61">
        <v>45398</v>
      </c>
      <c r="Q32" s="109" t="s">
        <v>5795</v>
      </c>
    </row>
    <row r="33" spans="1:18" ht="75">
      <c r="A33" s="109">
        <v>5</v>
      </c>
      <c r="B33" s="107" t="s">
        <v>5828</v>
      </c>
      <c r="C33" s="107" t="s">
        <v>4726</v>
      </c>
      <c r="D33" s="107" t="s">
        <v>12</v>
      </c>
      <c r="E33" s="107" t="s">
        <v>5829</v>
      </c>
      <c r="F33" s="106" t="s">
        <v>323</v>
      </c>
      <c r="G33" s="106" t="s">
        <v>163</v>
      </c>
      <c r="H33" s="106" t="s">
        <v>37</v>
      </c>
      <c r="I33" s="106" t="s">
        <v>78</v>
      </c>
      <c r="J33" s="106" t="s">
        <v>5787</v>
      </c>
      <c r="K33" s="106" t="s">
        <v>40</v>
      </c>
      <c r="L33" s="106" t="s">
        <v>41</v>
      </c>
      <c r="M33" s="106" t="s">
        <v>41</v>
      </c>
      <c r="N33" s="106" t="s">
        <v>5812</v>
      </c>
      <c r="O33" s="106" t="s">
        <v>5812</v>
      </c>
      <c r="P33" s="108">
        <v>45398</v>
      </c>
      <c r="Q33" s="109" t="s">
        <v>5795</v>
      </c>
      <c r="R33" s="2">
        <v>1</v>
      </c>
    </row>
    <row r="34" spans="1:18" ht="90">
      <c r="A34" s="109">
        <v>6</v>
      </c>
      <c r="B34" s="7" t="s">
        <v>5830</v>
      </c>
      <c r="C34" s="10" t="s">
        <v>4610</v>
      </c>
      <c r="D34" s="10" t="s">
        <v>13</v>
      </c>
      <c r="E34" s="10" t="s">
        <v>5020</v>
      </c>
      <c r="F34" s="7" t="s">
        <v>323</v>
      </c>
      <c r="G34" s="7" t="s">
        <v>163</v>
      </c>
      <c r="H34" s="7" t="s">
        <v>37</v>
      </c>
      <c r="I34" s="7" t="s">
        <v>78</v>
      </c>
      <c r="J34" s="7" t="s">
        <v>5787</v>
      </c>
      <c r="K34" s="7" t="s">
        <v>40</v>
      </c>
      <c r="L34" s="7" t="s">
        <v>41</v>
      </c>
      <c r="M34" s="7" t="s">
        <v>41</v>
      </c>
      <c r="N34" s="7" t="s">
        <v>5831</v>
      </c>
      <c r="O34" s="7" t="s">
        <v>5831</v>
      </c>
      <c r="P34" s="61">
        <v>45398</v>
      </c>
      <c r="Q34" s="109" t="s">
        <v>5795</v>
      </c>
    </row>
    <row r="35" spans="1:18" ht="75">
      <c r="A35" s="109">
        <v>6</v>
      </c>
      <c r="B35" s="106" t="s">
        <v>5832</v>
      </c>
      <c r="C35" s="107" t="s">
        <v>566</v>
      </c>
      <c r="D35" s="107" t="s">
        <v>13</v>
      </c>
      <c r="E35" s="107" t="s">
        <v>5833</v>
      </c>
      <c r="F35" s="106" t="s">
        <v>323</v>
      </c>
      <c r="G35" s="106" t="s">
        <v>163</v>
      </c>
      <c r="H35" s="106" t="s">
        <v>37</v>
      </c>
      <c r="I35" s="106" t="s">
        <v>78</v>
      </c>
      <c r="J35" s="106" t="s">
        <v>5787</v>
      </c>
      <c r="K35" s="106" t="s">
        <v>40</v>
      </c>
      <c r="L35" s="106" t="s">
        <v>41</v>
      </c>
      <c r="M35" s="106" t="s">
        <v>41</v>
      </c>
      <c r="N35" s="106" t="s">
        <v>5793</v>
      </c>
      <c r="O35" s="106" t="s">
        <v>5793</v>
      </c>
      <c r="P35" s="108">
        <v>45398</v>
      </c>
      <c r="Q35" s="109" t="s">
        <v>5795</v>
      </c>
    </row>
    <row r="36" spans="1:18" ht="90">
      <c r="A36" s="109">
        <v>6</v>
      </c>
      <c r="B36" s="106" t="s">
        <v>5834</v>
      </c>
      <c r="C36" s="107" t="s">
        <v>4735</v>
      </c>
      <c r="D36" s="107" t="s">
        <v>4</v>
      </c>
      <c r="E36" s="107" t="s">
        <v>5184</v>
      </c>
      <c r="F36" s="106" t="s">
        <v>323</v>
      </c>
      <c r="G36" s="106" t="s">
        <v>163</v>
      </c>
      <c r="H36" s="106" t="s">
        <v>37</v>
      </c>
      <c r="I36" s="106" t="s">
        <v>78</v>
      </c>
      <c r="J36" s="106" t="s">
        <v>5787</v>
      </c>
      <c r="K36" s="106" t="s">
        <v>40</v>
      </c>
      <c r="L36" s="106" t="s">
        <v>41</v>
      </c>
      <c r="M36" s="106" t="s">
        <v>41</v>
      </c>
      <c r="N36" s="106" t="s">
        <v>5826</v>
      </c>
      <c r="O36" s="106" t="s">
        <v>5826</v>
      </c>
      <c r="P36" s="108" t="s">
        <v>5824</v>
      </c>
      <c r="Q36" s="109" t="s">
        <v>5795</v>
      </c>
    </row>
    <row r="37" spans="1:18" ht="60">
      <c r="A37" s="109">
        <v>6</v>
      </c>
      <c r="B37" s="7" t="s">
        <v>5835</v>
      </c>
      <c r="C37" s="10" t="s">
        <v>4775</v>
      </c>
      <c r="D37" s="10" t="s">
        <v>3</v>
      </c>
      <c r="E37" s="10" t="s">
        <v>3054</v>
      </c>
      <c r="F37" s="7" t="s">
        <v>323</v>
      </c>
      <c r="G37" s="7" t="s">
        <v>163</v>
      </c>
      <c r="H37" s="7" t="s">
        <v>37</v>
      </c>
      <c r="I37" s="7" t="s">
        <v>78</v>
      </c>
      <c r="J37" s="7" t="s">
        <v>5787</v>
      </c>
      <c r="K37" s="7" t="s">
        <v>40</v>
      </c>
      <c r="L37" s="7" t="s">
        <v>41</v>
      </c>
      <c r="M37" s="7" t="s">
        <v>41</v>
      </c>
      <c r="N37" s="7" t="s">
        <v>5788</v>
      </c>
      <c r="O37" s="7" t="s">
        <v>5788</v>
      </c>
      <c r="P37" s="61">
        <v>45398</v>
      </c>
      <c r="Q37" s="109" t="s">
        <v>5795</v>
      </c>
    </row>
    <row r="38" spans="1:18" ht="75">
      <c r="A38" s="109">
        <v>6</v>
      </c>
      <c r="B38" s="7" t="s">
        <v>5836</v>
      </c>
      <c r="C38" s="10" t="s">
        <v>5837</v>
      </c>
      <c r="D38" s="10" t="s">
        <v>608</v>
      </c>
      <c r="E38" s="10" t="s">
        <v>5838</v>
      </c>
      <c r="F38" s="7" t="s">
        <v>392</v>
      </c>
      <c r="G38" s="7" t="s">
        <v>36</v>
      </c>
      <c r="H38" s="7" t="s">
        <v>37</v>
      </c>
      <c r="I38" s="7" t="s">
        <v>78</v>
      </c>
      <c r="J38" s="7" t="s">
        <v>5787</v>
      </c>
      <c r="K38" s="7" t="s">
        <v>40</v>
      </c>
      <c r="L38" s="7" t="s">
        <v>41</v>
      </c>
      <c r="M38" s="7" t="s">
        <v>41</v>
      </c>
      <c r="N38" s="7" t="s">
        <v>5798</v>
      </c>
      <c r="O38" s="7" t="s">
        <v>5798</v>
      </c>
      <c r="P38" s="61">
        <v>45398</v>
      </c>
      <c r="Q38" s="109" t="str">
        <f>+_xlfn.XLOOKUP(B38,[2]Asistencia!$A:$A,[2]Asistencia!$J:$J,FALSE)</f>
        <v>SI</v>
      </c>
    </row>
    <row r="39" spans="1:18" ht="270">
      <c r="A39" s="109">
        <v>6</v>
      </c>
      <c r="B39" s="106" t="s">
        <v>5839</v>
      </c>
      <c r="C39" s="107" t="s">
        <v>5840</v>
      </c>
      <c r="D39" s="107" t="s">
        <v>11</v>
      </c>
      <c r="E39" s="107" t="s">
        <v>5841</v>
      </c>
      <c r="F39" s="106" t="s">
        <v>392</v>
      </c>
      <c r="G39" s="106" t="s">
        <v>36</v>
      </c>
      <c r="H39" s="106" t="s">
        <v>37</v>
      </c>
      <c r="I39" s="106" t="s">
        <v>78</v>
      </c>
      <c r="J39" s="106" t="s">
        <v>5787</v>
      </c>
      <c r="K39" s="106" t="s">
        <v>40</v>
      </c>
      <c r="L39" s="106" t="s">
        <v>41</v>
      </c>
      <c r="M39" s="106" t="s">
        <v>41</v>
      </c>
      <c r="N39" s="106" t="s">
        <v>5831</v>
      </c>
      <c r="O39" s="106" t="s">
        <v>5831</v>
      </c>
      <c r="P39" s="108">
        <v>45398</v>
      </c>
      <c r="Q39" s="109" t="str">
        <f>+_xlfn.XLOOKUP(B39,[2]Asistencia!$A:$A,[2]Asistencia!$J:$J,FALSE)</f>
        <v>SI</v>
      </c>
    </row>
    <row r="40" spans="1:18" ht="90">
      <c r="A40" s="109">
        <v>6</v>
      </c>
      <c r="B40" s="106" t="s">
        <v>5842</v>
      </c>
      <c r="C40" s="107" t="s">
        <v>4484</v>
      </c>
      <c r="D40" s="107" t="s">
        <v>9</v>
      </c>
      <c r="E40" s="107" t="s">
        <v>5843</v>
      </c>
      <c r="F40" s="106" t="s">
        <v>35</v>
      </c>
      <c r="G40" s="106" t="s">
        <v>36</v>
      </c>
      <c r="H40" s="106" t="s">
        <v>37</v>
      </c>
      <c r="I40" s="106" t="s">
        <v>38</v>
      </c>
      <c r="J40" s="106" t="s">
        <v>5787</v>
      </c>
      <c r="K40" s="106" t="s">
        <v>40</v>
      </c>
      <c r="L40" s="106" t="s">
        <v>41</v>
      </c>
      <c r="M40" s="106" t="s">
        <v>41</v>
      </c>
      <c r="N40" s="106" t="s">
        <v>5793</v>
      </c>
      <c r="O40" s="106" t="s">
        <v>5793</v>
      </c>
      <c r="P40" s="108">
        <v>45399</v>
      </c>
      <c r="Q40" s="109" t="str">
        <f>+_xlfn.XLOOKUP(B40,[2]Asistencia!$A:$A,[2]Asistencia!$J:$J,FALSE)</f>
        <v>SI</v>
      </c>
    </row>
    <row r="41" spans="1:18" ht="30">
      <c r="A41" s="109">
        <v>6</v>
      </c>
      <c r="B41" s="10" t="s">
        <v>5844</v>
      </c>
      <c r="C41" s="10" t="s">
        <v>4772</v>
      </c>
      <c r="D41" s="10" t="s">
        <v>12</v>
      </c>
      <c r="E41" s="10" t="s">
        <v>2244</v>
      </c>
      <c r="F41" s="7" t="s">
        <v>16</v>
      </c>
      <c r="G41" s="7" t="s">
        <v>36</v>
      </c>
      <c r="H41" s="7" t="s">
        <v>37</v>
      </c>
      <c r="I41" s="7" t="s">
        <v>78</v>
      </c>
      <c r="J41" s="7" t="s">
        <v>5787</v>
      </c>
      <c r="K41" s="7" t="s">
        <v>40</v>
      </c>
      <c r="L41" s="7" t="s">
        <v>41</v>
      </c>
      <c r="M41" s="7" t="s">
        <v>41</v>
      </c>
      <c r="N41" s="7" t="s">
        <v>5845</v>
      </c>
      <c r="O41" s="7" t="s">
        <v>5845</v>
      </c>
      <c r="P41" s="61">
        <v>45399</v>
      </c>
      <c r="Q41" s="109" t="str">
        <f>+_xlfn.XLOOKUP(B41,[2]Asistencia!$A:$A,[2]Asistencia!$J:$J,FALSE)</f>
        <v>SI</v>
      </c>
    </row>
    <row r="42" spans="1:18" ht="30">
      <c r="A42" s="109">
        <v>4</v>
      </c>
      <c r="B42" s="106" t="s">
        <v>5846</v>
      </c>
      <c r="C42" s="107" t="s">
        <v>5847</v>
      </c>
      <c r="D42" s="107" t="s">
        <v>6</v>
      </c>
      <c r="E42" s="107" t="s">
        <v>5848</v>
      </c>
      <c r="F42" s="106" t="s">
        <v>16</v>
      </c>
      <c r="G42" s="106" t="s">
        <v>36</v>
      </c>
      <c r="H42" s="106" t="s">
        <v>37</v>
      </c>
      <c r="I42" s="106" t="s">
        <v>78</v>
      </c>
      <c r="J42" s="106" t="s">
        <v>5787</v>
      </c>
      <c r="K42" s="106" t="s">
        <v>40</v>
      </c>
      <c r="L42" s="106" t="s">
        <v>41</v>
      </c>
      <c r="M42" s="106" t="s">
        <v>41</v>
      </c>
      <c r="N42" s="106" t="s">
        <v>5845</v>
      </c>
      <c r="O42" s="106" t="s">
        <v>5845</v>
      </c>
      <c r="P42" s="108">
        <v>45399</v>
      </c>
      <c r="Q42" s="109" t="str">
        <f>+_xlfn.XLOOKUP(B42,[2]Asistencia!$A:$A,[2]Asistencia!$J:$J,FALSE)</f>
        <v>SI</v>
      </c>
    </row>
    <row r="43" spans="1:18" ht="165">
      <c r="A43" s="109">
        <v>6</v>
      </c>
      <c r="B43" s="7" t="s">
        <v>5849</v>
      </c>
      <c r="C43" s="10" t="s">
        <v>4702</v>
      </c>
      <c r="D43" s="10" t="s">
        <v>4</v>
      </c>
      <c r="E43" s="10" t="s">
        <v>5850</v>
      </c>
      <c r="F43" s="7" t="s">
        <v>15</v>
      </c>
      <c r="G43" s="7" t="s">
        <v>36</v>
      </c>
      <c r="H43" s="7" t="s">
        <v>37</v>
      </c>
      <c r="I43" s="7" t="s">
        <v>78</v>
      </c>
      <c r="J43" s="7" t="s">
        <v>5787</v>
      </c>
      <c r="K43" s="7" t="s">
        <v>40</v>
      </c>
      <c r="L43" s="7" t="s">
        <v>41</v>
      </c>
      <c r="M43" s="7" t="s">
        <v>41</v>
      </c>
      <c r="N43" s="7" t="s">
        <v>5802</v>
      </c>
      <c r="O43" s="7" t="s">
        <v>5802</v>
      </c>
      <c r="P43" s="61">
        <v>45399</v>
      </c>
      <c r="Q43" s="109" t="str">
        <f>+_xlfn.XLOOKUP(B43,[2]Asistencia!$A:$A,[2]Asistencia!$J:$J,FALSE)</f>
        <v>SI</v>
      </c>
    </row>
    <row r="44" spans="1:18" ht="75">
      <c r="A44" s="109">
        <v>6</v>
      </c>
      <c r="B44" s="106" t="s">
        <v>5851</v>
      </c>
      <c r="C44" s="107" t="s">
        <v>4649</v>
      </c>
      <c r="D44" s="107" t="s">
        <v>9</v>
      </c>
      <c r="E44" s="107" t="s">
        <v>5852</v>
      </c>
      <c r="F44" s="106" t="s">
        <v>15</v>
      </c>
      <c r="G44" s="106" t="s">
        <v>36</v>
      </c>
      <c r="H44" s="106" t="s">
        <v>37</v>
      </c>
      <c r="I44" s="106" t="s">
        <v>78</v>
      </c>
      <c r="J44" s="106" t="s">
        <v>5787</v>
      </c>
      <c r="K44" s="106" t="s">
        <v>40</v>
      </c>
      <c r="L44" s="106" t="s">
        <v>41</v>
      </c>
      <c r="M44" s="106" t="s">
        <v>41</v>
      </c>
      <c r="N44" s="106" t="s">
        <v>5802</v>
      </c>
      <c r="O44" s="106" t="s">
        <v>5802</v>
      </c>
      <c r="P44" s="108">
        <v>45399</v>
      </c>
      <c r="Q44" s="109" t="str">
        <f>+_xlfn.XLOOKUP(B44,[2]Asistencia!$A:$A,[2]Asistencia!$J:$J,FALSE)</f>
        <v>SI</v>
      </c>
    </row>
    <row r="45" spans="1:18" ht="105">
      <c r="A45" s="109">
        <v>6</v>
      </c>
      <c r="B45" s="7" t="s">
        <v>5853</v>
      </c>
      <c r="C45" s="10" t="s">
        <v>4803</v>
      </c>
      <c r="D45" s="10" t="s">
        <v>11</v>
      </c>
      <c r="E45" s="10" t="s">
        <v>5618</v>
      </c>
      <c r="F45" s="7" t="s">
        <v>323</v>
      </c>
      <c r="G45" s="7" t="s">
        <v>163</v>
      </c>
      <c r="H45" s="7" t="s">
        <v>37</v>
      </c>
      <c r="I45" s="7" t="s">
        <v>78</v>
      </c>
      <c r="J45" s="7" t="s">
        <v>5787</v>
      </c>
      <c r="K45" s="7" t="s">
        <v>40</v>
      </c>
      <c r="L45" s="7" t="s">
        <v>41</v>
      </c>
      <c r="M45" s="7" t="s">
        <v>41</v>
      </c>
      <c r="N45" s="7" t="s">
        <v>5845</v>
      </c>
      <c r="O45" s="7" t="s">
        <v>5845</v>
      </c>
      <c r="P45" s="61">
        <v>45400</v>
      </c>
      <c r="Q45" s="109" t="str">
        <f>+_xlfn.XLOOKUP(B45,[2]Asistencia!$A:$A,[2]Asistencia!$J:$J,FALSE)</f>
        <v>SI</v>
      </c>
    </row>
    <row r="46" spans="1:18">
      <c r="A46" s="109">
        <v>6</v>
      </c>
      <c r="B46" s="106" t="s">
        <v>5854</v>
      </c>
      <c r="C46" s="107" t="s">
        <v>4472</v>
      </c>
      <c r="D46" s="107" t="s">
        <v>1</v>
      </c>
      <c r="E46" s="107" t="s">
        <v>525</v>
      </c>
      <c r="F46" s="106" t="s">
        <v>16</v>
      </c>
      <c r="G46" s="106" t="s">
        <v>36</v>
      </c>
      <c r="H46" s="106" t="s">
        <v>37</v>
      </c>
      <c r="I46" s="106" t="s">
        <v>78</v>
      </c>
      <c r="J46" s="106" t="s">
        <v>5787</v>
      </c>
      <c r="K46" s="106" t="s">
        <v>40</v>
      </c>
      <c r="L46" s="106" t="s">
        <v>41</v>
      </c>
      <c r="M46" s="106" t="s">
        <v>41</v>
      </c>
      <c r="N46" s="106" t="s">
        <v>5855</v>
      </c>
      <c r="O46" s="106" t="s">
        <v>5855</v>
      </c>
      <c r="P46" s="108">
        <v>45400</v>
      </c>
      <c r="Q46" s="109" t="str">
        <f>+_xlfn.XLOOKUP(B46,[2]Asistencia!$A:$A,[2]Asistencia!$J:$J,FALSE)</f>
        <v>SI</v>
      </c>
    </row>
    <row r="47" spans="1:18" ht="90">
      <c r="A47" s="109">
        <v>6</v>
      </c>
      <c r="B47" s="7" t="s">
        <v>5856</v>
      </c>
      <c r="C47" s="10" t="s">
        <v>6062</v>
      </c>
      <c r="D47" s="10" t="s">
        <v>4</v>
      </c>
      <c r="E47" s="10" t="s">
        <v>5857</v>
      </c>
      <c r="F47" s="7" t="s">
        <v>421</v>
      </c>
      <c r="G47" s="7" t="s">
        <v>36</v>
      </c>
      <c r="H47" s="7" t="s">
        <v>37</v>
      </c>
      <c r="I47" s="7" t="s">
        <v>38</v>
      </c>
      <c r="J47" s="7" t="s">
        <v>5787</v>
      </c>
      <c r="K47" s="7" t="s">
        <v>40</v>
      </c>
      <c r="L47" s="7" t="s">
        <v>41</v>
      </c>
      <c r="M47" s="7" t="s">
        <v>41</v>
      </c>
      <c r="N47" s="7" t="s">
        <v>5826</v>
      </c>
      <c r="O47" s="7" t="s">
        <v>5826</v>
      </c>
      <c r="P47" s="61">
        <v>45401</v>
      </c>
      <c r="Q47" s="109" t="str">
        <f>+_xlfn.XLOOKUP(B47,[2]Asistencia!$A:$A,[2]Asistencia!$J:$J,FALSE)</f>
        <v>SI</v>
      </c>
    </row>
    <row r="48" spans="1:18" ht="45">
      <c r="A48" s="109">
        <v>6</v>
      </c>
      <c r="B48" s="106" t="s">
        <v>5858</v>
      </c>
      <c r="C48" s="107" t="s">
        <v>5859</v>
      </c>
      <c r="D48" s="107" t="s">
        <v>7</v>
      </c>
      <c r="E48" s="107" t="s">
        <v>764</v>
      </c>
      <c r="F48" s="106" t="s">
        <v>16</v>
      </c>
      <c r="G48" s="106" t="s">
        <v>36</v>
      </c>
      <c r="H48" s="106" t="s">
        <v>37</v>
      </c>
      <c r="I48" s="106" t="s">
        <v>78</v>
      </c>
      <c r="J48" s="106" t="s">
        <v>5787</v>
      </c>
      <c r="K48" s="106" t="s">
        <v>40</v>
      </c>
      <c r="L48" s="106" t="s">
        <v>41</v>
      </c>
      <c r="M48" s="106" t="s">
        <v>41</v>
      </c>
      <c r="N48" s="106" t="s">
        <v>5860</v>
      </c>
      <c r="O48" s="106" t="s">
        <v>5860</v>
      </c>
      <c r="P48" s="108">
        <v>45404</v>
      </c>
      <c r="Q48" s="109" t="str">
        <f>+_xlfn.XLOOKUP(B48,[2]Asistencia!$A:$A,[2]Asistencia!$J:$J,FALSE)</f>
        <v>SI</v>
      </c>
    </row>
    <row r="49" spans="1:18">
      <c r="A49" s="109">
        <v>6</v>
      </c>
      <c r="B49" s="7" t="s">
        <v>5861</v>
      </c>
      <c r="C49" s="10" t="s">
        <v>4733</v>
      </c>
      <c r="D49" s="10" t="s">
        <v>4</v>
      </c>
      <c r="E49" s="10" t="s">
        <v>523</v>
      </c>
      <c r="F49" s="7" t="s">
        <v>16</v>
      </c>
      <c r="G49" s="7" t="s">
        <v>36</v>
      </c>
      <c r="H49" s="7" t="s">
        <v>37</v>
      </c>
      <c r="I49" s="7" t="s">
        <v>78</v>
      </c>
      <c r="J49" s="7" t="s">
        <v>5787</v>
      </c>
      <c r="K49" s="7" t="s">
        <v>40</v>
      </c>
      <c r="L49" s="7" t="s">
        <v>41</v>
      </c>
      <c r="M49" s="7" t="s">
        <v>41</v>
      </c>
      <c r="N49" s="7" t="s">
        <v>5860</v>
      </c>
      <c r="O49" s="7" t="s">
        <v>5860</v>
      </c>
      <c r="P49" s="61">
        <v>45404</v>
      </c>
      <c r="Q49" s="109" t="str">
        <f>+_xlfn.XLOOKUP(B49,[2]Asistencia!$A:$A,[2]Asistencia!$J:$J,FALSE)</f>
        <v>SI</v>
      </c>
    </row>
    <row r="50" spans="1:18" ht="105">
      <c r="A50" s="109">
        <v>1</v>
      </c>
      <c r="B50" s="106" t="s">
        <v>5862</v>
      </c>
      <c r="C50" s="107" t="s">
        <v>520</v>
      </c>
      <c r="D50" s="107" t="s">
        <v>5</v>
      </c>
      <c r="E50" s="107" t="s">
        <v>4990</v>
      </c>
      <c r="F50" s="106" t="s">
        <v>323</v>
      </c>
      <c r="G50" s="106" t="s">
        <v>163</v>
      </c>
      <c r="H50" s="106" t="s">
        <v>37</v>
      </c>
      <c r="I50" s="106" t="s">
        <v>78</v>
      </c>
      <c r="J50" s="106" t="s">
        <v>5787</v>
      </c>
      <c r="K50" s="106" t="s">
        <v>40</v>
      </c>
      <c r="L50" s="106" t="s">
        <v>41</v>
      </c>
      <c r="M50" s="106" t="s">
        <v>41</v>
      </c>
      <c r="N50" s="106" t="s">
        <v>5845</v>
      </c>
      <c r="O50" s="106" t="s">
        <v>5845</v>
      </c>
      <c r="P50" s="108">
        <v>45404</v>
      </c>
      <c r="Q50" s="109" t="str">
        <f>+_xlfn.XLOOKUP(B50,[2]Asistencia!$A:$A,[2]Asistencia!$J:$J,FALSE)</f>
        <v>SI</v>
      </c>
    </row>
    <row r="51" spans="1:18" ht="105">
      <c r="A51" s="109">
        <v>4</v>
      </c>
      <c r="B51" s="7" t="s">
        <v>5863</v>
      </c>
      <c r="C51" s="10" t="s">
        <v>4445</v>
      </c>
      <c r="D51" s="10" t="s">
        <v>95</v>
      </c>
      <c r="E51" s="10" t="s">
        <v>5864</v>
      </c>
      <c r="F51" s="7" t="s">
        <v>15</v>
      </c>
      <c r="G51" s="7" t="s">
        <v>36</v>
      </c>
      <c r="H51" s="7" t="s">
        <v>37</v>
      </c>
      <c r="I51" s="7" t="s">
        <v>78</v>
      </c>
      <c r="J51" s="7" t="s">
        <v>5787</v>
      </c>
      <c r="K51" s="7" t="s">
        <v>40</v>
      </c>
      <c r="L51" s="7" t="s">
        <v>41</v>
      </c>
      <c r="M51" s="7" t="s">
        <v>41</v>
      </c>
      <c r="N51" s="7" t="s">
        <v>5865</v>
      </c>
      <c r="O51" s="7" t="s">
        <v>5865</v>
      </c>
      <c r="P51" s="61">
        <v>45404</v>
      </c>
      <c r="Q51" s="109" t="str">
        <f>+_xlfn.XLOOKUP(B51,[2]Asistencia!$A:$A,[2]Asistencia!$J:$J,FALSE)</f>
        <v>SI</v>
      </c>
    </row>
    <row r="52" spans="1:18" ht="60">
      <c r="A52" s="109">
        <v>6</v>
      </c>
      <c r="B52" s="106" t="s">
        <v>5866</v>
      </c>
      <c r="C52" s="107" t="s">
        <v>4525</v>
      </c>
      <c r="D52" s="107" t="s">
        <v>11</v>
      </c>
      <c r="E52" s="107" t="s">
        <v>5867</v>
      </c>
      <c r="F52" s="106" t="s">
        <v>1024</v>
      </c>
      <c r="G52" s="106" t="s">
        <v>36</v>
      </c>
      <c r="H52" s="106" t="s">
        <v>37</v>
      </c>
      <c r="I52" s="106" t="s">
        <v>78</v>
      </c>
      <c r="J52" s="106" t="s">
        <v>5787</v>
      </c>
      <c r="K52" s="106" t="s">
        <v>40</v>
      </c>
      <c r="L52" s="106" t="s">
        <v>41</v>
      </c>
      <c r="M52" s="106" t="s">
        <v>41</v>
      </c>
      <c r="N52" s="106" t="s">
        <v>5860</v>
      </c>
      <c r="O52" s="106" t="s">
        <v>5860</v>
      </c>
      <c r="P52" s="108">
        <v>45404</v>
      </c>
      <c r="Q52" s="109" t="str">
        <f>+_xlfn.XLOOKUP(B52,[2]Asistencia!$A:$A,[2]Asistencia!$J:$J,FALSE)</f>
        <v>SI</v>
      </c>
    </row>
    <row r="53" spans="1:18" ht="60">
      <c r="A53" s="109">
        <v>6</v>
      </c>
      <c r="B53" s="7" t="s">
        <v>5868</v>
      </c>
      <c r="C53" s="10" t="s">
        <v>4454</v>
      </c>
      <c r="D53" s="10" t="s">
        <v>2</v>
      </c>
      <c r="E53" s="10" t="s">
        <v>1262</v>
      </c>
      <c r="F53" s="7" t="s">
        <v>140</v>
      </c>
      <c r="G53" s="7" t="s">
        <v>36</v>
      </c>
      <c r="H53" s="7" t="s">
        <v>37</v>
      </c>
      <c r="I53" s="7" t="s">
        <v>78</v>
      </c>
      <c r="J53" s="7" t="s">
        <v>5787</v>
      </c>
      <c r="K53" s="7" t="s">
        <v>40</v>
      </c>
      <c r="L53" s="7" t="s">
        <v>41</v>
      </c>
      <c r="M53" s="7" t="s">
        <v>41</v>
      </c>
      <c r="N53" s="7" t="s">
        <v>5802</v>
      </c>
      <c r="O53" s="7" t="s">
        <v>5802</v>
      </c>
      <c r="P53" s="61">
        <v>45404</v>
      </c>
      <c r="Q53" s="109" t="str">
        <f>+_xlfn.XLOOKUP(B53,[2]Asistencia!$A:$A,[2]Asistencia!$J:$J,FALSE)</f>
        <v>SI</v>
      </c>
    </row>
    <row r="54" spans="1:18" ht="45">
      <c r="A54" s="109">
        <v>1</v>
      </c>
      <c r="B54" s="106" t="s">
        <v>5869</v>
      </c>
      <c r="C54" s="107" t="s">
        <v>4659</v>
      </c>
      <c r="D54" s="107" t="s">
        <v>1</v>
      </c>
      <c r="E54" s="107" t="s">
        <v>5870</v>
      </c>
      <c r="F54" s="106" t="s">
        <v>140</v>
      </c>
      <c r="G54" s="106" t="s">
        <v>36</v>
      </c>
      <c r="H54" s="106" t="s">
        <v>37</v>
      </c>
      <c r="I54" s="106" t="s">
        <v>78</v>
      </c>
      <c r="J54" s="106" t="s">
        <v>5787</v>
      </c>
      <c r="K54" s="106" t="s">
        <v>40</v>
      </c>
      <c r="L54" s="106" t="s">
        <v>41</v>
      </c>
      <c r="M54" s="106" t="s">
        <v>41</v>
      </c>
      <c r="N54" s="106" t="s">
        <v>5871</v>
      </c>
      <c r="O54" s="106" t="s">
        <v>5871</v>
      </c>
      <c r="P54" s="108">
        <v>45404</v>
      </c>
      <c r="Q54" s="109" t="str">
        <f>+_xlfn.XLOOKUP(B54,[2]Asistencia!$A:$A,[2]Asistencia!$J:$J,FALSE)</f>
        <v>SI</v>
      </c>
    </row>
    <row r="55" spans="1:18" ht="45">
      <c r="A55" s="109">
        <v>6</v>
      </c>
      <c r="B55" s="7" t="s">
        <v>5872</v>
      </c>
      <c r="C55" s="10" t="s">
        <v>5873</v>
      </c>
      <c r="D55" s="10" t="s">
        <v>1</v>
      </c>
      <c r="E55" s="10" t="s">
        <v>5874</v>
      </c>
      <c r="F55" s="7" t="s">
        <v>140</v>
      </c>
      <c r="G55" s="7" t="s">
        <v>36</v>
      </c>
      <c r="H55" s="7" t="s">
        <v>37</v>
      </c>
      <c r="I55" s="7" t="s">
        <v>78</v>
      </c>
      <c r="J55" s="7" t="s">
        <v>5787</v>
      </c>
      <c r="K55" s="7" t="s">
        <v>40</v>
      </c>
      <c r="L55" s="7" t="s">
        <v>41</v>
      </c>
      <c r="M55" s="7" t="s">
        <v>41</v>
      </c>
      <c r="N55" s="7" t="s">
        <v>5806</v>
      </c>
      <c r="O55" s="7" t="s">
        <v>5806</v>
      </c>
      <c r="P55" s="61">
        <v>45404</v>
      </c>
      <c r="Q55" s="109" t="str">
        <f>+_xlfn.XLOOKUP(B55,[2]Asistencia!$A:$A,[2]Asistencia!$J:$J,FALSE)</f>
        <v>SI</v>
      </c>
    </row>
    <row r="56" spans="1:18" ht="30">
      <c r="A56" s="109">
        <v>3</v>
      </c>
      <c r="B56" s="106" t="s">
        <v>5875</v>
      </c>
      <c r="C56" s="107" t="s">
        <v>5876</v>
      </c>
      <c r="D56" s="107" t="s">
        <v>185</v>
      </c>
      <c r="E56" s="107" t="s">
        <v>5877</v>
      </c>
      <c r="F56" s="106" t="s">
        <v>140</v>
      </c>
      <c r="G56" s="106" t="s">
        <v>36</v>
      </c>
      <c r="H56" s="106" t="s">
        <v>37</v>
      </c>
      <c r="I56" s="106" t="s">
        <v>78</v>
      </c>
      <c r="J56" s="106" t="s">
        <v>5787</v>
      </c>
      <c r="K56" s="106" t="s">
        <v>40</v>
      </c>
      <c r="L56" s="106" t="s">
        <v>41</v>
      </c>
      <c r="M56" s="106" t="s">
        <v>41</v>
      </c>
      <c r="N56" s="106" t="s">
        <v>5878</v>
      </c>
      <c r="O56" s="106" t="s">
        <v>5878</v>
      </c>
      <c r="P56" s="108">
        <v>45404</v>
      </c>
      <c r="Q56" s="109" t="str">
        <f>+_xlfn.XLOOKUP(B56,[2]Asistencia!$A:$A,[2]Asistencia!$J:$J,FALSE)</f>
        <v>SI</v>
      </c>
    </row>
    <row r="57" spans="1:18" ht="60">
      <c r="A57" s="109">
        <v>6</v>
      </c>
      <c r="B57" s="7" t="s">
        <v>5879</v>
      </c>
      <c r="C57" s="10" t="s">
        <v>4734</v>
      </c>
      <c r="D57" s="10" t="s">
        <v>3</v>
      </c>
      <c r="E57" s="10" t="s">
        <v>5132</v>
      </c>
      <c r="F57" s="7" t="s">
        <v>140</v>
      </c>
      <c r="G57" s="7" t="s">
        <v>36</v>
      </c>
      <c r="H57" s="7" t="s">
        <v>37</v>
      </c>
      <c r="I57" s="7" t="s">
        <v>78</v>
      </c>
      <c r="J57" s="7" t="s">
        <v>5787</v>
      </c>
      <c r="K57" s="7" t="s">
        <v>40</v>
      </c>
      <c r="L57" s="7" t="s">
        <v>41</v>
      </c>
      <c r="M57" s="7" t="s">
        <v>41</v>
      </c>
      <c r="N57" s="7" t="s">
        <v>5793</v>
      </c>
      <c r="O57" s="7" t="s">
        <v>5793</v>
      </c>
      <c r="P57" s="61">
        <v>45404</v>
      </c>
      <c r="Q57" s="109" t="str">
        <f>+_xlfn.XLOOKUP(B57,[2]Asistencia!$A:$A,[2]Asistencia!$J:$J,FALSE)</f>
        <v>SI</v>
      </c>
    </row>
    <row r="58" spans="1:18" ht="60">
      <c r="A58" s="109">
        <v>6</v>
      </c>
      <c r="B58" s="106" t="s">
        <v>5880</v>
      </c>
      <c r="C58" s="107" t="s">
        <v>4734</v>
      </c>
      <c r="D58" s="107" t="s">
        <v>3</v>
      </c>
      <c r="E58" s="107" t="s">
        <v>5132</v>
      </c>
      <c r="F58" s="106" t="s">
        <v>140</v>
      </c>
      <c r="G58" s="106" t="s">
        <v>36</v>
      </c>
      <c r="H58" s="106" t="s">
        <v>37</v>
      </c>
      <c r="I58" s="106" t="s">
        <v>78</v>
      </c>
      <c r="J58" s="106" t="s">
        <v>5787</v>
      </c>
      <c r="K58" s="106" t="s">
        <v>40</v>
      </c>
      <c r="L58" s="106" t="s">
        <v>41</v>
      </c>
      <c r="M58" s="106" t="s">
        <v>41</v>
      </c>
      <c r="N58" s="106" t="s">
        <v>5798</v>
      </c>
      <c r="O58" s="106" t="s">
        <v>5798</v>
      </c>
      <c r="P58" s="108">
        <v>45404</v>
      </c>
      <c r="Q58" s="109" t="str">
        <f>+_xlfn.XLOOKUP(B58,[2]Asistencia!$A:$A,[2]Asistencia!$J:$J,FALSE)</f>
        <v>SI</v>
      </c>
    </row>
    <row r="59" spans="1:18" ht="60">
      <c r="A59" s="109">
        <v>3</v>
      </c>
      <c r="B59" s="7" t="s">
        <v>5881</v>
      </c>
      <c r="C59" s="10" t="s">
        <v>4514</v>
      </c>
      <c r="D59" s="10" t="s">
        <v>46</v>
      </c>
      <c r="E59" s="10" t="s">
        <v>3617</v>
      </c>
      <c r="F59" s="7" t="s">
        <v>140</v>
      </c>
      <c r="G59" s="7" t="s">
        <v>36</v>
      </c>
      <c r="H59" s="7" t="s">
        <v>37</v>
      </c>
      <c r="I59" s="7" t="s">
        <v>78</v>
      </c>
      <c r="J59" s="7" t="s">
        <v>5787</v>
      </c>
      <c r="K59" s="7" t="s">
        <v>40</v>
      </c>
      <c r="L59" s="7" t="s">
        <v>41</v>
      </c>
      <c r="M59" s="7" t="s">
        <v>41</v>
      </c>
      <c r="N59" s="7" t="s">
        <v>5812</v>
      </c>
      <c r="O59" s="7" t="s">
        <v>5812</v>
      </c>
      <c r="P59" s="61">
        <v>45404</v>
      </c>
      <c r="Q59" s="109" t="str">
        <f>+_xlfn.XLOOKUP(B59,[2]Asistencia!$A:$A,[2]Asistencia!$J:$J,FALSE)</f>
        <v>SI</v>
      </c>
    </row>
    <row r="60" spans="1:18" ht="60">
      <c r="A60" s="109">
        <v>6</v>
      </c>
      <c r="B60" s="106" t="s">
        <v>5882</v>
      </c>
      <c r="C60" s="107" t="s">
        <v>4783</v>
      </c>
      <c r="D60" s="107" t="s">
        <v>1</v>
      </c>
      <c r="E60" s="107" t="s">
        <v>5705</v>
      </c>
      <c r="F60" s="106" t="s">
        <v>140</v>
      </c>
      <c r="G60" s="106" t="s">
        <v>36</v>
      </c>
      <c r="H60" s="106" t="s">
        <v>37</v>
      </c>
      <c r="I60" s="106" t="s">
        <v>78</v>
      </c>
      <c r="J60" s="106" t="s">
        <v>5787</v>
      </c>
      <c r="K60" s="106" t="s">
        <v>40</v>
      </c>
      <c r="L60" s="106" t="s">
        <v>41</v>
      </c>
      <c r="M60" s="106" t="s">
        <v>41</v>
      </c>
      <c r="N60" s="106" t="s">
        <v>5790</v>
      </c>
      <c r="O60" s="106" t="s">
        <v>5790</v>
      </c>
      <c r="P60" s="108">
        <v>45404</v>
      </c>
      <c r="Q60" s="109" t="str">
        <f>+_xlfn.XLOOKUP(B60,[2]Asistencia!$A:$A,[2]Asistencia!$J:$J,FALSE)</f>
        <v>SI</v>
      </c>
    </row>
    <row r="61" spans="1:18" ht="210">
      <c r="A61" s="109">
        <v>6</v>
      </c>
      <c r="B61" s="7" t="s">
        <v>5883</v>
      </c>
      <c r="C61" s="10" t="s">
        <v>5884</v>
      </c>
      <c r="D61" s="10" t="s">
        <v>95</v>
      </c>
      <c r="E61" s="10" t="s">
        <v>5885</v>
      </c>
      <c r="F61" s="7" t="s">
        <v>15</v>
      </c>
      <c r="G61" s="7" t="s">
        <v>36</v>
      </c>
      <c r="H61" s="7" t="s">
        <v>37</v>
      </c>
      <c r="I61" s="7" t="s">
        <v>78</v>
      </c>
      <c r="J61" s="7" t="s">
        <v>5787</v>
      </c>
      <c r="K61" s="7" t="s">
        <v>40</v>
      </c>
      <c r="L61" s="7" t="s">
        <v>41</v>
      </c>
      <c r="M61" s="7" t="s">
        <v>41</v>
      </c>
      <c r="N61" s="7" t="s">
        <v>5886</v>
      </c>
      <c r="O61" s="7" t="s">
        <v>5886</v>
      </c>
      <c r="P61" s="61">
        <v>45405</v>
      </c>
      <c r="Q61" s="109" t="str">
        <f>+_xlfn.XLOOKUP(B61,[2]Asistencia!$A:$A,[2]Asistencia!$J:$J,FALSE)</f>
        <v>SI</v>
      </c>
    </row>
    <row r="62" spans="1:18" ht="60">
      <c r="A62" s="109">
        <v>1</v>
      </c>
      <c r="B62" s="106" t="s">
        <v>5887</v>
      </c>
      <c r="C62" s="107" t="s">
        <v>4481</v>
      </c>
      <c r="D62" s="107" t="s">
        <v>9</v>
      </c>
      <c r="E62" s="107" t="s">
        <v>5888</v>
      </c>
      <c r="F62" s="106" t="s">
        <v>48</v>
      </c>
      <c r="G62" s="106" t="s">
        <v>36</v>
      </c>
      <c r="H62" s="106" t="s">
        <v>37</v>
      </c>
      <c r="I62" s="106" t="s">
        <v>38</v>
      </c>
      <c r="J62" s="106" t="s">
        <v>5787</v>
      </c>
      <c r="K62" s="106" t="s">
        <v>40</v>
      </c>
      <c r="L62" s="106" t="s">
        <v>41</v>
      </c>
      <c r="M62" s="106" t="s">
        <v>41</v>
      </c>
      <c r="N62" s="106" t="s">
        <v>5788</v>
      </c>
      <c r="O62" s="106" t="s">
        <v>5788</v>
      </c>
      <c r="P62" s="108">
        <v>45406</v>
      </c>
      <c r="Q62" s="109" t="str">
        <f>+_xlfn.XLOOKUP(B62,[2]Asistencia!$A:$A,[2]Asistencia!$J:$J,FALSE)</f>
        <v>SI</v>
      </c>
      <c r="R62" s="2">
        <v>5</v>
      </c>
    </row>
    <row r="63" spans="1:18" ht="75">
      <c r="A63" s="109">
        <v>6</v>
      </c>
      <c r="B63" s="106" t="s">
        <v>5889</v>
      </c>
      <c r="C63" s="107" t="s">
        <v>5574</v>
      </c>
      <c r="D63" s="107" t="s">
        <v>160</v>
      </c>
      <c r="E63" s="107" t="s">
        <v>5654</v>
      </c>
      <c r="F63" s="106" t="s">
        <v>48</v>
      </c>
      <c r="G63" s="106" t="s">
        <v>36</v>
      </c>
      <c r="H63" s="106" t="s">
        <v>37</v>
      </c>
      <c r="I63" s="106" t="s">
        <v>38</v>
      </c>
      <c r="J63" s="106" t="s">
        <v>5787</v>
      </c>
      <c r="K63" s="106" t="s">
        <v>40</v>
      </c>
      <c r="L63" s="106" t="s">
        <v>41</v>
      </c>
      <c r="M63" s="106" t="s">
        <v>41</v>
      </c>
      <c r="N63" s="106" t="s">
        <v>5806</v>
      </c>
      <c r="O63" s="106" t="s">
        <v>5806</v>
      </c>
      <c r="P63" s="108">
        <v>45406</v>
      </c>
      <c r="Q63" s="109" t="str">
        <f>+_xlfn.XLOOKUP(B63,[2]Asistencia!$A:$A,[2]Asistencia!$J:$J,FALSE)</f>
        <v>SI</v>
      </c>
      <c r="R63" s="2">
        <v>7</v>
      </c>
    </row>
    <row r="64" spans="1:18" ht="60">
      <c r="A64" s="109">
        <v>6</v>
      </c>
      <c r="B64" s="7" t="s">
        <v>5890</v>
      </c>
      <c r="C64" s="10" t="s">
        <v>5891</v>
      </c>
      <c r="D64" s="10" t="s">
        <v>95</v>
      </c>
      <c r="E64" s="10" t="s">
        <v>5892</v>
      </c>
      <c r="F64" s="7" t="s">
        <v>48</v>
      </c>
      <c r="G64" s="7" t="s">
        <v>36</v>
      </c>
      <c r="H64" s="7" t="s">
        <v>37</v>
      </c>
      <c r="I64" s="7" t="s">
        <v>38</v>
      </c>
      <c r="J64" s="7" t="s">
        <v>5787</v>
      </c>
      <c r="K64" s="7" t="s">
        <v>40</v>
      </c>
      <c r="L64" s="7" t="s">
        <v>41</v>
      </c>
      <c r="M64" s="7" t="s">
        <v>41</v>
      </c>
      <c r="N64" s="7" t="s">
        <v>5806</v>
      </c>
      <c r="O64" s="7" t="s">
        <v>5806</v>
      </c>
      <c r="P64" s="61">
        <v>45406</v>
      </c>
      <c r="Q64" s="109" t="str">
        <f>+_xlfn.XLOOKUP(B64,[2]Asistencia!$A:$A,[2]Asistencia!$J:$J,FALSE)</f>
        <v>SI</v>
      </c>
    </row>
    <row r="65" spans="1:18" ht="60">
      <c r="A65" s="109">
        <v>6</v>
      </c>
      <c r="B65" s="107" t="s">
        <v>5893</v>
      </c>
      <c r="C65" s="107" t="s">
        <v>5894</v>
      </c>
      <c r="D65" s="107" t="s">
        <v>12</v>
      </c>
      <c r="E65" s="107" t="s">
        <v>5895</v>
      </c>
      <c r="F65" s="106" t="s">
        <v>48</v>
      </c>
      <c r="G65" s="106" t="s">
        <v>36</v>
      </c>
      <c r="H65" s="106" t="s">
        <v>37</v>
      </c>
      <c r="I65" s="106" t="s">
        <v>38</v>
      </c>
      <c r="J65" s="106" t="s">
        <v>5787</v>
      </c>
      <c r="K65" s="106" t="s">
        <v>40</v>
      </c>
      <c r="L65" s="106" t="s">
        <v>41</v>
      </c>
      <c r="M65" s="106" t="s">
        <v>41</v>
      </c>
      <c r="N65" s="106" t="s">
        <v>5812</v>
      </c>
      <c r="O65" s="106" t="s">
        <v>5812</v>
      </c>
      <c r="P65" s="108">
        <v>45406</v>
      </c>
      <c r="Q65" s="109" t="str">
        <f>+_xlfn.XLOOKUP(B65,[2]Asistencia!$A:$A,[2]Asistencia!$J:$J,FALSE)</f>
        <v>SI</v>
      </c>
    </row>
    <row r="66" spans="1:18" ht="60">
      <c r="A66" s="109">
        <v>6</v>
      </c>
      <c r="B66" s="10" t="s">
        <v>5896</v>
      </c>
      <c r="C66" s="10" t="s">
        <v>5897</v>
      </c>
      <c r="D66" s="10" t="s">
        <v>12</v>
      </c>
      <c r="E66" s="10" t="s">
        <v>5898</v>
      </c>
      <c r="F66" s="7" t="s">
        <v>48</v>
      </c>
      <c r="G66" s="7" t="s">
        <v>36</v>
      </c>
      <c r="H66" s="7" t="s">
        <v>37</v>
      </c>
      <c r="I66" s="7" t="s">
        <v>38</v>
      </c>
      <c r="J66" s="7" t="s">
        <v>5787</v>
      </c>
      <c r="K66" s="7" t="s">
        <v>40</v>
      </c>
      <c r="L66" s="7" t="s">
        <v>41</v>
      </c>
      <c r="M66" s="7" t="s">
        <v>41</v>
      </c>
      <c r="N66" s="7" t="s">
        <v>5865</v>
      </c>
      <c r="O66" s="7" t="s">
        <v>5865</v>
      </c>
      <c r="P66" s="61">
        <v>45406</v>
      </c>
      <c r="Q66" s="109" t="str">
        <f>+_xlfn.XLOOKUP(B66,[2]Asistencia!$A:$A,[2]Asistencia!$J:$J,FALSE)</f>
        <v>SI</v>
      </c>
    </row>
    <row r="67" spans="1:18" ht="60">
      <c r="A67" s="109">
        <v>6</v>
      </c>
      <c r="B67" s="106" t="s">
        <v>5899</v>
      </c>
      <c r="C67" s="107" t="s">
        <v>4942</v>
      </c>
      <c r="D67" s="107" t="s">
        <v>6</v>
      </c>
      <c r="E67" s="107" t="s">
        <v>5329</v>
      </c>
      <c r="F67" s="106" t="s">
        <v>48</v>
      </c>
      <c r="G67" s="106" t="s">
        <v>36</v>
      </c>
      <c r="H67" s="106" t="s">
        <v>37</v>
      </c>
      <c r="I67" s="106" t="s">
        <v>38</v>
      </c>
      <c r="J67" s="106" t="s">
        <v>5787</v>
      </c>
      <c r="K67" s="106" t="s">
        <v>40</v>
      </c>
      <c r="L67" s="106" t="s">
        <v>41</v>
      </c>
      <c r="M67" s="106" t="s">
        <v>41</v>
      </c>
      <c r="N67" s="106" t="s">
        <v>5865</v>
      </c>
      <c r="O67" s="106" t="s">
        <v>5865</v>
      </c>
      <c r="P67" s="108">
        <v>45407</v>
      </c>
      <c r="Q67" s="109" t="str">
        <f>+_xlfn.XLOOKUP(B67,[2]Asistencia!$A:$A,[2]Asistencia!$J:$J,FALSE)</f>
        <v>SI</v>
      </c>
    </row>
    <row r="68" spans="1:18" ht="88.5" customHeight="1">
      <c r="A68" s="109">
        <v>6</v>
      </c>
      <c r="B68" s="10" t="s">
        <v>5900</v>
      </c>
      <c r="C68" s="10" t="s">
        <v>4469</v>
      </c>
      <c r="D68" s="10" t="s">
        <v>7</v>
      </c>
      <c r="E68" s="10" t="s">
        <v>5901</v>
      </c>
      <c r="F68" s="7" t="s">
        <v>48</v>
      </c>
      <c r="G68" s="7" t="s">
        <v>36</v>
      </c>
      <c r="H68" s="7" t="s">
        <v>37</v>
      </c>
      <c r="I68" s="7" t="s">
        <v>38</v>
      </c>
      <c r="J68" s="7" t="s">
        <v>5787</v>
      </c>
      <c r="K68" s="7" t="s">
        <v>40</v>
      </c>
      <c r="L68" s="7" t="s">
        <v>41</v>
      </c>
      <c r="M68" s="7" t="s">
        <v>41</v>
      </c>
      <c r="N68" s="7" t="s">
        <v>5824</v>
      </c>
      <c r="O68" s="7" t="s">
        <v>5824</v>
      </c>
      <c r="P68" s="61">
        <v>45407</v>
      </c>
      <c r="Q68" s="109" t="s">
        <v>5795</v>
      </c>
    </row>
    <row r="69" spans="1:18" ht="75">
      <c r="A69" s="109">
        <v>5</v>
      </c>
      <c r="B69" s="106" t="s">
        <v>5902</v>
      </c>
      <c r="C69" s="107" t="s">
        <v>4464</v>
      </c>
      <c r="D69" s="107" t="s">
        <v>826</v>
      </c>
      <c r="E69" s="107" t="s">
        <v>5150</v>
      </c>
      <c r="F69" s="106" t="s">
        <v>48</v>
      </c>
      <c r="G69" s="106" t="s">
        <v>36</v>
      </c>
      <c r="H69" s="106" t="s">
        <v>37</v>
      </c>
      <c r="I69" s="106" t="s">
        <v>38</v>
      </c>
      <c r="J69" s="106" t="s">
        <v>5787</v>
      </c>
      <c r="K69" s="106" t="s">
        <v>40</v>
      </c>
      <c r="L69" s="106" t="s">
        <v>41</v>
      </c>
      <c r="M69" s="106" t="s">
        <v>41</v>
      </c>
      <c r="N69" s="106" t="s">
        <v>5845</v>
      </c>
      <c r="O69" s="106" t="s">
        <v>5845</v>
      </c>
      <c r="P69" s="108">
        <v>45407</v>
      </c>
      <c r="Q69" s="109" t="str">
        <f>+_xlfn.XLOOKUP(B69,[2]Asistencia!$A:$A,[2]Asistencia!$J:$J,FALSE)</f>
        <v>SI</v>
      </c>
    </row>
    <row r="70" spans="1:18" ht="75">
      <c r="A70" s="109">
        <v>6</v>
      </c>
      <c r="B70" s="7" t="s">
        <v>5903</v>
      </c>
      <c r="C70" s="10" t="s">
        <v>4835</v>
      </c>
      <c r="D70" s="10" t="s">
        <v>6</v>
      </c>
      <c r="E70" s="10" t="s">
        <v>4964</v>
      </c>
      <c r="F70" s="7" t="s">
        <v>48</v>
      </c>
      <c r="G70" s="7" t="s">
        <v>36</v>
      </c>
      <c r="H70" s="7" t="s">
        <v>37</v>
      </c>
      <c r="I70" s="7" t="s">
        <v>38</v>
      </c>
      <c r="J70" s="7" t="s">
        <v>5787</v>
      </c>
      <c r="K70" s="7" t="s">
        <v>40</v>
      </c>
      <c r="L70" s="7" t="s">
        <v>41</v>
      </c>
      <c r="M70" s="7" t="s">
        <v>41</v>
      </c>
      <c r="N70" s="7" t="s">
        <v>5845</v>
      </c>
      <c r="O70" s="7" t="s">
        <v>5845</v>
      </c>
      <c r="P70" s="61">
        <v>45407</v>
      </c>
      <c r="Q70" s="109" t="str">
        <f>+_xlfn.XLOOKUP(B70,[2]Asistencia!$A:$A,[2]Asistencia!$J:$J,FALSE)</f>
        <v>SI</v>
      </c>
    </row>
    <row r="71" spans="1:18">
      <c r="A71" s="109">
        <v>6</v>
      </c>
      <c r="B71" s="106" t="s">
        <v>5904</v>
      </c>
      <c r="C71" s="107" t="s">
        <v>536</v>
      </c>
      <c r="D71" s="107" t="s">
        <v>8</v>
      </c>
      <c r="E71" s="107" t="s">
        <v>525</v>
      </c>
      <c r="F71" s="106" t="s">
        <v>16</v>
      </c>
      <c r="G71" s="106" t="s">
        <v>36</v>
      </c>
      <c r="H71" s="106" t="s">
        <v>37</v>
      </c>
      <c r="I71" s="106" t="s">
        <v>78</v>
      </c>
      <c r="J71" s="106" t="s">
        <v>5787</v>
      </c>
      <c r="K71" s="106" t="s">
        <v>40</v>
      </c>
      <c r="L71" s="106" t="s">
        <v>41</v>
      </c>
      <c r="M71" s="106" t="s">
        <v>41</v>
      </c>
      <c r="N71" s="106" t="s">
        <v>5905</v>
      </c>
      <c r="O71" s="106" t="s">
        <v>5905</v>
      </c>
      <c r="P71" s="108">
        <v>45407</v>
      </c>
      <c r="Q71" s="110" t="str">
        <f>+_xlfn.XLOOKUP(B71,[2]Asistencia!$A:$A,[2]Asistencia!$J:$J,FALSE)</f>
        <v>SI</v>
      </c>
    </row>
    <row r="72" spans="1:18">
      <c r="A72" s="109">
        <v>5</v>
      </c>
      <c r="B72" s="7" t="s">
        <v>5906</v>
      </c>
      <c r="C72" s="10" t="s">
        <v>4571</v>
      </c>
      <c r="D72" s="10" t="s">
        <v>3</v>
      </c>
      <c r="E72" s="10" t="s">
        <v>529</v>
      </c>
      <c r="F72" s="7" t="s">
        <v>16</v>
      </c>
      <c r="G72" s="7" t="s">
        <v>36</v>
      </c>
      <c r="H72" s="7" t="s">
        <v>37</v>
      </c>
      <c r="I72" s="7" t="s">
        <v>78</v>
      </c>
      <c r="J72" s="7" t="s">
        <v>5787</v>
      </c>
      <c r="K72" s="7" t="s">
        <v>40</v>
      </c>
      <c r="L72" s="7" t="s">
        <v>41</v>
      </c>
      <c r="M72" s="7" t="s">
        <v>41</v>
      </c>
      <c r="N72" s="7" t="s">
        <v>5907</v>
      </c>
      <c r="O72" s="7" t="s">
        <v>5907</v>
      </c>
      <c r="P72" s="61">
        <v>45408</v>
      </c>
      <c r="Q72" s="109" t="str">
        <f>+_xlfn.XLOOKUP(B72,[2]Asistencia!$A:$A,[2]Asistencia!$J:$J,FALSE)</f>
        <v>SI</v>
      </c>
      <c r="R72" s="2">
        <v>8</v>
      </c>
    </row>
    <row r="73" spans="1:18" ht="75">
      <c r="A73" s="109">
        <v>6</v>
      </c>
      <c r="B73" s="106" t="s">
        <v>5908</v>
      </c>
      <c r="C73" s="107" t="s">
        <v>4566</v>
      </c>
      <c r="D73" s="107" t="s">
        <v>1</v>
      </c>
      <c r="E73" s="107" t="s">
        <v>5909</v>
      </c>
      <c r="F73" s="106" t="s">
        <v>15</v>
      </c>
      <c r="G73" s="106" t="s">
        <v>36</v>
      </c>
      <c r="H73" s="106" t="s">
        <v>37</v>
      </c>
      <c r="I73" s="106" t="s">
        <v>78</v>
      </c>
      <c r="J73" s="106" t="s">
        <v>5787</v>
      </c>
      <c r="K73" s="106" t="s">
        <v>40</v>
      </c>
      <c r="L73" s="106" t="s">
        <v>41</v>
      </c>
      <c r="M73" s="106" t="s">
        <v>41</v>
      </c>
      <c r="N73" s="106" t="s">
        <v>5855</v>
      </c>
      <c r="O73" s="106" t="s">
        <v>5855</v>
      </c>
      <c r="P73" s="108">
        <v>45408</v>
      </c>
      <c r="Q73" s="109" t="str">
        <f>+_xlfn.XLOOKUP(B73,[2]Asistencia!$A:$A,[2]Asistencia!$J:$J,FALSE)</f>
        <v>SI</v>
      </c>
      <c r="R73" s="2">
        <v>7</v>
      </c>
    </row>
    <row r="74" spans="1:18" ht="60">
      <c r="A74" s="109">
        <v>6</v>
      </c>
      <c r="B74" s="10" t="s">
        <v>5910</v>
      </c>
      <c r="C74" s="10" t="s">
        <v>5897</v>
      </c>
      <c r="D74" s="10" t="s">
        <v>12</v>
      </c>
      <c r="E74" s="10" t="s">
        <v>5911</v>
      </c>
      <c r="F74" s="7" t="s">
        <v>48</v>
      </c>
      <c r="G74" s="7" t="s">
        <v>36</v>
      </c>
      <c r="H74" s="7" t="s">
        <v>37</v>
      </c>
      <c r="I74" s="7" t="s">
        <v>38</v>
      </c>
      <c r="J74" s="7" t="s">
        <v>5787</v>
      </c>
      <c r="K74" s="7" t="s">
        <v>40</v>
      </c>
      <c r="L74" s="7" t="s">
        <v>171</v>
      </c>
      <c r="M74" s="7" t="s">
        <v>41</v>
      </c>
      <c r="N74" s="7" t="s">
        <v>5845</v>
      </c>
      <c r="O74" s="7" t="s">
        <v>5845</v>
      </c>
      <c r="P74" s="61">
        <v>45408</v>
      </c>
      <c r="Q74" s="111" t="s">
        <v>5795</v>
      </c>
    </row>
    <row r="75" spans="1:18" ht="75">
      <c r="A75" s="109">
        <v>1</v>
      </c>
      <c r="B75" s="106" t="s">
        <v>5912</v>
      </c>
      <c r="C75" s="107" t="s">
        <v>4481</v>
      </c>
      <c r="D75" s="107" t="s">
        <v>9</v>
      </c>
      <c r="E75" s="107" t="s">
        <v>5913</v>
      </c>
      <c r="F75" s="106" t="s">
        <v>48</v>
      </c>
      <c r="G75" s="106" t="s">
        <v>36</v>
      </c>
      <c r="H75" s="106" t="s">
        <v>37</v>
      </c>
      <c r="I75" s="106" t="s">
        <v>38</v>
      </c>
      <c r="J75" s="106" t="s">
        <v>5787</v>
      </c>
      <c r="K75" s="106" t="s">
        <v>40</v>
      </c>
      <c r="L75" s="106" t="s">
        <v>41</v>
      </c>
      <c r="M75" s="106" t="s">
        <v>41</v>
      </c>
      <c r="N75" s="106" t="s">
        <v>5914</v>
      </c>
      <c r="O75" s="106" t="s">
        <v>5914</v>
      </c>
      <c r="P75" s="108">
        <v>45408</v>
      </c>
      <c r="Q75" s="109" t="str">
        <f>+_xlfn.XLOOKUP(B75,[2]Asistencia!$A:$A,[2]Asistencia!$J:$J,FALSE)</f>
        <v>SI</v>
      </c>
      <c r="R75" s="2">
        <v>6</v>
      </c>
    </row>
    <row r="76" spans="1:18" ht="126" customHeight="1">
      <c r="A76" s="109">
        <v>6</v>
      </c>
      <c r="B76" s="10" t="s">
        <v>5915</v>
      </c>
      <c r="C76" s="10" t="s">
        <v>4628</v>
      </c>
      <c r="D76" s="10" t="s">
        <v>126</v>
      </c>
      <c r="E76" s="10" t="s">
        <v>5916</v>
      </c>
      <c r="F76" s="7" t="s">
        <v>1024</v>
      </c>
      <c r="G76" s="7" t="s">
        <v>36</v>
      </c>
      <c r="H76" s="7" t="s">
        <v>37</v>
      </c>
      <c r="I76" s="7" t="s">
        <v>78</v>
      </c>
      <c r="J76" s="7" t="s">
        <v>5787</v>
      </c>
      <c r="K76" s="7" t="s">
        <v>40</v>
      </c>
      <c r="L76" s="7" t="s">
        <v>41</v>
      </c>
      <c r="M76" s="7" t="s">
        <v>41</v>
      </c>
      <c r="N76" s="7" t="s">
        <v>5905</v>
      </c>
      <c r="O76" s="7" t="s">
        <v>5905</v>
      </c>
      <c r="P76" s="61" t="s">
        <v>5907</v>
      </c>
      <c r="Q76" s="112" t="s">
        <v>5795</v>
      </c>
    </row>
    <row r="77" spans="1:18" ht="75">
      <c r="A77" s="109">
        <v>6</v>
      </c>
      <c r="B77" s="106" t="s">
        <v>5917</v>
      </c>
      <c r="C77" s="107" t="s">
        <v>4765</v>
      </c>
      <c r="D77" s="107" t="s">
        <v>1355</v>
      </c>
      <c r="E77" s="107" t="s">
        <v>5918</v>
      </c>
      <c r="F77" s="106" t="s">
        <v>15</v>
      </c>
      <c r="G77" s="106" t="s">
        <v>36</v>
      </c>
      <c r="H77" s="106" t="s">
        <v>37</v>
      </c>
      <c r="I77" s="106" t="s">
        <v>78</v>
      </c>
      <c r="J77" s="106" t="s">
        <v>5787</v>
      </c>
      <c r="K77" s="106" t="s">
        <v>40</v>
      </c>
      <c r="L77" s="106" t="s">
        <v>41</v>
      </c>
      <c r="M77" s="106" t="s">
        <v>41</v>
      </c>
      <c r="N77" s="106" t="s">
        <v>5919</v>
      </c>
      <c r="O77" s="106" t="s">
        <v>5919</v>
      </c>
      <c r="P77" s="108">
        <v>45408</v>
      </c>
      <c r="Q77" s="109" t="str">
        <f>+_xlfn.XLOOKUP(B77,[2]Asistencia!$A:$A,[2]Asistencia!$J:$J,FALSE)</f>
        <v>SI</v>
      </c>
    </row>
    <row r="78" spans="1:18" ht="90">
      <c r="A78" s="109">
        <v>1</v>
      </c>
      <c r="B78" s="7" t="s">
        <v>5920</v>
      </c>
      <c r="C78" s="10" t="s">
        <v>4481</v>
      </c>
      <c r="D78" s="10" t="s">
        <v>9</v>
      </c>
      <c r="E78" s="10" t="s">
        <v>5921</v>
      </c>
      <c r="F78" s="7" t="s">
        <v>48</v>
      </c>
      <c r="G78" s="7" t="s">
        <v>36</v>
      </c>
      <c r="H78" s="7" t="s">
        <v>37</v>
      </c>
      <c r="I78" s="7" t="s">
        <v>38</v>
      </c>
      <c r="J78" s="7" t="s">
        <v>5787</v>
      </c>
      <c r="K78" s="7" t="s">
        <v>40</v>
      </c>
      <c r="L78" s="7" t="s">
        <v>41</v>
      </c>
      <c r="M78" s="7" t="s">
        <v>41</v>
      </c>
      <c r="N78" s="7" t="s">
        <v>5914</v>
      </c>
      <c r="O78" s="7" t="s">
        <v>5914</v>
      </c>
      <c r="P78" s="61">
        <v>45408</v>
      </c>
      <c r="Q78" s="109" t="str">
        <f>+_xlfn.XLOOKUP(B78,[2]Asistencia!$A:$A,[2]Asistencia!$J:$J,FALSE)</f>
        <v>SI</v>
      </c>
    </row>
    <row r="79" spans="1:18" ht="90">
      <c r="A79" s="109">
        <v>1</v>
      </c>
      <c r="B79" s="7" t="s">
        <v>5922</v>
      </c>
      <c r="C79" s="10" t="s">
        <v>4481</v>
      </c>
      <c r="D79" s="10" t="s">
        <v>9</v>
      </c>
      <c r="E79" s="10" t="s">
        <v>5923</v>
      </c>
      <c r="F79" s="7" t="s">
        <v>48</v>
      </c>
      <c r="G79" s="7" t="s">
        <v>36</v>
      </c>
      <c r="H79" s="7" t="s">
        <v>37</v>
      </c>
      <c r="I79" s="7" t="s">
        <v>38</v>
      </c>
      <c r="J79" s="7" t="s">
        <v>5787</v>
      </c>
      <c r="K79" s="7" t="s">
        <v>40</v>
      </c>
      <c r="L79" s="7" t="s">
        <v>41</v>
      </c>
      <c r="M79" s="7" t="s">
        <v>41</v>
      </c>
      <c r="N79" s="7" t="s">
        <v>5919</v>
      </c>
      <c r="O79" s="7" t="s">
        <v>5919</v>
      </c>
      <c r="P79" s="61">
        <v>45408</v>
      </c>
      <c r="Q79" s="109" t="str">
        <f>+_xlfn.XLOOKUP(B79,[2]Asistencia!$A:$A,[2]Asistencia!$J:$J,FALSE)</f>
        <v>SI</v>
      </c>
      <c r="R79" s="2">
        <v>4</v>
      </c>
    </row>
    <row r="80" spans="1:18" ht="30">
      <c r="A80" s="109">
        <v>6</v>
      </c>
      <c r="B80" s="106" t="s">
        <v>5924</v>
      </c>
      <c r="C80" s="107" t="s">
        <v>6058</v>
      </c>
      <c r="D80" s="107" t="s">
        <v>11</v>
      </c>
      <c r="E80" s="107" t="s">
        <v>5925</v>
      </c>
      <c r="F80" s="106" t="s">
        <v>48</v>
      </c>
      <c r="G80" s="106" t="s">
        <v>36</v>
      </c>
      <c r="H80" s="106" t="s">
        <v>37</v>
      </c>
      <c r="I80" s="106" t="s">
        <v>78</v>
      </c>
      <c r="J80" s="106" t="s">
        <v>5787</v>
      </c>
      <c r="K80" s="106" t="s">
        <v>40</v>
      </c>
      <c r="L80" s="106" t="s">
        <v>41</v>
      </c>
      <c r="M80" s="106" t="s">
        <v>41</v>
      </c>
      <c r="N80" s="106" t="s">
        <v>5905</v>
      </c>
      <c r="O80" s="106" t="s">
        <v>5905</v>
      </c>
      <c r="P80" s="108">
        <v>45408</v>
      </c>
      <c r="Q80" s="109" t="str">
        <f>+_xlfn.XLOOKUP(B80,[2]Asistencia!$A:$A,[2]Asistencia!$J:$J,FALSE)</f>
        <v>SI</v>
      </c>
    </row>
    <row r="81" spans="1:18" ht="135">
      <c r="A81" s="109">
        <v>6</v>
      </c>
      <c r="B81" s="107" t="s">
        <v>5926</v>
      </c>
      <c r="C81" s="107" t="s">
        <v>5099</v>
      </c>
      <c r="D81" s="107" t="s">
        <v>13</v>
      </c>
      <c r="E81" s="107" t="s">
        <v>5927</v>
      </c>
      <c r="F81" s="106" t="s">
        <v>48</v>
      </c>
      <c r="G81" s="106" t="s">
        <v>36</v>
      </c>
      <c r="H81" s="106" t="s">
        <v>37</v>
      </c>
      <c r="I81" s="106" t="s">
        <v>38</v>
      </c>
      <c r="J81" s="106" t="s">
        <v>5787</v>
      </c>
      <c r="K81" s="106" t="s">
        <v>40</v>
      </c>
      <c r="L81" s="106" t="s">
        <v>41</v>
      </c>
      <c r="M81" s="106" t="s">
        <v>41</v>
      </c>
      <c r="N81" s="106" t="s">
        <v>5907</v>
      </c>
      <c r="O81" s="106" t="s">
        <v>5907</v>
      </c>
      <c r="P81" s="108">
        <v>45408</v>
      </c>
      <c r="Q81" s="109" t="str">
        <f>+_xlfn.XLOOKUP(B81,[2]Asistencia!$A:$A,[2]Asistencia!$J:$J,FALSE)</f>
        <v>SI</v>
      </c>
    </row>
    <row r="82" spans="1:18" ht="75">
      <c r="A82" s="109">
        <v>6</v>
      </c>
      <c r="B82" s="7" t="s">
        <v>5928</v>
      </c>
      <c r="C82" s="10" t="s">
        <v>5929</v>
      </c>
      <c r="D82" s="10" t="s">
        <v>7</v>
      </c>
      <c r="E82" s="10" t="s">
        <v>5930</v>
      </c>
      <c r="F82" s="7" t="s">
        <v>35</v>
      </c>
      <c r="G82" s="7" t="s">
        <v>36</v>
      </c>
      <c r="H82" s="7" t="s">
        <v>37</v>
      </c>
      <c r="I82" s="7" t="s">
        <v>38</v>
      </c>
      <c r="J82" s="7" t="s">
        <v>5787</v>
      </c>
      <c r="K82" s="7" t="s">
        <v>40</v>
      </c>
      <c r="L82" s="7" t="s">
        <v>41</v>
      </c>
      <c r="M82" s="7" t="s">
        <v>41</v>
      </c>
      <c r="N82" s="7" t="s">
        <v>5919</v>
      </c>
      <c r="O82" s="7" t="s">
        <v>5919</v>
      </c>
      <c r="P82" s="61">
        <v>45409</v>
      </c>
      <c r="Q82" s="109" t="str">
        <f>+_xlfn.XLOOKUP(B82,[2]Asistencia!$A:$A,[2]Asistencia!$J:$J,FALSE)</f>
        <v>SI</v>
      </c>
    </row>
    <row r="83" spans="1:18" ht="75">
      <c r="A83" s="109">
        <v>6</v>
      </c>
      <c r="B83" s="106" t="s">
        <v>5931</v>
      </c>
      <c r="C83" s="107" t="s">
        <v>4895</v>
      </c>
      <c r="D83" s="107" t="s">
        <v>46</v>
      </c>
      <c r="E83" s="107" t="s">
        <v>5932</v>
      </c>
      <c r="F83" s="106" t="s">
        <v>48</v>
      </c>
      <c r="G83" s="106" t="s">
        <v>36</v>
      </c>
      <c r="H83" s="106" t="s">
        <v>37</v>
      </c>
      <c r="I83" s="106" t="s">
        <v>38</v>
      </c>
      <c r="J83" s="106" t="s">
        <v>5787</v>
      </c>
      <c r="K83" s="106" t="s">
        <v>40</v>
      </c>
      <c r="L83" s="106" t="s">
        <v>41</v>
      </c>
      <c r="M83" s="106" t="s">
        <v>41</v>
      </c>
      <c r="N83" s="106" t="s">
        <v>5914</v>
      </c>
      <c r="O83" s="106" t="s">
        <v>5914</v>
      </c>
      <c r="P83" s="108">
        <v>45409</v>
      </c>
      <c r="Q83" s="109" t="str">
        <f>+_xlfn.XLOOKUP(B83,[2]Asistencia!$A:$A,[2]Asistencia!$J:$J,FALSE)</f>
        <v>SI</v>
      </c>
    </row>
    <row r="84" spans="1:18" ht="75">
      <c r="A84" s="109">
        <v>6</v>
      </c>
      <c r="B84" s="7" t="s">
        <v>5933</v>
      </c>
      <c r="C84" s="10" t="s">
        <v>5934</v>
      </c>
      <c r="D84" s="10" t="s">
        <v>4</v>
      </c>
      <c r="E84" s="10" t="s">
        <v>5935</v>
      </c>
      <c r="F84" s="7" t="s">
        <v>35</v>
      </c>
      <c r="G84" s="7" t="s">
        <v>36</v>
      </c>
      <c r="H84" s="7" t="s">
        <v>37</v>
      </c>
      <c r="I84" s="7" t="s">
        <v>38</v>
      </c>
      <c r="J84" s="7" t="s">
        <v>5787</v>
      </c>
      <c r="K84" s="7" t="s">
        <v>40</v>
      </c>
      <c r="L84" s="7" t="s">
        <v>41</v>
      </c>
      <c r="M84" s="7" t="s">
        <v>41</v>
      </c>
      <c r="N84" s="7" t="s">
        <v>5907</v>
      </c>
      <c r="O84" s="7" t="s">
        <v>5907</v>
      </c>
      <c r="P84" s="61">
        <v>45410</v>
      </c>
      <c r="Q84" s="109" t="str">
        <f>+_xlfn.XLOOKUP(B84,[2]Asistencia!$A:$A,[2]Asistencia!$J:$J,FALSE)</f>
        <v>SI</v>
      </c>
      <c r="R84" s="2">
        <v>1</v>
      </c>
    </row>
    <row r="85" spans="1:18" ht="60">
      <c r="A85" s="109">
        <v>6</v>
      </c>
      <c r="B85" s="106" t="s">
        <v>5936</v>
      </c>
      <c r="C85" s="107" t="s">
        <v>4837</v>
      </c>
      <c r="D85" s="107" t="s">
        <v>3</v>
      </c>
      <c r="E85" s="107" t="s">
        <v>5407</v>
      </c>
      <c r="F85" s="106" t="s">
        <v>35</v>
      </c>
      <c r="G85" s="106" t="s">
        <v>36</v>
      </c>
      <c r="H85" s="106" t="s">
        <v>37</v>
      </c>
      <c r="I85" s="106" t="s">
        <v>38</v>
      </c>
      <c r="J85" s="106" t="s">
        <v>5787</v>
      </c>
      <c r="K85" s="106" t="s">
        <v>40</v>
      </c>
      <c r="L85" s="106" t="s">
        <v>41</v>
      </c>
      <c r="M85" s="106" t="s">
        <v>41</v>
      </c>
      <c r="N85" s="106" t="s">
        <v>5907</v>
      </c>
      <c r="O85" s="106" t="s">
        <v>5907</v>
      </c>
      <c r="P85" s="108">
        <v>45410</v>
      </c>
      <c r="Q85" s="109" t="str">
        <f>+_xlfn.XLOOKUP(B85,[2]Asistencia!$A:$A,[2]Asistencia!$J:$J,FALSE)</f>
        <v>SI</v>
      </c>
    </row>
    <row r="86" spans="1:18" ht="60">
      <c r="A86" s="109">
        <v>6</v>
      </c>
      <c r="B86" s="7" t="s">
        <v>5937</v>
      </c>
      <c r="C86" s="10" t="s">
        <v>5583</v>
      </c>
      <c r="D86" s="10" t="s">
        <v>185</v>
      </c>
      <c r="E86" s="10" t="s">
        <v>5938</v>
      </c>
      <c r="F86" s="7" t="s">
        <v>48</v>
      </c>
      <c r="G86" s="7" t="s">
        <v>36</v>
      </c>
      <c r="H86" s="7" t="s">
        <v>37</v>
      </c>
      <c r="I86" s="7" t="s">
        <v>38</v>
      </c>
      <c r="J86" s="7" t="s">
        <v>5787</v>
      </c>
      <c r="K86" s="7" t="s">
        <v>40</v>
      </c>
      <c r="L86" s="7" t="s">
        <v>41</v>
      </c>
      <c r="M86" s="7" t="s">
        <v>41</v>
      </c>
      <c r="N86" s="7" t="s">
        <v>5802</v>
      </c>
      <c r="O86" s="7" t="s">
        <v>5802</v>
      </c>
      <c r="P86" s="61">
        <v>45410</v>
      </c>
      <c r="Q86" s="109" t="str">
        <f>+_xlfn.XLOOKUP(B86,[2]Asistencia!$A:$A,[2]Asistencia!$J:$J,FALSE)</f>
        <v>SI</v>
      </c>
    </row>
    <row r="87" spans="1:18" ht="60">
      <c r="A87" s="109">
        <v>6</v>
      </c>
      <c r="B87" s="7" t="s">
        <v>5939</v>
      </c>
      <c r="C87" s="10" t="s">
        <v>4674</v>
      </c>
      <c r="D87" s="10" t="s">
        <v>5</v>
      </c>
      <c r="E87" s="10" t="s">
        <v>5940</v>
      </c>
      <c r="F87" s="7" t="s">
        <v>392</v>
      </c>
      <c r="G87" s="7" t="s">
        <v>36</v>
      </c>
      <c r="H87" s="7" t="s">
        <v>37</v>
      </c>
      <c r="I87" s="7" t="s">
        <v>78</v>
      </c>
      <c r="J87" s="7" t="s">
        <v>5787</v>
      </c>
      <c r="K87" s="7" t="s">
        <v>40</v>
      </c>
      <c r="L87" s="7" t="s">
        <v>41</v>
      </c>
      <c r="M87" s="7" t="s">
        <v>41</v>
      </c>
      <c r="N87" s="7" t="s">
        <v>5824</v>
      </c>
      <c r="O87" s="7" t="s">
        <v>5824</v>
      </c>
      <c r="P87" s="61">
        <v>45410</v>
      </c>
      <c r="Q87" s="109" t="str">
        <f>+_xlfn.XLOOKUP(B87,[2]Asistencia!$A:$A,[2]Asistencia!$J:$J,FALSE)</f>
        <v>SI</v>
      </c>
    </row>
    <row r="88" spans="1:18" ht="75">
      <c r="A88" s="109">
        <v>6</v>
      </c>
      <c r="B88" s="106" t="s">
        <v>5941</v>
      </c>
      <c r="C88" s="107" t="s">
        <v>4674</v>
      </c>
      <c r="D88" s="107" t="s">
        <v>5</v>
      </c>
      <c r="E88" s="107" t="s">
        <v>5942</v>
      </c>
      <c r="F88" s="106" t="s">
        <v>392</v>
      </c>
      <c r="G88" s="106" t="s">
        <v>36</v>
      </c>
      <c r="H88" s="106" t="s">
        <v>37</v>
      </c>
      <c r="I88" s="106" t="s">
        <v>78</v>
      </c>
      <c r="J88" s="106" t="s">
        <v>5787</v>
      </c>
      <c r="K88" s="106" t="s">
        <v>40</v>
      </c>
      <c r="L88" s="106" t="s">
        <v>41</v>
      </c>
      <c r="M88" s="106" t="s">
        <v>41</v>
      </c>
      <c r="N88" s="106" t="s">
        <v>5919</v>
      </c>
      <c r="O88" s="106" t="s">
        <v>5919</v>
      </c>
      <c r="P88" s="108">
        <v>45410</v>
      </c>
      <c r="Q88" s="109" t="str">
        <f>+_xlfn.XLOOKUP(B88,[2]Asistencia!$A:$A,[2]Asistencia!$J:$J,FALSE)</f>
        <v>SI</v>
      </c>
    </row>
    <row r="89" spans="1:18" ht="120">
      <c r="A89" s="109">
        <v>6</v>
      </c>
      <c r="B89" s="7" t="s">
        <v>5943</v>
      </c>
      <c r="C89" s="10" t="s">
        <v>4446</v>
      </c>
      <c r="D89" s="10" t="s">
        <v>343</v>
      </c>
      <c r="E89" s="10" t="s">
        <v>5944</v>
      </c>
      <c r="F89" s="7" t="s">
        <v>392</v>
      </c>
      <c r="G89" s="7" t="s">
        <v>36</v>
      </c>
      <c r="H89" s="7" t="s">
        <v>37</v>
      </c>
      <c r="I89" s="7" t="s">
        <v>78</v>
      </c>
      <c r="J89" s="7" t="s">
        <v>5787</v>
      </c>
      <c r="K89" s="7" t="s">
        <v>40</v>
      </c>
      <c r="L89" s="7" t="s">
        <v>41</v>
      </c>
      <c r="M89" s="7" t="s">
        <v>41</v>
      </c>
      <c r="N89" s="7" t="s">
        <v>5860</v>
      </c>
      <c r="O89" s="7" t="s">
        <v>5860</v>
      </c>
      <c r="P89" s="61">
        <v>45410</v>
      </c>
      <c r="Q89" s="109" t="s">
        <v>5795</v>
      </c>
      <c r="R89" s="2">
        <v>4</v>
      </c>
    </row>
    <row r="90" spans="1:18" ht="60">
      <c r="A90" s="109">
        <v>6</v>
      </c>
      <c r="B90" s="106" t="s">
        <v>5945</v>
      </c>
      <c r="C90" s="107" t="s">
        <v>5946</v>
      </c>
      <c r="D90" s="107" t="s">
        <v>2</v>
      </c>
      <c r="E90" s="107" t="s">
        <v>5947</v>
      </c>
      <c r="F90" s="106" t="s">
        <v>392</v>
      </c>
      <c r="G90" s="106" t="s">
        <v>36</v>
      </c>
      <c r="H90" s="106" t="s">
        <v>37</v>
      </c>
      <c r="I90" s="106" t="s">
        <v>878</v>
      </c>
      <c r="J90" s="106" t="s">
        <v>5787</v>
      </c>
      <c r="K90" s="106" t="s">
        <v>40</v>
      </c>
      <c r="L90" s="106" t="s">
        <v>41</v>
      </c>
      <c r="M90" s="106" t="s">
        <v>41</v>
      </c>
      <c r="N90" s="106" t="s">
        <v>5919</v>
      </c>
      <c r="O90" s="106" t="s">
        <v>5919</v>
      </c>
      <c r="P90" s="108">
        <v>45410</v>
      </c>
      <c r="Q90" s="109" t="str">
        <f>+_xlfn.XLOOKUP(B90,[2]Asistencia!$A:$A,[2]Asistencia!$J:$J,FALSE)</f>
        <v>SI</v>
      </c>
    </row>
    <row r="91" spans="1:18" ht="90">
      <c r="A91" s="109">
        <v>3</v>
      </c>
      <c r="B91" s="106" t="s">
        <v>5948</v>
      </c>
      <c r="C91" s="107" t="s">
        <v>4665</v>
      </c>
      <c r="D91" s="107" t="s">
        <v>3</v>
      </c>
      <c r="E91" s="107" t="s">
        <v>5949</v>
      </c>
      <c r="F91" s="106" t="s">
        <v>564</v>
      </c>
      <c r="G91" s="106" t="s">
        <v>36</v>
      </c>
      <c r="H91" s="106" t="s">
        <v>37</v>
      </c>
      <c r="I91" s="106" t="s">
        <v>78</v>
      </c>
      <c r="J91" s="106" t="s">
        <v>5787</v>
      </c>
      <c r="K91" s="106" t="s">
        <v>40</v>
      </c>
      <c r="L91" s="106" t="s">
        <v>41</v>
      </c>
      <c r="M91" s="106" t="s">
        <v>41</v>
      </c>
      <c r="N91" s="106" t="s">
        <v>5793</v>
      </c>
      <c r="O91" s="106" t="s">
        <v>5793</v>
      </c>
      <c r="P91" s="108">
        <v>45411</v>
      </c>
      <c r="Q91" s="109" t="str">
        <f>+_xlfn.XLOOKUP(B91,[2]Asistencia!$A:$A,[2]Asistencia!$J:$J,FALSE)</f>
        <v>SI</v>
      </c>
    </row>
    <row r="92" spans="1:18" ht="60">
      <c r="A92" s="109">
        <v>6</v>
      </c>
      <c r="B92" s="7" t="s">
        <v>5950</v>
      </c>
      <c r="C92" s="10" t="s">
        <v>4775</v>
      </c>
      <c r="D92" s="10" t="s">
        <v>3</v>
      </c>
      <c r="E92" s="10" t="s">
        <v>5951</v>
      </c>
      <c r="F92" s="7" t="s">
        <v>323</v>
      </c>
      <c r="G92" s="7" t="s">
        <v>163</v>
      </c>
      <c r="H92" s="7" t="s">
        <v>37</v>
      </c>
      <c r="I92" s="7" t="s">
        <v>78</v>
      </c>
      <c r="J92" s="7" t="s">
        <v>5787</v>
      </c>
      <c r="K92" s="7" t="s">
        <v>40</v>
      </c>
      <c r="L92" s="7" t="s">
        <v>41</v>
      </c>
      <c r="M92" s="7" t="s">
        <v>41</v>
      </c>
      <c r="N92" s="7" t="s">
        <v>5952</v>
      </c>
      <c r="O92" s="7" t="s">
        <v>5952</v>
      </c>
      <c r="P92" s="61">
        <v>45411</v>
      </c>
      <c r="Q92" s="109" t="str">
        <f>+_xlfn.XLOOKUP(B92,[2]Asistencia!$A:$A,[2]Asistencia!$J:$J,FALSE)</f>
        <v>SI</v>
      </c>
      <c r="R92" s="2">
        <v>3</v>
      </c>
    </row>
    <row r="93" spans="1:18" ht="120">
      <c r="A93" s="109">
        <v>1</v>
      </c>
      <c r="B93" s="106" t="s">
        <v>5953</v>
      </c>
      <c r="C93" s="107" t="s">
        <v>4481</v>
      </c>
      <c r="D93" s="107" t="s">
        <v>9</v>
      </c>
      <c r="E93" s="107" t="s">
        <v>5954</v>
      </c>
      <c r="F93" s="106" t="s">
        <v>15</v>
      </c>
      <c r="G93" s="106" t="s">
        <v>36</v>
      </c>
      <c r="H93" s="106" t="s">
        <v>37</v>
      </c>
      <c r="I93" s="106" t="s">
        <v>78</v>
      </c>
      <c r="J93" s="106" t="s">
        <v>5787</v>
      </c>
      <c r="K93" s="106" t="s">
        <v>40</v>
      </c>
      <c r="L93" s="106" t="s">
        <v>41</v>
      </c>
      <c r="M93" s="106" t="s">
        <v>41</v>
      </c>
      <c r="N93" s="106" t="s">
        <v>5919</v>
      </c>
      <c r="O93" s="106" t="s">
        <v>5919</v>
      </c>
      <c r="P93" s="108">
        <v>45411</v>
      </c>
      <c r="Q93" s="109" t="str">
        <f>+_xlfn.XLOOKUP(B93,[2]Asistencia!$A:$A,[2]Asistencia!$J:$J,FALSE)</f>
        <v>SI</v>
      </c>
    </row>
    <row r="94" spans="1:18" ht="165">
      <c r="A94" s="109">
        <v>6</v>
      </c>
      <c r="B94" s="106" t="s">
        <v>5955</v>
      </c>
      <c r="C94" s="107" t="s">
        <v>5956</v>
      </c>
      <c r="D94" s="107" t="s">
        <v>4</v>
      </c>
      <c r="E94" s="107" t="s">
        <v>5957</v>
      </c>
      <c r="F94" s="106" t="s">
        <v>564</v>
      </c>
      <c r="G94" s="106" t="s">
        <v>36</v>
      </c>
      <c r="H94" s="106" t="s">
        <v>37</v>
      </c>
      <c r="I94" s="106" t="s">
        <v>78</v>
      </c>
      <c r="J94" s="106" t="s">
        <v>5787</v>
      </c>
      <c r="K94" s="106" t="s">
        <v>40</v>
      </c>
      <c r="L94" s="106" t="s">
        <v>41</v>
      </c>
      <c r="M94" s="106" t="s">
        <v>41</v>
      </c>
      <c r="N94" s="106" t="s">
        <v>5806</v>
      </c>
      <c r="O94" s="106" t="s">
        <v>5806</v>
      </c>
      <c r="P94" s="108">
        <v>45411</v>
      </c>
      <c r="Q94" s="109" t="str">
        <f>+_xlfn.XLOOKUP(B94,[2]Asistencia!$A:$A,[2]Asistencia!$J:$J,FALSE)</f>
        <v>SI</v>
      </c>
    </row>
    <row r="95" spans="1:18" ht="105">
      <c r="A95" s="109">
        <v>6</v>
      </c>
      <c r="B95" s="7" t="s">
        <v>5958</v>
      </c>
      <c r="C95" s="10" t="s">
        <v>4782</v>
      </c>
      <c r="D95" s="10" t="s">
        <v>8</v>
      </c>
      <c r="E95" s="10" t="s">
        <v>5959</v>
      </c>
      <c r="F95" s="7" t="s">
        <v>35</v>
      </c>
      <c r="G95" s="7" t="s">
        <v>36</v>
      </c>
      <c r="H95" s="7" t="s">
        <v>37</v>
      </c>
      <c r="I95" s="7" t="s">
        <v>38</v>
      </c>
      <c r="J95" s="7" t="s">
        <v>5787</v>
      </c>
      <c r="K95" s="7" t="s">
        <v>40</v>
      </c>
      <c r="L95" s="7" t="s">
        <v>41</v>
      </c>
      <c r="M95" s="7" t="s">
        <v>41</v>
      </c>
      <c r="N95" s="7" t="s">
        <v>5952</v>
      </c>
      <c r="O95" s="7" t="s">
        <v>5952</v>
      </c>
      <c r="P95" s="61">
        <v>45411</v>
      </c>
      <c r="Q95" s="110" t="str">
        <f>+_xlfn.XLOOKUP(B95,[2]Asistencia!$A:$A,[2]Asistencia!$J:$J,FALSE)</f>
        <v>SI</v>
      </c>
      <c r="R95" s="2">
        <v>6</v>
      </c>
    </row>
    <row r="96" spans="1:18" ht="60">
      <c r="A96" s="109">
        <v>6</v>
      </c>
      <c r="B96" s="107" t="s">
        <v>5960</v>
      </c>
      <c r="C96" s="107" t="s">
        <v>339</v>
      </c>
      <c r="D96" s="107" t="s">
        <v>12</v>
      </c>
      <c r="E96" s="107" t="s">
        <v>5961</v>
      </c>
      <c r="F96" s="106" t="s">
        <v>140</v>
      </c>
      <c r="G96" s="106" t="s">
        <v>36</v>
      </c>
      <c r="H96" s="106" t="s">
        <v>37</v>
      </c>
      <c r="I96" s="106" t="s">
        <v>78</v>
      </c>
      <c r="J96" s="106" t="s">
        <v>5787</v>
      </c>
      <c r="K96" s="106" t="s">
        <v>40</v>
      </c>
      <c r="L96" s="106" t="s">
        <v>41</v>
      </c>
      <c r="M96" s="106" t="s">
        <v>41</v>
      </c>
      <c r="N96" s="106" t="s">
        <v>5919</v>
      </c>
      <c r="O96" s="106" t="s">
        <v>5919</v>
      </c>
      <c r="P96" s="108">
        <v>45411</v>
      </c>
      <c r="Q96" s="109" t="str">
        <f>+_xlfn.XLOOKUP(B96,[2]Asistencia!$A:$A,[2]Asistencia!$J:$J,FALSE)</f>
        <v>SI</v>
      </c>
    </row>
    <row r="97" spans="1:18" ht="90">
      <c r="A97" s="109">
        <v>6</v>
      </c>
      <c r="B97" s="7" t="s">
        <v>5962</v>
      </c>
      <c r="C97" s="10" t="s">
        <v>4674</v>
      </c>
      <c r="D97" s="10" t="s">
        <v>5</v>
      </c>
      <c r="E97" s="10" t="s">
        <v>5963</v>
      </c>
      <c r="F97" s="7" t="s">
        <v>140</v>
      </c>
      <c r="G97" s="7" t="s">
        <v>36</v>
      </c>
      <c r="H97" s="7" t="s">
        <v>37</v>
      </c>
      <c r="I97" s="7" t="s">
        <v>78</v>
      </c>
      <c r="J97" s="7" t="s">
        <v>5787</v>
      </c>
      <c r="K97" s="7" t="s">
        <v>40</v>
      </c>
      <c r="L97" s="7" t="s">
        <v>41</v>
      </c>
      <c r="M97" s="7" t="s">
        <v>41</v>
      </c>
      <c r="N97" s="7" t="s">
        <v>5790</v>
      </c>
      <c r="O97" s="7" t="s">
        <v>5790</v>
      </c>
      <c r="P97" s="61">
        <v>45411</v>
      </c>
      <c r="Q97" s="109" t="str">
        <f>+_xlfn.XLOOKUP(B97,[2]Asistencia!$A:$A,[2]Asistencia!$J:$J,FALSE)</f>
        <v>SI</v>
      </c>
    </row>
    <row r="98" spans="1:18" ht="105">
      <c r="A98" s="109">
        <v>1</v>
      </c>
      <c r="B98" s="107" t="s">
        <v>5964</v>
      </c>
      <c r="C98" s="107" t="s">
        <v>4692</v>
      </c>
      <c r="D98" s="107" t="s">
        <v>13</v>
      </c>
      <c r="E98" s="107" t="s">
        <v>5698</v>
      </c>
      <c r="F98" s="106" t="s">
        <v>140</v>
      </c>
      <c r="G98" s="106" t="s">
        <v>36</v>
      </c>
      <c r="H98" s="106" t="s">
        <v>37</v>
      </c>
      <c r="I98" s="106" t="s">
        <v>78</v>
      </c>
      <c r="J98" s="106" t="s">
        <v>5787</v>
      </c>
      <c r="K98" s="106" t="s">
        <v>40</v>
      </c>
      <c r="L98" s="106" t="s">
        <v>41</v>
      </c>
      <c r="M98" s="106" t="s">
        <v>41</v>
      </c>
      <c r="N98" s="106" t="s">
        <v>5871</v>
      </c>
      <c r="O98" s="106" t="s">
        <v>5871</v>
      </c>
      <c r="P98" s="108">
        <v>45411</v>
      </c>
      <c r="Q98" s="109" t="str">
        <f>+_xlfn.XLOOKUP(B98,[2]Asistencia!$A:$A,[2]Asistencia!$J:$J,FALSE)</f>
        <v>SI</v>
      </c>
      <c r="R98" s="2">
        <v>5</v>
      </c>
    </row>
    <row r="99" spans="1:18" ht="105">
      <c r="A99" s="109">
        <v>1</v>
      </c>
      <c r="B99" s="10" t="s">
        <v>5965</v>
      </c>
      <c r="C99" s="10" t="s">
        <v>4692</v>
      </c>
      <c r="D99" s="10" t="s">
        <v>13</v>
      </c>
      <c r="E99" s="10" t="s">
        <v>5698</v>
      </c>
      <c r="F99" s="7" t="s">
        <v>140</v>
      </c>
      <c r="G99" s="7" t="s">
        <v>36</v>
      </c>
      <c r="H99" s="7" t="s">
        <v>37</v>
      </c>
      <c r="I99" s="7" t="s">
        <v>78</v>
      </c>
      <c r="J99" s="7" t="s">
        <v>5787</v>
      </c>
      <c r="K99" s="7" t="s">
        <v>40</v>
      </c>
      <c r="L99" s="7" t="s">
        <v>41</v>
      </c>
      <c r="M99" s="7" t="s">
        <v>41</v>
      </c>
      <c r="N99" s="7" t="s">
        <v>5806</v>
      </c>
      <c r="O99" s="7" t="s">
        <v>5806</v>
      </c>
      <c r="P99" s="61">
        <v>45411</v>
      </c>
      <c r="Q99" s="109" t="s">
        <v>5795</v>
      </c>
    </row>
    <row r="100" spans="1:18" ht="105">
      <c r="A100" s="109">
        <v>1</v>
      </c>
      <c r="B100" s="107" t="s">
        <v>5966</v>
      </c>
      <c r="C100" s="107" t="s">
        <v>4692</v>
      </c>
      <c r="D100" s="107" t="s">
        <v>13</v>
      </c>
      <c r="E100" s="107" t="s">
        <v>5698</v>
      </c>
      <c r="F100" s="106" t="s">
        <v>140</v>
      </c>
      <c r="G100" s="106" t="s">
        <v>36</v>
      </c>
      <c r="H100" s="106" t="s">
        <v>37</v>
      </c>
      <c r="I100" s="106" t="s">
        <v>78</v>
      </c>
      <c r="J100" s="106" t="s">
        <v>5787</v>
      </c>
      <c r="K100" s="106" t="s">
        <v>40</v>
      </c>
      <c r="L100" s="106" t="s">
        <v>41</v>
      </c>
      <c r="M100" s="106" t="s">
        <v>41</v>
      </c>
      <c r="N100" s="106" t="s">
        <v>5831</v>
      </c>
      <c r="O100" s="106" t="s">
        <v>5831</v>
      </c>
      <c r="P100" s="108">
        <v>45411</v>
      </c>
      <c r="Q100" s="109" t="str">
        <f>+_xlfn.XLOOKUP(B100,[2]Asistencia!$A:$A,[2]Asistencia!$J:$J,FALSE)</f>
        <v>SI</v>
      </c>
    </row>
    <row r="101" spans="1:18" ht="105">
      <c r="A101" s="109">
        <v>1</v>
      </c>
      <c r="B101" s="10" t="s">
        <v>5967</v>
      </c>
      <c r="C101" s="10" t="s">
        <v>4692</v>
      </c>
      <c r="D101" s="10" t="s">
        <v>13</v>
      </c>
      <c r="E101" s="10" t="s">
        <v>5698</v>
      </c>
      <c r="F101" s="7" t="s">
        <v>140</v>
      </c>
      <c r="G101" s="7" t="s">
        <v>36</v>
      </c>
      <c r="H101" s="7" t="s">
        <v>37</v>
      </c>
      <c r="I101" s="7" t="s">
        <v>78</v>
      </c>
      <c r="J101" s="7" t="s">
        <v>5787</v>
      </c>
      <c r="K101" s="7" t="s">
        <v>40</v>
      </c>
      <c r="L101" s="7" t="s">
        <v>41</v>
      </c>
      <c r="M101" s="7" t="s">
        <v>41</v>
      </c>
      <c r="N101" s="7" t="s">
        <v>5824</v>
      </c>
      <c r="O101" s="7" t="s">
        <v>5824</v>
      </c>
      <c r="P101" s="61">
        <v>45411</v>
      </c>
      <c r="Q101" s="109" t="str">
        <f>+_xlfn.XLOOKUP(B101,[2]Asistencia!$A:$A,[2]Asistencia!$J:$J,FALSE)</f>
        <v>SI</v>
      </c>
    </row>
    <row r="102" spans="1:18" ht="105">
      <c r="A102" s="109">
        <v>1</v>
      </c>
      <c r="B102" s="7" t="s">
        <v>5968</v>
      </c>
      <c r="C102" s="10" t="s">
        <v>4692</v>
      </c>
      <c r="D102" s="10" t="s">
        <v>13</v>
      </c>
      <c r="E102" s="10" t="s">
        <v>5698</v>
      </c>
      <c r="F102" s="7" t="s">
        <v>140</v>
      </c>
      <c r="G102" s="7" t="s">
        <v>36</v>
      </c>
      <c r="H102" s="7" t="s">
        <v>37</v>
      </c>
      <c r="I102" s="7" t="s">
        <v>78</v>
      </c>
      <c r="J102" s="7" t="s">
        <v>5787</v>
      </c>
      <c r="K102" s="7" t="s">
        <v>40</v>
      </c>
      <c r="L102" s="7" t="s">
        <v>41</v>
      </c>
      <c r="M102" s="7" t="s">
        <v>41</v>
      </c>
      <c r="N102" s="7" t="s">
        <v>5855</v>
      </c>
      <c r="O102" s="7" t="s">
        <v>5855</v>
      </c>
      <c r="P102" s="61">
        <v>45411</v>
      </c>
      <c r="Q102" s="109" t="str">
        <f>+_xlfn.XLOOKUP(B102,[2]Asistencia!$A:$A,[2]Asistencia!$J:$J,FALSE)</f>
        <v>SI</v>
      </c>
    </row>
    <row r="103" spans="1:18" ht="105">
      <c r="A103" s="109">
        <v>1</v>
      </c>
      <c r="B103" s="107" t="s">
        <v>5969</v>
      </c>
      <c r="C103" s="107" t="s">
        <v>4692</v>
      </c>
      <c r="D103" s="107" t="s">
        <v>13</v>
      </c>
      <c r="E103" s="107" t="s">
        <v>5698</v>
      </c>
      <c r="F103" s="106" t="s">
        <v>140</v>
      </c>
      <c r="G103" s="106" t="s">
        <v>36</v>
      </c>
      <c r="H103" s="106" t="s">
        <v>37</v>
      </c>
      <c r="I103" s="106" t="s">
        <v>78</v>
      </c>
      <c r="J103" s="106" t="s">
        <v>5787</v>
      </c>
      <c r="K103" s="106" t="s">
        <v>40</v>
      </c>
      <c r="L103" s="106" t="s">
        <v>41</v>
      </c>
      <c r="M103" s="106" t="s">
        <v>41</v>
      </c>
      <c r="N103" s="106" t="s">
        <v>5860</v>
      </c>
      <c r="O103" s="106" t="s">
        <v>5860</v>
      </c>
      <c r="P103" s="108">
        <v>45411</v>
      </c>
      <c r="Q103" s="109" t="str">
        <f>+_xlfn.XLOOKUP(B103,[2]Asistencia!$A:$A,[2]Asistencia!$J:$J,FALSE)</f>
        <v>SI</v>
      </c>
      <c r="R103" s="2">
        <v>3</v>
      </c>
    </row>
    <row r="104" spans="1:18" ht="75">
      <c r="A104" s="109">
        <v>6</v>
      </c>
      <c r="B104" s="7" t="s">
        <v>5970</v>
      </c>
      <c r="C104" s="10" t="s">
        <v>510</v>
      </c>
      <c r="D104" s="10" t="s">
        <v>1</v>
      </c>
      <c r="E104" s="10" t="s">
        <v>5971</v>
      </c>
      <c r="F104" s="7" t="s">
        <v>140</v>
      </c>
      <c r="G104" s="7" t="s">
        <v>36</v>
      </c>
      <c r="H104" s="7" t="s">
        <v>37</v>
      </c>
      <c r="I104" s="7" t="s">
        <v>78</v>
      </c>
      <c r="J104" s="7" t="s">
        <v>5787</v>
      </c>
      <c r="K104" s="7" t="s">
        <v>40</v>
      </c>
      <c r="L104" s="7" t="s">
        <v>41</v>
      </c>
      <c r="M104" s="7" t="s">
        <v>41</v>
      </c>
      <c r="N104" s="7" t="s">
        <v>5793</v>
      </c>
      <c r="O104" s="7" t="s">
        <v>5793</v>
      </c>
      <c r="P104" s="61">
        <v>45411</v>
      </c>
      <c r="Q104" s="109" t="str">
        <f>+_xlfn.XLOOKUP(B104,[2]Asistencia!$A:$A,[2]Asistencia!$J:$J,FALSE)</f>
        <v>SI</v>
      </c>
    </row>
    <row r="105" spans="1:18" ht="60">
      <c r="A105" s="109">
        <v>6</v>
      </c>
      <c r="B105" s="7" t="s">
        <v>5972</v>
      </c>
      <c r="C105" s="10" t="s">
        <v>6061</v>
      </c>
      <c r="D105" s="10" t="s">
        <v>3</v>
      </c>
      <c r="E105" s="10" t="s">
        <v>5973</v>
      </c>
      <c r="F105" s="7" t="s">
        <v>421</v>
      </c>
      <c r="G105" s="7" t="s">
        <v>36</v>
      </c>
      <c r="H105" s="7" t="s">
        <v>37</v>
      </c>
      <c r="I105" s="7" t="s">
        <v>38</v>
      </c>
      <c r="J105" s="7" t="s">
        <v>5787</v>
      </c>
      <c r="K105" s="7" t="s">
        <v>40</v>
      </c>
      <c r="L105" s="7" t="s">
        <v>41</v>
      </c>
      <c r="M105" s="7" t="s">
        <v>41</v>
      </c>
      <c r="N105" s="7" t="s">
        <v>5793</v>
      </c>
      <c r="O105" s="7" t="s">
        <v>5793</v>
      </c>
      <c r="P105" s="61">
        <v>45411</v>
      </c>
      <c r="Q105" s="109" t="str">
        <f>+_xlfn.XLOOKUP(B105,[2]Asistencia!$A:$A,[2]Asistencia!$J:$J,FALSE)</f>
        <v>SI</v>
      </c>
    </row>
    <row r="106" spans="1:18" ht="60">
      <c r="A106" s="109">
        <v>6</v>
      </c>
      <c r="B106" s="106" t="s">
        <v>5974</v>
      </c>
      <c r="C106" s="107" t="s">
        <v>5975</v>
      </c>
      <c r="D106" s="107" t="s">
        <v>126</v>
      </c>
      <c r="E106" s="107" t="s">
        <v>5976</v>
      </c>
      <c r="F106" s="106" t="s">
        <v>421</v>
      </c>
      <c r="G106" s="106" t="s">
        <v>36</v>
      </c>
      <c r="H106" s="106" t="s">
        <v>37</v>
      </c>
      <c r="I106" s="106" t="s">
        <v>408</v>
      </c>
      <c r="J106" s="106" t="s">
        <v>5787</v>
      </c>
      <c r="K106" s="106" t="s">
        <v>40</v>
      </c>
      <c r="L106" s="106" t="s">
        <v>41</v>
      </c>
      <c r="M106" s="106" t="s">
        <v>41</v>
      </c>
      <c r="N106" s="106" t="s">
        <v>5871</v>
      </c>
      <c r="O106" s="106" t="s">
        <v>5871</v>
      </c>
      <c r="P106" s="108">
        <v>45411</v>
      </c>
      <c r="Q106" s="109" t="str">
        <f>+_xlfn.XLOOKUP(B106,[2]Asistencia!$A:$A,[2]Asistencia!$J:$J,FALSE)</f>
        <v>SI</v>
      </c>
    </row>
    <row r="107" spans="1:18" ht="60">
      <c r="A107" s="109">
        <v>6</v>
      </c>
      <c r="B107" s="7" t="s">
        <v>5977</v>
      </c>
      <c r="C107" s="10" t="s">
        <v>5978</v>
      </c>
      <c r="D107" s="10" t="s">
        <v>1</v>
      </c>
      <c r="E107" s="10" t="s">
        <v>5979</v>
      </c>
      <c r="F107" s="7" t="s">
        <v>421</v>
      </c>
      <c r="G107" s="7" t="s">
        <v>36</v>
      </c>
      <c r="H107" s="7" t="s">
        <v>37</v>
      </c>
      <c r="I107" s="7" t="s">
        <v>408</v>
      </c>
      <c r="J107" s="7" t="s">
        <v>5787</v>
      </c>
      <c r="K107" s="7" t="s">
        <v>40</v>
      </c>
      <c r="L107" s="7" t="s">
        <v>41</v>
      </c>
      <c r="M107" s="7" t="s">
        <v>41</v>
      </c>
      <c r="N107" s="7" t="s">
        <v>5793</v>
      </c>
      <c r="O107" s="7" t="s">
        <v>5793</v>
      </c>
      <c r="P107" s="61">
        <v>45411</v>
      </c>
      <c r="Q107" s="109" t="str">
        <f>+_xlfn.XLOOKUP(B107,[2]Asistencia!$A:$A,[2]Asistencia!$J:$J,FALSE)</f>
        <v>SI</v>
      </c>
    </row>
    <row r="108" spans="1:18" ht="60">
      <c r="A108" s="109">
        <v>6</v>
      </c>
      <c r="B108" s="106" t="s">
        <v>5980</v>
      </c>
      <c r="C108" s="107" t="s">
        <v>5981</v>
      </c>
      <c r="D108" s="107" t="s">
        <v>3</v>
      </c>
      <c r="E108" s="107" t="s">
        <v>5982</v>
      </c>
      <c r="F108" s="106" t="s">
        <v>421</v>
      </c>
      <c r="G108" s="106" t="s">
        <v>36</v>
      </c>
      <c r="H108" s="106" t="s">
        <v>37</v>
      </c>
      <c r="I108" s="106" t="s">
        <v>408</v>
      </c>
      <c r="J108" s="106" t="s">
        <v>5787</v>
      </c>
      <c r="K108" s="106" t="s">
        <v>40</v>
      </c>
      <c r="L108" s="106" t="s">
        <v>41</v>
      </c>
      <c r="M108" s="106" t="s">
        <v>41</v>
      </c>
      <c r="N108" s="106" t="s">
        <v>5806</v>
      </c>
      <c r="O108" s="106" t="s">
        <v>5806</v>
      </c>
      <c r="P108" s="108">
        <v>45411</v>
      </c>
      <c r="Q108" s="109" t="str">
        <f>+_xlfn.XLOOKUP(B108,[2]Asistencia!$A:$A,[2]Asistencia!$J:$J,FALSE)</f>
        <v>SI</v>
      </c>
    </row>
    <row r="109" spans="1:18" ht="60">
      <c r="A109" s="109">
        <v>6</v>
      </c>
      <c r="B109" s="7" t="s">
        <v>5983</v>
      </c>
      <c r="C109" s="10" t="s">
        <v>6057</v>
      </c>
      <c r="D109" s="10" t="s">
        <v>3</v>
      </c>
      <c r="E109" s="10" t="s">
        <v>5984</v>
      </c>
      <c r="F109" s="7" t="s">
        <v>421</v>
      </c>
      <c r="G109" s="7" t="s">
        <v>36</v>
      </c>
      <c r="H109" s="7" t="s">
        <v>37</v>
      </c>
      <c r="I109" s="7" t="s">
        <v>408</v>
      </c>
      <c r="J109" s="7" t="s">
        <v>5787</v>
      </c>
      <c r="K109" s="7" t="s">
        <v>40</v>
      </c>
      <c r="L109" s="7" t="s">
        <v>41</v>
      </c>
      <c r="M109" s="7" t="s">
        <v>41</v>
      </c>
      <c r="N109" s="7" t="s">
        <v>5865</v>
      </c>
      <c r="O109" s="7" t="s">
        <v>5865</v>
      </c>
      <c r="P109" s="61">
        <v>45411</v>
      </c>
      <c r="Q109" s="109" t="str">
        <f>+_xlfn.XLOOKUP(B109,[2]Asistencia!$A:$A,[2]Asistencia!$J:$J,FALSE)</f>
        <v>SI</v>
      </c>
    </row>
    <row r="110" spans="1:18" ht="90">
      <c r="A110" s="109">
        <v>4</v>
      </c>
      <c r="B110" s="106" t="s">
        <v>5985</v>
      </c>
      <c r="C110" s="107" t="s">
        <v>4809</v>
      </c>
      <c r="D110" s="107" t="s">
        <v>5</v>
      </c>
      <c r="E110" s="107" t="s">
        <v>5986</v>
      </c>
      <c r="F110" s="106" t="s">
        <v>4354</v>
      </c>
      <c r="G110" s="106" t="s">
        <v>36</v>
      </c>
      <c r="H110" s="106" t="s">
        <v>37</v>
      </c>
      <c r="I110" s="106" t="s">
        <v>78</v>
      </c>
      <c r="J110" s="106" t="s">
        <v>5787</v>
      </c>
      <c r="K110" s="106" t="s">
        <v>40</v>
      </c>
      <c r="L110" s="106" t="s">
        <v>41</v>
      </c>
      <c r="M110" s="106" t="s">
        <v>41</v>
      </c>
      <c r="N110" s="106" t="s">
        <v>5793</v>
      </c>
      <c r="O110" s="106" t="s">
        <v>5793</v>
      </c>
      <c r="P110" s="108">
        <v>45411</v>
      </c>
      <c r="Q110" s="109" t="str">
        <f>+_xlfn.XLOOKUP(B110,[2]Asistencia!$A:$A,[2]Asistencia!$J:$J,FALSE)</f>
        <v>SI</v>
      </c>
      <c r="R110" s="2">
        <v>1</v>
      </c>
    </row>
    <row r="111" spans="1:18" ht="90">
      <c r="A111" s="109">
        <v>1</v>
      </c>
      <c r="B111" s="106" t="s">
        <v>5987</v>
      </c>
      <c r="C111" s="107" t="s">
        <v>4602</v>
      </c>
      <c r="D111" s="107" t="s">
        <v>14</v>
      </c>
      <c r="E111" s="107" t="s">
        <v>5988</v>
      </c>
      <c r="F111" s="106" t="s">
        <v>4354</v>
      </c>
      <c r="G111" s="106" t="s">
        <v>36</v>
      </c>
      <c r="H111" s="106" t="s">
        <v>37</v>
      </c>
      <c r="I111" s="106" t="s">
        <v>78</v>
      </c>
      <c r="J111" s="106" t="s">
        <v>5787</v>
      </c>
      <c r="K111" s="106" t="s">
        <v>40</v>
      </c>
      <c r="L111" s="106" t="s">
        <v>41</v>
      </c>
      <c r="M111" s="106" t="s">
        <v>41</v>
      </c>
      <c r="N111" s="106" t="s">
        <v>5806</v>
      </c>
      <c r="O111" s="106" t="s">
        <v>5806</v>
      </c>
      <c r="P111" s="108">
        <v>45411</v>
      </c>
      <c r="Q111" s="109" t="str">
        <f>+_xlfn.XLOOKUP(B111,[2]Asistencia!$A:$A,[2]Asistencia!$J:$J,FALSE)</f>
        <v>SI</v>
      </c>
    </row>
    <row r="112" spans="1:18" ht="45">
      <c r="A112" s="109">
        <v>4</v>
      </c>
      <c r="B112" s="7" t="s">
        <v>5989</v>
      </c>
      <c r="C112" s="10" t="s">
        <v>4563</v>
      </c>
      <c r="D112" s="10" t="s">
        <v>3</v>
      </c>
      <c r="E112" s="10" t="s">
        <v>5990</v>
      </c>
      <c r="F112" s="7" t="s">
        <v>4354</v>
      </c>
      <c r="G112" s="7" t="s">
        <v>36</v>
      </c>
      <c r="H112" s="7" t="s">
        <v>37</v>
      </c>
      <c r="I112" s="7" t="s">
        <v>78</v>
      </c>
      <c r="J112" s="7" t="s">
        <v>5787</v>
      </c>
      <c r="K112" s="7" t="s">
        <v>40</v>
      </c>
      <c r="L112" s="7" t="s">
        <v>41</v>
      </c>
      <c r="M112" s="7" t="s">
        <v>41</v>
      </c>
      <c r="N112" s="7" t="s">
        <v>5812</v>
      </c>
      <c r="O112" s="7" t="s">
        <v>5812</v>
      </c>
      <c r="P112" s="61">
        <v>45411</v>
      </c>
      <c r="Q112" s="109" t="str">
        <f>+_xlfn.XLOOKUP(B112,[2]Asistencia!$A:$A,[2]Asistencia!$J:$J,FALSE)</f>
        <v>SI</v>
      </c>
      <c r="R112" s="2">
        <v>2</v>
      </c>
    </row>
    <row r="113" spans="1:18" ht="105">
      <c r="A113" s="109">
        <v>6</v>
      </c>
      <c r="B113" s="106" t="s">
        <v>5991</v>
      </c>
      <c r="C113" s="107" t="s">
        <v>555</v>
      </c>
      <c r="D113" s="107" t="s">
        <v>5</v>
      </c>
      <c r="E113" s="107" t="s">
        <v>5992</v>
      </c>
      <c r="F113" s="106" t="s">
        <v>4354</v>
      </c>
      <c r="G113" s="106" t="s">
        <v>36</v>
      </c>
      <c r="H113" s="106" t="s">
        <v>37</v>
      </c>
      <c r="I113" s="106" t="s">
        <v>78</v>
      </c>
      <c r="J113" s="106" t="s">
        <v>5787</v>
      </c>
      <c r="K113" s="106" t="s">
        <v>40</v>
      </c>
      <c r="L113" s="106" t="s">
        <v>41</v>
      </c>
      <c r="M113" s="106" t="s">
        <v>41</v>
      </c>
      <c r="N113" s="106" t="s">
        <v>5824</v>
      </c>
      <c r="O113" s="106" t="s">
        <v>5824</v>
      </c>
      <c r="P113" s="108">
        <v>45411</v>
      </c>
      <c r="Q113" s="109" t="str">
        <f>+_xlfn.XLOOKUP(B113,[2]Asistencia!$A:$A,[2]Asistencia!$J:$J,FALSE)</f>
        <v>SI</v>
      </c>
      <c r="R113" s="2">
        <v>3</v>
      </c>
    </row>
    <row r="114" spans="1:18" ht="105">
      <c r="A114" s="109">
        <v>6</v>
      </c>
      <c r="B114" s="7" t="s">
        <v>5993</v>
      </c>
      <c r="C114" s="10" t="s">
        <v>555</v>
      </c>
      <c r="D114" s="10" t="s">
        <v>5</v>
      </c>
      <c r="E114" s="10" t="s">
        <v>5994</v>
      </c>
      <c r="F114" s="7" t="s">
        <v>4354</v>
      </c>
      <c r="G114" s="7" t="s">
        <v>36</v>
      </c>
      <c r="H114" s="7" t="s">
        <v>37</v>
      </c>
      <c r="I114" s="7" t="s">
        <v>78</v>
      </c>
      <c r="J114" s="7" t="s">
        <v>5787</v>
      </c>
      <c r="K114" s="7" t="s">
        <v>40</v>
      </c>
      <c r="L114" s="7" t="s">
        <v>41</v>
      </c>
      <c r="M114" s="7" t="s">
        <v>41</v>
      </c>
      <c r="N114" s="7" t="s">
        <v>5855</v>
      </c>
      <c r="O114" s="7" t="s">
        <v>5855</v>
      </c>
      <c r="P114" s="61">
        <v>45411</v>
      </c>
      <c r="Q114" s="109" t="str">
        <f>+_xlfn.XLOOKUP(B114,[2]Asistencia!$A:$A,[2]Asistencia!$J:$J,FALSE)</f>
        <v>SI</v>
      </c>
      <c r="R114" s="2">
        <v>4</v>
      </c>
    </row>
    <row r="115" spans="1:18" ht="90">
      <c r="A115" s="109">
        <v>6</v>
      </c>
      <c r="B115" s="107" t="s">
        <v>5995</v>
      </c>
      <c r="C115" s="107" t="s">
        <v>4610</v>
      </c>
      <c r="D115" s="107" t="s">
        <v>13</v>
      </c>
      <c r="E115" s="107" t="s">
        <v>5996</v>
      </c>
      <c r="F115" s="106" t="s">
        <v>4354</v>
      </c>
      <c r="G115" s="106" t="s">
        <v>36</v>
      </c>
      <c r="H115" s="106" t="s">
        <v>37</v>
      </c>
      <c r="I115" s="106" t="s">
        <v>78</v>
      </c>
      <c r="J115" s="106" t="s">
        <v>5787</v>
      </c>
      <c r="K115" s="106" t="s">
        <v>40</v>
      </c>
      <c r="L115" s="106" t="s">
        <v>41</v>
      </c>
      <c r="M115" s="106" t="s">
        <v>41</v>
      </c>
      <c r="N115" s="106" t="s">
        <v>5878</v>
      </c>
      <c r="O115" s="106" t="s">
        <v>5878</v>
      </c>
      <c r="P115" s="108">
        <v>45411</v>
      </c>
      <c r="Q115" s="109" t="str">
        <f>+_xlfn.XLOOKUP(B115,[2]Asistencia!$A:$A,[2]Asistencia!$J:$J,FALSE)</f>
        <v>SI</v>
      </c>
    </row>
    <row r="116" spans="1:18" ht="60">
      <c r="A116" s="109">
        <v>2</v>
      </c>
      <c r="B116" s="7" t="s">
        <v>5997</v>
      </c>
      <c r="C116" s="10" t="s">
        <v>6059</v>
      </c>
      <c r="D116" s="10" t="s">
        <v>185</v>
      </c>
      <c r="E116" s="10" t="s">
        <v>5998</v>
      </c>
      <c r="F116" s="7" t="s">
        <v>564</v>
      </c>
      <c r="G116" s="7" t="s">
        <v>36</v>
      </c>
      <c r="H116" s="7" t="s">
        <v>37</v>
      </c>
      <c r="I116" s="7" t="s">
        <v>78</v>
      </c>
      <c r="J116" s="7" t="s">
        <v>5787</v>
      </c>
      <c r="K116" s="7" t="s">
        <v>40</v>
      </c>
      <c r="L116" s="7" t="s">
        <v>41</v>
      </c>
      <c r="M116" s="7" t="s">
        <v>41</v>
      </c>
      <c r="N116" s="7" t="s">
        <v>5812</v>
      </c>
      <c r="O116" s="7" t="s">
        <v>5812</v>
      </c>
      <c r="P116" s="61">
        <v>45411</v>
      </c>
      <c r="Q116" s="109" t="str">
        <f>+_xlfn.XLOOKUP(B116,[2]Asistencia!$A:$A,[2]Asistencia!$J:$J,FALSE)</f>
        <v>SI</v>
      </c>
    </row>
    <row r="117" spans="1:18" ht="60">
      <c r="A117" s="109">
        <v>2</v>
      </c>
      <c r="B117" s="7" t="s">
        <v>5999</v>
      </c>
      <c r="C117" s="10" t="s">
        <v>6059</v>
      </c>
      <c r="D117" s="10" t="s">
        <v>185</v>
      </c>
      <c r="E117" s="10" t="s">
        <v>6000</v>
      </c>
      <c r="F117" s="7" t="s">
        <v>564</v>
      </c>
      <c r="G117" s="7" t="s">
        <v>36</v>
      </c>
      <c r="H117" s="7" t="s">
        <v>37</v>
      </c>
      <c r="I117" s="7" t="s">
        <v>78</v>
      </c>
      <c r="J117" s="7" t="s">
        <v>5787</v>
      </c>
      <c r="K117" s="7" t="s">
        <v>40</v>
      </c>
      <c r="L117" s="7" t="s">
        <v>171</v>
      </c>
      <c r="M117" s="7" t="s">
        <v>41</v>
      </c>
      <c r="N117" s="7" t="s">
        <v>5824</v>
      </c>
      <c r="O117" s="7" t="s">
        <v>5824</v>
      </c>
      <c r="P117" s="61">
        <v>45411</v>
      </c>
      <c r="Q117" s="111" t="s">
        <v>5795</v>
      </c>
    </row>
    <row r="118" spans="1:18" ht="90">
      <c r="A118" s="109">
        <v>6</v>
      </c>
      <c r="B118" s="106" t="s">
        <v>6001</v>
      </c>
      <c r="C118" s="107" t="s">
        <v>4487</v>
      </c>
      <c r="D118" s="107" t="s">
        <v>11</v>
      </c>
      <c r="E118" s="107" t="s">
        <v>4082</v>
      </c>
      <c r="F118" s="106" t="s">
        <v>323</v>
      </c>
      <c r="G118" s="106" t="s">
        <v>163</v>
      </c>
      <c r="H118" s="106" t="s">
        <v>37</v>
      </c>
      <c r="I118" s="106" t="s">
        <v>78</v>
      </c>
      <c r="J118" s="106" t="s">
        <v>5787</v>
      </c>
      <c r="K118" s="106" t="s">
        <v>40</v>
      </c>
      <c r="L118" s="106" t="s">
        <v>41</v>
      </c>
      <c r="M118" s="106" t="s">
        <v>41</v>
      </c>
      <c r="N118" s="106" t="s">
        <v>5952</v>
      </c>
      <c r="O118" s="106" t="s">
        <v>5952</v>
      </c>
      <c r="P118" s="108">
        <v>45412</v>
      </c>
      <c r="Q118" s="109" t="str">
        <f>+_xlfn.XLOOKUP(B118,[2]Asistencia!$A:$A,[2]Asistencia!$J:$J,FALSE)</f>
        <v>SI</v>
      </c>
    </row>
    <row r="119" spans="1:18" ht="30">
      <c r="A119" s="109">
        <v>6</v>
      </c>
      <c r="B119" s="7" t="s">
        <v>6002</v>
      </c>
      <c r="C119" s="10" t="s">
        <v>4719</v>
      </c>
      <c r="D119" s="10" t="s">
        <v>185</v>
      </c>
      <c r="E119" s="10" t="s">
        <v>6003</v>
      </c>
      <c r="F119" s="7" t="s">
        <v>118</v>
      </c>
      <c r="G119" s="7" t="s">
        <v>36</v>
      </c>
      <c r="H119" s="7" t="s">
        <v>37</v>
      </c>
      <c r="I119" s="7" t="s">
        <v>119</v>
      </c>
      <c r="J119" s="7" t="s">
        <v>5787</v>
      </c>
      <c r="K119" s="7" t="s">
        <v>40</v>
      </c>
      <c r="L119" s="7" t="s">
        <v>171</v>
      </c>
      <c r="M119" s="7" t="s">
        <v>41</v>
      </c>
      <c r="N119" s="7" t="s">
        <v>5824</v>
      </c>
      <c r="O119" s="7" t="s">
        <v>5824</v>
      </c>
      <c r="P119" s="61">
        <v>45412</v>
      </c>
      <c r="Q119" s="111" t="s">
        <v>5795</v>
      </c>
    </row>
    <row r="120" spans="1:18" ht="90">
      <c r="A120" s="109">
        <v>6</v>
      </c>
      <c r="B120" s="7" t="s">
        <v>6004</v>
      </c>
      <c r="C120" s="10" t="s">
        <v>436</v>
      </c>
      <c r="D120" s="10" t="s">
        <v>46</v>
      </c>
      <c r="E120" s="10" t="s">
        <v>6005</v>
      </c>
      <c r="F120" s="7" t="s">
        <v>217</v>
      </c>
      <c r="G120" s="7" t="s">
        <v>163</v>
      </c>
      <c r="H120" s="7" t="s">
        <v>37</v>
      </c>
      <c r="I120" s="7" t="s">
        <v>78</v>
      </c>
      <c r="J120" s="7" t="s">
        <v>5787</v>
      </c>
      <c r="K120" s="7" t="s">
        <v>40</v>
      </c>
      <c r="L120" s="7" t="s">
        <v>41</v>
      </c>
      <c r="M120" s="7" t="s">
        <v>41</v>
      </c>
      <c r="N120" s="7" t="s">
        <v>5905</v>
      </c>
      <c r="O120" s="7" t="s">
        <v>5905</v>
      </c>
      <c r="P120" s="61">
        <v>45412</v>
      </c>
      <c r="Q120" s="109" t="str">
        <f>+_xlfn.XLOOKUP(B120,[2]Asistencia!$A:$A,[2]Asistencia!$J:$J,FALSE)</f>
        <v>SI</v>
      </c>
    </row>
    <row r="121" spans="1:18" ht="30">
      <c r="A121" s="109">
        <v>6</v>
      </c>
      <c r="B121" s="106" t="s">
        <v>6006</v>
      </c>
      <c r="C121" s="107" t="s">
        <v>375</v>
      </c>
      <c r="D121" s="107" t="s">
        <v>126</v>
      </c>
      <c r="E121" s="107" t="s">
        <v>6007</v>
      </c>
      <c r="F121" s="106" t="s">
        <v>178</v>
      </c>
      <c r="G121" s="106" t="s">
        <v>163</v>
      </c>
      <c r="H121" s="106" t="s">
        <v>37</v>
      </c>
      <c r="I121" s="106" t="s">
        <v>78</v>
      </c>
      <c r="J121" s="106" t="s">
        <v>5787</v>
      </c>
      <c r="K121" s="106" t="s">
        <v>40</v>
      </c>
      <c r="L121" s="106" t="s">
        <v>41</v>
      </c>
      <c r="M121" s="106" t="s">
        <v>41</v>
      </c>
      <c r="N121" s="106" t="s">
        <v>5860</v>
      </c>
      <c r="O121" s="106" t="s">
        <v>5860</v>
      </c>
      <c r="P121" s="108">
        <v>45412</v>
      </c>
      <c r="Q121" s="109" t="str">
        <f>+_xlfn.XLOOKUP(B121,[2]Asistencia!$A:$A,[2]Asistencia!$J:$J,FALSE)</f>
        <v>SI</v>
      </c>
    </row>
    <row r="122" spans="1:18" ht="75">
      <c r="A122" s="109">
        <v>6</v>
      </c>
      <c r="B122" s="7" t="s">
        <v>6008</v>
      </c>
      <c r="C122" s="10" t="s">
        <v>4691</v>
      </c>
      <c r="D122" s="10" t="s">
        <v>160</v>
      </c>
      <c r="E122" s="10" t="s">
        <v>5421</v>
      </c>
      <c r="F122" s="7" t="s">
        <v>178</v>
      </c>
      <c r="G122" s="7" t="s">
        <v>163</v>
      </c>
      <c r="H122" s="7" t="s">
        <v>37</v>
      </c>
      <c r="I122" s="7" t="s">
        <v>78</v>
      </c>
      <c r="J122" s="7" t="s">
        <v>5787</v>
      </c>
      <c r="K122" s="7" t="s">
        <v>40</v>
      </c>
      <c r="L122" s="7" t="s">
        <v>41</v>
      </c>
      <c r="M122" s="7" t="s">
        <v>41</v>
      </c>
      <c r="N122" s="7" t="s">
        <v>5914</v>
      </c>
      <c r="O122" s="7" t="s">
        <v>5914</v>
      </c>
      <c r="P122" s="61">
        <v>45412</v>
      </c>
      <c r="Q122" s="109" t="str">
        <f>+_xlfn.XLOOKUP(B122,[2]Asistencia!$A:$A,[2]Asistencia!$J:$J,FALSE)</f>
        <v>SI</v>
      </c>
      <c r="R122" s="2">
        <v>2</v>
      </c>
    </row>
    <row r="123" spans="1:18" ht="60">
      <c r="A123" s="109">
        <v>4</v>
      </c>
      <c r="B123" s="106" t="s">
        <v>6009</v>
      </c>
      <c r="C123" s="107" t="s">
        <v>555</v>
      </c>
      <c r="D123" s="107" t="s">
        <v>185</v>
      </c>
      <c r="E123" s="107" t="s">
        <v>6010</v>
      </c>
      <c r="F123" s="106" t="s">
        <v>178</v>
      </c>
      <c r="G123" s="106" t="s">
        <v>163</v>
      </c>
      <c r="H123" s="106" t="s">
        <v>37</v>
      </c>
      <c r="I123" s="106" t="s">
        <v>78</v>
      </c>
      <c r="J123" s="106" t="s">
        <v>5787</v>
      </c>
      <c r="K123" s="106" t="s">
        <v>40</v>
      </c>
      <c r="L123" s="106" t="s">
        <v>41</v>
      </c>
      <c r="M123" s="106" t="s">
        <v>41</v>
      </c>
      <c r="N123" s="106" t="s">
        <v>5919</v>
      </c>
      <c r="O123" s="106" t="s">
        <v>5919</v>
      </c>
      <c r="P123" s="108">
        <v>45412</v>
      </c>
      <c r="Q123" s="109" t="str">
        <f>+_xlfn.XLOOKUP(B123,[2]Asistencia!$A:$A,[2]Asistencia!$J:$J,FALSE)</f>
        <v>SI</v>
      </c>
      <c r="R123" s="2">
        <v>6</v>
      </c>
    </row>
    <row r="124" spans="1:18">
      <c r="A124" s="109">
        <v>6</v>
      </c>
      <c r="B124" s="7" t="s">
        <v>6011</v>
      </c>
      <c r="C124" s="10" t="s">
        <v>6012</v>
      </c>
      <c r="D124" s="10" t="s">
        <v>2</v>
      </c>
      <c r="E124" s="10" t="s">
        <v>6013</v>
      </c>
      <c r="F124" s="7" t="s">
        <v>178</v>
      </c>
      <c r="G124" s="7" t="s">
        <v>163</v>
      </c>
      <c r="H124" s="7" t="s">
        <v>37</v>
      </c>
      <c r="I124" s="7" t="s">
        <v>166</v>
      </c>
      <c r="J124" s="7" t="s">
        <v>5787</v>
      </c>
      <c r="K124" s="7" t="s">
        <v>40</v>
      </c>
      <c r="L124" s="7" t="s">
        <v>171</v>
      </c>
      <c r="M124" s="7" t="s">
        <v>41</v>
      </c>
      <c r="N124" s="7" t="s">
        <v>5919</v>
      </c>
      <c r="O124" s="7" t="s">
        <v>5919</v>
      </c>
      <c r="P124" s="61">
        <v>45412</v>
      </c>
      <c r="Q124" s="111" t="s">
        <v>5795</v>
      </c>
    </row>
    <row r="125" spans="1:18">
      <c r="A125" s="109">
        <v>6</v>
      </c>
      <c r="B125" s="106" t="s">
        <v>6014</v>
      </c>
      <c r="C125" s="107" t="s">
        <v>6015</v>
      </c>
      <c r="D125" s="107" t="s">
        <v>10</v>
      </c>
      <c r="E125" s="107" t="s">
        <v>6013</v>
      </c>
      <c r="F125" s="106" t="s">
        <v>178</v>
      </c>
      <c r="G125" s="106" t="s">
        <v>163</v>
      </c>
      <c r="H125" s="106" t="s">
        <v>37</v>
      </c>
      <c r="I125" s="106" t="s">
        <v>166</v>
      </c>
      <c r="J125" s="106" t="s">
        <v>5787</v>
      </c>
      <c r="K125" s="106" t="s">
        <v>40</v>
      </c>
      <c r="L125" s="106" t="s">
        <v>171</v>
      </c>
      <c r="M125" s="106" t="s">
        <v>41</v>
      </c>
      <c r="N125" s="106" t="s">
        <v>5919</v>
      </c>
      <c r="O125" s="106" t="s">
        <v>5919</v>
      </c>
      <c r="P125" s="108">
        <v>45412</v>
      </c>
      <c r="Q125" s="111" t="s">
        <v>5795</v>
      </c>
    </row>
    <row r="126" spans="1:18">
      <c r="A126" s="109">
        <v>6</v>
      </c>
      <c r="B126" s="7" t="s">
        <v>6016</v>
      </c>
      <c r="C126" s="10" t="s">
        <v>4484</v>
      </c>
      <c r="D126" s="10" t="s">
        <v>9</v>
      </c>
      <c r="E126" s="10" t="s">
        <v>764</v>
      </c>
      <c r="F126" s="7" t="s">
        <v>16</v>
      </c>
      <c r="G126" s="7" t="s">
        <v>36</v>
      </c>
      <c r="H126" s="7" t="s">
        <v>37</v>
      </c>
      <c r="I126" s="7" t="s">
        <v>78</v>
      </c>
      <c r="J126" s="7" t="s">
        <v>5787</v>
      </c>
      <c r="K126" s="7" t="s">
        <v>40</v>
      </c>
      <c r="L126" s="7" t="s">
        <v>41</v>
      </c>
      <c r="M126" s="7" t="s">
        <v>41</v>
      </c>
      <c r="N126" s="7" t="s">
        <v>6017</v>
      </c>
      <c r="O126" s="7" t="s">
        <v>6017</v>
      </c>
      <c r="P126" s="61">
        <v>45412</v>
      </c>
      <c r="Q126" s="109" t="str">
        <f>+_xlfn.XLOOKUP(B126,[2]Asistencia!$A:$A,[2]Asistencia!$J:$J,FALSE)</f>
        <v>SI</v>
      </c>
      <c r="R126" s="2">
        <v>3</v>
      </c>
    </row>
    <row r="127" spans="1:18" ht="120">
      <c r="A127" s="109">
        <v>6</v>
      </c>
      <c r="B127" s="106" t="s">
        <v>6018</v>
      </c>
      <c r="C127" s="107" t="s">
        <v>4527</v>
      </c>
      <c r="D127" s="107" t="s">
        <v>7</v>
      </c>
      <c r="E127" s="107" t="s">
        <v>6019</v>
      </c>
      <c r="F127" s="106" t="s">
        <v>323</v>
      </c>
      <c r="G127" s="106" t="s">
        <v>163</v>
      </c>
      <c r="H127" s="106" t="s">
        <v>37</v>
      </c>
      <c r="I127" s="106" t="s">
        <v>78</v>
      </c>
      <c r="J127" s="106" t="s">
        <v>5787</v>
      </c>
      <c r="K127" s="106" t="s">
        <v>40</v>
      </c>
      <c r="L127" s="106" t="s">
        <v>41</v>
      </c>
      <c r="M127" s="106" t="s">
        <v>41</v>
      </c>
      <c r="N127" s="106" t="s">
        <v>5907</v>
      </c>
      <c r="O127" s="106" t="s">
        <v>5907</v>
      </c>
      <c r="P127" s="108">
        <v>45412</v>
      </c>
      <c r="Q127" s="109" t="str">
        <f>+_xlfn.XLOOKUP(B127,[2]Asistencia!$A:$A,[2]Asistencia!$J:$J,FALSE)</f>
        <v>SI</v>
      </c>
    </row>
    <row r="128" spans="1:18" ht="90">
      <c r="A128" s="109">
        <v>5</v>
      </c>
      <c r="B128" s="7" t="s">
        <v>6020</v>
      </c>
      <c r="C128" s="10" t="s">
        <v>6021</v>
      </c>
      <c r="D128" s="10" t="s">
        <v>4</v>
      </c>
      <c r="E128" s="10" t="s">
        <v>6022</v>
      </c>
      <c r="F128" s="7" t="s">
        <v>323</v>
      </c>
      <c r="G128" s="7" t="s">
        <v>163</v>
      </c>
      <c r="H128" s="7" t="s">
        <v>37</v>
      </c>
      <c r="I128" s="7" t="s">
        <v>78</v>
      </c>
      <c r="J128" s="7" t="s">
        <v>5787</v>
      </c>
      <c r="K128" s="7" t="s">
        <v>40</v>
      </c>
      <c r="L128" s="7" t="s">
        <v>41</v>
      </c>
      <c r="M128" s="7" t="s">
        <v>41</v>
      </c>
      <c r="N128" s="7" t="s">
        <v>5952</v>
      </c>
      <c r="O128" s="7" t="s">
        <v>5952</v>
      </c>
      <c r="P128" s="61" t="s">
        <v>6017</v>
      </c>
      <c r="Q128" s="109" t="s">
        <v>5795</v>
      </c>
    </row>
    <row r="129" spans="1:18">
      <c r="A129" s="109">
        <v>6</v>
      </c>
      <c r="B129" s="106" t="s">
        <v>6023</v>
      </c>
      <c r="C129" s="107" t="s">
        <v>536</v>
      </c>
      <c r="D129" s="107" t="s">
        <v>8</v>
      </c>
      <c r="E129" s="107" t="s">
        <v>5257</v>
      </c>
      <c r="F129" s="106" t="s">
        <v>16</v>
      </c>
      <c r="G129" s="106" t="s">
        <v>36</v>
      </c>
      <c r="H129" s="106" t="s">
        <v>37</v>
      </c>
      <c r="I129" s="106" t="s">
        <v>78</v>
      </c>
      <c r="J129" s="106" t="s">
        <v>5787</v>
      </c>
      <c r="K129" s="106" t="s">
        <v>40</v>
      </c>
      <c r="L129" s="106" t="s">
        <v>41</v>
      </c>
      <c r="M129" s="106" t="s">
        <v>41</v>
      </c>
      <c r="N129" s="106" t="s">
        <v>6017</v>
      </c>
      <c r="O129" s="106" t="s">
        <v>6017</v>
      </c>
      <c r="P129" s="108">
        <v>45412</v>
      </c>
      <c r="Q129" s="110" t="str">
        <f>+_xlfn.XLOOKUP(B129,[2]Asistencia!$A:$A,[2]Asistencia!$J:$J,FALSE)</f>
        <v>SI</v>
      </c>
    </row>
    <row r="130" spans="1:18" ht="60">
      <c r="A130" s="109">
        <v>6</v>
      </c>
      <c r="B130" s="106" t="s">
        <v>6024</v>
      </c>
      <c r="C130" s="107" t="s">
        <v>342</v>
      </c>
      <c r="D130" s="107" t="s">
        <v>343</v>
      </c>
      <c r="E130" s="107" t="s">
        <v>6025</v>
      </c>
      <c r="F130" s="106" t="s">
        <v>118</v>
      </c>
      <c r="G130" s="106" t="s">
        <v>36</v>
      </c>
      <c r="H130" s="106" t="s">
        <v>37</v>
      </c>
      <c r="I130" s="106" t="s">
        <v>124</v>
      </c>
      <c r="J130" s="106" t="s">
        <v>5787</v>
      </c>
      <c r="K130" s="106" t="s">
        <v>40</v>
      </c>
      <c r="L130" s="106" t="s">
        <v>41</v>
      </c>
      <c r="M130" s="106" t="s">
        <v>41</v>
      </c>
      <c r="N130" s="106" t="s">
        <v>5871</v>
      </c>
      <c r="O130" s="106" t="s">
        <v>5871</v>
      </c>
      <c r="P130" s="108">
        <v>45413</v>
      </c>
      <c r="Q130" s="111" t="s">
        <v>5795</v>
      </c>
    </row>
    <row r="131" spans="1:18" ht="75">
      <c r="A131" s="109">
        <v>6</v>
      </c>
      <c r="B131" s="7" t="s">
        <v>6026</v>
      </c>
      <c r="C131" s="10" t="s">
        <v>6027</v>
      </c>
      <c r="D131" s="10" t="s">
        <v>3543</v>
      </c>
      <c r="E131" s="10" t="s">
        <v>6028</v>
      </c>
      <c r="F131" s="7" t="s">
        <v>118</v>
      </c>
      <c r="G131" s="7" t="s">
        <v>36</v>
      </c>
      <c r="H131" s="7" t="s">
        <v>37</v>
      </c>
      <c r="I131" s="7" t="s">
        <v>78</v>
      </c>
      <c r="J131" s="7" t="s">
        <v>5787</v>
      </c>
      <c r="K131" s="7" t="s">
        <v>40</v>
      </c>
      <c r="L131" s="7" t="s">
        <v>41</v>
      </c>
      <c r="M131" s="7" t="s">
        <v>41</v>
      </c>
      <c r="N131" s="7" t="s">
        <v>5871</v>
      </c>
      <c r="O131" s="7" t="s">
        <v>5871</v>
      </c>
      <c r="P131" s="61">
        <v>45413</v>
      </c>
      <c r="Q131" s="109" t="s">
        <v>5795</v>
      </c>
    </row>
    <row r="132" spans="1:18" ht="75">
      <c r="A132" s="109">
        <v>6</v>
      </c>
      <c r="B132" s="7" t="s">
        <v>6029</v>
      </c>
      <c r="C132" s="10" t="s">
        <v>6027</v>
      </c>
      <c r="D132" s="10" t="s">
        <v>3543</v>
      </c>
      <c r="E132" s="10" t="s">
        <v>6030</v>
      </c>
      <c r="F132" s="7" t="s">
        <v>118</v>
      </c>
      <c r="G132" s="7" t="s">
        <v>36</v>
      </c>
      <c r="H132" s="7" t="s">
        <v>37</v>
      </c>
      <c r="I132" s="7" t="s">
        <v>78</v>
      </c>
      <c r="J132" s="7" t="s">
        <v>5787</v>
      </c>
      <c r="K132" s="7" t="s">
        <v>40</v>
      </c>
      <c r="L132" s="7" t="s">
        <v>41</v>
      </c>
      <c r="M132" s="7" t="s">
        <v>41</v>
      </c>
      <c r="N132" s="7" t="s">
        <v>5871</v>
      </c>
      <c r="O132" s="7" t="s">
        <v>5871</v>
      </c>
      <c r="P132" s="61">
        <v>45413</v>
      </c>
      <c r="Q132" s="109" t="s">
        <v>5795</v>
      </c>
    </row>
    <row r="133" spans="1:18" ht="75">
      <c r="A133" s="109">
        <v>6</v>
      </c>
      <c r="B133" s="106" t="s">
        <v>6031</v>
      </c>
      <c r="C133" s="107" t="s">
        <v>6027</v>
      </c>
      <c r="D133" s="107" t="s">
        <v>3543</v>
      </c>
      <c r="E133" s="107" t="s">
        <v>6032</v>
      </c>
      <c r="F133" s="106" t="s">
        <v>118</v>
      </c>
      <c r="G133" s="106" t="s">
        <v>36</v>
      </c>
      <c r="H133" s="106" t="s">
        <v>37</v>
      </c>
      <c r="I133" s="106" t="s">
        <v>78</v>
      </c>
      <c r="J133" s="106" t="s">
        <v>5787</v>
      </c>
      <c r="K133" s="106" t="s">
        <v>40</v>
      </c>
      <c r="L133" s="106" t="s">
        <v>41</v>
      </c>
      <c r="M133" s="106" t="s">
        <v>41</v>
      </c>
      <c r="N133" s="106" t="s">
        <v>5812</v>
      </c>
      <c r="O133" s="106" t="s">
        <v>5812</v>
      </c>
      <c r="P133" s="108">
        <v>45413</v>
      </c>
      <c r="Q133" s="109" t="str">
        <f>+_xlfn.XLOOKUP(B133,[2]Asistencia!$A:$A,[2]Asistencia!$J:$J,FALSE)</f>
        <v>SI</v>
      </c>
    </row>
    <row r="134" spans="1:18" ht="45">
      <c r="A134" s="109">
        <v>1</v>
      </c>
      <c r="B134" s="106" t="s">
        <v>6033</v>
      </c>
      <c r="C134" s="107" t="s">
        <v>4577</v>
      </c>
      <c r="D134" s="107" t="s">
        <v>2</v>
      </c>
      <c r="E134" s="107" t="s">
        <v>6034</v>
      </c>
      <c r="F134" s="106" t="s">
        <v>77</v>
      </c>
      <c r="G134" s="106" t="s">
        <v>36</v>
      </c>
      <c r="H134" s="106" t="s">
        <v>37</v>
      </c>
      <c r="I134" s="106" t="s">
        <v>78</v>
      </c>
      <c r="J134" s="106" t="s">
        <v>5787</v>
      </c>
      <c r="K134" s="106" t="s">
        <v>40</v>
      </c>
      <c r="L134" s="106" t="s">
        <v>41</v>
      </c>
      <c r="M134" s="106" t="s">
        <v>41</v>
      </c>
      <c r="N134" s="106" t="s">
        <v>5952</v>
      </c>
      <c r="O134" s="106" t="s">
        <v>5952</v>
      </c>
      <c r="P134" s="108">
        <v>45414</v>
      </c>
      <c r="Q134" s="111" t="s">
        <v>5795</v>
      </c>
    </row>
    <row r="135" spans="1:18" ht="60">
      <c r="A135" s="109">
        <v>6</v>
      </c>
      <c r="B135" s="7" t="s">
        <v>6035</v>
      </c>
      <c r="C135" s="10" t="s">
        <v>6060</v>
      </c>
      <c r="D135" s="10" t="s">
        <v>160</v>
      </c>
      <c r="E135" s="10" t="s">
        <v>6036</v>
      </c>
      <c r="F135" s="7" t="s">
        <v>48</v>
      </c>
      <c r="G135" s="7" t="s">
        <v>36</v>
      </c>
      <c r="H135" s="7" t="s">
        <v>37</v>
      </c>
      <c r="I135" s="7" t="s">
        <v>38</v>
      </c>
      <c r="J135" s="7" t="s">
        <v>5787</v>
      </c>
      <c r="K135" s="7" t="s">
        <v>40</v>
      </c>
      <c r="L135" s="7" t="s">
        <v>41</v>
      </c>
      <c r="M135" s="7" t="s">
        <v>41</v>
      </c>
      <c r="N135" s="7" t="s">
        <v>6017</v>
      </c>
      <c r="O135" s="7" t="s">
        <v>6017</v>
      </c>
      <c r="P135" s="61">
        <v>45414</v>
      </c>
      <c r="Q135" s="111" t="s">
        <v>5795</v>
      </c>
    </row>
    <row r="136" spans="1:18" ht="60">
      <c r="A136" s="109">
        <v>6</v>
      </c>
      <c r="B136" s="106" t="s">
        <v>6037</v>
      </c>
      <c r="C136" s="107" t="s">
        <v>6038</v>
      </c>
      <c r="D136" s="107" t="s">
        <v>2</v>
      </c>
      <c r="E136" s="107" t="s">
        <v>6039</v>
      </c>
      <c r="F136" s="106" t="s">
        <v>48</v>
      </c>
      <c r="G136" s="106" t="s">
        <v>36</v>
      </c>
      <c r="H136" s="106" t="s">
        <v>37</v>
      </c>
      <c r="I136" s="106" t="s">
        <v>38</v>
      </c>
      <c r="J136" s="106" t="s">
        <v>5787</v>
      </c>
      <c r="K136" s="106" t="s">
        <v>40</v>
      </c>
      <c r="L136" s="106" t="s">
        <v>171</v>
      </c>
      <c r="M136" s="106" t="s">
        <v>41</v>
      </c>
      <c r="N136" s="106" t="s">
        <v>6017</v>
      </c>
      <c r="O136" s="106" t="s">
        <v>6017</v>
      </c>
      <c r="P136" s="108">
        <v>45414</v>
      </c>
      <c r="Q136" s="111" t="s">
        <v>5795</v>
      </c>
    </row>
    <row r="137" spans="1:18" ht="60">
      <c r="A137" s="109">
        <v>6</v>
      </c>
      <c r="B137" s="7" t="s">
        <v>6040</v>
      </c>
      <c r="C137" s="10" t="s">
        <v>7</v>
      </c>
      <c r="D137" s="10" t="s">
        <v>5</v>
      </c>
      <c r="E137" s="10" t="s">
        <v>6041</v>
      </c>
      <c r="F137" s="7" t="s">
        <v>48</v>
      </c>
      <c r="G137" s="7" t="s">
        <v>36</v>
      </c>
      <c r="H137" s="7" t="s">
        <v>37</v>
      </c>
      <c r="I137" s="7" t="s">
        <v>5759</v>
      </c>
      <c r="J137" s="7" t="s">
        <v>5787</v>
      </c>
      <c r="K137" s="7" t="s">
        <v>40</v>
      </c>
      <c r="L137" s="7" t="s">
        <v>171</v>
      </c>
      <c r="M137" s="7" t="s">
        <v>41</v>
      </c>
      <c r="N137" s="7" t="s">
        <v>6017</v>
      </c>
      <c r="O137" s="7" t="s">
        <v>6017</v>
      </c>
      <c r="P137" s="61">
        <v>45414</v>
      </c>
      <c r="Q137" s="111" t="s">
        <v>5795</v>
      </c>
    </row>
    <row r="138" spans="1:18" ht="60">
      <c r="A138" s="109">
        <v>6</v>
      </c>
      <c r="B138" s="106" t="s">
        <v>6042</v>
      </c>
      <c r="C138" s="107" t="s">
        <v>4478</v>
      </c>
      <c r="D138" s="107" t="s">
        <v>7</v>
      </c>
      <c r="E138" s="107" t="s">
        <v>6043</v>
      </c>
      <c r="F138" s="106" t="s">
        <v>118</v>
      </c>
      <c r="G138" s="106" t="s">
        <v>36</v>
      </c>
      <c r="H138" s="106" t="s">
        <v>37</v>
      </c>
      <c r="I138" s="106" t="s">
        <v>78</v>
      </c>
      <c r="J138" s="106" t="s">
        <v>5787</v>
      </c>
      <c r="K138" s="106" t="s">
        <v>40</v>
      </c>
      <c r="L138" s="106" t="s">
        <v>171</v>
      </c>
      <c r="M138" s="106" t="s">
        <v>41</v>
      </c>
      <c r="N138" s="106" t="s">
        <v>5845</v>
      </c>
      <c r="O138" s="106" t="s">
        <v>5845</v>
      </c>
      <c r="P138" s="108">
        <v>45414</v>
      </c>
      <c r="Q138" s="111" t="s">
        <v>5795</v>
      </c>
    </row>
    <row r="139" spans="1:18" ht="60">
      <c r="A139" s="109">
        <v>6</v>
      </c>
      <c r="B139" s="106" t="s">
        <v>6044</v>
      </c>
      <c r="C139" s="107" t="s">
        <v>4478</v>
      </c>
      <c r="D139" s="107" t="s">
        <v>7</v>
      </c>
      <c r="E139" s="107" t="s">
        <v>6043</v>
      </c>
      <c r="F139" s="106" t="s">
        <v>118</v>
      </c>
      <c r="G139" s="106" t="s">
        <v>36</v>
      </c>
      <c r="H139" s="106" t="s">
        <v>37</v>
      </c>
      <c r="I139" s="106" t="s">
        <v>78</v>
      </c>
      <c r="J139" s="106" t="s">
        <v>5787</v>
      </c>
      <c r="K139" s="106" t="s">
        <v>40</v>
      </c>
      <c r="L139" s="106" t="s">
        <v>41</v>
      </c>
      <c r="M139" s="106" t="s">
        <v>41</v>
      </c>
      <c r="N139" s="106" t="s">
        <v>5855</v>
      </c>
      <c r="O139" s="106" t="s">
        <v>5855</v>
      </c>
      <c r="P139" s="108">
        <v>45414</v>
      </c>
      <c r="Q139" s="111" t="s">
        <v>5795</v>
      </c>
    </row>
    <row r="140" spans="1:18" ht="75">
      <c r="A140" s="109">
        <v>6</v>
      </c>
      <c r="B140" s="106" t="s">
        <v>6045</v>
      </c>
      <c r="C140" s="107" t="s">
        <v>4711</v>
      </c>
      <c r="D140" s="107" t="s">
        <v>11</v>
      </c>
      <c r="E140" s="107" t="s">
        <v>6046</v>
      </c>
      <c r="F140" s="106" t="s">
        <v>118</v>
      </c>
      <c r="G140" s="106" t="s">
        <v>36</v>
      </c>
      <c r="H140" s="106" t="s">
        <v>37</v>
      </c>
      <c r="I140" s="106" t="s">
        <v>78</v>
      </c>
      <c r="J140" s="106" t="s">
        <v>5787</v>
      </c>
      <c r="K140" s="106" t="s">
        <v>40</v>
      </c>
      <c r="L140" s="106" t="s">
        <v>41</v>
      </c>
      <c r="M140" s="106" t="s">
        <v>41</v>
      </c>
      <c r="N140" s="106" t="s">
        <v>5860</v>
      </c>
      <c r="O140" s="106" t="s">
        <v>5860</v>
      </c>
      <c r="P140" s="108">
        <v>45414</v>
      </c>
      <c r="Q140" s="111" t="s">
        <v>5795</v>
      </c>
    </row>
    <row r="141" spans="1:18" ht="75">
      <c r="A141" s="109">
        <v>6</v>
      </c>
      <c r="B141" s="7" t="s">
        <v>6047</v>
      </c>
      <c r="C141" s="7" t="s">
        <v>6048</v>
      </c>
      <c r="D141" s="7" t="s">
        <v>3543</v>
      </c>
      <c r="E141" s="10" t="s">
        <v>6049</v>
      </c>
      <c r="F141" s="7" t="s">
        <v>118</v>
      </c>
      <c r="G141" s="7" t="s">
        <v>36</v>
      </c>
      <c r="H141" s="7" t="s">
        <v>37</v>
      </c>
      <c r="I141" s="7" t="s">
        <v>78</v>
      </c>
      <c r="J141" s="7" t="s">
        <v>5787</v>
      </c>
      <c r="K141" s="7" t="s">
        <v>40</v>
      </c>
      <c r="L141" s="7" t="s">
        <v>171</v>
      </c>
      <c r="M141" s="7" t="s">
        <v>41</v>
      </c>
      <c r="N141" s="7" t="s">
        <v>5914</v>
      </c>
      <c r="O141" s="7" t="s">
        <v>5914</v>
      </c>
      <c r="P141" s="7" t="s">
        <v>6050</v>
      </c>
      <c r="Q141" s="111" t="s">
        <v>5795</v>
      </c>
    </row>
    <row r="142" spans="1:18" ht="75">
      <c r="A142" s="109">
        <v>6</v>
      </c>
      <c r="B142" s="106" t="s">
        <v>6051</v>
      </c>
      <c r="C142" s="106" t="s">
        <v>342</v>
      </c>
      <c r="D142" s="106" t="s">
        <v>343</v>
      </c>
      <c r="E142" s="107" t="s">
        <v>6052</v>
      </c>
      <c r="F142" s="106" t="s">
        <v>118</v>
      </c>
      <c r="G142" s="106" t="s">
        <v>36</v>
      </c>
      <c r="H142" s="106" t="s">
        <v>37</v>
      </c>
      <c r="I142" s="106" t="s">
        <v>78</v>
      </c>
      <c r="J142" s="106" t="s">
        <v>5787</v>
      </c>
      <c r="K142" s="106" t="s">
        <v>40</v>
      </c>
      <c r="L142" s="106" t="s">
        <v>41</v>
      </c>
      <c r="M142" s="106" t="s">
        <v>41</v>
      </c>
      <c r="N142" s="106" t="s">
        <v>5914</v>
      </c>
      <c r="O142" s="106" t="s">
        <v>5914</v>
      </c>
      <c r="P142" s="106" t="s">
        <v>6050</v>
      </c>
      <c r="Q142" s="111" t="s">
        <v>5795</v>
      </c>
    </row>
    <row r="143" spans="1:18" ht="30">
      <c r="A143" s="109">
        <v>6</v>
      </c>
      <c r="B143" s="7" t="s">
        <v>6053</v>
      </c>
      <c r="C143" s="7" t="s">
        <v>6054</v>
      </c>
      <c r="D143" s="7" t="s">
        <v>11</v>
      </c>
      <c r="E143" s="10" t="s">
        <v>6055</v>
      </c>
      <c r="F143" s="7" t="s">
        <v>118</v>
      </c>
      <c r="G143" s="7" t="s">
        <v>36</v>
      </c>
      <c r="H143" s="7" t="s">
        <v>37</v>
      </c>
      <c r="I143" s="7" t="s">
        <v>78</v>
      </c>
      <c r="J143" s="7" t="s">
        <v>5787</v>
      </c>
      <c r="K143" s="7" t="s">
        <v>40</v>
      </c>
      <c r="L143" s="7" t="s">
        <v>41</v>
      </c>
      <c r="M143" s="7" t="s">
        <v>41</v>
      </c>
      <c r="N143" s="7" t="s">
        <v>5914</v>
      </c>
      <c r="O143" s="7" t="s">
        <v>5914</v>
      </c>
      <c r="P143" s="7" t="s">
        <v>6050</v>
      </c>
      <c r="Q143" s="111" t="s">
        <v>5795</v>
      </c>
      <c r="R143" s="2">
        <v>1</v>
      </c>
    </row>
    <row r="145" spans="5:6">
      <c r="E145" s="45" t="s">
        <v>274</v>
      </c>
      <c r="F145" s="13">
        <v>134</v>
      </c>
    </row>
  </sheetData>
  <autoFilter ref="A9:R143" xr:uid="{69386AFE-CBB1-434D-ABF6-039ED1CA4EDB}">
    <sortState xmlns:xlrd2="http://schemas.microsoft.com/office/spreadsheetml/2017/richdata2" ref="A10:R143">
      <sortCondition ref="B9:B143"/>
    </sortState>
  </autoFilter>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1DA6-421C-4E50-AB35-B0B5D470241F}">
  <dimension ref="A5:P207"/>
  <sheetViews>
    <sheetView topLeftCell="F1" workbookViewId="0">
      <selection activeCell="A14" sqref="A14"/>
    </sheetView>
  </sheetViews>
  <sheetFormatPr baseColWidth="10" defaultColWidth="11.42578125" defaultRowHeight="15"/>
  <cols>
    <col min="1" max="1" width="11.42578125" style="2"/>
    <col min="2" max="2" width="18.7109375" style="2" customWidth="1"/>
    <col min="3" max="3" width="14.42578125" style="5" customWidth="1"/>
    <col min="4" max="4" width="14.140625" style="5" customWidth="1"/>
    <col min="5" max="5" width="35.140625" style="2" customWidth="1"/>
    <col min="6" max="6" width="32.140625" style="2" customWidth="1"/>
    <col min="7" max="8" width="11.42578125" style="2"/>
    <col min="9" max="9" width="33" style="2" customWidth="1"/>
    <col min="10" max="16384" width="11.42578125" style="2"/>
  </cols>
  <sheetData>
    <row r="5" spans="1:16" ht="15.75">
      <c r="B5" s="91" t="s">
        <v>6064</v>
      </c>
    </row>
    <row r="7" spans="1:16" ht="23.25">
      <c r="B7" s="92" t="s">
        <v>18</v>
      </c>
    </row>
    <row r="9" spans="1:16" ht="90.75" thickBot="1">
      <c r="A9" s="94" t="s">
        <v>6065</v>
      </c>
      <c r="B9" s="94" t="s">
        <v>19</v>
      </c>
      <c r="C9" s="94" t="s">
        <v>20</v>
      </c>
      <c r="D9" s="94" t="s">
        <v>0</v>
      </c>
      <c r="E9" s="94" t="s">
        <v>21</v>
      </c>
      <c r="F9" s="94" t="s">
        <v>22</v>
      </c>
      <c r="G9" s="94" t="s">
        <v>23</v>
      </c>
      <c r="H9" s="94" t="s">
        <v>24</v>
      </c>
      <c r="I9" s="94" t="s">
        <v>25</v>
      </c>
      <c r="J9" s="94" t="s">
        <v>26</v>
      </c>
      <c r="K9" s="94" t="s">
        <v>27</v>
      </c>
      <c r="L9" s="94" t="s">
        <v>28</v>
      </c>
      <c r="M9" s="94" t="s">
        <v>29</v>
      </c>
      <c r="N9" s="94" t="s">
        <v>30</v>
      </c>
      <c r="O9" s="94" t="s">
        <v>31</v>
      </c>
      <c r="P9" s="94" t="s">
        <v>32</v>
      </c>
    </row>
    <row r="10" spans="1:16" ht="30">
      <c r="A10" s="113">
        <v>6</v>
      </c>
      <c r="B10" s="7" t="s">
        <v>6258</v>
      </c>
      <c r="C10" s="10" t="s">
        <v>5583</v>
      </c>
      <c r="D10" s="10" t="s">
        <v>185</v>
      </c>
      <c r="E10" s="7" t="s">
        <v>6259</v>
      </c>
      <c r="F10" s="7" t="s">
        <v>48</v>
      </c>
      <c r="G10" s="7" t="s">
        <v>36</v>
      </c>
      <c r="H10" s="7" t="s">
        <v>37</v>
      </c>
      <c r="I10" s="7" t="s">
        <v>38</v>
      </c>
      <c r="J10" s="7" t="s">
        <v>2778</v>
      </c>
      <c r="K10" s="7" t="s">
        <v>40</v>
      </c>
      <c r="L10" s="7" t="s">
        <v>41</v>
      </c>
      <c r="M10" s="7" t="s">
        <v>41</v>
      </c>
      <c r="N10" s="7" t="s">
        <v>6105</v>
      </c>
      <c r="O10" s="7" t="s">
        <v>6105</v>
      </c>
      <c r="P10" s="7" t="s">
        <v>6260</v>
      </c>
    </row>
    <row r="11" spans="1:16" ht="30">
      <c r="A11" s="113">
        <v>6</v>
      </c>
      <c r="B11" s="7" t="s">
        <v>6389</v>
      </c>
      <c r="C11" s="10" t="s">
        <v>5583</v>
      </c>
      <c r="D11" s="10" t="s">
        <v>185</v>
      </c>
      <c r="E11" s="7" t="s">
        <v>6390</v>
      </c>
      <c r="F11" s="7" t="s">
        <v>564</v>
      </c>
      <c r="G11" s="7" t="s">
        <v>36</v>
      </c>
      <c r="H11" s="7" t="s">
        <v>37</v>
      </c>
      <c r="I11" s="7" t="s">
        <v>119</v>
      </c>
      <c r="J11" s="7" t="s">
        <v>2778</v>
      </c>
      <c r="K11" s="7" t="s">
        <v>40</v>
      </c>
      <c r="L11" s="7" t="s">
        <v>171</v>
      </c>
      <c r="M11" s="7" t="s">
        <v>171</v>
      </c>
      <c r="N11" s="7" t="s">
        <v>6086</v>
      </c>
      <c r="O11" s="7" t="s">
        <v>6086</v>
      </c>
      <c r="P11" s="7" t="s">
        <v>6340</v>
      </c>
    </row>
    <row r="12" spans="1:16">
      <c r="A12" s="113">
        <v>5</v>
      </c>
      <c r="B12" s="7" t="s">
        <v>6371</v>
      </c>
      <c r="C12" s="10" t="s">
        <v>6372</v>
      </c>
      <c r="D12" s="10" t="s">
        <v>160</v>
      </c>
      <c r="E12" s="7" t="s">
        <v>6373</v>
      </c>
      <c r="F12" s="7" t="s">
        <v>421</v>
      </c>
      <c r="G12" s="7" t="s">
        <v>36</v>
      </c>
      <c r="H12" s="7" t="s">
        <v>37</v>
      </c>
      <c r="I12" s="7" t="s">
        <v>38</v>
      </c>
      <c r="J12" s="7" t="s">
        <v>2778</v>
      </c>
      <c r="K12" s="7" t="s">
        <v>40</v>
      </c>
      <c r="L12" s="7" t="s">
        <v>41</v>
      </c>
      <c r="M12" s="7" t="s">
        <v>41</v>
      </c>
      <c r="N12" s="7" t="s">
        <v>6221</v>
      </c>
      <c r="O12" s="7" t="s">
        <v>6221</v>
      </c>
      <c r="P12" s="7" t="s">
        <v>6340</v>
      </c>
    </row>
    <row r="13" spans="1:16">
      <c r="A13" s="113">
        <v>4</v>
      </c>
      <c r="B13" s="7" t="s">
        <v>6420</v>
      </c>
      <c r="C13" s="10" t="s">
        <v>4565</v>
      </c>
      <c r="D13" s="10" t="s">
        <v>6</v>
      </c>
      <c r="E13" s="7" t="s">
        <v>6421</v>
      </c>
      <c r="F13" s="7" t="s">
        <v>48</v>
      </c>
      <c r="G13" s="7" t="s">
        <v>36</v>
      </c>
      <c r="H13" s="7" t="s">
        <v>37</v>
      </c>
      <c r="I13" s="7" t="s">
        <v>38</v>
      </c>
      <c r="J13" s="7" t="s">
        <v>2778</v>
      </c>
      <c r="K13" s="7" t="s">
        <v>40</v>
      </c>
      <c r="L13" s="7" t="s">
        <v>41</v>
      </c>
      <c r="M13" s="7" t="s">
        <v>41</v>
      </c>
      <c r="N13" s="7" t="s">
        <v>6409</v>
      </c>
      <c r="O13" s="7" t="s">
        <v>6409</v>
      </c>
      <c r="P13" s="7" t="s">
        <v>6409</v>
      </c>
    </row>
    <row r="14" spans="1:16" ht="30">
      <c r="A14" s="113">
        <v>4</v>
      </c>
      <c r="B14" s="106" t="s">
        <v>6068</v>
      </c>
      <c r="C14" s="107" t="s">
        <v>5847</v>
      </c>
      <c r="D14" s="107" t="s">
        <v>6</v>
      </c>
      <c r="E14" s="106" t="s">
        <v>6069</v>
      </c>
      <c r="F14" s="106" t="s">
        <v>16</v>
      </c>
      <c r="G14" s="106" t="s">
        <v>36</v>
      </c>
      <c r="H14" s="106" t="s">
        <v>37</v>
      </c>
      <c r="I14" s="106" t="s">
        <v>78</v>
      </c>
      <c r="J14" s="106" t="s">
        <v>2778</v>
      </c>
      <c r="K14" s="106" t="s">
        <v>40</v>
      </c>
      <c r="L14" s="106" t="s">
        <v>41</v>
      </c>
      <c r="M14" s="106" t="s">
        <v>41</v>
      </c>
      <c r="N14" s="106" t="s">
        <v>6067</v>
      </c>
      <c r="O14" s="106" t="s">
        <v>6067</v>
      </c>
      <c r="P14" s="106" t="s">
        <v>6067</v>
      </c>
    </row>
    <row r="15" spans="1:16">
      <c r="A15" s="113">
        <v>6</v>
      </c>
      <c r="B15" s="7" t="s">
        <v>6345</v>
      </c>
      <c r="C15" s="10" t="s">
        <v>4810</v>
      </c>
      <c r="D15" s="10" t="s">
        <v>46</v>
      </c>
      <c r="E15" s="7" t="s">
        <v>6346</v>
      </c>
      <c r="F15" s="7" t="s">
        <v>1032</v>
      </c>
      <c r="G15" s="7" t="s">
        <v>36</v>
      </c>
      <c r="H15" s="7" t="s">
        <v>37</v>
      </c>
      <c r="I15" s="7" t="s">
        <v>78</v>
      </c>
      <c r="J15" s="7" t="s">
        <v>2778</v>
      </c>
      <c r="K15" s="7" t="s">
        <v>40</v>
      </c>
      <c r="L15" s="7" t="s">
        <v>41</v>
      </c>
      <c r="M15" s="7" t="s">
        <v>41</v>
      </c>
      <c r="N15" s="7" t="s">
        <v>6080</v>
      </c>
      <c r="O15" s="7" t="s">
        <v>6080</v>
      </c>
      <c r="P15" s="7" t="s">
        <v>6340</v>
      </c>
    </row>
    <row r="16" spans="1:16" ht="409.5">
      <c r="A16" s="113">
        <v>6</v>
      </c>
      <c r="B16" s="106" t="s">
        <v>6112</v>
      </c>
      <c r="C16" s="114" t="s">
        <v>6113</v>
      </c>
      <c r="D16" s="114" t="s">
        <v>169</v>
      </c>
      <c r="E16" s="106" t="s">
        <v>6114</v>
      </c>
      <c r="F16" s="106" t="s">
        <v>35</v>
      </c>
      <c r="G16" s="106" t="s">
        <v>36</v>
      </c>
      <c r="H16" s="106" t="s">
        <v>37</v>
      </c>
      <c r="I16" s="106" t="s">
        <v>38</v>
      </c>
      <c r="J16" s="106" t="s">
        <v>2778</v>
      </c>
      <c r="K16" s="106" t="s">
        <v>40</v>
      </c>
      <c r="L16" s="106" t="s">
        <v>41</v>
      </c>
      <c r="M16" s="106" t="s">
        <v>41</v>
      </c>
      <c r="N16" s="106" t="s">
        <v>6067</v>
      </c>
      <c r="O16" s="106" t="s">
        <v>6067</v>
      </c>
      <c r="P16" s="106" t="s">
        <v>6105</v>
      </c>
    </row>
    <row r="17" spans="1:16">
      <c r="A17" s="113">
        <v>6</v>
      </c>
      <c r="B17" s="7" t="s">
        <v>6473</v>
      </c>
      <c r="C17" s="10" t="s">
        <v>4653</v>
      </c>
      <c r="D17" s="10" t="s">
        <v>11</v>
      </c>
      <c r="E17" s="7" t="s">
        <v>3862</v>
      </c>
      <c r="F17" s="7" t="s">
        <v>411</v>
      </c>
      <c r="G17" s="7" t="s">
        <v>36</v>
      </c>
      <c r="H17" s="7" t="s">
        <v>37</v>
      </c>
      <c r="I17" s="7" t="s">
        <v>38</v>
      </c>
      <c r="J17" s="7" t="s">
        <v>2778</v>
      </c>
      <c r="K17" s="7" t="s">
        <v>40</v>
      </c>
      <c r="L17" s="7" t="s">
        <v>41</v>
      </c>
      <c r="M17" s="7" t="s">
        <v>41</v>
      </c>
      <c r="N17" s="7" t="s">
        <v>6105</v>
      </c>
      <c r="O17" s="7" t="s">
        <v>6105</v>
      </c>
      <c r="P17" s="7" t="s">
        <v>6472</v>
      </c>
    </row>
    <row r="18" spans="1:16" ht="30">
      <c r="A18" s="113">
        <v>5</v>
      </c>
      <c r="B18" s="7" t="s">
        <v>6393</v>
      </c>
      <c r="C18" s="10" t="s">
        <v>4444</v>
      </c>
      <c r="D18" s="10" t="s">
        <v>185</v>
      </c>
      <c r="E18" s="7" t="s">
        <v>6394</v>
      </c>
      <c r="F18" s="7" t="s">
        <v>564</v>
      </c>
      <c r="G18" s="7" t="s">
        <v>36</v>
      </c>
      <c r="H18" s="7" t="s">
        <v>37</v>
      </c>
      <c r="I18" s="7" t="s">
        <v>119</v>
      </c>
      <c r="J18" s="7" t="s">
        <v>2778</v>
      </c>
      <c r="K18" s="7" t="s">
        <v>40</v>
      </c>
      <c r="L18" s="7" t="s">
        <v>171</v>
      </c>
      <c r="M18" s="7" t="s">
        <v>171</v>
      </c>
      <c r="N18" s="7" t="s">
        <v>6122</v>
      </c>
      <c r="O18" s="7" t="s">
        <v>6122</v>
      </c>
      <c r="P18" s="7" t="s">
        <v>6340</v>
      </c>
    </row>
    <row r="19" spans="1:16" ht="30">
      <c r="A19" s="113">
        <v>5</v>
      </c>
      <c r="B19" s="106" t="s">
        <v>6405</v>
      </c>
      <c r="C19" s="107" t="s">
        <v>4444</v>
      </c>
      <c r="D19" s="107" t="s">
        <v>185</v>
      </c>
      <c r="E19" s="106" t="s">
        <v>6406</v>
      </c>
      <c r="F19" s="106" t="s">
        <v>221</v>
      </c>
      <c r="G19" s="106" t="s">
        <v>36</v>
      </c>
      <c r="H19" s="106" t="s">
        <v>37</v>
      </c>
      <c r="I19" s="106" t="s">
        <v>78</v>
      </c>
      <c r="J19" s="106" t="s">
        <v>2778</v>
      </c>
      <c r="K19" s="106" t="s">
        <v>40</v>
      </c>
      <c r="L19" s="106" t="s">
        <v>41</v>
      </c>
      <c r="M19" s="106" t="s">
        <v>41</v>
      </c>
      <c r="N19" s="106" t="s">
        <v>6294</v>
      </c>
      <c r="O19" s="106" t="s">
        <v>6294</v>
      </c>
      <c r="P19" s="106" t="s">
        <v>6340</v>
      </c>
    </row>
    <row r="20" spans="1:16" ht="30">
      <c r="A20" s="113">
        <v>6</v>
      </c>
      <c r="B20" s="7" t="s">
        <v>6483</v>
      </c>
      <c r="C20" s="10" t="s">
        <v>4579</v>
      </c>
      <c r="D20" s="10" t="s">
        <v>14</v>
      </c>
      <c r="E20" s="7" t="s">
        <v>6484</v>
      </c>
      <c r="F20" s="7" t="s">
        <v>118</v>
      </c>
      <c r="G20" s="7" t="s">
        <v>36</v>
      </c>
      <c r="H20" s="7" t="s">
        <v>37</v>
      </c>
      <c r="I20" s="7" t="s">
        <v>78</v>
      </c>
      <c r="J20" s="7" t="s">
        <v>2778</v>
      </c>
      <c r="K20" s="7" t="s">
        <v>40</v>
      </c>
      <c r="L20" s="7" t="s">
        <v>41</v>
      </c>
      <c r="M20" s="7" t="s">
        <v>41</v>
      </c>
      <c r="N20" s="7" t="s">
        <v>6152</v>
      </c>
      <c r="O20" s="7" t="s">
        <v>6152</v>
      </c>
      <c r="P20" s="7" t="s">
        <v>6482</v>
      </c>
    </row>
    <row r="21" spans="1:16">
      <c r="A21" s="113">
        <v>3</v>
      </c>
      <c r="B21" s="7" t="s">
        <v>6270</v>
      </c>
      <c r="C21" s="10" t="s">
        <v>4665</v>
      </c>
      <c r="D21" s="10" t="s">
        <v>3</v>
      </c>
      <c r="E21" s="7" t="s">
        <v>6271</v>
      </c>
      <c r="F21" s="7" t="s">
        <v>48</v>
      </c>
      <c r="G21" s="7" t="s">
        <v>36</v>
      </c>
      <c r="H21" s="7" t="s">
        <v>37</v>
      </c>
      <c r="I21" s="7" t="s">
        <v>38</v>
      </c>
      <c r="J21" s="7" t="s">
        <v>2778</v>
      </c>
      <c r="K21" s="7" t="s">
        <v>40</v>
      </c>
      <c r="L21" s="7" t="s">
        <v>41</v>
      </c>
      <c r="M21" s="7" t="s">
        <v>41</v>
      </c>
      <c r="N21" s="7" t="s">
        <v>6230</v>
      </c>
      <c r="O21" s="7" t="s">
        <v>6230</v>
      </c>
      <c r="P21" s="7" t="s">
        <v>6260</v>
      </c>
    </row>
    <row r="22" spans="1:16">
      <c r="A22" s="113">
        <v>3</v>
      </c>
      <c r="B22" s="106" t="s">
        <v>6272</v>
      </c>
      <c r="C22" s="107" t="s">
        <v>4665</v>
      </c>
      <c r="D22" s="107" t="s">
        <v>3</v>
      </c>
      <c r="E22" s="106" t="s">
        <v>6273</v>
      </c>
      <c r="F22" s="106" t="s">
        <v>48</v>
      </c>
      <c r="G22" s="106" t="s">
        <v>36</v>
      </c>
      <c r="H22" s="106" t="s">
        <v>37</v>
      </c>
      <c r="I22" s="106" t="s">
        <v>38</v>
      </c>
      <c r="J22" s="106" t="s">
        <v>2778</v>
      </c>
      <c r="K22" s="106" t="s">
        <v>40</v>
      </c>
      <c r="L22" s="106" t="s">
        <v>41</v>
      </c>
      <c r="M22" s="106" t="s">
        <v>41</v>
      </c>
      <c r="N22" s="106" t="s">
        <v>6230</v>
      </c>
      <c r="O22" s="106" t="s">
        <v>6230</v>
      </c>
      <c r="P22" s="106" t="s">
        <v>6260</v>
      </c>
    </row>
    <row r="23" spans="1:16" ht="30">
      <c r="A23" s="113">
        <v>6</v>
      </c>
      <c r="B23" s="106" t="s">
        <v>6391</v>
      </c>
      <c r="C23" s="107" t="s">
        <v>4509</v>
      </c>
      <c r="D23" s="107" t="s">
        <v>185</v>
      </c>
      <c r="E23" s="106" t="s">
        <v>6392</v>
      </c>
      <c r="F23" s="106" t="s">
        <v>564</v>
      </c>
      <c r="G23" s="106" t="s">
        <v>36</v>
      </c>
      <c r="H23" s="106" t="s">
        <v>37</v>
      </c>
      <c r="I23" s="106" t="s">
        <v>119</v>
      </c>
      <c r="J23" s="106" t="s">
        <v>2778</v>
      </c>
      <c r="K23" s="106" t="s">
        <v>40</v>
      </c>
      <c r="L23" s="106" t="s">
        <v>171</v>
      </c>
      <c r="M23" s="106" t="s">
        <v>171</v>
      </c>
      <c r="N23" s="106" t="s">
        <v>6122</v>
      </c>
      <c r="O23" s="106" t="s">
        <v>6122</v>
      </c>
      <c r="P23" s="106" t="s">
        <v>6340</v>
      </c>
    </row>
    <row r="24" spans="1:16">
      <c r="A24" s="113">
        <v>6</v>
      </c>
      <c r="B24" s="106" t="s">
        <v>6231</v>
      </c>
      <c r="C24" s="107" t="s">
        <v>342</v>
      </c>
      <c r="D24" s="107" t="s">
        <v>343</v>
      </c>
      <c r="E24" s="106" t="s">
        <v>6232</v>
      </c>
      <c r="F24" s="106" t="s">
        <v>118</v>
      </c>
      <c r="G24" s="106" t="s">
        <v>36</v>
      </c>
      <c r="H24" s="106" t="s">
        <v>37</v>
      </c>
      <c r="I24" s="106" t="s">
        <v>78</v>
      </c>
      <c r="J24" s="106" t="s">
        <v>2778</v>
      </c>
      <c r="K24" s="106" t="s">
        <v>40</v>
      </c>
      <c r="L24" s="106" t="s">
        <v>41</v>
      </c>
      <c r="M24" s="106" t="s">
        <v>41</v>
      </c>
      <c r="N24" s="106" t="s">
        <v>6201</v>
      </c>
      <c r="O24" s="106" t="s">
        <v>6201</v>
      </c>
      <c r="P24" s="106" t="s">
        <v>6230</v>
      </c>
    </row>
    <row r="25" spans="1:16">
      <c r="A25" s="113">
        <v>6</v>
      </c>
      <c r="B25" s="7" t="s">
        <v>6241</v>
      </c>
      <c r="C25" s="10" t="s">
        <v>342</v>
      </c>
      <c r="D25" s="10" t="s">
        <v>343</v>
      </c>
      <c r="E25" s="7" t="s">
        <v>6242</v>
      </c>
      <c r="F25" s="7" t="s">
        <v>221</v>
      </c>
      <c r="G25" s="7" t="s">
        <v>36</v>
      </c>
      <c r="H25" s="7" t="s">
        <v>37</v>
      </c>
      <c r="I25" s="7" t="s">
        <v>78</v>
      </c>
      <c r="J25" s="7" t="s">
        <v>2778</v>
      </c>
      <c r="K25" s="7" t="s">
        <v>40</v>
      </c>
      <c r="L25" s="7" t="s">
        <v>41</v>
      </c>
      <c r="M25" s="7" t="s">
        <v>41</v>
      </c>
      <c r="N25" s="7" t="s">
        <v>6185</v>
      </c>
      <c r="O25" s="7" t="s">
        <v>6185</v>
      </c>
      <c r="P25" s="7" t="s">
        <v>6230</v>
      </c>
    </row>
    <row r="26" spans="1:16">
      <c r="A26" s="113">
        <v>6</v>
      </c>
      <c r="B26" s="7" t="s">
        <v>6087</v>
      </c>
      <c r="C26" s="10" t="s">
        <v>287</v>
      </c>
      <c r="D26" s="10" t="s">
        <v>3</v>
      </c>
      <c r="E26" s="7" t="s">
        <v>6088</v>
      </c>
      <c r="F26" s="7" t="s">
        <v>1024</v>
      </c>
      <c r="G26" s="7" t="s">
        <v>36</v>
      </c>
      <c r="H26" s="7" t="s">
        <v>37</v>
      </c>
      <c r="I26" s="7" t="s">
        <v>78</v>
      </c>
      <c r="J26" s="7" t="s">
        <v>2778</v>
      </c>
      <c r="K26" s="7" t="s">
        <v>40</v>
      </c>
      <c r="L26" s="7" t="s">
        <v>41</v>
      </c>
      <c r="M26" s="7" t="s">
        <v>41</v>
      </c>
      <c r="N26" s="7" t="s">
        <v>6050</v>
      </c>
      <c r="O26" s="7" t="s">
        <v>6050</v>
      </c>
      <c r="P26" s="7" t="s">
        <v>6086</v>
      </c>
    </row>
    <row r="27" spans="1:16">
      <c r="A27" s="113">
        <v>6</v>
      </c>
      <c r="B27" s="106" t="s">
        <v>6156</v>
      </c>
      <c r="C27" s="107" t="s">
        <v>287</v>
      </c>
      <c r="D27" s="107" t="s">
        <v>3</v>
      </c>
      <c r="E27" s="106" t="s">
        <v>6157</v>
      </c>
      <c r="F27" s="106" t="s">
        <v>1024</v>
      </c>
      <c r="G27" s="106" t="s">
        <v>36</v>
      </c>
      <c r="H27" s="106" t="s">
        <v>37</v>
      </c>
      <c r="I27" s="106" t="s">
        <v>78</v>
      </c>
      <c r="J27" s="106" t="s">
        <v>2778</v>
      </c>
      <c r="K27" s="106" t="s">
        <v>40</v>
      </c>
      <c r="L27" s="106" t="s">
        <v>41</v>
      </c>
      <c r="M27" s="106" t="s">
        <v>41</v>
      </c>
      <c r="N27" s="106" t="s">
        <v>6105</v>
      </c>
      <c r="O27" s="106" t="s">
        <v>6105</v>
      </c>
      <c r="P27" s="106" t="s">
        <v>6152</v>
      </c>
    </row>
    <row r="28" spans="1:16">
      <c r="A28" s="113">
        <v>6</v>
      </c>
      <c r="B28" s="7" t="s">
        <v>6215</v>
      </c>
      <c r="C28" s="10" t="s">
        <v>6216</v>
      </c>
      <c r="D28" s="10" t="s">
        <v>12</v>
      </c>
      <c r="E28" s="7" t="s">
        <v>6217</v>
      </c>
      <c r="F28" s="7" t="s">
        <v>48</v>
      </c>
      <c r="G28" s="7" t="s">
        <v>36</v>
      </c>
      <c r="H28" s="7" t="s">
        <v>37</v>
      </c>
      <c r="I28" s="7" t="s">
        <v>38</v>
      </c>
      <c r="J28" s="7" t="s">
        <v>2778</v>
      </c>
      <c r="K28" s="7" t="s">
        <v>40</v>
      </c>
      <c r="L28" s="7" t="s">
        <v>41</v>
      </c>
      <c r="M28" s="7" t="s">
        <v>41</v>
      </c>
      <c r="N28" s="7" t="s">
        <v>6097</v>
      </c>
      <c r="O28" s="7" t="s">
        <v>6097</v>
      </c>
      <c r="P28" s="7" t="s">
        <v>6201</v>
      </c>
    </row>
    <row r="29" spans="1:16">
      <c r="A29" s="113">
        <v>6</v>
      </c>
      <c r="B29" s="106" t="s">
        <v>6084</v>
      </c>
      <c r="C29" s="107" t="s">
        <v>536</v>
      </c>
      <c r="D29" s="107" t="s">
        <v>8</v>
      </c>
      <c r="E29" s="106" t="s">
        <v>6085</v>
      </c>
      <c r="F29" s="106" t="s">
        <v>16</v>
      </c>
      <c r="G29" s="106" t="s">
        <v>36</v>
      </c>
      <c r="H29" s="106" t="s">
        <v>37</v>
      </c>
      <c r="I29" s="106" t="s">
        <v>78</v>
      </c>
      <c r="J29" s="106" t="s">
        <v>2778</v>
      </c>
      <c r="K29" s="106" t="s">
        <v>40</v>
      </c>
      <c r="L29" s="106" t="s">
        <v>41</v>
      </c>
      <c r="M29" s="106" t="s">
        <v>41</v>
      </c>
      <c r="N29" s="106" t="s">
        <v>6086</v>
      </c>
      <c r="O29" s="106" t="s">
        <v>6086</v>
      </c>
      <c r="P29" s="106" t="s">
        <v>6086</v>
      </c>
    </row>
    <row r="30" spans="1:16">
      <c r="A30" s="113">
        <v>6</v>
      </c>
      <c r="B30" s="106" t="s">
        <v>6360</v>
      </c>
      <c r="C30" s="107" t="s">
        <v>536</v>
      </c>
      <c r="D30" s="107" t="s">
        <v>8</v>
      </c>
      <c r="E30" s="106" t="s">
        <v>1804</v>
      </c>
      <c r="F30" s="106" t="s">
        <v>16</v>
      </c>
      <c r="G30" s="106" t="s">
        <v>36</v>
      </c>
      <c r="H30" s="106" t="s">
        <v>37</v>
      </c>
      <c r="I30" s="106" t="s">
        <v>78</v>
      </c>
      <c r="J30" s="106" t="s">
        <v>2778</v>
      </c>
      <c r="K30" s="106" t="s">
        <v>40</v>
      </c>
      <c r="L30" s="106" t="s">
        <v>41</v>
      </c>
      <c r="M30" s="106" t="s">
        <v>41</v>
      </c>
      <c r="N30" s="106" t="s">
        <v>6340</v>
      </c>
      <c r="O30" s="106" t="s">
        <v>6340</v>
      </c>
      <c r="P30" s="106" t="s">
        <v>6340</v>
      </c>
    </row>
    <row r="31" spans="1:16">
      <c r="A31" s="113">
        <v>6</v>
      </c>
      <c r="B31" s="7" t="s">
        <v>6079</v>
      </c>
      <c r="C31" s="10" t="s">
        <v>4981</v>
      </c>
      <c r="D31" s="10" t="s">
        <v>4</v>
      </c>
      <c r="E31" s="7" t="s">
        <v>4982</v>
      </c>
      <c r="F31" s="7" t="s">
        <v>323</v>
      </c>
      <c r="G31" s="7" t="s">
        <v>163</v>
      </c>
      <c r="H31" s="7" t="s">
        <v>37</v>
      </c>
      <c r="I31" s="7" t="s">
        <v>78</v>
      </c>
      <c r="J31" s="7" t="s">
        <v>2778</v>
      </c>
      <c r="K31" s="7" t="s">
        <v>40</v>
      </c>
      <c r="L31" s="7" t="s">
        <v>41</v>
      </c>
      <c r="M31" s="7" t="s">
        <v>41</v>
      </c>
      <c r="N31" s="7" t="s">
        <v>6050</v>
      </c>
      <c r="O31" s="7" t="s">
        <v>6050</v>
      </c>
      <c r="P31" s="7" t="s">
        <v>6080</v>
      </c>
    </row>
    <row r="32" spans="1:16" ht="69" customHeight="1">
      <c r="A32" s="113">
        <v>6</v>
      </c>
      <c r="B32" s="7" t="s">
        <v>6335</v>
      </c>
      <c r="C32" s="10" t="s">
        <v>4981</v>
      </c>
      <c r="D32" s="10" t="s">
        <v>4</v>
      </c>
      <c r="E32" s="7" t="s">
        <v>6336</v>
      </c>
      <c r="F32" s="7" t="s">
        <v>564</v>
      </c>
      <c r="G32" s="7" t="s">
        <v>36</v>
      </c>
      <c r="H32" s="7" t="s">
        <v>37</v>
      </c>
      <c r="I32" s="7" t="s">
        <v>78</v>
      </c>
      <c r="J32" s="7" t="s">
        <v>2778</v>
      </c>
      <c r="K32" s="7" t="s">
        <v>40</v>
      </c>
      <c r="L32" s="7" t="s">
        <v>41</v>
      </c>
      <c r="M32" s="7" t="s">
        <v>41</v>
      </c>
      <c r="N32" s="7" t="s">
        <v>6281</v>
      </c>
      <c r="O32" s="7" t="s">
        <v>6281</v>
      </c>
      <c r="P32" s="7" t="s">
        <v>6294</v>
      </c>
    </row>
    <row r="33" spans="1:16" ht="30">
      <c r="A33" s="113">
        <v>6</v>
      </c>
      <c r="B33" s="106" t="s">
        <v>6218</v>
      </c>
      <c r="C33" s="107" t="s">
        <v>6219</v>
      </c>
      <c r="D33" s="107" t="s">
        <v>151</v>
      </c>
      <c r="E33" s="106" t="s">
        <v>6220</v>
      </c>
      <c r="F33" s="106" t="s">
        <v>118</v>
      </c>
      <c r="G33" s="106" t="s">
        <v>36</v>
      </c>
      <c r="H33" s="106" t="s">
        <v>37</v>
      </c>
      <c r="I33" s="106" t="s">
        <v>119</v>
      </c>
      <c r="J33" s="106" t="s">
        <v>2778</v>
      </c>
      <c r="K33" s="106" t="s">
        <v>40</v>
      </c>
      <c r="L33" s="106" t="s">
        <v>41</v>
      </c>
      <c r="M33" s="106" t="s">
        <v>41</v>
      </c>
      <c r="N33" s="106" t="s">
        <v>6152</v>
      </c>
      <c r="O33" s="106" t="s">
        <v>6152</v>
      </c>
      <c r="P33" s="106" t="s">
        <v>6221</v>
      </c>
    </row>
    <row r="34" spans="1:16" ht="45">
      <c r="A34" s="113">
        <v>6</v>
      </c>
      <c r="B34" s="7" t="s">
        <v>6330</v>
      </c>
      <c r="C34" s="10" t="s">
        <v>6331</v>
      </c>
      <c r="D34" s="10" t="s">
        <v>6</v>
      </c>
      <c r="E34" s="7" t="s">
        <v>6332</v>
      </c>
      <c r="F34" s="7" t="s">
        <v>392</v>
      </c>
      <c r="G34" s="7" t="s">
        <v>36</v>
      </c>
      <c r="H34" s="7" t="s">
        <v>37</v>
      </c>
      <c r="I34" s="7" t="s">
        <v>78</v>
      </c>
      <c r="J34" s="7" t="s">
        <v>2778</v>
      </c>
      <c r="K34" s="7" t="s">
        <v>40</v>
      </c>
      <c r="L34" s="7" t="s">
        <v>171</v>
      </c>
      <c r="M34" s="7" t="s">
        <v>41</v>
      </c>
      <c r="N34" s="7" t="s">
        <v>6221</v>
      </c>
      <c r="O34" s="7" t="s">
        <v>6221</v>
      </c>
      <c r="P34" s="7" t="s">
        <v>6294</v>
      </c>
    </row>
    <row r="35" spans="1:16">
      <c r="A35" s="113">
        <v>1</v>
      </c>
      <c r="B35" s="7" t="s">
        <v>6350</v>
      </c>
      <c r="C35" s="10" t="s">
        <v>4841</v>
      </c>
      <c r="D35" s="10" t="s">
        <v>3</v>
      </c>
      <c r="E35" s="7" t="s">
        <v>6351</v>
      </c>
      <c r="F35" s="7" t="s">
        <v>1032</v>
      </c>
      <c r="G35" s="7" t="s">
        <v>36</v>
      </c>
      <c r="H35" s="7" t="s">
        <v>37</v>
      </c>
      <c r="I35" s="7" t="s">
        <v>78</v>
      </c>
      <c r="J35" s="7" t="s">
        <v>2778</v>
      </c>
      <c r="K35" s="7" t="s">
        <v>40</v>
      </c>
      <c r="L35" s="7" t="s">
        <v>41</v>
      </c>
      <c r="M35" s="7" t="s">
        <v>41</v>
      </c>
      <c r="N35" s="7" t="s">
        <v>6092</v>
      </c>
      <c r="O35" s="7" t="s">
        <v>6092</v>
      </c>
      <c r="P35" s="7" t="s">
        <v>6340</v>
      </c>
    </row>
    <row r="36" spans="1:16" ht="30">
      <c r="A36" s="113">
        <v>6</v>
      </c>
      <c r="B36" s="7" t="s">
        <v>6181</v>
      </c>
      <c r="C36" s="10" t="s">
        <v>6182</v>
      </c>
      <c r="D36" s="10" t="s">
        <v>185</v>
      </c>
      <c r="E36" s="7" t="s">
        <v>6183</v>
      </c>
      <c r="F36" s="7" t="s">
        <v>392</v>
      </c>
      <c r="G36" s="7" t="s">
        <v>36</v>
      </c>
      <c r="H36" s="7" t="s">
        <v>37</v>
      </c>
      <c r="I36" s="7" t="s">
        <v>78</v>
      </c>
      <c r="J36" s="7" t="s">
        <v>2778</v>
      </c>
      <c r="K36" s="7" t="s">
        <v>40</v>
      </c>
      <c r="L36" s="7" t="s">
        <v>171</v>
      </c>
      <c r="M36" s="7" t="s">
        <v>41</v>
      </c>
      <c r="N36" s="7" t="s">
        <v>6173</v>
      </c>
      <c r="O36" s="7" t="s">
        <v>6173</v>
      </c>
      <c r="P36" s="7" t="s">
        <v>6173</v>
      </c>
    </row>
    <row r="37" spans="1:16" ht="30">
      <c r="A37" s="113">
        <v>6</v>
      </c>
      <c r="B37" s="106" t="s">
        <v>6320</v>
      </c>
      <c r="C37" s="107" t="s">
        <v>4738</v>
      </c>
      <c r="D37" s="107" t="s">
        <v>126</v>
      </c>
      <c r="E37" s="106" t="s">
        <v>6321</v>
      </c>
      <c r="F37" s="106" t="s">
        <v>178</v>
      </c>
      <c r="G37" s="106" t="s">
        <v>163</v>
      </c>
      <c r="H37" s="106" t="s">
        <v>37</v>
      </c>
      <c r="I37" s="106" t="s">
        <v>78</v>
      </c>
      <c r="J37" s="106" t="s">
        <v>2778</v>
      </c>
      <c r="K37" s="106" t="s">
        <v>40</v>
      </c>
      <c r="L37" s="106" t="s">
        <v>41</v>
      </c>
      <c r="M37" s="106" t="s">
        <v>41</v>
      </c>
      <c r="N37" s="106" t="s">
        <v>6152</v>
      </c>
      <c r="O37" s="106" t="s">
        <v>6152</v>
      </c>
      <c r="P37" s="106" t="s">
        <v>6294</v>
      </c>
    </row>
    <row r="38" spans="1:16" ht="30">
      <c r="A38" s="113">
        <v>6</v>
      </c>
      <c r="B38" s="7" t="s">
        <v>6322</v>
      </c>
      <c r="C38" s="10" t="s">
        <v>4738</v>
      </c>
      <c r="D38" s="10" t="s">
        <v>126</v>
      </c>
      <c r="E38" s="7" t="s">
        <v>6323</v>
      </c>
      <c r="F38" s="7" t="s">
        <v>178</v>
      </c>
      <c r="G38" s="7" t="s">
        <v>163</v>
      </c>
      <c r="H38" s="7" t="s">
        <v>37</v>
      </c>
      <c r="I38" s="7" t="s">
        <v>78</v>
      </c>
      <c r="J38" s="7" t="s">
        <v>2778</v>
      </c>
      <c r="K38" s="7" t="s">
        <v>40</v>
      </c>
      <c r="L38" s="7" t="s">
        <v>41</v>
      </c>
      <c r="M38" s="7" t="s">
        <v>41</v>
      </c>
      <c r="N38" s="7" t="s">
        <v>6201</v>
      </c>
      <c r="O38" s="7" t="s">
        <v>6201</v>
      </c>
      <c r="P38" s="7" t="s">
        <v>6294</v>
      </c>
    </row>
    <row r="39" spans="1:16" ht="30">
      <c r="A39" s="113">
        <v>6</v>
      </c>
      <c r="B39" s="106" t="s">
        <v>6324</v>
      </c>
      <c r="C39" s="107" t="s">
        <v>4738</v>
      </c>
      <c r="D39" s="107" t="s">
        <v>126</v>
      </c>
      <c r="E39" s="106" t="s">
        <v>6325</v>
      </c>
      <c r="F39" s="106" t="s">
        <v>178</v>
      </c>
      <c r="G39" s="106" t="s">
        <v>163</v>
      </c>
      <c r="H39" s="106" t="s">
        <v>37</v>
      </c>
      <c r="I39" s="106" t="s">
        <v>78</v>
      </c>
      <c r="J39" s="106" t="s">
        <v>2778</v>
      </c>
      <c r="K39" s="106" t="s">
        <v>40</v>
      </c>
      <c r="L39" s="106" t="s">
        <v>41</v>
      </c>
      <c r="M39" s="106" t="s">
        <v>41</v>
      </c>
      <c r="N39" s="106" t="s">
        <v>6221</v>
      </c>
      <c r="O39" s="106" t="s">
        <v>6221</v>
      </c>
      <c r="P39" s="106" t="s">
        <v>6294</v>
      </c>
    </row>
    <row r="40" spans="1:16" ht="30">
      <c r="A40" s="113">
        <v>6</v>
      </c>
      <c r="B40" s="106" t="s">
        <v>6374</v>
      </c>
      <c r="C40" s="107" t="s">
        <v>4738</v>
      </c>
      <c r="D40" s="107" t="s">
        <v>126</v>
      </c>
      <c r="E40" s="106" t="s">
        <v>6321</v>
      </c>
      <c r="F40" s="106" t="s">
        <v>178</v>
      </c>
      <c r="G40" s="106" t="s">
        <v>163</v>
      </c>
      <c r="H40" s="106" t="s">
        <v>37</v>
      </c>
      <c r="I40" s="106" t="s">
        <v>78</v>
      </c>
      <c r="J40" s="106" t="s">
        <v>2778</v>
      </c>
      <c r="K40" s="106" t="s">
        <v>40</v>
      </c>
      <c r="L40" s="106" t="s">
        <v>41</v>
      </c>
      <c r="M40" s="106" t="s">
        <v>41</v>
      </c>
      <c r="N40" s="106" t="s">
        <v>6340</v>
      </c>
      <c r="O40" s="106" t="s">
        <v>6340</v>
      </c>
      <c r="P40" s="106" t="s">
        <v>6340</v>
      </c>
    </row>
    <row r="41" spans="1:16" ht="30">
      <c r="A41" s="113">
        <v>6</v>
      </c>
      <c r="B41" s="106" t="s">
        <v>6438</v>
      </c>
      <c r="C41" s="107" t="s">
        <v>4738</v>
      </c>
      <c r="D41" s="107" t="s">
        <v>126</v>
      </c>
      <c r="E41" s="106" t="s">
        <v>6439</v>
      </c>
      <c r="F41" s="106" t="s">
        <v>178</v>
      </c>
      <c r="G41" s="106" t="s">
        <v>163</v>
      </c>
      <c r="H41" s="106" t="s">
        <v>37</v>
      </c>
      <c r="I41" s="106" t="s">
        <v>78</v>
      </c>
      <c r="J41" s="106" t="s">
        <v>2778</v>
      </c>
      <c r="K41" s="106" t="s">
        <v>40</v>
      </c>
      <c r="L41" s="106" t="s">
        <v>41</v>
      </c>
      <c r="M41" s="106" t="s">
        <v>41</v>
      </c>
      <c r="N41" s="106" t="s">
        <v>6409</v>
      </c>
      <c r="O41" s="106" t="s">
        <v>6409</v>
      </c>
      <c r="P41" s="106" t="s">
        <v>6433</v>
      </c>
    </row>
    <row r="42" spans="1:16">
      <c r="A42" s="113" t="s">
        <v>4640</v>
      </c>
      <c r="B42" s="7" t="s">
        <v>6106</v>
      </c>
      <c r="C42" s="10" t="s">
        <v>6107</v>
      </c>
      <c r="D42" s="10" t="s">
        <v>1745</v>
      </c>
      <c r="E42" s="7" t="s">
        <v>6108</v>
      </c>
      <c r="F42" s="7" t="s">
        <v>118</v>
      </c>
      <c r="G42" s="7" t="s">
        <v>36</v>
      </c>
      <c r="H42" s="7" t="s">
        <v>37</v>
      </c>
      <c r="I42" s="7" t="s">
        <v>119</v>
      </c>
      <c r="J42" s="7" t="s">
        <v>2778</v>
      </c>
      <c r="K42" s="7" t="s">
        <v>40</v>
      </c>
      <c r="L42" s="7" t="s">
        <v>41</v>
      </c>
      <c r="M42" s="7" t="s">
        <v>41</v>
      </c>
      <c r="N42" s="7" t="s">
        <v>6097</v>
      </c>
      <c r="O42" s="7" t="s">
        <v>6097</v>
      </c>
      <c r="P42" s="7" t="s">
        <v>6105</v>
      </c>
    </row>
    <row r="43" spans="1:16">
      <c r="A43" s="113" t="s">
        <v>4640</v>
      </c>
      <c r="B43" s="106" t="s">
        <v>6194</v>
      </c>
      <c r="C43" s="107" t="s">
        <v>6195</v>
      </c>
      <c r="D43" s="107" t="s">
        <v>1745</v>
      </c>
      <c r="E43" s="106" t="s">
        <v>6083</v>
      </c>
      <c r="F43" s="106" t="s">
        <v>392</v>
      </c>
      <c r="G43" s="106" t="s">
        <v>36</v>
      </c>
      <c r="H43" s="106" t="s">
        <v>37</v>
      </c>
      <c r="I43" s="106" t="s">
        <v>78</v>
      </c>
      <c r="J43" s="106" t="s">
        <v>2778</v>
      </c>
      <c r="K43" s="106" t="s">
        <v>40</v>
      </c>
      <c r="L43" s="106" t="s">
        <v>41</v>
      </c>
      <c r="M43" s="106" t="s">
        <v>41</v>
      </c>
      <c r="N43" s="106" t="s">
        <v>6185</v>
      </c>
      <c r="O43" s="106" t="s">
        <v>6185</v>
      </c>
      <c r="P43" s="106" t="s">
        <v>6185</v>
      </c>
    </row>
    <row r="44" spans="1:16">
      <c r="A44" s="113" t="s">
        <v>4640</v>
      </c>
      <c r="B44" s="7" t="s">
        <v>6170</v>
      </c>
      <c r="C44" s="10" t="s">
        <v>6171</v>
      </c>
      <c r="D44" s="10" t="s">
        <v>1745</v>
      </c>
      <c r="E44" s="7" t="s">
        <v>6172</v>
      </c>
      <c r="F44" s="7" t="s">
        <v>118</v>
      </c>
      <c r="G44" s="7" t="s">
        <v>36</v>
      </c>
      <c r="H44" s="7" t="s">
        <v>37</v>
      </c>
      <c r="I44" s="7" t="s">
        <v>119</v>
      </c>
      <c r="J44" s="7" t="s">
        <v>2778</v>
      </c>
      <c r="K44" s="7" t="s">
        <v>40</v>
      </c>
      <c r="L44" s="7" t="s">
        <v>41</v>
      </c>
      <c r="M44" s="7" t="s">
        <v>41</v>
      </c>
      <c r="N44" s="7" t="s">
        <v>6086</v>
      </c>
      <c r="O44" s="7" t="s">
        <v>6086</v>
      </c>
      <c r="P44" s="7" t="s">
        <v>6173</v>
      </c>
    </row>
    <row r="45" spans="1:16">
      <c r="A45" s="113" t="s">
        <v>4640</v>
      </c>
      <c r="B45" s="7" t="s">
        <v>6412</v>
      </c>
      <c r="C45" s="10" t="s">
        <v>6171</v>
      </c>
      <c r="D45" s="10" t="s">
        <v>1745</v>
      </c>
      <c r="E45" s="7" t="s">
        <v>6108</v>
      </c>
      <c r="F45" s="7" t="s">
        <v>392</v>
      </c>
      <c r="G45" s="7" t="s">
        <v>36</v>
      </c>
      <c r="H45" s="7" t="s">
        <v>37</v>
      </c>
      <c r="I45" s="7" t="s">
        <v>166</v>
      </c>
      <c r="J45" s="7" t="s">
        <v>2778</v>
      </c>
      <c r="K45" s="7" t="s">
        <v>40</v>
      </c>
      <c r="L45" s="7" t="s">
        <v>171</v>
      </c>
      <c r="M45" s="7" t="s">
        <v>41</v>
      </c>
      <c r="N45" s="7" t="s">
        <v>6294</v>
      </c>
      <c r="O45" s="7" t="s">
        <v>6294</v>
      </c>
      <c r="P45" s="7" t="s">
        <v>6409</v>
      </c>
    </row>
    <row r="46" spans="1:16" ht="30">
      <c r="A46" s="113">
        <v>1</v>
      </c>
      <c r="B46" s="7" t="s">
        <v>6448</v>
      </c>
      <c r="C46" s="10" t="s">
        <v>4602</v>
      </c>
      <c r="D46" s="10" t="s">
        <v>14</v>
      </c>
      <c r="E46" s="7" t="s">
        <v>6449</v>
      </c>
      <c r="F46" s="7" t="s">
        <v>4354</v>
      </c>
      <c r="G46" s="7" t="s">
        <v>36</v>
      </c>
      <c r="H46" s="7" t="s">
        <v>37</v>
      </c>
      <c r="I46" s="7" t="s">
        <v>78</v>
      </c>
      <c r="J46" s="7" t="s">
        <v>2778</v>
      </c>
      <c r="K46" s="7" t="s">
        <v>40</v>
      </c>
      <c r="L46" s="7" t="s">
        <v>41</v>
      </c>
      <c r="M46" s="7" t="s">
        <v>41</v>
      </c>
      <c r="N46" s="7" t="s">
        <v>6152</v>
      </c>
      <c r="O46" s="7" t="s">
        <v>6152</v>
      </c>
      <c r="P46" s="7" t="s">
        <v>6433</v>
      </c>
    </row>
    <row r="47" spans="1:16" ht="30">
      <c r="A47" s="113">
        <v>1</v>
      </c>
      <c r="B47" s="106" t="s">
        <v>6450</v>
      </c>
      <c r="C47" s="107" t="s">
        <v>4602</v>
      </c>
      <c r="D47" s="107" t="s">
        <v>14</v>
      </c>
      <c r="E47" s="106" t="s">
        <v>6451</v>
      </c>
      <c r="F47" s="106" t="s">
        <v>4354</v>
      </c>
      <c r="G47" s="106" t="s">
        <v>36</v>
      </c>
      <c r="H47" s="106" t="s">
        <v>37</v>
      </c>
      <c r="I47" s="106" t="s">
        <v>78</v>
      </c>
      <c r="J47" s="106" t="s">
        <v>2778</v>
      </c>
      <c r="K47" s="106" t="s">
        <v>40</v>
      </c>
      <c r="L47" s="106" t="s">
        <v>41</v>
      </c>
      <c r="M47" s="106" t="s">
        <v>41</v>
      </c>
      <c r="N47" s="106" t="s">
        <v>6173</v>
      </c>
      <c r="O47" s="106" t="s">
        <v>6173</v>
      </c>
      <c r="P47" s="106" t="s">
        <v>6433</v>
      </c>
    </row>
    <row r="48" spans="1:16">
      <c r="A48" s="113">
        <v>6</v>
      </c>
      <c r="B48" s="7" t="s">
        <v>6202</v>
      </c>
      <c r="C48" s="10" t="s">
        <v>587</v>
      </c>
      <c r="D48" s="10" t="s">
        <v>112</v>
      </c>
      <c r="E48" s="7" t="s">
        <v>6203</v>
      </c>
      <c r="F48" s="7" t="s">
        <v>48</v>
      </c>
      <c r="G48" s="7" t="s">
        <v>36</v>
      </c>
      <c r="H48" s="7" t="s">
        <v>37</v>
      </c>
      <c r="I48" s="7" t="s">
        <v>38</v>
      </c>
      <c r="J48" s="7" t="s">
        <v>2778</v>
      </c>
      <c r="K48" s="7" t="s">
        <v>40</v>
      </c>
      <c r="L48" s="7" t="s">
        <v>41</v>
      </c>
      <c r="M48" s="7" t="s">
        <v>41</v>
      </c>
      <c r="N48" s="7" t="s">
        <v>6067</v>
      </c>
      <c r="O48" s="7" t="s">
        <v>6067</v>
      </c>
      <c r="P48" s="7" t="s">
        <v>6201</v>
      </c>
    </row>
    <row r="49" spans="1:16" ht="30">
      <c r="A49" s="113">
        <v>2</v>
      </c>
      <c r="B49" s="7" t="s">
        <v>6143</v>
      </c>
      <c r="C49" s="10" t="s">
        <v>4452</v>
      </c>
      <c r="D49" s="10" t="s">
        <v>14</v>
      </c>
      <c r="E49" s="7" t="s">
        <v>4998</v>
      </c>
      <c r="F49" s="7" t="s">
        <v>140</v>
      </c>
      <c r="G49" s="7" t="s">
        <v>36</v>
      </c>
      <c r="H49" s="7" t="s">
        <v>37</v>
      </c>
      <c r="I49" s="7" t="s">
        <v>78</v>
      </c>
      <c r="J49" s="7" t="s">
        <v>2778</v>
      </c>
      <c r="K49" s="7" t="s">
        <v>40</v>
      </c>
      <c r="L49" s="7" t="s">
        <v>41</v>
      </c>
      <c r="M49" s="7" t="s">
        <v>41</v>
      </c>
      <c r="N49" s="7" t="s">
        <v>6105</v>
      </c>
      <c r="O49" s="7" t="s">
        <v>6105</v>
      </c>
      <c r="P49" s="7" t="s">
        <v>6105</v>
      </c>
    </row>
    <row r="50" spans="1:16" ht="30">
      <c r="A50" s="113">
        <v>2</v>
      </c>
      <c r="B50" s="106" t="s">
        <v>6343</v>
      </c>
      <c r="C50" s="107" t="s">
        <v>4452</v>
      </c>
      <c r="D50" s="107" t="s">
        <v>14</v>
      </c>
      <c r="E50" s="106" t="s">
        <v>6344</v>
      </c>
      <c r="F50" s="106" t="s">
        <v>1032</v>
      </c>
      <c r="G50" s="106" t="s">
        <v>36</v>
      </c>
      <c r="H50" s="106" t="s">
        <v>37</v>
      </c>
      <c r="I50" s="106" t="s">
        <v>78</v>
      </c>
      <c r="J50" s="106" t="s">
        <v>2778</v>
      </c>
      <c r="K50" s="106" t="s">
        <v>40</v>
      </c>
      <c r="L50" s="106" t="s">
        <v>41</v>
      </c>
      <c r="M50" s="106" t="s">
        <v>41</v>
      </c>
      <c r="N50" s="106" t="s">
        <v>6050</v>
      </c>
      <c r="O50" s="106" t="s">
        <v>6050</v>
      </c>
      <c r="P50" s="106" t="s">
        <v>6340</v>
      </c>
    </row>
    <row r="51" spans="1:16" ht="30">
      <c r="A51" s="113">
        <v>2</v>
      </c>
      <c r="B51" s="106" t="s">
        <v>6357</v>
      </c>
      <c r="C51" s="107" t="s">
        <v>4452</v>
      </c>
      <c r="D51" s="107" t="s">
        <v>14</v>
      </c>
      <c r="E51" s="106" t="s">
        <v>6344</v>
      </c>
      <c r="F51" s="106" t="s">
        <v>1032</v>
      </c>
      <c r="G51" s="106" t="s">
        <v>36</v>
      </c>
      <c r="H51" s="106" t="s">
        <v>37</v>
      </c>
      <c r="I51" s="106" t="s">
        <v>78</v>
      </c>
      <c r="J51" s="106" t="s">
        <v>2778</v>
      </c>
      <c r="K51" s="106" t="s">
        <v>40</v>
      </c>
      <c r="L51" s="106" t="s">
        <v>41</v>
      </c>
      <c r="M51" s="106" t="s">
        <v>41</v>
      </c>
      <c r="N51" s="106" t="s">
        <v>6294</v>
      </c>
      <c r="O51" s="106" t="s">
        <v>6294</v>
      </c>
      <c r="P51" s="106" t="s">
        <v>6340</v>
      </c>
    </row>
    <row r="52" spans="1:16" ht="30">
      <c r="A52" s="113">
        <v>6</v>
      </c>
      <c r="B52" s="7" t="s">
        <v>6123</v>
      </c>
      <c r="C52" s="10" t="s">
        <v>4793</v>
      </c>
      <c r="D52" s="10" t="s">
        <v>185</v>
      </c>
      <c r="E52" s="7" t="s">
        <v>6124</v>
      </c>
      <c r="F52" s="7" t="s">
        <v>35</v>
      </c>
      <c r="G52" s="7" t="s">
        <v>36</v>
      </c>
      <c r="H52" s="7" t="s">
        <v>37</v>
      </c>
      <c r="I52" s="7" t="s">
        <v>38</v>
      </c>
      <c r="J52" s="7" t="s">
        <v>2778</v>
      </c>
      <c r="K52" s="7" t="s">
        <v>40</v>
      </c>
      <c r="L52" s="7" t="s">
        <v>41</v>
      </c>
      <c r="M52" s="7" t="s">
        <v>41</v>
      </c>
      <c r="N52" s="7" t="s">
        <v>6086</v>
      </c>
      <c r="O52" s="7" t="s">
        <v>6086</v>
      </c>
      <c r="P52" s="7" t="s">
        <v>6105</v>
      </c>
    </row>
    <row r="53" spans="1:16" ht="30">
      <c r="A53" s="113">
        <v>6</v>
      </c>
      <c r="B53" s="7" t="s">
        <v>6385</v>
      </c>
      <c r="C53" s="10" t="s">
        <v>4793</v>
      </c>
      <c r="D53" s="10" t="s">
        <v>185</v>
      </c>
      <c r="E53" s="7" t="s">
        <v>6386</v>
      </c>
      <c r="F53" s="7" t="s">
        <v>564</v>
      </c>
      <c r="G53" s="7" t="s">
        <v>36</v>
      </c>
      <c r="H53" s="7" t="s">
        <v>37</v>
      </c>
      <c r="I53" s="7" t="s">
        <v>119</v>
      </c>
      <c r="J53" s="7" t="s">
        <v>2778</v>
      </c>
      <c r="K53" s="7" t="s">
        <v>40</v>
      </c>
      <c r="L53" s="7" t="s">
        <v>171</v>
      </c>
      <c r="M53" s="7" t="s">
        <v>171</v>
      </c>
      <c r="N53" s="7" t="s">
        <v>6050</v>
      </c>
      <c r="O53" s="7" t="s">
        <v>6050</v>
      </c>
      <c r="P53" s="7" t="s">
        <v>6340</v>
      </c>
    </row>
    <row r="54" spans="1:16">
      <c r="A54" s="113">
        <v>6</v>
      </c>
      <c r="B54" s="7" t="s">
        <v>6299</v>
      </c>
      <c r="C54" s="10" t="s">
        <v>5567</v>
      </c>
      <c r="D54" s="10" t="s">
        <v>95</v>
      </c>
      <c r="E54" s="7" t="s">
        <v>6300</v>
      </c>
      <c r="F54" s="7" t="s">
        <v>140</v>
      </c>
      <c r="G54" s="7" t="s">
        <v>36</v>
      </c>
      <c r="H54" s="7" t="s">
        <v>37</v>
      </c>
      <c r="I54" s="7" t="s">
        <v>78</v>
      </c>
      <c r="J54" s="7" t="s">
        <v>2778</v>
      </c>
      <c r="K54" s="7" t="s">
        <v>40</v>
      </c>
      <c r="L54" s="7" t="s">
        <v>41</v>
      </c>
      <c r="M54" s="7" t="s">
        <v>41</v>
      </c>
      <c r="N54" s="7" t="s">
        <v>6281</v>
      </c>
      <c r="O54" s="7" t="s">
        <v>6281</v>
      </c>
      <c r="P54" s="7" t="s">
        <v>6294</v>
      </c>
    </row>
    <row r="55" spans="1:16" ht="30">
      <c r="A55" s="113">
        <v>6</v>
      </c>
      <c r="B55" s="106" t="s">
        <v>6072</v>
      </c>
      <c r="C55" s="107" t="s">
        <v>4496</v>
      </c>
      <c r="D55" s="107" t="s">
        <v>8</v>
      </c>
      <c r="E55" s="106" t="s">
        <v>6073</v>
      </c>
      <c r="F55" s="106" t="s">
        <v>1024</v>
      </c>
      <c r="G55" s="106" t="s">
        <v>36</v>
      </c>
      <c r="H55" s="106" t="s">
        <v>37</v>
      </c>
      <c r="I55" s="106" t="s">
        <v>78</v>
      </c>
      <c r="J55" s="106" t="s">
        <v>2778</v>
      </c>
      <c r="K55" s="106" t="s">
        <v>40</v>
      </c>
      <c r="L55" s="106" t="s">
        <v>41</v>
      </c>
      <c r="M55" s="106" t="s">
        <v>41</v>
      </c>
      <c r="N55" s="106" t="s">
        <v>6067</v>
      </c>
      <c r="O55" s="106" t="s">
        <v>6067</v>
      </c>
      <c r="P55" s="106" t="s">
        <v>6067</v>
      </c>
    </row>
    <row r="56" spans="1:16">
      <c r="A56" s="113">
        <v>6</v>
      </c>
      <c r="B56" s="106" t="s">
        <v>6213</v>
      </c>
      <c r="C56" s="107" t="s">
        <v>533</v>
      </c>
      <c r="D56" s="107" t="s">
        <v>7</v>
      </c>
      <c r="E56" s="106" t="s">
        <v>6214</v>
      </c>
      <c r="F56" s="106" t="s">
        <v>48</v>
      </c>
      <c r="G56" s="106" t="s">
        <v>36</v>
      </c>
      <c r="H56" s="106" t="s">
        <v>37</v>
      </c>
      <c r="I56" s="106" t="s">
        <v>38</v>
      </c>
      <c r="J56" s="106" t="s">
        <v>2778</v>
      </c>
      <c r="K56" s="106" t="s">
        <v>40</v>
      </c>
      <c r="L56" s="106" t="s">
        <v>41</v>
      </c>
      <c r="M56" s="106" t="s">
        <v>41</v>
      </c>
      <c r="N56" s="106" t="s">
        <v>6122</v>
      </c>
      <c r="O56" s="106" t="s">
        <v>6122</v>
      </c>
      <c r="P56" s="106" t="s">
        <v>6201</v>
      </c>
    </row>
    <row r="57" spans="1:16">
      <c r="A57" s="113">
        <v>6</v>
      </c>
      <c r="B57" s="7" t="s">
        <v>6337</v>
      </c>
      <c r="C57" s="10" t="s">
        <v>441</v>
      </c>
      <c r="D57" s="10" t="s">
        <v>12</v>
      </c>
      <c r="E57" s="7" t="s">
        <v>6338</v>
      </c>
      <c r="F57" s="7" t="s">
        <v>564</v>
      </c>
      <c r="G57" s="7" t="s">
        <v>36</v>
      </c>
      <c r="H57" s="7" t="s">
        <v>37</v>
      </c>
      <c r="I57" s="7" t="s">
        <v>78</v>
      </c>
      <c r="J57" s="7" t="s">
        <v>2778</v>
      </c>
      <c r="K57" s="7" t="s">
        <v>40</v>
      </c>
      <c r="L57" s="7" t="s">
        <v>41</v>
      </c>
      <c r="M57" s="7" t="s">
        <v>41</v>
      </c>
      <c r="N57" s="7" t="s">
        <v>6230</v>
      </c>
      <c r="O57" s="7" t="s">
        <v>6230</v>
      </c>
      <c r="P57" s="7" t="s">
        <v>6294</v>
      </c>
    </row>
    <row r="58" spans="1:16">
      <c r="A58" s="113">
        <v>6</v>
      </c>
      <c r="B58" s="106" t="s">
        <v>6431</v>
      </c>
      <c r="C58" s="107" t="s">
        <v>4777</v>
      </c>
      <c r="D58" s="107" t="s">
        <v>3</v>
      </c>
      <c r="E58" s="106" t="s">
        <v>6432</v>
      </c>
      <c r="F58" s="106" t="s">
        <v>2766</v>
      </c>
      <c r="G58" s="106" t="s">
        <v>36</v>
      </c>
      <c r="H58" s="106" t="s">
        <v>37</v>
      </c>
      <c r="I58" s="106" t="s">
        <v>78</v>
      </c>
      <c r="J58" s="106" t="s">
        <v>2778</v>
      </c>
      <c r="K58" s="106" t="s">
        <v>40</v>
      </c>
      <c r="L58" s="106" t="s">
        <v>41</v>
      </c>
      <c r="M58" s="106" t="s">
        <v>41</v>
      </c>
      <c r="N58" s="106" t="s">
        <v>6433</v>
      </c>
      <c r="O58" s="106" t="s">
        <v>6433</v>
      </c>
      <c r="P58" s="106" t="s">
        <v>6433</v>
      </c>
    </row>
    <row r="59" spans="1:16" ht="30">
      <c r="A59" s="113">
        <v>6</v>
      </c>
      <c r="B59" s="106" t="s">
        <v>6224</v>
      </c>
      <c r="C59" s="107" t="s">
        <v>6225</v>
      </c>
      <c r="D59" s="107" t="s">
        <v>3</v>
      </c>
      <c r="E59" s="106" t="s">
        <v>6226</v>
      </c>
      <c r="F59" s="106" t="s">
        <v>221</v>
      </c>
      <c r="G59" s="106" t="s">
        <v>36</v>
      </c>
      <c r="H59" s="106" t="s">
        <v>37</v>
      </c>
      <c r="I59" s="106" t="s">
        <v>78</v>
      </c>
      <c r="J59" s="106" t="s">
        <v>2778</v>
      </c>
      <c r="K59" s="106" t="s">
        <v>40</v>
      </c>
      <c r="L59" s="106" t="s">
        <v>41</v>
      </c>
      <c r="M59" s="106" t="s">
        <v>41</v>
      </c>
      <c r="N59" s="106" t="s">
        <v>6152</v>
      </c>
      <c r="O59" s="106" t="s">
        <v>6152</v>
      </c>
      <c r="P59" s="106" t="s">
        <v>6221</v>
      </c>
    </row>
    <row r="60" spans="1:16">
      <c r="A60" s="113">
        <v>6</v>
      </c>
      <c r="B60" s="7" t="s">
        <v>6251</v>
      </c>
      <c r="C60" s="10" t="s">
        <v>4834</v>
      </c>
      <c r="D60" s="10" t="s">
        <v>1</v>
      </c>
      <c r="E60" s="7" t="s">
        <v>4164</v>
      </c>
      <c r="F60" s="7" t="s">
        <v>323</v>
      </c>
      <c r="G60" s="7" t="s">
        <v>163</v>
      </c>
      <c r="H60" s="7" t="s">
        <v>37</v>
      </c>
      <c r="I60" s="7" t="s">
        <v>78</v>
      </c>
      <c r="J60" s="7" t="s">
        <v>2778</v>
      </c>
      <c r="K60" s="7" t="s">
        <v>40</v>
      </c>
      <c r="L60" s="7" t="s">
        <v>41</v>
      </c>
      <c r="M60" s="7" t="s">
        <v>41</v>
      </c>
      <c r="N60" s="7" t="s">
        <v>6230</v>
      </c>
      <c r="O60" s="7" t="s">
        <v>6230</v>
      </c>
      <c r="P60" s="7" t="s">
        <v>6248</v>
      </c>
    </row>
    <row r="61" spans="1:16">
      <c r="A61" s="113">
        <v>6</v>
      </c>
      <c r="B61" s="7" t="s">
        <v>6339</v>
      </c>
      <c r="C61" s="10" t="s">
        <v>4527</v>
      </c>
      <c r="D61" s="10" t="s">
        <v>7</v>
      </c>
      <c r="E61" s="7" t="s">
        <v>6019</v>
      </c>
      <c r="F61" s="7" t="s">
        <v>323</v>
      </c>
      <c r="G61" s="7" t="s">
        <v>163</v>
      </c>
      <c r="H61" s="7" t="s">
        <v>37</v>
      </c>
      <c r="I61" s="7" t="s">
        <v>78</v>
      </c>
      <c r="J61" s="7" t="s">
        <v>2778</v>
      </c>
      <c r="K61" s="7" t="s">
        <v>40</v>
      </c>
      <c r="L61" s="7" t="s">
        <v>41</v>
      </c>
      <c r="M61" s="7" t="s">
        <v>41</v>
      </c>
      <c r="N61" s="7" t="s">
        <v>6281</v>
      </c>
      <c r="O61" s="7" t="s">
        <v>6281</v>
      </c>
      <c r="P61" s="7" t="s">
        <v>6340</v>
      </c>
    </row>
    <row r="62" spans="1:16">
      <c r="A62" s="113">
        <v>6</v>
      </c>
      <c r="B62" s="106" t="s">
        <v>6142</v>
      </c>
      <c r="C62" s="107" t="s">
        <v>4453</v>
      </c>
      <c r="D62" s="107" t="s">
        <v>1</v>
      </c>
      <c r="E62" s="106" t="s">
        <v>1258</v>
      </c>
      <c r="F62" s="106" t="s">
        <v>140</v>
      </c>
      <c r="G62" s="106" t="s">
        <v>36</v>
      </c>
      <c r="H62" s="106" t="s">
        <v>37</v>
      </c>
      <c r="I62" s="106" t="s">
        <v>78</v>
      </c>
      <c r="J62" s="106" t="s">
        <v>2778</v>
      </c>
      <c r="K62" s="106" t="s">
        <v>40</v>
      </c>
      <c r="L62" s="106" t="s">
        <v>41</v>
      </c>
      <c r="M62" s="106" t="s">
        <v>41</v>
      </c>
      <c r="N62" s="106" t="s">
        <v>6105</v>
      </c>
      <c r="O62" s="106" t="s">
        <v>6105</v>
      </c>
      <c r="P62" s="106" t="s">
        <v>6105</v>
      </c>
    </row>
    <row r="63" spans="1:16">
      <c r="A63" s="113">
        <v>6</v>
      </c>
      <c r="B63" s="106" t="s">
        <v>6400</v>
      </c>
      <c r="C63" s="107" t="s">
        <v>6401</v>
      </c>
      <c r="D63" s="107" t="s">
        <v>95</v>
      </c>
      <c r="E63" s="106" t="s">
        <v>6402</v>
      </c>
      <c r="F63" s="106" t="s">
        <v>221</v>
      </c>
      <c r="G63" s="106" t="s">
        <v>36</v>
      </c>
      <c r="H63" s="106" t="s">
        <v>37</v>
      </c>
      <c r="I63" s="106" t="s">
        <v>78</v>
      </c>
      <c r="J63" s="106" t="s">
        <v>2778</v>
      </c>
      <c r="K63" s="106" t="s">
        <v>40</v>
      </c>
      <c r="L63" s="106" t="s">
        <v>41</v>
      </c>
      <c r="M63" s="106" t="s">
        <v>41</v>
      </c>
      <c r="N63" s="106" t="s">
        <v>6281</v>
      </c>
      <c r="O63" s="106" t="s">
        <v>6281</v>
      </c>
      <c r="P63" s="106" t="s">
        <v>6340</v>
      </c>
    </row>
    <row r="64" spans="1:16">
      <c r="A64" s="113">
        <v>6</v>
      </c>
      <c r="B64" s="106" t="s">
        <v>6418</v>
      </c>
      <c r="C64" s="107" t="s">
        <v>4498</v>
      </c>
      <c r="D64" s="107" t="s">
        <v>1</v>
      </c>
      <c r="E64" s="106" t="s">
        <v>6419</v>
      </c>
      <c r="F64" s="106" t="s">
        <v>48</v>
      </c>
      <c r="G64" s="106" t="s">
        <v>36</v>
      </c>
      <c r="H64" s="106" t="s">
        <v>37</v>
      </c>
      <c r="I64" s="106" t="s">
        <v>38</v>
      </c>
      <c r="J64" s="106" t="s">
        <v>2778</v>
      </c>
      <c r="K64" s="106" t="s">
        <v>40</v>
      </c>
      <c r="L64" s="106" t="s">
        <v>41</v>
      </c>
      <c r="M64" s="106" t="s">
        <v>41</v>
      </c>
      <c r="N64" s="106" t="s">
        <v>6340</v>
      </c>
      <c r="O64" s="106" t="s">
        <v>6340</v>
      </c>
      <c r="P64" s="106" t="s">
        <v>6409</v>
      </c>
    </row>
    <row r="65" spans="1:16">
      <c r="A65" s="113">
        <v>3</v>
      </c>
      <c r="B65" s="7" t="s">
        <v>6289</v>
      </c>
      <c r="C65" s="10" t="s">
        <v>6290</v>
      </c>
      <c r="D65" s="10" t="s">
        <v>3</v>
      </c>
      <c r="E65" s="7" t="s">
        <v>6291</v>
      </c>
      <c r="F65" s="7" t="s">
        <v>2766</v>
      </c>
      <c r="G65" s="7" t="s">
        <v>36</v>
      </c>
      <c r="H65" s="7" t="s">
        <v>37</v>
      </c>
      <c r="I65" s="7" t="s">
        <v>78</v>
      </c>
      <c r="J65" s="7" t="s">
        <v>2778</v>
      </c>
      <c r="K65" s="7" t="s">
        <v>40</v>
      </c>
      <c r="L65" s="7" t="s">
        <v>41</v>
      </c>
      <c r="M65" s="7" t="s">
        <v>41</v>
      </c>
      <c r="N65" s="7" t="s">
        <v>6248</v>
      </c>
      <c r="O65" s="7" t="s">
        <v>6248</v>
      </c>
      <c r="P65" s="7" t="s">
        <v>6281</v>
      </c>
    </row>
    <row r="66" spans="1:16">
      <c r="A66" s="113">
        <v>3</v>
      </c>
      <c r="B66" s="7" t="s">
        <v>6429</v>
      </c>
      <c r="C66" s="10" t="s">
        <v>6290</v>
      </c>
      <c r="D66" s="10" t="s">
        <v>3</v>
      </c>
      <c r="E66" s="7" t="s">
        <v>6430</v>
      </c>
      <c r="F66" s="7" t="s">
        <v>2766</v>
      </c>
      <c r="G66" s="7" t="s">
        <v>36</v>
      </c>
      <c r="H66" s="7" t="s">
        <v>37</v>
      </c>
      <c r="I66" s="7" t="s">
        <v>78</v>
      </c>
      <c r="J66" s="7" t="s">
        <v>2778</v>
      </c>
      <c r="K66" s="7" t="s">
        <v>40</v>
      </c>
      <c r="L66" s="7" t="s">
        <v>41</v>
      </c>
      <c r="M66" s="7" t="s">
        <v>41</v>
      </c>
      <c r="N66" s="7" t="s">
        <v>6294</v>
      </c>
      <c r="O66" s="7" t="s">
        <v>6294</v>
      </c>
      <c r="P66" s="7" t="s">
        <v>6409</v>
      </c>
    </row>
    <row r="67" spans="1:16">
      <c r="A67" s="113">
        <v>3</v>
      </c>
      <c r="B67" s="106" t="s">
        <v>6463</v>
      </c>
      <c r="C67" s="107" t="s">
        <v>6290</v>
      </c>
      <c r="D67" s="107" t="s">
        <v>3</v>
      </c>
      <c r="E67" s="106" t="s">
        <v>6464</v>
      </c>
      <c r="F67" s="106" t="s">
        <v>568</v>
      </c>
      <c r="G67" s="106" t="s">
        <v>36</v>
      </c>
      <c r="H67" s="106" t="s">
        <v>37</v>
      </c>
      <c r="I67" s="106" t="s">
        <v>78</v>
      </c>
      <c r="J67" s="106" t="s">
        <v>2778</v>
      </c>
      <c r="K67" s="106" t="s">
        <v>40</v>
      </c>
      <c r="L67" s="106" t="s">
        <v>41</v>
      </c>
      <c r="M67" s="106" t="s">
        <v>41</v>
      </c>
      <c r="N67" s="106" t="s">
        <v>6230</v>
      </c>
      <c r="O67" s="106" t="s">
        <v>6230</v>
      </c>
      <c r="P67" s="106" t="s">
        <v>6433</v>
      </c>
    </row>
    <row r="68" spans="1:16">
      <c r="A68" s="113">
        <v>6</v>
      </c>
      <c r="B68" s="7" t="s">
        <v>6233</v>
      </c>
      <c r="C68" s="10" t="s">
        <v>4695</v>
      </c>
      <c r="D68" s="10" t="s">
        <v>169</v>
      </c>
      <c r="E68" s="7" t="s">
        <v>6234</v>
      </c>
      <c r="F68" s="7" t="s">
        <v>1024</v>
      </c>
      <c r="G68" s="7" t="s">
        <v>36</v>
      </c>
      <c r="H68" s="7" t="s">
        <v>37</v>
      </c>
      <c r="I68" s="7" t="s">
        <v>78</v>
      </c>
      <c r="J68" s="7" t="s">
        <v>2778</v>
      </c>
      <c r="K68" s="7" t="s">
        <v>40</v>
      </c>
      <c r="L68" s="7" t="s">
        <v>171</v>
      </c>
      <c r="M68" s="7" t="s">
        <v>41</v>
      </c>
      <c r="N68" s="7" t="s">
        <v>6152</v>
      </c>
      <c r="O68" s="7" t="s">
        <v>6152</v>
      </c>
      <c r="P68" s="7" t="s">
        <v>6230</v>
      </c>
    </row>
    <row r="69" spans="1:16">
      <c r="A69" s="113">
        <v>6</v>
      </c>
      <c r="B69" s="106" t="s">
        <v>6198</v>
      </c>
      <c r="C69" s="107" t="s">
        <v>6199</v>
      </c>
      <c r="D69" s="107" t="s">
        <v>1</v>
      </c>
      <c r="E69" s="106" t="s">
        <v>6200</v>
      </c>
      <c r="F69" s="106" t="s">
        <v>48</v>
      </c>
      <c r="G69" s="106" t="s">
        <v>36</v>
      </c>
      <c r="H69" s="106" t="s">
        <v>37</v>
      </c>
      <c r="I69" s="106" t="s">
        <v>38</v>
      </c>
      <c r="J69" s="106" t="s">
        <v>2778</v>
      </c>
      <c r="K69" s="106" t="s">
        <v>40</v>
      </c>
      <c r="L69" s="106" t="s">
        <v>41</v>
      </c>
      <c r="M69" s="106" t="s">
        <v>41</v>
      </c>
      <c r="N69" s="106" t="s">
        <v>6067</v>
      </c>
      <c r="O69" s="106" t="s">
        <v>6067</v>
      </c>
      <c r="P69" s="106" t="s">
        <v>6201</v>
      </c>
    </row>
    <row r="70" spans="1:16">
      <c r="A70" s="113">
        <v>6</v>
      </c>
      <c r="B70" s="106" t="s">
        <v>6297</v>
      </c>
      <c r="C70" s="107" t="s">
        <v>6199</v>
      </c>
      <c r="D70" s="107" t="s">
        <v>1</v>
      </c>
      <c r="E70" s="106" t="s">
        <v>6298</v>
      </c>
      <c r="F70" s="106" t="s">
        <v>140</v>
      </c>
      <c r="G70" s="106" t="s">
        <v>36</v>
      </c>
      <c r="H70" s="106" t="s">
        <v>37</v>
      </c>
      <c r="I70" s="106" t="s">
        <v>78</v>
      </c>
      <c r="J70" s="106" t="s">
        <v>2778</v>
      </c>
      <c r="K70" s="106" t="s">
        <v>40</v>
      </c>
      <c r="L70" s="106" t="s">
        <v>41</v>
      </c>
      <c r="M70" s="106" t="s">
        <v>41</v>
      </c>
      <c r="N70" s="106" t="s">
        <v>6152</v>
      </c>
      <c r="O70" s="106" t="s">
        <v>6152</v>
      </c>
      <c r="P70" s="106" t="s">
        <v>6294</v>
      </c>
    </row>
    <row r="71" spans="1:16" ht="75">
      <c r="A71" s="113">
        <v>6</v>
      </c>
      <c r="B71" s="7" t="s">
        <v>6089</v>
      </c>
      <c r="C71" s="10" t="s">
        <v>6090</v>
      </c>
      <c r="D71" s="10" t="s">
        <v>95</v>
      </c>
      <c r="E71" s="7" t="s">
        <v>6091</v>
      </c>
      <c r="F71" s="7" t="s">
        <v>15</v>
      </c>
      <c r="G71" s="7" t="s">
        <v>36</v>
      </c>
      <c r="H71" s="7" t="s">
        <v>37</v>
      </c>
      <c r="I71" s="7" t="s">
        <v>78</v>
      </c>
      <c r="J71" s="7" t="s">
        <v>2778</v>
      </c>
      <c r="K71" s="7" t="s">
        <v>40</v>
      </c>
      <c r="L71" s="7" t="s">
        <v>171</v>
      </c>
      <c r="M71" s="7" t="s">
        <v>41</v>
      </c>
      <c r="N71" s="7" t="s">
        <v>6086</v>
      </c>
      <c r="O71" s="7" t="s">
        <v>6086</v>
      </c>
      <c r="P71" s="7" t="s">
        <v>6092</v>
      </c>
    </row>
    <row r="72" spans="1:16">
      <c r="A72" s="113">
        <v>6</v>
      </c>
      <c r="B72" s="106" t="s">
        <v>6347</v>
      </c>
      <c r="C72" s="107" t="s">
        <v>6348</v>
      </c>
      <c r="D72" s="107" t="s">
        <v>1</v>
      </c>
      <c r="E72" s="106" t="s">
        <v>6349</v>
      </c>
      <c r="F72" s="106" t="s">
        <v>1032</v>
      </c>
      <c r="G72" s="106" t="s">
        <v>36</v>
      </c>
      <c r="H72" s="106" t="s">
        <v>37</v>
      </c>
      <c r="I72" s="106" t="s">
        <v>78</v>
      </c>
      <c r="J72" s="106" t="s">
        <v>2778</v>
      </c>
      <c r="K72" s="106" t="s">
        <v>40</v>
      </c>
      <c r="L72" s="106" t="s">
        <v>41</v>
      </c>
      <c r="M72" s="106" t="s">
        <v>41</v>
      </c>
      <c r="N72" s="106" t="s">
        <v>6092</v>
      </c>
      <c r="O72" s="106" t="s">
        <v>6092</v>
      </c>
      <c r="P72" s="106" t="s">
        <v>6340</v>
      </c>
    </row>
    <row r="73" spans="1:16">
      <c r="A73" s="113">
        <v>6</v>
      </c>
      <c r="B73" s="106" t="s">
        <v>6352</v>
      </c>
      <c r="C73" s="107" t="s">
        <v>6348</v>
      </c>
      <c r="D73" s="107" t="s">
        <v>1</v>
      </c>
      <c r="E73" s="106" t="s">
        <v>6353</v>
      </c>
      <c r="F73" s="106" t="s">
        <v>1032</v>
      </c>
      <c r="G73" s="106" t="s">
        <v>36</v>
      </c>
      <c r="H73" s="106" t="s">
        <v>37</v>
      </c>
      <c r="I73" s="106" t="s">
        <v>78</v>
      </c>
      <c r="J73" s="106" t="s">
        <v>2778</v>
      </c>
      <c r="K73" s="106" t="s">
        <v>40</v>
      </c>
      <c r="L73" s="106" t="s">
        <v>41</v>
      </c>
      <c r="M73" s="106" t="s">
        <v>41</v>
      </c>
      <c r="N73" s="106" t="s">
        <v>6201</v>
      </c>
      <c r="O73" s="106" t="s">
        <v>6201</v>
      </c>
      <c r="P73" s="106" t="s">
        <v>6340</v>
      </c>
    </row>
    <row r="74" spans="1:16">
      <c r="A74" s="113">
        <v>6</v>
      </c>
      <c r="B74" s="106" t="s">
        <v>6364</v>
      </c>
      <c r="C74" s="107" t="s">
        <v>6365</v>
      </c>
      <c r="D74" s="107" t="s">
        <v>5</v>
      </c>
      <c r="E74" s="106" t="s">
        <v>6366</v>
      </c>
      <c r="F74" s="106" t="s">
        <v>421</v>
      </c>
      <c r="G74" s="106" t="s">
        <v>36</v>
      </c>
      <c r="H74" s="106" t="s">
        <v>37</v>
      </c>
      <c r="I74" s="106" t="s">
        <v>78</v>
      </c>
      <c r="J74" s="106" t="s">
        <v>2778</v>
      </c>
      <c r="K74" s="106" t="s">
        <v>40</v>
      </c>
      <c r="L74" s="106" t="s">
        <v>41</v>
      </c>
      <c r="M74" s="106" t="s">
        <v>41</v>
      </c>
      <c r="N74" s="106" t="s">
        <v>6294</v>
      </c>
      <c r="O74" s="106" t="s">
        <v>6294</v>
      </c>
      <c r="P74" s="106" t="s">
        <v>6340</v>
      </c>
    </row>
    <row r="75" spans="1:16">
      <c r="A75" s="113">
        <v>6</v>
      </c>
      <c r="B75" s="7" t="s">
        <v>6082</v>
      </c>
      <c r="C75" s="10" t="s">
        <v>4762</v>
      </c>
      <c r="D75" s="10" t="s">
        <v>1</v>
      </c>
      <c r="E75" s="7" t="s">
        <v>6083</v>
      </c>
      <c r="F75" s="7" t="s">
        <v>392</v>
      </c>
      <c r="G75" s="7" t="s">
        <v>36</v>
      </c>
      <c r="H75" s="7" t="s">
        <v>37</v>
      </c>
      <c r="I75" s="7" t="s">
        <v>78</v>
      </c>
      <c r="J75" s="7" t="s">
        <v>2778</v>
      </c>
      <c r="K75" s="7" t="s">
        <v>40</v>
      </c>
      <c r="L75" s="7" t="s">
        <v>41</v>
      </c>
      <c r="M75" s="7" t="s">
        <v>41</v>
      </c>
      <c r="N75" s="7" t="s">
        <v>6050</v>
      </c>
      <c r="O75" s="7" t="s">
        <v>6050</v>
      </c>
      <c r="P75" s="7" t="s">
        <v>6080</v>
      </c>
    </row>
    <row r="76" spans="1:16">
      <c r="A76" s="113">
        <v>3</v>
      </c>
      <c r="B76" s="106" t="s">
        <v>6191</v>
      </c>
      <c r="C76" s="107" t="s">
        <v>4484</v>
      </c>
      <c r="D76" s="107" t="s">
        <v>9</v>
      </c>
      <c r="E76" s="106" t="s">
        <v>764</v>
      </c>
      <c r="F76" s="106" t="s">
        <v>16</v>
      </c>
      <c r="G76" s="106" t="s">
        <v>36</v>
      </c>
      <c r="H76" s="106" t="s">
        <v>37</v>
      </c>
      <c r="I76" s="106" t="s">
        <v>78</v>
      </c>
      <c r="J76" s="106" t="s">
        <v>2778</v>
      </c>
      <c r="K76" s="106" t="s">
        <v>40</v>
      </c>
      <c r="L76" s="106" t="s">
        <v>41</v>
      </c>
      <c r="M76" s="106" t="s">
        <v>41</v>
      </c>
      <c r="N76" s="106" t="s">
        <v>6185</v>
      </c>
      <c r="O76" s="106" t="s">
        <v>6185</v>
      </c>
      <c r="P76" s="106" t="s">
        <v>6185</v>
      </c>
    </row>
    <row r="77" spans="1:16">
      <c r="A77" s="113">
        <v>6</v>
      </c>
      <c r="B77" s="7" t="s">
        <v>6074</v>
      </c>
      <c r="C77" s="10" t="s">
        <v>4803</v>
      </c>
      <c r="D77" s="10" t="s">
        <v>11</v>
      </c>
      <c r="E77" s="7" t="s">
        <v>5618</v>
      </c>
      <c r="F77" s="7" t="s">
        <v>323</v>
      </c>
      <c r="G77" s="7" t="s">
        <v>163</v>
      </c>
      <c r="H77" s="7" t="s">
        <v>37</v>
      </c>
      <c r="I77" s="7" t="s">
        <v>166</v>
      </c>
      <c r="J77" s="7" t="s">
        <v>2778</v>
      </c>
      <c r="K77" s="7" t="s">
        <v>40</v>
      </c>
      <c r="L77" s="7" t="s">
        <v>41</v>
      </c>
      <c r="M77" s="7" t="s">
        <v>41</v>
      </c>
      <c r="N77" s="7" t="s">
        <v>6067</v>
      </c>
      <c r="O77" s="7" t="s">
        <v>6067</v>
      </c>
      <c r="P77" s="7" t="s">
        <v>6050</v>
      </c>
    </row>
    <row r="78" spans="1:16">
      <c r="A78" s="113">
        <v>6</v>
      </c>
      <c r="B78" s="106" t="s">
        <v>6413</v>
      </c>
      <c r="C78" s="107" t="s">
        <v>4803</v>
      </c>
      <c r="D78" s="107" t="s">
        <v>11</v>
      </c>
      <c r="E78" s="106" t="s">
        <v>5618</v>
      </c>
      <c r="F78" s="106" t="s">
        <v>323</v>
      </c>
      <c r="G78" s="106" t="s">
        <v>163</v>
      </c>
      <c r="H78" s="106" t="s">
        <v>37</v>
      </c>
      <c r="I78" s="106" t="s">
        <v>78</v>
      </c>
      <c r="J78" s="106" t="s">
        <v>2778</v>
      </c>
      <c r="K78" s="106" t="s">
        <v>40</v>
      </c>
      <c r="L78" s="106" t="s">
        <v>41</v>
      </c>
      <c r="M78" s="106" t="s">
        <v>41</v>
      </c>
      <c r="N78" s="106" t="s">
        <v>6340</v>
      </c>
      <c r="O78" s="106" t="s">
        <v>6340</v>
      </c>
      <c r="P78" s="106" t="s">
        <v>6409</v>
      </c>
    </row>
    <row r="79" spans="1:16">
      <c r="A79" s="113">
        <v>6</v>
      </c>
      <c r="B79" s="7" t="s">
        <v>6416</v>
      </c>
      <c r="C79" s="10" t="s">
        <v>4671</v>
      </c>
      <c r="D79" s="10" t="s">
        <v>231</v>
      </c>
      <c r="E79" s="7" t="s">
        <v>6417</v>
      </c>
      <c r="F79" s="7" t="s">
        <v>35</v>
      </c>
      <c r="G79" s="7" t="s">
        <v>36</v>
      </c>
      <c r="H79" s="7" t="s">
        <v>37</v>
      </c>
      <c r="I79" s="7" t="s">
        <v>38</v>
      </c>
      <c r="J79" s="7" t="s">
        <v>2778</v>
      </c>
      <c r="K79" s="7" t="s">
        <v>40</v>
      </c>
      <c r="L79" s="7" t="s">
        <v>171</v>
      </c>
      <c r="M79" s="7" t="s">
        <v>41</v>
      </c>
      <c r="N79" s="7" t="s">
        <v>6201</v>
      </c>
      <c r="O79" s="7" t="s">
        <v>6201</v>
      </c>
      <c r="P79" s="7" t="s">
        <v>6409</v>
      </c>
    </row>
    <row r="80" spans="1:16">
      <c r="A80" s="113">
        <v>6</v>
      </c>
      <c r="B80" s="7" t="s">
        <v>6118</v>
      </c>
      <c r="C80" s="10" t="s">
        <v>4702</v>
      </c>
      <c r="D80" s="10" t="s">
        <v>4</v>
      </c>
      <c r="E80" s="7" t="s">
        <v>6119</v>
      </c>
      <c r="F80" s="7" t="s">
        <v>15</v>
      </c>
      <c r="G80" s="7" t="s">
        <v>36</v>
      </c>
      <c r="H80" s="7" t="s">
        <v>37</v>
      </c>
      <c r="I80" s="7" t="s">
        <v>78</v>
      </c>
      <c r="J80" s="7" t="s">
        <v>2778</v>
      </c>
      <c r="K80" s="7" t="s">
        <v>40</v>
      </c>
      <c r="L80" s="7" t="s">
        <v>41</v>
      </c>
      <c r="M80" s="7" t="s">
        <v>41</v>
      </c>
      <c r="N80" s="7" t="s">
        <v>6067</v>
      </c>
      <c r="O80" s="7" t="s">
        <v>6067</v>
      </c>
      <c r="P80" s="7" t="s">
        <v>6105</v>
      </c>
    </row>
    <row r="81" spans="1:16">
      <c r="A81" s="113">
        <v>6</v>
      </c>
      <c r="B81" s="106" t="s">
        <v>6120</v>
      </c>
      <c r="C81" s="107" t="s">
        <v>4702</v>
      </c>
      <c r="D81" s="107" t="s">
        <v>4</v>
      </c>
      <c r="E81" s="106" t="s">
        <v>6121</v>
      </c>
      <c r="F81" s="106" t="s">
        <v>15</v>
      </c>
      <c r="G81" s="106" t="s">
        <v>36</v>
      </c>
      <c r="H81" s="106" t="s">
        <v>37</v>
      </c>
      <c r="I81" s="106" t="s">
        <v>78</v>
      </c>
      <c r="J81" s="106" t="s">
        <v>2778</v>
      </c>
      <c r="K81" s="106" t="s">
        <v>40</v>
      </c>
      <c r="L81" s="106" t="s">
        <v>41</v>
      </c>
      <c r="M81" s="106" t="s">
        <v>41</v>
      </c>
      <c r="N81" s="106" t="s">
        <v>6122</v>
      </c>
      <c r="O81" s="106" t="s">
        <v>6122</v>
      </c>
      <c r="P81" s="106" t="s">
        <v>6105</v>
      </c>
    </row>
    <row r="82" spans="1:16">
      <c r="A82" s="113">
        <v>6</v>
      </c>
      <c r="B82" s="7" t="s">
        <v>6452</v>
      </c>
      <c r="C82" s="10" t="s">
        <v>4648</v>
      </c>
      <c r="D82" s="10" t="s">
        <v>169</v>
      </c>
      <c r="E82" s="7" t="s">
        <v>6453</v>
      </c>
      <c r="F82" s="7" t="s">
        <v>4354</v>
      </c>
      <c r="G82" s="7" t="s">
        <v>36</v>
      </c>
      <c r="H82" s="7" t="s">
        <v>37</v>
      </c>
      <c r="I82" s="7" t="s">
        <v>78</v>
      </c>
      <c r="J82" s="7" t="s">
        <v>2778</v>
      </c>
      <c r="K82" s="7" t="s">
        <v>40</v>
      </c>
      <c r="L82" s="7" t="s">
        <v>41</v>
      </c>
      <c r="M82" s="7" t="s">
        <v>41</v>
      </c>
      <c r="N82" s="7" t="s">
        <v>6173</v>
      </c>
      <c r="O82" s="7" t="s">
        <v>6173</v>
      </c>
      <c r="P82" s="7" t="s">
        <v>6433</v>
      </c>
    </row>
    <row r="83" spans="1:16">
      <c r="A83" s="113">
        <v>6</v>
      </c>
      <c r="B83" s="106" t="s">
        <v>6454</v>
      </c>
      <c r="C83" s="107" t="s">
        <v>4648</v>
      </c>
      <c r="D83" s="107" t="s">
        <v>169</v>
      </c>
      <c r="E83" s="106" t="s">
        <v>6455</v>
      </c>
      <c r="F83" s="106" t="s">
        <v>4354</v>
      </c>
      <c r="G83" s="106" t="s">
        <v>36</v>
      </c>
      <c r="H83" s="106" t="s">
        <v>37</v>
      </c>
      <c r="I83" s="106" t="s">
        <v>78</v>
      </c>
      <c r="J83" s="106" t="s">
        <v>2778</v>
      </c>
      <c r="K83" s="106" t="s">
        <v>40</v>
      </c>
      <c r="L83" s="106" t="s">
        <v>41</v>
      </c>
      <c r="M83" s="106" t="s">
        <v>41</v>
      </c>
      <c r="N83" s="106" t="s">
        <v>6340</v>
      </c>
      <c r="O83" s="106" t="s">
        <v>6340</v>
      </c>
      <c r="P83" s="106" t="s">
        <v>6433</v>
      </c>
    </row>
    <row r="84" spans="1:16" ht="30">
      <c r="A84" s="113">
        <v>6</v>
      </c>
      <c r="B84" s="106" t="s">
        <v>6174</v>
      </c>
      <c r="C84" s="107" t="s">
        <v>6175</v>
      </c>
      <c r="D84" s="107" t="s">
        <v>185</v>
      </c>
      <c r="E84" s="106" t="s">
        <v>6176</v>
      </c>
      <c r="F84" s="106" t="s">
        <v>16</v>
      </c>
      <c r="G84" s="106" t="s">
        <v>36</v>
      </c>
      <c r="H84" s="106" t="s">
        <v>37</v>
      </c>
      <c r="I84" s="106" t="s">
        <v>78</v>
      </c>
      <c r="J84" s="106" t="s">
        <v>2778</v>
      </c>
      <c r="K84" s="106" t="s">
        <v>40</v>
      </c>
      <c r="L84" s="106" t="s">
        <v>41</v>
      </c>
      <c r="M84" s="106" t="s">
        <v>41</v>
      </c>
      <c r="N84" s="106" t="s">
        <v>6173</v>
      </c>
      <c r="O84" s="106" t="s">
        <v>6173</v>
      </c>
      <c r="P84" s="106" t="s">
        <v>6173</v>
      </c>
    </row>
    <row r="85" spans="1:16">
      <c r="A85" s="113">
        <v>6</v>
      </c>
      <c r="B85" s="106" t="s">
        <v>6184</v>
      </c>
      <c r="C85" s="107" t="s">
        <v>527</v>
      </c>
      <c r="D85" s="107" t="s">
        <v>3</v>
      </c>
      <c r="E85" s="106" t="s">
        <v>764</v>
      </c>
      <c r="F85" s="106" t="s">
        <v>16</v>
      </c>
      <c r="G85" s="106" t="s">
        <v>36</v>
      </c>
      <c r="H85" s="106" t="s">
        <v>37</v>
      </c>
      <c r="I85" s="106" t="s">
        <v>78</v>
      </c>
      <c r="J85" s="106" t="s">
        <v>2778</v>
      </c>
      <c r="K85" s="106" t="s">
        <v>40</v>
      </c>
      <c r="L85" s="106" t="s">
        <v>41</v>
      </c>
      <c r="M85" s="106" t="s">
        <v>41</v>
      </c>
      <c r="N85" s="106" t="s">
        <v>6185</v>
      </c>
      <c r="O85" s="106" t="s">
        <v>6185</v>
      </c>
      <c r="P85" s="106" t="s">
        <v>6185</v>
      </c>
    </row>
    <row r="86" spans="1:16">
      <c r="A86" s="113">
        <v>6</v>
      </c>
      <c r="B86" s="106" t="s">
        <v>6434</v>
      </c>
      <c r="C86" s="107" t="s">
        <v>4649</v>
      </c>
      <c r="D86" s="107" t="s">
        <v>9</v>
      </c>
      <c r="E86" s="106" t="s">
        <v>6435</v>
      </c>
      <c r="F86" s="106" t="s">
        <v>15</v>
      </c>
      <c r="G86" s="106" t="s">
        <v>36</v>
      </c>
      <c r="H86" s="106" t="s">
        <v>37</v>
      </c>
      <c r="I86" s="106" t="s">
        <v>78</v>
      </c>
      <c r="J86" s="106" t="s">
        <v>2778</v>
      </c>
      <c r="K86" s="106" t="s">
        <v>40</v>
      </c>
      <c r="L86" s="106" t="s">
        <v>171</v>
      </c>
      <c r="M86" s="106" t="s">
        <v>41</v>
      </c>
      <c r="N86" s="106" t="s">
        <v>6409</v>
      </c>
      <c r="O86" s="106" t="s">
        <v>6409</v>
      </c>
      <c r="P86" s="106" t="s">
        <v>6433</v>
      </c>
    </row>
    <row r="87" spans="1:16">
      <c r="A87" s="113">
        <v>6</v>
      </c>
      <c r="B87" s="7" t="s">
        <v>6098</v>
      </c>
      <c r="C87" s="10" t="s">
        <v>566</v>
      </c>
      <c r="D87" s="10" t="s">
        <v>13</v>
      </c>
      <c r="E87" s="7" t="s">
        <v>5833</v>
      </c>
      <c r="F87" s="7" t="s">
        <v>323</v>
      </c>
      <c r="G87" s="7" t="s">
        <v>163</v>
      </c>
      <c r="H87" s="7" t="s">
        <v>37</v>
      </c>
      <c r="I87" s="7" t="s">
        <v>78</v>
      </c>
      <c r="J87" s="7" t="s">
        <v>2778</v>
      </c>
      <c r="K87" s="7" t="s">
        <v>40</v>
      </c>
      <c r="L87" s="7" t="s">
        <v>41</v>
      </c>
      <c r="M87" s="7" t="s">
        <v>41</v>
      </c>
      <c r="N87" s="7" t="s">
        <v>6092</v>
      </c>
      <c r="O87" s="7" t="s">
        <v>6092</v>
      </c>
      <c r="P87" s="7" t="s">
        <v>6097</v>
      </c>
    </row>
    <row r="88" spans="1:16">
      <c r="A88" s="113">
        <v>6</v>
      </c>
      <c r="B88" s="7" t="s">
        <v>6209</v>
      </c>
      <c r="C88" s="10" t="s">
        <v>4792</v>
      </c>
      <c r="D88" s="10" t="s">
        <v>46</v>
      </c>
      <c r="E88" s="7" t="s">
        <v>525</v>
      </c>
      <c r="F88" s="7" t="s">
        <v>16</v>
      </c>
      <c r="G88" s="7" t="s">
        <v>36</v>
      </c>
      <c r="H88" s="7" t="s">
        <v>37</v>
      </c>
      <c r="I88" s="7" t="s">
        <v>78</v>
      </c>
      <c r="J88" s="7" t="s">
        <v>2778</v>
      </c>
      <c r="K88" s="7" t="s">
        <v>40</v>
      </c>
      <c r="L88" s="7" t="s">
        <v>41</v>
      </c>
      <c r="M88" s="7" t="s">
        <v>41</v>
      </c>
      <c r="N88" s="7" t="s">
        <v>6201</v>
      </c>
      <c r="O88" s="7" t="s">
        <v>6201</v>
      </c>
      <c r="P88" s="7" t="s">
        <v>6201</v>
      </c>
    </row>
    <row r="89" spans="1:16">
      <c r="A89" s="113">
        <v>6</v>
      </c>
      <c r="B89" s="106" t="s">
        <v>6135</v>
      </c>
      <c r="C89" s="107" t="s">
        <v>4666</v>
      </c>
      <c r="D89" s="107" t="s">
        <v>4</v>
      </c>
      <c r="E89" s="106" t="s">
        <v>6136</v>
      </c>
      <c r="F89" s="106" t="s">
        <v>140</v>
      </c>
      <c r="G89" s="106" t="s">
        <v>36</v>
      </c>
      <c r="H89" s="106" t="s">
        <v>37</v>
      </c>
      <c r="I89" s="106" t="s">
        <v>78</v>
      </c>
      <c r="J89" s="106" t="s">
        <v>2778</v>
      </c>
      <c r="K89" s="106" t="s">
        <v>40</v>
      </c>
      <c r="L89" s="106" t="s">
        <v>41</v>
      </c>
      <c r="M89" s="106" t="s">
        <v>41</v>
      </c>
      <c r="N89" s="106" t="s">
        <v>6067</v>
      </c>
      <c r="O89" s="106" t="s">
        <v>6067</v>
      </c>
      <c r="P89" s="106" t="s">
        <v>6105</v>
      </c>
    </row>
    <row r="90" spans="1:16">
      <c r="A90" s="113">
        <v>2</v>
      </c>
      <c r="B90" s="106" t="s">
        <v>6144</v>
      </c>
      <c r="C90" s="107" t="s">
        <v>4454</v>
      </c>
      <c r="D90" s="107" t="s">
        <v>2</v>
      </c>
      <c r="E90" s="106" t="s">
        <v>1262</v>
      </c>
      <c r="F90" s="106" t="s">
        <v>140</v>
      </c>
      <c r="G90" s="106" t="s">
        <v>36</v>
      </c>
      <c r="H90" s="106" t="s">
        <v>37</v>
      </c>
      <c r="I90" s="106" t="s">
        <v>78</v>
      </c>
      <c r="J90" s="106" t="s">
        <v>2778</v>
      </c>
      <c r="K90" s="106" t="s">
        <v>40</v>
      </c>
      <c r="L90" s="106" t="s">
        <v>41</v>
      </c>
      <c r="M90" s="106" t="s">
        <v>41</v>
      </c>
      <c r="N90" s="106" t="s">
        <v>6105</v>
      </c>
      <c r="O90" s="106" t="s">
        <v>6105</v>
      </c>
      <c r="P90" s="106" t="s">
        <v>6105</v>
      </c>
    </row>
    <row r="91" spans="1:16" ht="30">
      <c r="A91" s="113">
        <v>6</v>
      </c>
      <c r="B91" s="7" t="s">
        <v>6313</v>
      </c>
      <c r="C91" s="10" t="s">
        <v>6314</v>
      </c>
      <c r="D91" s="10" t="s">
        <v>126</v>
      </c>
      <c r="E91" s="7" t="s">
        <v>6007</v>
      </c>
      <c r="F91" s="7" t="s">
        <v>178</v>
      </c>
      <c r="G91" s="7" t="s">
        <v>163</v>
      </c>
      <c r="H91" s="7" t="s">
        <v>37</v>
      </c>
      <c r="I91" s="7" t="s">
        <v>78</v>
      </c>
      <c r="J91" s="7" t="s">
        <v>2778</v>
      </c>
      <c r="K91" s="7" t="s">
        <v>40</v>
      </c>
      <c r="L91" s="7" t="s">
        <v>41</v>
      </c>
      <c r="M91" s="7" t="s">
        <v>41</v>
      </c>
      <c r="N91" s="7" t="s">
        <v>6086</v>
      </c>
      <c r="O91" s="7" t="s">
        <v>6086</v>
      </c>
      <c r="P91" s="7" t="s">
        <v>6294</v>
      </c>
    </row>
    <row r="92" spans="1:16">
      <c r="A92" s="113">
        <v>6</v>
      </c>
      <c r="B92" s="106" t="s">
        <v>6468</v>
      </c>
      <c r="C92" s="107" t="s">
        <v>4494</v>
      </c>
      <c r="D92" s="107" t="s">
        <v>6</v>
      </c>
      <c r="E92" s="106" t="s">
        <v>6469</v>
      </c>
      <c r="F92" s="106" t="s">
        <v>568</v>
      </c>
      <c r="G92" s="106" t="s">
        <v>36</v>
      </c>
      <c r="H92" s="106" t="s">
        <v>37</v>
      </c>
      <c r="I92" s="106" t="s">
        <v>78</v>
      </c>
      <c r="J92" s="106" t="s">
        <v>2778</v>
      </c>
      <c r="K92" s="106" t="s">
        <v>40</v>
      </c>
      <c r="L92" s="106" t="s">
        <v>41</v>
      </c>
      <c r="M92" s="106" t="s">
        <v>41</v>
      </c>
      <c r="N92" s="106" t="s">
        <v>6340</v>
      </c>
      <c r="O92" s="106" t="s">
        <v>6340</v>
      </c>
      <c r="P92" s="106" t="s">
        <v>6433</v>
      </c>
    </row>
    <row r="93" spans="1:16">
      <c r="A93" s="113">
        <v>6</v>
      </c>
      <c r="B93" s="106" t="s">
        <v>6282</v>
      </c>
      <c r="C93" s="107" t="s">
        <v>6283</v>
      </c>
      <c r="D93" s="107" t="s">
        <v>5</v>
      </c>
      <c r="E93" s="106" t="s">
        <v>6284</v>
      </c>
      <c r="F93" s="106" t="s">
        <v>48</v>
      </c>
      <c r="G93" s="106" t="s">
        <v>36</v>
      </c>
      <c r="H93" s="106" t="s">
        <v>37</v>
      </c>
      <c r="I93" s="106" t="s">
        <v>38</v>
      </c>
      <c r="J93" s="106" t="s">
        <v>2778</v>
      </c>
      <c r="K93" s="106" t="s">
        <v>40</v>
      </c>
      <c r="L93" s="106" t="s">
        <v>41</v>
      </c>
      <c r="M93" s="106" t="s">
        <v>41</v>
      </c>
      <c r="N93" s="106" t="s">
        <v>6173</v>
      </c>
      <c r="O93" s="106" t="s">
        <v>6173</v>
      </c>
      <c r="P93" s="106" t="s">
        <v>6281</v>
      </c>
    </row>
    <row r="94" spans="1:16">
      <c r="A94" s="113">
        <v>6</v>
      </c>
      <c r="B94" s="7" t="s">
        <v>6367</v>
      </c>
      <c r="C94" s="10" t="s">
        <v>6283</v>
      </c>
      <c r="D94" s="10" t="s">
        <v>5</v>
      </c>
      <c r="E94" s="7" t="s">
        <v>6368</v>
      </c>
      <c r="F94" s="7" t="s">
        <v>217</v>
      </c>
      <c r="G94" s="7" t="s">
        <v>163</v>
      </c>
      <c r="H94" s="7" t="s">
        <v>37</v>
      </c>
      <c r="I94" s="7" t="s">
        <v>166</v>
      </c>
      <c r="J94" s="7" t="s">
        <v>2778</v>
      </c>
      <c r="K94" s="7" t="s">
        <v>40</v>
      </c>
      <c r="L94" s="7" t="s">
        <v>41</v>
      </c>
      <c r="M94" s="7" t="s">
        <v>41</v>
      </c>
      <c r="N94" s="7" t="s">
        <v>6201</v>
      </c>
      <c r="O94" s="7" t="s">
        <v>6201</v>
      </c>
      <c r="P94" s="7" t="s">
        <v>6340</v>
      </c>
    </row>
    <row r="95" spans="1:16">
      <c r="A95" s="113">
        <v>6</v>
      </c>
      <c r="B95" s="7" t="s">
        <v>6414</v>
      </c>
      <c r="C95" s="10" t="s">
        <v>6283</v>
      </c>
      <c r="D95" s="10" t="s">
        <v>5</v>
      </c>
      <c r="E95" s="7" t="s">
        <v>6415</v>
      </c>
      <c r="F95" s="7" t="s">
        <v>48</v>
      </c>
      <c r="G95" s="7" t="s">
        <v>36</v>
      </c>
      <c r="H95" s="7" t="s">
        <v>37</v>
      </c>
      <c r="I95" s="7" t="s">
        <v>38</v>
      </c>
      <c r="J95" s="7" t="s">
        <v>2778</v>
      </c>
      <c r="K95" s="7" t="s">
        <v>40</v>
      </c>
      <c r="L95" s="7" t="s">
        <v>41</v>
      </c>
      <c r="M95" s="7" t="s">
        <v>41</v>
      </c>
      <c r="N95" s="7" t="s">
        <v>6340</v>
      </c>
      <c r="O95" s="7" t="s">
        <v>6340</v>
      </c>
      <c r="P95" s="7" t="s">
        <v>6409</v>
      </c>
    </row>
    <row r="96" spans="1:16">
      <c r="A96" s="113">
        <v>4</v>
      </c>
      <c r="B96" s="106" t="s">
        <v>6427</v>
      </c>
      <c r="C96" s="107" t="s">
        <v>6283</v>
      </c>
      <c r="D96" s="107" t="s">
        <v>5</v>
      </c>
      <c r="E96" s="106" t="s">
        <v>6428</v>
      </c>
      <c r="F96" s="106" t="s">
        <v>2766</v>
      </c>
      <c r="G96" s="106" t="s">
        <v>36</v>
      </c>
      <c r="H96" s="106" t="s">
        <v>37</v>
      </c>
      <c r="I96" s="106" t="s">
        <v>78</v>
      </c>
      <c r="J96" s="106" t="s">
        <v>2778</v>
      </c>
      <c r="K96" s="106" t="s">
        <v>40</v>
      </c>
      <c r="L96" s="106" t="s">
        <v>41</v>
      </c>
      <c r="M96" s="106" t="s">
        <v>41</v>
      </c>
      <c r="N96" s="106" t="s">
        <v>6340</v>
      </c>
      <c r="O96" s="106" t="s">
        <v>6340</v>
      </c>
      <c r="P96" s="106" t="s">
        <v>6409</v>
      </c>
    </row>
    <row r="97" spans="1:16">
      <c r="A97" s="113">
        <v>4</v>
      </c>
      <c r="B97" s="7" t="s">
        <v>6149</v>
      </c>
      <c r="C97" s="10" t="s">
        <v>6150</v>
      </c>
      <c r="D97" s="10" t="s">
        <v>5</v>
      </c>
      <c r="E97" s="7" t="s">
        <v>6151</v>
      </c>
      <c r="F97" s="7" t="s">
        <v>217</v>
      </c>
      <c r="G97" s="7" t="s">
        <v>163</v>
      </c>
      <c r="H97" s="7" t="s">
        <v>37</v>
      </c>
      <c r="I97" s="7" t="s">
        <v>119</v>
      </c>
      <c r="J97" s="7" t="s">
        <v>2778</v>
      </c>
      <c r="K97" s="7" t="s">
        <v>40</v>
      </c>
      <c r="L97" s="7" t="s">
        <v>41</v>
      </c>
      <c r="M97" s="7" t="s">
        <v>41</v>
      </c>
      <c r="N97" s="7" t="s">
        <v>6080</v>
      </c>
      <c r="O97" s="7" t="s">
        <v>6080</v>
      </c>
      <c r="P97" s="7" t="s">
        <v>6152</v>
      </c>
    </row>
    <row r="98" spans="1:16">
      <c r="A98" s="113">
        <v>4</v>
      </c>
      <c r="B98" s="106" t="s">
        <v>6422</v>
      </c>
      <c r="C98" s="107" t="s">
        <v>6150</v>
      </c>
      <c r="D98" s="107" t="s">
        <v>5</v>
      </c>
      <c r="E98" s="106" t="s">
        <v>6151</v>
      </c>
      <c r="F98" s="106" t="s">
        <v>217</v>
      </c>
      <c r="G98" s="106" t="s">
        <v>163</v>
      </c>
      <c r="H98" s="106" t="s">
        <v>37</v>
      </c>
      <c r="I98" s="106" t="s">
        <v>119</v>
      </c>
      <c r="J98" s="106" t="s">
        <v>2778</v>
      </c>
      <c r="K98" s="106" t="s">
        <v>40</v>
      </c>
      <c r="L98" s="106" t="s">
        <v>41</v>
      </c>
      <c r="M98" s="106" t="s">
        <v>41</v>
      </c>
      <c r="N98" s="106" t="s">
        <v>6409</v>
      </c>
      <c r="O98" s="106" t="s">
        <v>6409</v>
      </c>
      <c r="P98" s="106" t="s">
        <v>6409</v>
      </c>
    </row>
    <row r="99" spans="1:16" ht="30">
      <c r="A99" s="113">
        <v>4</v>
      </c>
      <c r="B99" s="106" t="s">
        <v>6395</v>
      </c>
      <c r="C99" s="107" t="s">
        <v>4567</v>
      </c>
      <c r="D99" s="107" t="s">
        <v>185</v>
      </c>
      <c r="E99" s="106" t="s">
        <v>6396</v>
      </c>
      <c r="F99" s="106" t="s">
        <v>564</v>
      </c>
      <c r="G99" s="106" t="s">
        <v>36</v>
      </c>
      <c r="H99" s="106" t="s">
        <v>37</v>
      </c>
      <c r="I99" s="106" t="s">
        <v>119</v>
      </c>
      <c r="J99" s="106" t="s">
        <v>2778</v>
      </c>
      <c r="K99" s="106" t="s">
        <v>40</v>
      </c>
      <c r="L99" s="106" t="s">
        <v>171</v>
      </c>
      <c r="M99" s="106" t="s">
        <v>171</v>
      </c>
      <c r="N99" s="106" t="s">
        <v>6092</v>
      </c>
      <c r="O99" s="106" t="s">
        <v>6092</v>
      </c>
      <c r="P99" s="106" t="s">
        <v>6340</v>
      </c>
    </row>
    <row r="100" spans="1:16" ht="30">
      <c r="A100" s="113">
        <v>6</v>
      </c>
      <c r="B100" s="106" t="s">
        <v>6410</v>
      </c>
      <c r="C100" s="107" t="s">
        <v>4567</v>
      </c>
      <c r="D100" s="107" t="s">
        <v>185</v>
      </c>
      <c r="E100" s="106" t="s">
        <v>6411</v>
      </c>
      <c r="F100" s="106" t="s">
        <v>35</v>
      </c>
      <c r="G100" s="106" t="s">
        <v>36</v>
      </c>
      <c r="H100" s="106" t="s">
        <v>37</v>
      </c>
      <c r="I100" s="106" t="s">
        <v>38</v>
      </c>
      <c r="J100" s="106" t="s">
        <v>2778</v>
      </c>
      <c r="K100" s="106" t="s">
        <v>40</v>
      </c>
      <c r="L100" s="106" t="s">
        <v>41</v>
      </c>
      <c r="M100" s="106" t="s">
        <v>41</v>
      </c>
      <c r="N100" s="106" t="s">
        <v>6248</v>
      </c>
      <c r="O100" s="106" t="s">
        <v>6248</v>
      </c>
      <c r="P100" s="106" t="s">
        <v>6409</v>
      </c>
    </row>
    <row r="101" spans="1:16">
      <c r="A101" s="113">
        <v>6</v>
      </c>
      <c r="B101" s="7" t="s">
        <v>6246</v>
      </c>
      <c r="C101" s="10" t="s">
        <v>4485</v>
      </c>
      <c r="D101" s="10" t="s">
        <v>5</v>
      </c>
      <c r="E101" s="7" t="s">
        <v>6247</v>
      </c>
      <c r="F101" s="7" t="s">
        <v>15</v>
      </c>
      <c r="G101" s="7" t="s">
        <v>36</v>
      </c>
      <c r="H101" s="7" t="s">
        <v>37</v>
      </c>
      <c r="I101" s="7" t="s">
        <v>78</v>
      </c>
      <c r="J101" s="7" t="s">
        <v>2778</v>
      </c>
      <c r="K101" s="7" t="s">
        <v>40</v>
      </c>
      <c r="L101" s="7" t="s">
        <v>41</v>
      </c>
      <c r="M101" s="7" t="s">
        <v>41</v>
      </c>
      <c r="N101" s="7" t="s">
        <v>6173</v>
      </c>
      <c r="O101" s="7" t="s">
        <v>6173</v>
      </c>
      <c r="P101" s="7" t="s">
        <v>6248</v>
      </c>
    </row>
    <row r="102" spans="1:16" ht="30">
      <c r="A102" s="113">
        <v>5</v>
      </c>
      <c r="B102" s="7" t="s">
        <v>6440</v>
      </c>
      <c r="C102" s="10" t="s">
        <v>6441</v>
      </c>
      <c r="D102" s="10" t="s">
        <v>126</v>
      </c>
      <c r="E102" s="7" t="s">
        <v>6442</v>
      </c>
      <c r="F102" s="7" t="s">
        <v>2766</v>
      </c>
      <c r="G102" s="7" t="s">
        <v>36</v>
      </c>
      <c r="H102" s="7" t="s">
        <v>37</v>
      </c>
      <c r="I102" s="7" t="s">
        <v>78</v>
      </c>
      <c r="J102" s="7" t="s">
        <v>2778</v>
      </c>
      <c r="K102" s="7" t="s">
        <v>40</v>
      </c>
      <c r="L102" s="7" t="s">
        <v>41</v>
      </c>
      <c r="M102" s="7" t="s">
        <v>41</v>
      </c>
      <c r="N102" s="7" t="s">
        <v>6433</v>
      </c>
      <c r="O102" s="7" t="s">
        <v>6433</v>
      </c>
      <c r="P102" s="7" t="s">
        <v>6433</v>
      </c>
    </row>
    <row r="103" spans="1:16" ht="45">
      <c r="A103" s="113">
        <v>5</v>
      </c>
      <c r="B103" s="106" t="s">
        <v>6474</v>
      </c>
      <c r="C103" s="107" t="s">
        <v>6475</v>
      </c>
      <c r="D103" s="107" t="s">
        <v>826</v>
      </c>
      <c r="E103" s="106" t="s">
        <v>3862</v>
      </c>
      <c r="F103" s="106" t="s">
        <v>411</v>
      </c>
      <c r="G103" s="106" t="s">
        <v>36</v>
      </c>
      <c r="H103" s="106" t="s">
        <v>37</v>
      </c>
      <c r="I103" s="106" t="s">
        <v>38</v>
      </c>
      <c r="J103" s="106" t="s">
        <v>2778</v>
      </c>
      <c r="K103" s="106" t="s">
        <v>40</v>
      </c>
      <c r="L103" s="106" t="s">
        <v>41</v>
      </c>
      <c r="M103" s="106" t="s">
        <v>41</v>
      </c>
      <c r="N103" s="106" t="s">
        <v>6173</v>
      </c>
      <c r="O103" s="106" t="s">
        <v>6173</v>
      </c>
      <c r="P103" s="106" t="s">
        <v>6472</v>
      </c>
    </row>
    <row r="104" spans="1:16">
      <c r="A104" s="113">
        <v>6</v>
      </c>
      <c r="B104" s="7" t="s">
        <v>6196</v>
      </c>
      <c r="C104" s="10" t="s">
        <v>4679</v>
      </c>
      <c r="D104" s="10" t="s">
        <v>7</v>
      </c>
      <c r="E104" s="7" t="s">
        <v>6197</v>
      </c>
      <c r="F104" s="7" t="s">
        <v>221</v>
      </c>
      <c r="G104" s="7" t="s">
        <v>36</v>
      </c>
      <c r="H104" s="7" t="s">
        <v>37</v>
      </c>
      <c r="I104" s="7" t="s">
        <v>78</v>
      </c>
      <c r="J104" s="7" t="s">
        <v>2778</v>
      </c>
      <c r="K104" s="7" t="s">
        <v>40</v>
      </c>
      <c r="L104" s="7" t="s">
        <v>41</v>
      </c>
      <c r="M104" s="7" t="s">
        <v>41</v>
      </c>
      <c r="N104" s="7" t="s">
        <v>6152</v>
      </c>
      <c r="O104" s="7" t="s">
        <v>6152</v>
      </c>
      <c r="P104" s="7" t="s">
        <v>6185</v>
      </c>
    </row>
    <row r="105" spans="1:16">
      <c r="A105" s="113">
        <v>6</v>
      </c>
      <c r="B105" s="106" t="s">
        <v>6103</v>
      </c>
      <c r="C105" s="107" t="s">
        <v>4675</v>
      </c>
      <c r="D105" s="107" t="s">
        <v>95</v>
      </c>
      <c r="E105" s="106" t="s">
        <v>6104</v>
      </c>
      <c r="F105" s="106" t="s">
        <v>77</v>
      </c>
      <c r="G105" s="106" t="s">
        <v>36</v>
      </c>
      <c r="H105" s="106" t="s">
        <v>37</v>
      </c>
      <c r="I105" s="106" t="s">
        <v>78</v>
      </c>
      <c r="J105" s="106" t="s">
        <v>2778</v>
      </c>
      <c r="K105" s="106" t="s">
        <v>40</v>
      </c>
      <c r="L105" s="106" t="s">
        <v>41</v>
      </c>
      <c r="M105" s="106" t="s">
        <v>41</v>
      </c>
      <c r="N105" s="106" t="s">
        <v>6080</v>
      </c>
      <c r="O105" s="106" t="s">
        <v>6080</v>
      </c>
      <c r="P105" s="106" t="s">
        <v>6105</v>
      </c>
    </row>
    <row r="106" spans="1:16">
      <c r="A106" s="113">
        <v>6</v>
      </c>
      <c r="B106" s="106" t="s">
        <v>6478</v>
      </c>
      <c r="C106" s="107" t="s">
        <v>4675</v>
      </c>
      <c r="D106" s="107" t="s">
        <v>95</v>
      </c>
      <c r="E106" s="106" t="s">
        <v>6479</v>
      </c>
      <c r="F106" s="106" t="s">
        <v>411</v>
      </c>
      <c r="G106" s="106" t="s">
        <v>36</v>
      </c>
      <c r="H106" s="106" t="s">
        <v>37</v>
      </c>
      <c r="I106" s="106" t="s">
        <v>38</v>
      </c>
      <c r="J106" s="106" t="s">
        <v>2778</v>
      </c>
      <c r="K106" s="106" t="s">
        <v>40</v>
      </c>
      <c r="L106" s="106" t="s">
        <v>171</v>
      </c>
      <c r="M106" s="106" t="s">
        <v>41</v>
      </c>
      <c r="N106" s="106" t="s">
        <v>6230</v>
      </c>
      <c r="O106" s="106" t="s">
        <v>6230</v>
      </c>
      <c r="P106" s="106" t="s">
        <v>6472</v>
      </c>
    </row>
    <row r="107" spans="1:16">
      <c r="A107" s="113">
        <v>6</v>
      </c>
      <c r="B107" s="106" t="s">
        <v>6207</v>
      </c>
      <c r="C107" s="107" t="s">
        <v>4726</v>
      </c>
      <c r="D107" s="107" t="s">
        <v>12</v>
      </c>
      <c r="E107" s="106" t="s">
        <v>6208</v>
      </c>
      <c r="F107" s="106" t="s">
        <v>323</v>
      </c>
      <c r="G107" s="106" t="s">
        <v>163</v>
      </c>
      <c r="H107" s="106" t="s">
        <v>37</v>
      </c>
      <c r="I107" s="106" t="s">
        <v>78</v>
      </c>
      <c r="J107" s="106" t="s">
        <v>2778</v>
      </c>
      <c r="K107" s="106" t="s">
        <v>40</v>
      </c>
      <c r="L107" s="106" t="s">
        <v>41</v>
      </c>
      <c r="M107" s="106" t="s">
        <v>41</v>
      </c>
      <c r="N107" s="106" t="s">
        <v>6185</v>
      </c>
      <c r="O107" s="106" t="s">
        <v>6185</v>
      </c>
      <c r="P107" s="106" t="s">
        <v>6201</v>
      </c>
    </row>
    <row r="108" spans="1:16" ht="30">
      <c r="A108" s="113">
        <v>6</v>
      </c>
      <c r="B108" s="106" t="s">
        <v>6443</v>
      </c>
      <c r="C108" s="107" t="s">
        <v>6444</v>
      </c>
      <c r="D108" s="107" t="s">
        <v>5</v>
      </c>
      <c r="E108" s="106" t="s">
        <v>6445</v>
      </c>
      <c r="F108" s="106" t="s">
        <v>217</v>
      </c>
      <c r="G108" s="106" t="s">
        <v>163</v>
      </c>
      <c r="H108" s="106" t="s">
        <v>37</v>
      </c>
      <c r="I108" s="106" t="s">
        <v>166</v>
      </c>
      <c r="J108" s="106" t="s">
        <v>2778</v>
      </c>
      <c r="K108" s="106" t="s">
        <v>40</v>
      </c>
      <c r="L108" s="106" t="s">
        <v>41</v>
      </c>
      <c r="M108" s="106" t="s">
        <v>41</v>
      </c>
      <c r="N108" s="106" t="s">
        <v>6173</v>
      </c>
      <c r="O108" s="106" t="s">
        <v>6173</v>
      </c>
      <c r="P108" s="106" t="s">
        <v>6433</v>
      </c>
    </row>
    <row r="109" spans="1:16">
      <c r="A109" s="113">
        <v>5</v>
      </c>
      <c r="B109" s="7" t="s">
        <v>6186</v>
      </c>
      <c r="C109" s="10" t="s">
        <v>388</v>
      </c>
      <c r="D109" s="10" t="s">
        <v>8</v>
      </c>
      <c r="E109" s="7" t="s">
        <v>6187</v>
      </c>
      <c r="F109" s="7" t="s">
        <v>35</v>
      </c>
      <c r="G109" s="7" t="s">
        <v>36</v>
      </c>
      <c r="H109" s="7" t="s">
        <v>37</v>
      </c>
      <c r="I109" s="7" t="s">
        <v>38</v>
      </c>
      <c r="J109" s="7" t="s">
        <v>2778</v>
      </c>
      <c r="K109" s="7" t="s">
        <v>40</v>
      </c>
      <c r="L109" s="7" t="s">
        <v>41</v>
      </c>
      <c r="M109" s="7" t="s">
        <v>41</v>
      </c>
      <c r="N109" s="7" t="s">
        <v>6050</v>
      </c>
      <c r="O109" s="7" t="s">
        <v>6050</v>
      </c>
      <c r="P109" s="7" t="s">
        <v>6185</v>
      </c>
    </row>
    <row r="110" spans="1:16">
      <c r="A110" s="113">
        <v>6</v>
      </c>
      <c r="B110" s="7" t="s">
        <v>6358</v>
      </c>
      <c r="C110" s="10" t="s">
        <v>388</v>
      </c>
      <c r="D110" s="10" t="s">
        <v>8</v>
      </c>
      <c r="E110" s="7" t="s">
        <v>6359</v>
      </c>
      <c r="F110" s="7" t="s">
        <v>16</v>
      </c>
      <c r="G110" s="7" t="s">
        <v>36</v>
      </c>
      <c r="H110" s="7" t="s">
        <v>37</v>
      </c>
      <c r="I110" s="7" t="s">
        <v>78</v>
      </c>
      <c r="J110" s="7" t="s">
        <v>2778</v>
      </c>
      <c r="K110" s="7" t="s">
        <v>40</v>
      </c>
      <c r="L110" s="7" t="s">
        <v>41</v>
      </c>
      <c r="M110" s="7" t="s">
        <v>41</v>
      </c>
      <c r="N110" s="7" t="s">
        <v>6050</v>
      </c>
      <c r="O110" s="7" t="s">
        <v>6050</v>
      </c>
      <c r="P110" s="7" t="s">
        <v>6340</v>
      </c>
    </row>
    <row r="111" spans="1:16">
      <c r="A111" s="113">
        <v>4</v>
      </c>
      <c r="B111" s="106" t="s">
        <v>6458</v>
      </c>
      <c r="C111" s="107" t="s">
        <v>6459</v>
      </c>
      <c r="D111" s="107" t="s">
        <v>160</v>
      </c>
      <c r="E111" s="106" t="s">
        <v>6460</v>
      </c>
      <c r="F111" s="106" t="s">
        <v>568</v>
      </c>
      <c r="G111" s="106" t="s">
        <v>36</v>
      </c>
      <c r="H111" s="106" t="s">
        <v>37</v>
      </c>
      <c r="I111" s="106" t="s">
        <v>78</v>
      </c>
      <c r="J111" s="106" t="s">
        <v>2778</v>
      </c>
      <c r="K111" s="106" t="s">
        <v>40</v>
      </c>
      <c r="L111" s="106" t="s">
        <v>41</v>
      </c>
      <c r="M111" s="106" t="s">
        <v>41</v>
      </c>
      <c r="N111" s="106" t="s">
        <v>6097</v>
      </c>
      <c r="O111" s="106" t="s">
        <v>6097</v>
      </c>
      <c r="P111" s="106" t="s">
        <v>6433</v>
      </c>
    </row>
    <row r="112" spans="1:16">
      <c r="A112" s="113">
        <v>4</v>
      </c>
      <c r="B112" s="106" t="s">
        <v>6311</v>
      </c>
      <c r="C112" s="107" t="s">
        <v>4691</v>
      </c>
      <c r="D112" s="107" t="s">
        <v>160</v>
      </c>
      <c r="E112" s="106" t="s">
        <v>6312</v>
      </c>
      <c r="F112" s="106" t="s">
        <v>178</v>
      </c>
      <c r="G112" s="106" t="s">
        <v>163</v>
      </c>
      <c r="H112" s="106" t="s">
        <v>37</v>
      </c>
      <c r="I112" s="106" t="s">
        <v>78</v>
      </c>
      <c r="J112" s="106" t="s">
        <v>2778</v>
      </c>
      <c r="K112" s="106" t="s">
        <v>40</v>
      </c>
      <c r="L112" s="106" t="s">
        <v>41</v>
      </c>
      <c r="M112" s="106" t="s">
        <v>41</v>
      </c>
      <c r="N112" s="106" t="s">
        <v>6080</v>
      </c>
      <c r="O112" s="106" t="s">
        <v>6080</v>
      </c>
      <c r="P112" s="106" t="s">
        <v>6294</v>
      </c>
    </row>
    <row r="113" spans="1:16">
      <c r="A113" s="113">
        <v>6</v>
      </c>
      <c r="B113" s="7" t="s">
        <v>6461</v>
      </c>
      <c r="C113" s="10" t="s">
        <v>5580</v>
      </c>
      <c r="D113" s="10" t="s">
        <v>10</v>
      </c>
      <c r="E113" s="7" t="s">
        <v>6462</v>
      </c>
      <c r="F113" s="7" t="s">
        <v>568</v>
      </c>
      <c r="G113" s="7" t="s">
        <v>36</v>
      </c>
      <c r="H113" s="7" t="s">
        <v>37</v>
      </c>
      <c r="I113" s="7" t="s">
        <v>78</v>
      </c>
      <c r="J113" s="7" t="s">
        <v>2778</v>
      </c>
      <c r="K113" s="7" t="s">
        <v>40</v>
      </c>
      <c r="L113" s="7" t="s">
        <v>41</v>
      </c>
      <c r="M113" s="7" t="s">
        <v>41</v>
      </c>
      <c r="N113" s="7" t="s">
        <v>6105</v>
      </c>
      <c r="O113" s="7" t="s">
        <v>6105</v>
      </c>
      <c r="P113" s="7" t="s">
        <v>6433</v>
      </c>
    </row>
    <row r="114" spans="1:16">
      <c r="A114" s="113">
        <v>6</v>
      </c>
      <c r="B114" s="7" t="s">
        <v>6227</v>
      </c>
      <c r="C114" s="10" t="s">
        <v>6228</v>
      </c>
      <c r="D114" s="10" t="s">
        <v>160</v>
      </c>
      <c r="E114" s="7" t="s">
        <v>6229</v>
      </c>
      <c r="F114" s="7" t="s">
        <v>221</v>
      </c>
      <c r="G114" s="7" t="s">
        <v>36</v>
      </c>
      <c r="H114" s="7" t="s">
        <v>37</v>
      </c>
      <c r="I114" s="7" t="s">
        <v>78</v>
      </c>
      <c r="J114" s="7" t="s">
        <v>2778</v>
      </c>
      <c r="K114" s="7" t="s">
        <v>40</v>
      </c>
      <c r="L114" s="7" t="s">
        <v>41</v>
      </c>
      <c r="M114" s="7" t="s">
        <v>41</v>
      </c>
      <c r="N114" s="7" t="s">
        <v>6152</v>
      </c>
      <c r="O114" s="7" t="s">
        <v>6152</v>
      </c>
      <c r="P114" s="7" t="s">
        <v>6230</v>
      </c>
    </row>
    <row r="115" spans="1:16">
      <c r="A115" s="113">
        <v>6</v>
      </c>
      <c r="B115" s="106" t="s">
        <v>6446</v>
      </c>
      <c r="C115" s="107" t="s">
        <v>4779</v>
      </c>
      <c r="D115" s="107" t="s">
        <v>46</v>
      </c>
      <c r="E115" s="106" t="s">
        <v>6447</v>
      </c>
      <c r="F115" s="106" t="s">
        <v>4354</v>
      </c>
      <c r="G115" s="106" t="s">
        <v>36</v>
      </c>
      <c r="H115" s="106" t="s">
        <v>37</v>
      </c>
      <c r="I115" s="106" t="s">
        <v>78</v>
      </c>
      <c r="J115" s="106" t="s">
        <v>2778</v>
      </c>
      <c r="K115" s="106" t="s">
        <v>40</v>
      </c>
      <c r="L115" s="106" t="s">
        <v>41</v>
      </c>
      <c r="M115" s="106" t="s">
        <v>41</v>
      </c>
      <c r="N115" s="106" t="s">
        <v>6086</v>
      </c>
      <c r="O115" s="106" t="s">
        <v>6086</v>
      </c>
      <c r="P115" s="106" t="s">
        <v>6433</v>
      </c>
    </row>
    <row r="116" spans="1:16" ht="30">
      <c r="A116" s="113">
        <v>6</v>
      </c>
      <c r="B116" s="106" t="s">
        <v>6093</v>
      </c>
      <c r="C116" s="107" t="s">
        <v>4628</v>
      </c>
      <c r="D116" s="107" t="s">
        <v>126</v>
      </c>
      <c r="E116" s="106" t="s">
        <v>6094</v>
      </c>
      <c r="F116" s="106" t="s">
        <v>1024</v>
      </c>
      <c r="G116" s="106" t="s">
        <v>36</v>
      </c>
      <c r="H116" s="106" t="s">
        <v>37</v>
      </c>
      <c r="I116" s="106" t="s">
        <v>78</v>
      </c>
      <c r="J116" s="106" t="s">
        <v>2778</v>
      </c>
      <c r="K116" s="106" t="s">
        <v>40</v>
      </c>
      <c r="L116" s="106" t="s">
        <v>41</v>
      </c>
      <c r="M116" s="106" t="s">
        <v>41</v>
      </c>
      <c r="N116" s="106" t="s">
        <v>6092</v>
      </c>
      <c r="O116" s="106" t="s">
        <v>6092</v>
      </c>
      <c r="P116" s="106" t="s">
        <v>6092</v>
      </c>
    </row>
    <row r="117" spans="1:16" ht="30">
      <c r="A117" s="113">
        <v>6</v>
      </c>
      <c r="B117" s="7" t="s">
        <v>6154</v>
      </c>
      <c r="C117" s="10" t="s">
        <v>4628</v>
      </c>
      <c r="D117" s="10" t="s">
        <v>126</v>
      </c>
      <c r="E117" s="7" t="s">
        <v>6155</v>
      </c>
      <c r="F117" s="7" t="s">
        <v>1024</v>
      </c>
      <c r="G117" s="7" t="s">
        <v>36</v>
      </c>
      <c r="H117" s="7" t="s">
        <v>37</v>
      </c>
      <c r="I117" s="7" t="s">
        <v>78</v>
      </c>
      <c r="J117" s="7" t="s">
        <v>2778</v>
      </c>
      <c r="K117" s="7" t="s">
        <v>40</v>
      </c>
      <c r="L117" s="7" t="s">
        <v>41</v>
      </c>
      <c r="M117" s="7" t="s">
        <v>41</v>
      </c>
      <c r="N117" s="7" t="s">
        <v>6105</v>
      </c>
      <c r="O117" s="7" t="s">
        <v>6105</v>
      </c>
      <c r="P117" s="7" t="s">
        <v>6152</v>
      </c>
    </row>
    <row r="118" spans="1:16" ht="30">
      <c r="A118" s="113">
        <v>6</v>
      </c>
      <c r="B118" s="7" t="s">
        <v>6189</v>
      </c>
      <c r="C118" s="10" t="s">
        <v>4628</v>
      </c>
      <c r="D118" s="10" t="s">
        <v>126</v>
      </c>
      <c r="E118" s="7" t="s">
        <v>6190</v>
      </c>
      <c r="F118" s="7" t="s">
        <v>1024</v>
      </c>
      <c r="G118" s="7" t="s">
        <v>36</v>
      </c>
      <c r="H118" s="7" t="s">
        <v>37</v>
      </c>
      <c r="I118" s="7" t="s">
        <v>78</v>
      </c>
      <c r="J118" s="7" t="s">
        <v>2778</v>
      </c>
      <c r="K118" s="7" t="s">
        <v>40</v>
      </c>
      <c r="L118" s="7" t="s">
        <v>171</v>
      </c>
      <c r="M118" s="7" t="s">
        <v>41</v>
      </c>
      <c r="N118" s="7" t="s">
        <v>6173</v>
      </c>
      <c r="O118" s="7" t="s">
        <v>6173</v>
      </c>
      <c r="P118" s="7" t="s">
        <v>6185</v>
      </c>
    </row>
    <row r="119" spans="1:16" ht="30">
      <c r="A119" s="113">
        <v>6</v>
      </c>
      <c r="B119" s="106" t="s">
        <v>6235</v>
      </c>
      <c r="C119" s="107" t="s">
        <v>4628</v>
      </c>
      <c r="D119" s="107" t="s">
        <v>126</v>
      </c>
      <c r="E119" s="106" t="s">
        <v>6236</v>
      </c>
      <c r="F119" s="106" t="s">
        <v>1024</v>
      </c>
      <c r="G119" s="106" t="s">
        <v>36</v>
      </c>
      <c r="H119" s="106" t="s">
        <v>37</v>
      </c>
      <c r="I119" s="106" t="s">
        <v>78</v>
      </c>
      <c r="J119" s="106" t="s">
        <v>2778</v>
      </c>
      <c r="K119" s="106" t="s">
        <v>40</v>
      </c>
      <c r="L119" s="106" t="s">
        <v>171</v>
      </c>
      <c r="M119" s="106" t="s">
        <v>41</v>
      </c>
      <c r="N119" s="106" t="s">
        <v>6185</v>
      </c>
      <c r="O119" s="106" t="s">
        <v>6185</v>
      </c>
      <c r="P119" s="106" t="s">
        <v>6230</v>
      </c>
    </row>
    <row r="120" spans="1:16">
      <c r="A120" s="113">
        <v>6</v>
      </c>
      <c r="B120" s="7" t="s">
        <v>6162</v>
      </c>
      <c r="C120" s="10" t="s">
        <v>4626</v>
      </c>
      <c r="D120" s="10" t="s">
        <v>9</v>
      </c>
      <c r="E120" s="7" t="s">
        <v>6163</v>
      </c>
      <c r="F120" s="7" t="s">
        <v>221</v>
      </c>
      <c r="G120" s="7" t="s">
        <v>36</v>
      </c>
      <c r="H120" s="7" t="s">
        <v>37</v>
      </c>
      <c r="I120" s="7" t="s">
        <v>78</v>
      </c>
      <c r="J120" s="7" t="s">
        <v>2778</v>
      </c>
      <c r="K120" s="7" t="s">
        <v>40</v>
      </c>
      <c r="L120" s="7" t="s">
        <v>41</v>
      </c>
      <c r="M120" s="7" t="s">
        <v>41</v>
      </c>
      <c r="N120" s="7" t="s">
        <v>6105</v>
      </c>
      <c r="O120" s="7" t="s">
        <v>6105</v>
      </c>
      <c r="P120" s="7" t="s">
        <v>6152</v>
      </c>
    </row>
    <row r="121" spans="1:16">
      <c r="A121" s="113">
        <v>6</v>
      </c>
      <c r="B121" s="106" t="s">
        <v>6301</v>
      </c>
      <c r="C121" s="107" t="s">
        <v>4590</v>
      </c>
      <c r="D121" s="107" t="s">
        <v>13</v>
      </c>
      <c r="E121" s="106" t="s">
        <v>6302</v>
      </c>
      <c r="F121" s="106" t="s">
        <v>140</v>
      </c>
      <c r="G121" s="106" t="s">
        <v>36</v>
      </c>
      <c r="H121" s="106" t="s">
        <v>37</v>
      </c>
      <c r="I121" s="106" t="s">
        <v>78</v>
      </c>
      <c r="J121" s="106" t="s">
        <v>2778</v>
      </c>
      <c r="K121" s="106" t="s">
        <v>40</v>
      </c>
      <c r="L121" s="106" t="s">
        <v>41</v>
      </c>
      <c r="M121" s="106" t="s">
        <v>41</v>
      </c>
      <c r="N121" s="106" t="s">
        <v>6152</v>
      </c>
      <c r="O121" s="106" t="s">
        <v>6152</v>
      </c>
      <c r="P121" s="106" t="s">
        <v>6294</v>
      </c>
    </row>
    <row r="122" spans="1:16">
      <c r="A122" s="113">
        <v>6</v>
      </c>
      <c r="B122" s="7" t="s">
        <v>6354</v>
      </c>
      <c r="C122" s="10" t="s">
        <v>6355</v>
      </c>
      <c r="D122" s="10" t="s">
        <v>219</v>
      </c>
      <c r="E122" s="7" t="s">
        <v>6356</v>
      </c>
      <c r="F122" s="7" t="s">
        <v>1032</v>
      </c>
      <c r="G122" s="7" t="s">
        <v>36</v>
      </c>
      <c r="H122" s="7" t="s">
        <v>37</v>
      </c>
      <c r="I122" s="7" t="s">
        <v>78</v>
      </c>
      <c r="J122" s="7" t="s">
        <v>2778</v>
      </c>
      <c r="K122" s="7" t="s">
        <v>40</v>
      </c>
      <c r="L122" s="7" t="s">
        <v>41</v>
      </c>
      <c r="M122" s="7" t="s">
        <v>41</v>
      </c>
      <c r="N122" s="7" t="s">
        <v>6201</v>
      </c>
      <c r="O122" s="7" t="s">
        <v>6201</v>
      </c>
      <c r="P122" s="7" t="s">
        <v>6340</v>
      </c>
    </row>
    <row r="123" spans="1:16">
      <c r="A123" s="113">
        <v>6</v>
      </c>
      <c r="B123" s="7" t="s">
        <v>6285</v>
      </c>
      <c r="C123" s="10" t="s">
        <v>539</v>
      </c>
      <c r="D123" s="10" t="s">
        <v>4</v>
      </c>
      <c r="E123" s="7" t="s">
        <v>6286</v>
      </c>
      <c r="F123" s="7" t="s">
        <v>2766</v>
      </c>
      <c r="G123" s="7" t="s">
        <v>36</v>
      </c>
      <c r="H123" s="7" t="s">
        <v>37</v>
      </c>
      <c r="I123" s="7" t="s">
        <v>78</v>
      </c>
      <c r="J123" s="7" t="s">
        <v>2778</v>
      </c>
      <c r="K123" s="7" t="s">
        <v>40</v>
      </c>
      <c r="L123" s="7" t="s">
        <v>41</v>
      </c>
      <c r="M123" s="7" t="s">
        <v>41</v>
      </c>
      <c r="N123" s="7" t="s">
        <v>6086</v>
      </c>
      <c r="O123" s="7" t="s">
        <v>6086</v>
      </c>
      <c r="P123" s="7" t="s">
        <v>6281</v>
      </c>
    </row>
    <row r="124" spans="1:16">
      <c r="A124" s="113">
        <v>6</v>
      </c>
      <c r="B124" s="7" t="s">
        <v>6318</v>
      </c>
      <c r="C124" s="10" t="s">
        <v>539</v>
      </c>
      <c r="D124" s="10" t="s">
        <v>4</v>
      </c>
      <c r="E124" s="7" t="s">
        <v>6319</v>
      </c>
      <c r="F124" s="7" t="s">
        <v>178</v>
      </c>
      <c r="G124" s="7" t="s">
        <v>163</v>
      </c>
      <c r="H124" s="7" t="s">
        <v>37</v>
      </c>
      <c r="I124" s="7" t="s">
        <v>166</v>
      </c>
      <c r="J124" s="7" t="s">
        <v>2778</v>
      </c>
      <c r="K124" s="7" t="s">
        <v>40</v>
      </c>
      <c r="L124" s="7" t="s">
        <v>41</v>
      </c>
      <c r="M124" s="7" t="s">
        <v>41</v>
      </c>
      <c r="N124" s="7" t="s">
        <v>6152</v>
      </c>
      <c r="O124" s="7" t="s">
        <v>6152</v>
      </c>
      <c r="P124" s="7" t="s">
        <v>6294</v>
      </c>
    </row>
    <row r="125" spans="1:16">
      <c r="A125" s="113">
        <v>6</v>
      </c>
      <c r="B125" s="106" t="s">
        <v>6117</v>
      </c>
      <c r="C125" s="107" t="s">
        <v>4735</v>
      </c>
      <c r="D125" s="107" t="s">
        <v>4</v>
      </c>
      <c r="E125" s="106" t="s">
        <v>5184</v>
      </c>
      <c r="F125" s="106" t="s">
        <v>323</v>
      </c>
      <c r="G125" s="106" t="s">
        <v>163</v>
      </c>
      <c r="H125" s="106" t="s">
        <v>37</v>
      </c>
      <c r="I125" s="106" t="s">
        <v>78</v>
      </c>
      <c r="J125" s="106" t="s">
        <v>2778</v>
      </c>
      <c r="K125" s="106" t="s">
        <v>40</v>
      </c>
      <c r="L125" s="106" t="s">
        <v>41</v>
      </c>
      <c r="M125" s="106" t="s">
        <v>41</v>
      </c>
      <c r="N125" s="106" t="s">
        <v>6105</v>
      </c>
      <c r="O125" s="106" t="s">
        <v>6105</v>
      </c>
      <c r="P125" s="106" t="s">
        <v>6105</v>
      </c>
    </row>
    <row r="126" spans="1:16">
      <c r="A126" s="113">
        <v>2</v>
      </c>
      <c r="B126" s="7" t="s">
        <v>6303</v>
      </c>
      <c r="C126" s="10" t="s">
        <v>4514</v>
      </c>
      <c r="D126" s="10" t="s">
        <v>46</v>
      </c>
      <c r="E126" s="7" t="s">
        <v>3631</v>
      </c>
      <c r="F126" s="7" t="s">
        <v>140</v>
      </c>
      <c r="G126" s="7" t="s">
        <v>36</v>
      </c>
      <c r="H126" s="7" t="s">
        <v>37</v>
      </c>
      <c r="I126" s="7" t="s">
        <v>78</v>
      </c>
      <c r="J126" s="7" t="s">
        <v>2778</v>
      </c>
      <c r="K126" s="7" t="s">
        <v>40</v>
      </c>
      <c r="L126" s="7" t="s">
        <v>41</v>
      </c>
      <c r="M126" s="7" t="s">
        <v>41</v>
      </c>
      <c r="N126" s="7" t="s">
        <v>6173</v>
      </c>
      <c r="O126" s="7" t="s">
        <v>6173</v>
      </c>
      <c r="P126" s="7" t="s">
        <v>6294</v>
      </c>
    </row>
    <row r="127" spans="1:16">
      <c r="A127" s="113">
        <v>2</v>
      </c>
      <c r="B127" s="7" t="s">
        <v>6403</v>
      </c>
      <c r="C127" s="10" t="s">
        <v>4601</v>
      </c>
      <c r="D127" s="10" t="s">
        <v>2</v>
      </c>
      <c r="E127" s="7" t="s">
        <v>6404</v>
      </c>
      <c r="F127" s="7" t="s">
        <v>221</v>
      </c>
      <c r="G127" s="7" t="s">
        <v>36</v>
      </c>
      <c r="H127" s="7" t="s">
        <v>37</v>
      </c>
      <c r="I127" s="7" t="s">
        <v>78</v>
      </c>
      <c r="J127" s="7" t="s">
        <v>2778</v>
      </c>
      <c r="K127" s="7" t="s">
        <v>40</v>
      </c>
      <c r="L127" s="7" t="s">
        <v>41</v>
      </c>
      <c r="M127" s="7" t="s">
        <v>41</v>
      </c>
      <c r="N127" s="7" t="s">
        <v>6281</v>
      </c>
      <c r="O127" s="7" t="s">
        <v>6281</v>
      </c>
      <c r="P127" s="7" t="s">
        <v>6340</v>
      </c>
    </row>
    <row r="128" spans="1:16" ht="30">
      <c r="A128" s="113">
        <v>6</v>
      </c>
      <c r="B128" s="106" t="s">
        <v>6287</v>
      </c>
      <c r="C128" s="107" t="s">
        <v>4826</v>
      </c>
      <c r="D128" s="107" t="s">
        <v>4</v>
      </c>
      <c r="E128" s="106" t="s">
        <v>6288</v>
      </c>
      <c r="F128" s="106" t="s">
        <v>2766</v>
      </c>
      <c r="G128" s="106" t="s">
        <v>36</v>
      </c>
      <c r="H128" s="106" t="s">
        <v>37</v>
      </c>
      <c r="I128" s="106" t="s">
        <v>78</v>
      </c>
      <c r="J128" s="106" t="s">
        <v>2778</v>
      </c>
      <c r="K128" s="106" t="s">
        <v>40</v>
      </c>
      <c r="L128" s="106" t="s">
        <v>41</v>
      </c>
      <c r="M128" s="106" t="s">
        <v>41</v>
      </c>
      <c r="N128" s="106" t="s">
        <v>6086</v>
      </c>
      <c r="O128" s="106" t="s">
        <v>6086</v>
      </c>
      <c r="P128" s="106" t="s">
        <v>6281</v>
      </c>
    </row>
    <row r="129" spans="1:16">
      <c r="A129" s="113">
        <v>3</v>
      </c>
      <c r="B129" s="7" t="s">
        <v>6110</v>
      </c>
      <c r="C129" s="10" t="s">
        <v>4515</v>
      </c>
      <c r="D129" s="10" t="s">
        <v>5</v>
      </c>
      <c r="E129" s="7" t="s">
        <v>6111</v>
      </c>
      <c r="F129" s="7" t="s">
        <v>392</v>
      </c>
      <c r="G129" s="7" t="s">
        <v>36</v>
      </c>
      <c r="H129" s="7" t="s">
        <v>37</v>
      </c>
      <c r="I129" s="7" t="s">
        <v>119</v>
      </c>
      <c r="J129" s="7" t="s">
        <v>2778</v>
      </c>
      <c r="K129" s="7" t="s">
        <v>40</v>
      </c>
      <c r="L129" s="7" t="s">
        <v>41</v>
      </c>
      <c r="M129" s="7" t="s">
        <v>41</v>
      </c>
      <c r="N129" s="7" t="s">
        <v>6086</v>
      </c>
      <c r="O129" s="7" t="s">
        <v>6086</v>
      </c>
      <c r="P129" s="7" t="s">
        <v>6105</v>
      </c>
    </row>
    <row r="130" spans="1:16" ht="30">
      <c r="A130" s="113">
        <v>6</v>
      </c>
      <c r="B130" s="7" t="s">
        <v>6205</v>
      </c>
      <c r="C130" s="10" t="s">
        <v>4815</v>
      </c>
      <c r="D130" s="10" t="s">
        <v>7</v>
      </c>
      <c r="E130" s="7" t="s">
        <v>6206</v>
      </c>
      <c r="F130" s="7" t="s">
        <v>48</v>
      </c>
      <c r="G130" s="7" t="s">
        <v>36</v>
      </c>
      <c r="H130" s="7" t="s">
        <v>37</v>
      </c>
      <c r="I130" s="7" t="s">
        <v>38</v>
      </c>
      <c r="J130" s="7" t="s">
        <v>2778</v>
      </c>
      <c r="K130" s="7" t="s">
        <v>40</v>
      </c>
      <c r="L130" s="7" t="s">
        <v>41</v>
      </c>
      <c r="M130" s="7" t="s">
        <v>41</v>
      </c>
      <c r="N130" s="7" t="s">
        <v>6050</v>
      </c>
      <c r="O130" s="7" t="s">
        <v>6050</v>
      </c>
      <c r="P130" s="7" t="s">
        <v>6201</v>
      </c>
    </row>
    <row r="131" spans="1:16" ht="30">
      <c r="A131" s="113">
        <v>6</v>
      </c>
      <c r="B131" s="106" t="s">
        <v>6369</v>
      </c>
      <c r="C131" s="107" t="s">
        <v>4815</v>
      </c>
      <c r="D131" s="107" t="s">
        <v>7</v>
      </c>
      <c r="E131" s="106" t="s">
        <v>6370</v>
      </c>
      <c r="F131" s="106" t="s">
        <v>421</v>
      </c>
      <c r="G131" s="106" t="s">
        <v>36</v>
      </c>
      <c r="H131" s="106" t="s">
        <v>37</v>
      </c>
      <c r="I131" s="106" t="s">
        <v>38</v>
      </c>
      <c r="J131" s="106" t="s">
        <v>2778</v>
      </c>
      <c r="K131" s="106" t="s">
        <v>40</v>
      </c>
      <c r="L131" s="106" t="s">
        <v>41</v>
      </c>
      <c r="M131" s="106" t="s">
        <v>41</v>
      </c>
      <c r="N131" s="106" t="s">
        <v>6201</v>
      </c>
      <c r="O131" s="106" t="s">
        <v>6201</v>
      </c>
      <c r="P131" s="106" t="s">
        <v>6340</v>
      </c>
    </row>
    <row r="132" spans="1:16" ht="30">
      <c r="A132" s="113">
        <v>6</v>
      </c>
      <c r="B132" s="7" t="s">
        <v>6158</v>
      </c>
      <c r="C132" s="10" t="s">
        <v>4807</v>
      </c>
      <c r="D132" s="10" t="s">
        <v>3543</v>
      </c>
      <c r="E132" s="7" t="s">
        <v>6159</v>
      </c>
      <c r="F132" s="7" t="s">
        <v>118</v>
      </c>
      <c r="G132" s="7" t="s">
        <v>36</v>
      </c>
      <c r="H132" s="7" t="s">
        <v>37</v>
      </c>
      <c r="I132" s="7" t="s">
        <v>78</v>
      </c>
      <c r="J132" s="7" t="s">
        <v>2778</v>
      </c>
      <c r="K132" s="7" t="s">
        <v>40</v>
      </c>
      <c r="L132" s="7" t="s">
        <v>41</v>
      </c>
      <c r="M132" s="7" t="s">
        <v>41</v>
      </c>
      <c r="N132" s="7" t="s">
        <v>6050</v>
      </c>
      <c r="O132" s="7" t="s">
        <v>6050</v>
      </c>
      <c r="P132" s="7" t="s">
        <v>6152</v>
      </c>
    </row>
    <row r="133" spans="1:16" ht="30">
      <c r="A133" s="113">
        <v>6</v>
      </c>
      <c r="B133" s="7" t="s">
        <v>6222</v>
      </c>
      <c r="C133" s="10" t="s">
        <v>4807</v>
      </c>
      <c r="D133" s="10" t="s">
        <v>3543</v>
      </c>
      <c r="E133" s="7" t="s">
        <v>6223</v>
      </c>
      <c r="F133" s="7" t="s">
        <v>118</v>
      </c>
      <c r="G133" s="7" t="s">
        <v>36</v>
      </c>
      <c r="H133" s="7" t="s">
        <v>37</v>
      </c>
      <c r="I133" s="7" t="s">
        <v>78</v>
      </c>
      <c r="J133" s="7" t="s">
        <v>2778</v>
      </c>
      <c r="K133" s="7" t="s">
        <v>40</v>
      </c>
      <c r="L133" s="7" t="s">
        <v>41</v>
      </c>
      <c r="M133" s="7" t="s">
        <v>41</v>
      </c>
      <c r="N133" s="7" t="s">
        <v>6185</v>
      </c>
      <c r="O133" s="7" t="s">
        <v>6185</v>
      </c>
      <c r="P133" s="7" t="s">
        <v>6221</v>
      </c>
    </row>
    <row r="134" spans="1:16" ht="30">
      <c r="A134" s="113">
        <v>6</v>
      </c>
      <c r="B134" s="7" t="s">
        <v>6279</v>
      </c>
      <c r="C134" s="10" t="s">
        <v>4807</v>
      </c>
      <c r="D134" s="10" t="s">
        <v>3543</v>
      </c>
      <c r="E134" s="7" t="s">
        <v>6280</v>
      </c>
      <c r="F134" s="7" t="s">
        <v>118</v>
      </c>
      <c r="G134" s="7" t="s">
        <v>36</v>
      </c>
      <c r="H134" s="7" t="s">
        <v>37</v>
      </c>
      <c r="I134" s="7" t="s">
        <v>78</v>
      </c>
      <c r="J134" s="7" t="s">
        <v>2778</v>
      </c>
      <c r="K134" s="7" t="s">
        <v>40</v>
      </c>
      <c r="L134" s="7" t="s">
        <v>171</v>
      </c>
      <c r="M134" s="7" t="s">
        <v>41</v>
      </c>
      <c r="N134" s="7" t="s">
        <v>6230</v>
      </c>
      <c r="O134" s="7" t="s">
        <v>6230</v>
      </c>
      <c r="P134" s="7" t="s">
        <v>6281</v>
      </c>
    </row>
    <row r="135" spans="1:16">
      <c r="A135" s="113">
        <v>6</v>
      </c>
      <c r="B135" s="7" t="s">
        <v>6425</v>
      </c>
      <c r="C135" s="10" t="s">
        <v>4725</v>
      </c>
      <c r="D135" s="10" t="s">
        <v>4</v>
      </c>
      <c r="E135" s="7" t="s">
        <v>6426</v>
      </c>
      <c r="F135" s="7" t="s">
        <v>1024</v>
      </c>
      <c r="G135" s="7" t="s">
        <v>36</v>
      </c>
      <c r="H135" s="7" t="s">
        <v>37</v>
      </c>
      <c r="I135" s="7" t="s">
        <v>78</v>
      </c>
      <c r="J135" s="7" t="s">
        <v>2778</v>
      </c>
      <c r="K135" s="7" t="s">
        <v>40</v>
      </c>
      <c r="L135" s="7" t="s">
        <v>171</v>
      </c>
      <c r="M135" s="7" t="s">
        <v>41</v>
      </c>
      <c r="N135" s="7" t="s">
        <v>6409</v>
      </c>
      <c r="O135" s="7" t="s">
        <v>6409</v>
      </c>
      <c r="P135" s="7" t="s">
        <v>6409</v>
      </c>
    </row>
    <row r="136" spans="1:16" ht="45">
      <c r="A136" s="113">
        <v>6</v>
      </c>
      <c r="B136" s="7" t="s">
        <v>6131</v>
      </c>
      <c r="C136" s="10" t="s">
        <v>6132</v>
      </c>
      <c r="D136" s="10" t="s">
        <v>11</v>
      </c>
      <c r="E136" s="7" t="s">
        <v>6133</v>
      </c>
      <c r="F136" s="7" t="s">
        <v>217</v>
      </c>
      <c r="G136" s="7" t="s">
        <v>163</v>
      </c>
      <c r="H136" s="7" t="s">
        <v>37</v>
      </c>
      <c r="I136" s="7" t="s">
        <v>6134</v>
      </c>
      <c r="J136" s="7" t="s">
        <v>2778</v>
      </c>
      <c r="K136" s="7" t="s">
        <v>40</v>
      </c>
      <c r="L136" s="7" t="s">
        <v>171</v>
      </c>
      <c r="M136" s="7" t="s">
        <v>171</v>
      </c>
      <c r="N136" s="7" t="s">
        <v>6067</v>
      </c>
      <c r="O136" s="7" t="s">
        <v>6078</v>
      </c>
      <c r="P136" s="7" t="s">
        <v>6105</v>
      </c>
    </row>
    <row r="137" spans="1:16" ht="30">
      <c r="A137" s="113">
        <v>6</v>
      </c>
      <c r="B137" s="106" t="s">
        <v>6382</v>
      </c>
      <c r="C137" s="107" t="s">
        <v>6383</v>
      </c>
      <c r="D137" s="107" t="s">
        <v>185</v>
      </c>
      <c r="E137" s="106" t="s">
        <v>6384</v>
      </c>
      <c r="F137" s="106" t="s">
        <v>564</v>
      </c>
      <c r="G137" s="106" t="s">
        <v>36</v>
      </c>
      <c r="H137" s="106" t="s">
        <v>37</v>
      </c>
      <c r="I137" s="106" t="s">
        <v>119</v>
      </c>
      <c r="J137" s="106" t="s">
        <v>2778</v>
      </c>
      <c r="K137" s="106" t="s">
        <v>40</v>
      </c>
      <c r="L137" s="106" t="s">
        <v>171</v>
      </c>
      <c r="M137" s="106" t="s">
        <v>171</v>
      </c>
      <c r="N137" s="106" t="s">
        <v>6050</v>
      </c>
      <c r="O137" s="106" t="s">
        <v>6050</v>
      </c>
      <c r="P137" s="106" t="s">
        <v>6340</v>
      </c>
    </row>
    <row r="138" spans="1:16">
      <c r="A138" s="113">
        <v>6</v>
      </c>
      <c r="B138" s="7" t="s">
        <v>6274</v>
      </c>
      <c r="C138" s="10" t="s">
        <v>5574</v>
      </c>
      <c r="D138" s="10" t="s">
        <v>160</v>
      </c>
      <c r="E138" s="7" t="s">
        <v>5654</v>
      </c>
      <c r="F138" s="7" t="s">
        <v>48</v>
      </c>
      <c r="G138" s="7" t="s">
        <v>36</v>
      </c>
      <c r="H138" s="7" t="s">
        <v>37</v>
      </c>
      <c r="I138" s="7" t="s">
        <v>38</v>
      </c>
      <c r="J138" s="7" t="s">
        <v>2778</v>
      </c>
      <c r="K138" s="7" t="s">
        <v>40</v>
      </c>
      <c r="L138" s="7" t="s">
        <v>41</v>
      </c>
      <c r="M138" s="7" t="s">
        <v>41</v>
      </c>
      <c r="N138" s="7" t="s">
        <v>6248</v>
      </c>
      <c r="O138" s="7" t="s">
        <v>6248</v>
      </c>
      <c r="P138" s="7" t="s">
        <v>6260</v>
      </c>
    </row>
    <row r="139" spans="1:16">
      <c r="A139" s="113">
        <v>6</v>
      </c>
      <c r="B139" s="106" t="s">
        <v>6066</v>
      </c>
      <c r="C139" s="107" t="s">
        <v>4608</v>
      </c>
      <c r="D139" s="107" t="s">
        <v>8</v>
      </c>
      <c r="E139" s="106" t="s">
        <v>5811</v>
      </c>
      <c r="F139" s="106" t="s">
        <v>1024</v>
      </c>
      <c r="G139" s="106" t="s">
        <v>36</v>
      </c>
      <c r="H139" s="106" t="s">
        <v>37</v>
      </c>
      <c r="I139" s="106" t="s">
        <v>78</v>
      </c>
      <c r="J139" s="106" t="s">
        <v>2778</v>
      </c>
      <c r="K139" s="106" t="s">
        <v>40</v>
      </c>
      <c r="L139" s="106" t="s">
        <v>41</v>
      </c>
      <c r="M139" s="106" t="s">
        <v>41</v>
      </c>
      <c r="N139" s="106" t="s">
        <v>6067</v>
      </c>
      <c r="O139" s="106" t="s">
        <v>6067</v>
      </c>
      <c r="P139" s="106" t="s">
        <v>6067</v>
      </c>
    </row>
    <row r="140" spans="1:16">
      <c r="A140" s="113">
        <v>6</v>
      </c>
      <c r="B140" s="7" t="s">
        <v>6070</v>
      </c>
      <c r="C140" s="10" t="s">
        <v>4608</v>
      </c>
      <c r="D140" s="10" t="s">
        <v>8</v>
      </c>
      <c r="E140" s="7" t="s">
        <v>6071</v>
      </c>
      <c r="F140" s="7" t="s">
        <v>1024</v>
      </c>
      <c r="G140" s="7" t="s">
        <v>36</v>
      </c>
      <c r="H140" s="7" t="s">
        <v>37</v>
      </c>
      <c r="I140" s="7" t="s">
        <v>78</v>
      </c>
      <c r="J140" s="7" t="s">
        <v>2778</v>
      </c>
      <c r="K140" s="7" t="s">
        <v>40</v>
      </c>
      <c r="L140" s="7" t="s">
        <v>41</v>
      </c>
      <c r="M140" s="7" t="s">
        <v>41</v>
      </c>
      <c r="N140" s="7" t="s">
        <v>6067</v>
      </c>
      <c r="O140" s="7" t="s">
        <v>6067</v>
      </c>
      <c r="P140" s="7" t="s">
        <v>6067</v>
      </c>
    </row>
    <row r="141" spans="1:16" ht="30">
      <c r="A141" s="113">
        <v>4</v>
      </c>
      <c r="B141" s="7" t="s">
        <v>6326</v>
      </c>
      <c r="C141" s="10" t="s">
        <v>555</v>
      </c>
      <c r="D141" s="10" t="s">
        <v>185</v>
      </c>
      <c r="E141" s="7" t="s">
        <v>6327</v>
      </c>
      <c r="F141" s="7" t="s">
        <v>178</v>
      </c>
      <c r="G141" s="7" t="s">
        <v>163</v>
      </c>
      <c r="H141" s="7" t="s">
        <v>37</v>
      </c>
      <c r="I141" s="7" t="s">
        <v>78</v>
      </c>
      <c r="J141" s="7" t="s">
        <v>2778</v>
      </c>
      <c r="K141" s="7" t="s">
        <v>40</v>
      </c>
      <c r="L141" s="7" t="s">
        <v>41</v>
      </c>
      <c r="M141" s="7" t="s">
        <v>41</v>
      </c>
      <c r="N141" s="7" t="s">
        <v>6248</v>
      </c>
      <c r="O141" s="7" t="s">
        <v>6248</v>
      </c>
      <c r="P141" s="7" t="s">
        <v>6294</v>
      </c>
    </row>
    <row r="142" spans="1:16" ht="30">
      <c r="A142" s="113">
        <v>4</v>
      </c>
      <c r="B142" s="106" t="s">
        <v>6387</v>
      </c>
      <c r="C142" s="107" t="s">
        <v>555</v>
      </c>
      <c r="D142" s="107" t="s">
        <v>185</v>
      </c>
      <c r="E142" s="106" t="s">
        <v>6388</v>
      </c>
      <c r="F142" s="106" t="s">
        <v>564</v>
      </c>
      <c r="G142" s="106" t="s">
        <v>36</v>
      </c>
      <c r="H142" s="106" t="s">
        <v>37</v>
      </c>
      <c r="I142" s="106" t="s">
        <v>119</v>
      </c>
      <c r="J142" s="106" t="s">
        <v>2778</v>
      </c>
      <c r="K142" s="106" t="s">
        <v>40</v>
      </c>
      <c r="L142" s="106" t="s">
        <v>171</v>
      </c>
      <c r="M142" s="106" t="s">
        <v>171</v>
      </c>
      <c r="N142" s="106" t="s">
        <v>6086</v>
      </c>
      <c r="O142" s="106" t="s">
        <v>6086</v>
      </c>
      <c r="P142" s="106" t="s">
        <v>6340</v>
      </c>
    </row>
    <row r="143" spans="1:16" ht="30">
      <c r="A143" s="113">
        <v>6</v>
      </c>
      <c r="B143" s="7" t="s">
        <v>6465</v>
      </c>
      <c r="C143" s="10" t="s">
        <v>6466</v>
      </c>
      <c r="D143" s="10" t="s">
        <v>14</v>
      </c>
      <c r="E143" s="7" t="s">
        <v>6467</v>
      </c>
      <c r="F143" s="7" t="s">
        <v>568</v>
      </c>
      <c r="G143" s="7" t="s">
        <v>36</v>
      </c>
      <c r="H143" s="7" t="s">
        <v>37</v>
      </c>
      <c r="I143" s="7" t="s">
        <v>78</v>
      </c>
      <c r="J143" s="7" t="s">
        <v>2778</v>
      </c>
      <c r="K143" s="7" t="s">
        <v>40</v>
      </c>
      <c r="L143" s="7" t="s">
        <v>41</v>
      </c>
      <c r="M143" s="7" t="s">
        <v>41</v>
      </c>
      <c r="N143" s="7" t="s">
        <v>6281</v>
      </c>
      <c r="O143" s="7" t="s">
        <v>6281</v>
      </c>
      <c r="P143" s="7" t="s">
        <v>6433</v>
      </c>
    </row>
    <row r="144" spans="1:16">
      <c r="A144" s="113">
        <v>6</v>
      </c>
      <c r="B144" s="7" t="s">
        <v>6075</v>
      </c>
      <c r="C144" s="10" t="s">
        <v>4733</v>
      </c>
      <c r="D144" s="10" t="s">
        <v>4</v>
      </c>
      <c r="E144" s="7" t="s">
        <v>523</v>
      </c>
      <c r="F144" s="7" t="s">
        <v>16</v>
      </c>
      <c r="G144" s="7" t="s">
        <v>36</v>
      </c>
      <c r="H144" s="7" t="s">
        <v>37</v>
      </c>
      <c r="I144" s="7" t="s">
        <v>78</v>
      </c>
      <c r="J144" s="7" t="s">
        <v>2778</v>
      </c>
      <c r="K144" s="7" t="s">
        <v>40</v>
      </c>
      <c r="L144" s="7" t="s">
        <v>41</v>
      </c>
      <c r="M144" s="7" t="s">
        <v>41</v>
      </c>
      <c r="N144" s="7" t="s">
        <v>6050</v>
      </c>
      <c r="O144" s="7" t="s">
        <v>6050</v>
      </c>
      <c r="P144" s="7" t="s">
        <v>6050</v>
      </c>
    </row>
    <row r="145" spans="1:16">
      <c r="A145" s="113">
        <v>6</v>
      </c>
      <c r="B145" s="106" t="s">
        <v>6188</v>
      </c>
      <c r="C145" s="107" t="s">
        <v>4733</v>
      </c>
      <c r="D145" s="107" t="s">
        <v>4</v>
      </c>
      <c r="E145" s="106" t="s">
        <v>4069</v>
      </c>
      <c r="F145" s="106" t="s">
        <v>16</v>
      </c>
      <c r="G145" s="106" t="s">
        <v>36</v>
      </c>
      <c r="H145" s="106" t="s">
        <v>37</v>
      </c>
      <c r="I145" s="106" t="s">
        <v>78</v>
      </c>
      <c r="J145" s="106" t="s">
        <v>2778</v>
      </c>
      <c r="K145" s="106" t="s">
        <v>40</v>
      </c>
      <c r="L145" s="106" t="s">
        <v>41</v>
      </c>
      <c r="M145" s="106" t="s">
        <v>41</v>
      </c>
      <c r="N145" s="106" t="s">
        <v>6185</v>
      </c>
      <c r="O145" s="106" t="s">
        <v>6185</v>
      </c>
      <c r="P145" s="106" t="s">
        <v>6185</v>
      </c>
    </row>
    <row r="146" spans="1:16">
      <c r="A146" s="113">
        <v>6</v>
      </c>
      <c r="B146" s="106" t="s">
        <v>6153</v>
      </c>
      <c r="C146" s="107" t="s">
        <v>4551</v>
      </c>
      <c r="D146" s="107" t="s">
        <v>11</v>
      </c>
      <c r="E146" s="106" t="s">
        <v>6133</v>
      </c>
      <c r="F146" s="106" t="s">
        <v>217</v>
      </c>
      <c r="G146" s="106" t="s">
        <v>163</v>
      </c>
      <c r="H146" s="106" t="s">
        <v>37</v>
      </c>
      <c r="I146" s="106" t="s">
        <v>119</v>
      </c>
      <c r="J146" s="106" t="s">
        <v>2778</v>
      </c>
      <c r="K146" s="106" t="s">
        <v>40</v>
      </c>
      <c r="L146" s="106" t="s">
        <v>171</v>
      </c>
      <c r="M146" s="106" t="s">
        <v>171</v>
      </c>
      <c r="N146" s="106" t="s">
        <v>6097</v>
      </c>
      <c r="O146" s="106" t="s">
        <v>6105</v>
      </c>
      <c r="P146" s="106" t="s">
        <v>6152</v>
      </c>
    </row>
    <row r="147" spans="1:16">
      <c r="A147" s="113">
        <v>6</v>
      </c>
      <c r="B147" s="106" t="s">
        <v>6261</v>
      </c>
      <c r="C147" s="107" t="s">
        <v>6060</v>
      </c>
      <c r="D147" s="107" t="s">
        <v>160</v>
      </c>
      <c r="E147" s="106" t="s">
        <v>6036</v>
      </c>
      <c r="F147" s="106" t="s">
        <v>48</v>
      </c>
      <c r="G147" s="106" t="s">
        <v>36</v>
      </c>
      <c r="H147" s="106" t="s">
        <v>37</v>
      </c>
      <c r="I147" s="106" t="s">
        <v>38</v>
      </c>
      <c r="J147" s="106" t="s">
        <v>2778</v>
      </c>
      <c r="K147" s="106" t="s">
        <v>40</v>
      </c>
      <c r="L147" s="106" t="s">
        <v>41</v>
      </c>
      <c r="M147" s="106" t="s">
        <v>41</v>
      </c>
      <c r="N147" s="106" t="s">
        <v>6185</v>
      </c>
      <c r="O147" s="106" t="s">
        <v>6185</v>
      </c>
      <c r="P147" s="106" t="s">
        <v>6260</v>
      </c>
    </row>
    <row r="148" spans="1:16">
      <c r="A148" s="113">
        <v>6</v>
      </c>
      <c r="B148" s="106" t="s">
        <v>6129</v>
      </c>
      <c r="C148" s="107" t="s">
        <v>5197</v>
      </c>
      <c r="D148" s="107" t="s">
        <v>1</v>
      </c>
      <c r="E148" s="106" t="s">
        <v>6130</v>
      </c>
      <c r="F148" s="106" t="s">
        <v>35</v>
      </c>
      <c r="G148" s="106" t="s">
        <v>36</v>
      </c>
      <c r="H148" s="106" t="s">
        <v>37</v>
      </c>
      <c r="I148" s="106" t="s">
        <v>38</v>
      </c>
      <c r="J148" s="106" t="s">
        <v>2778</v>
      </c>
      <c r="K148" s="106" t="s">
        <v>40</v>
      </c>
      <c r="L148" s="106" t="s">
        <v>171</v>
      </c>
      <c r="M148" s="106" t="s">
        <v>41</v>
      </c>
      <c r="N148" s="106" t="s">
        <v>6067</v>
      </c>
      <c r="O148" s="106" t="s">
        <v>6067</v>
      </c>
      <c r="P148" s="106" t="s">
        <v>6105</v>
      </c>
    </row>
    <row r="149" spans="1:16" ht="45">
      <c r="A149" s="113">
        <v>6</v>
      </c>
      <c r="B149" s="7" t="s">
        <v>6177</v>
      </c>
      <c r="C149" s="10" t="s">
        <v>4540</v>
      </c>
      <c r="D149" s="10" t="s">
        <v>7</v>
      </c>
      <c r="E149" s="7" t="s">
        <v>6178</v>
      </c>
      <c r="F149" s="7" t="s">
        <v>392</v>
      </c>
      <c r="G149" s="7" t="s">
        <v>36</v>
      </c>
      <c r="H149" s="7" t="s">
        <v>37</v>
      </c>
      <c r="I149" s="7" t="s">
        <v>1592</v>
      </c>
      <c r="J149" s="7" t="s">
        <v>2778</v>
      </c>
      <c r="K149" s="7" t="s">
        <v>40</v>
      </c>
      <c r="L149" s="7" t="s">
        <v>171</v>
      </c>
      <c r="M149" s="7" t="s">
        <v>41</v>
      </c>
      <c r="N149" s="7" t="s">
        <v>6152</v>
      </c>
      <c r="O149" s="7" t="s">
        <v>6152</v>
      </c>
      <c r="P149" s="7" t="s">
        <v>6173</v>
      </c>
    </row>
    <row r="150" spans="1:16" ht="45">
      <c r="A150" s="113">
        <v>6</v>
      </c>
      <c r="B150" s="7" t="s">
        <v>6397</v>
      </c>
      <c r="C150" s="10" t="s">
        <v>6398</v>
      </c>
      <c r="D150" s="10" t="s">
        <v>185</v>
      </c>
      <c r="E150" s="7" t="s">
        <v>6399</v>
      </c>
      <c r="F150" s="7" t="s">
        <v>564</v>
      </c>
      <c r="G150" s="7" t="s">
        <v>36</v>
      </c>
      <c r="H150" s="7" t="s">
        <v>37</v>
      </c>
      <c r="I150" s="7" t="s">
        <v>119</v>
      </c>
      <c r="J150" s="7" t="s">
        <v>2778</v>
      </c>
      <c r="K150" s="7" t="s">
        <v>40</v>
      </c>
      <c r="L150" s="7" t="s">
        <v>171</v>
      </c>
      <c r="M150" s="7" t="s">
        <v>171</v>
      </c>
      <c r="N150" s="7" t="s">
        <v>6092</v>
      </c>
      <c r="O150" s="7" t="s">
        <v>6092</v>
      </c>
      <c r="P150" s="7" t="s">
        <v>6340</v>
      </c>
    </row>
    <row r="151" spans="1:16" ht="45">
      <c r="A151" s="113">
        <v>6</v>
      </c>
      <c r="B151" s="106" t="s">
        <v>6160</v>
      </c>
      <c r="C151" s="107" t="s">
        <v>4478</v>
      </c>
      <c r="D151" s="107" t="s">
        <v>7</v>
      </c>
      <c r="E151" s="106" t="s">
        <v>6161</v>
      </c>
      <c r="F151" s="106" t="s">
        <v>118</v>
      </c>
      <c r="G151" s="106" t="s">
        <v>36</v>
      </c>
      <c r="H151" s="106" t="s">
        <v>37</v>
      </c>
      <c r="I151" s="106" t="s">
        <v>78</v>
      </c>
      <c r="J151" s="106" t="s">
        <v>2778</v>
      </c>
      <c r="K151" s="106" t="s">
        <v>40</v>
      </c>
      <c r="L151" s="106" t="s">
        <v>41</v>
      </c>
      <c r="M151" s="106" t="s">
        <v>41</v>
      </c>
      <c r="N151" s="106" t="s">
        <v>6092</v>
      </c>
      <c r="O151" s="106" t="s">
        <v>6092</v>
      </c>
      <c r="P151" s="106" t="s">
        <v>6152</v>
      </c>
    </row>
    <row r="152" spans="1:16" ht="30">
      <c r="A152" s="113">
        <v>6</v>
      </c>
      <c r="B152" s="106" t="s">
        <v>6480</v>
      </c>
      <c r="C152" s="107" t="s">
        <v>477</v>
      </c>
      <c r="D152" s="107" t="s">
        <v>126</v>
      </c>
      <c r="E152" s="106" t="s">
        <v>6481</v>
      </c>
      <c r="F152" s="106" t="s">
        <v>118</v>
      </c>
      <c r="G152" s="106" t="s">
        <v>36</v>
      </c>
      <c r="H152" s="106" t="s">
        <v>37</v>
      </c>
      <c r="I152" s="106" t="s">
        <v>78</v>
      </c>
      <c r="J152" s="106" t="s">
        <v>2778</v>
      </c>
      <c r="K152" s="106" t="s">
        <v>40</v>
      </c>
      <c r="L152" s="106" t="s">
        <v>41</v>
      </c>
      <c r="M152" s="106" t="s">
        <v>41</v>
      </c>
      <c r="N152" s="106" t="s">
        <v>6340</v>
      </c>
      <c r="O152" s="106" t="s">
        <v>6340</v>
      </c>
      <c r="P152" s="106" t="s">
        <v>6482</v>
      </c>
    </row>
    <row r="153" spans="1:16">
      <c r="A153" s="113">
        <v>6</v>
      </c>
      <c r="B153" s="106" t="s">
        <v>6470</v>
      </c>
      <c r="C153" s="107" t="s">
        <v>4976</v>
      </c>
      <c r="D153" s="107" t="s">
        <v>13</v>
      </c>
      <c r="E153" s="106" t="s">
        <v>6471</v>
      </c>
      <c r="F153" s="106" t="s">
        <v>411</v>
      </c>
      <c r="G153" s="106" t="s">
        <v>36</v>
      </c>
      <c r="H153" s="106" t="s">
        <v>37</v>
      </c>
      <c r="I153" s="106" t="s">
        <v>78</v>
      </c>
      <c r="J153" s="106" t="s">
        <v>2778</v>
      </c>
      <c r="K153" s="106" t="s">
        <v>40</v>
      </c>
      <c r="L153" s="106" t="s">
        <v>41</v>
      </c>
      <c r="M153" s="106" t="s">
        <v>41</v>
      </c>
      <c r="N153" s="106" t="s">
        <v>6433</v>
      </c>
      <c r="O153" s="106" t="s">
        <v>6433</v>
      </c>
      <c r="P153" s="106" t="s">
        <v>6472</v>
      </c>
    </row>
    <row r="154" spans="1:16" ht="30">
      <c r="A154" s="113">
        <v>6</v>
      </c>
      <c r="B154" s="106" t="s">
        <v>6239</v>
      </c>
      <c r="C154" s="107" t="s">
        <v>4698</v>
      </c>
      <c r="D154" s="107" t="s">
        <v>608</v>
      </c>
      <c r="E154" s="106" t="s">
        <v>6240</v>
      </c>
      <c r="F154" s="106" t="s">
        <v>221</v>
      </c>
      <c r="G154" s="106" t="s">
        <v>36</v>
      </c>
      <c r="H154" s="106" t="s">
        <v>37</v>
      </c>
      <c r="I154" s="106" t="s">
        <v>78</v>
      </c>
      <c r="J154" s="106" t="s">
        <v>2778</v>
      </c>
      <c r="K154" s="106" t="s">
        <v>40</v>
      </c>
      <c r="L154" s="106" t="s">
        <v>41</v>
      </c>
      <c r="M154" s="106" t="s">
        <v>41</v>
      </c>
      <c r="N154" s="106" t="s">
        <v>6185</v>
      </c>
      <c r="O154" s="106" t="s">
        <v>6185</v>
      </c>
      <c r="P154" s="106" t="s">
        <v>6230</v>
      </c>
    </row>
    <row r="155" spans="1:16" ht="30">
      <c r="A155" s="113">
        <v>6</v>
      </c>
      <c r="B155" s="106" t="s">
        <v>6328</v>
      </c>
      <c r="C155" s="107" t="s">
        <v>4538</v>
      </c>
      <c r="D155" s="107" t="s">
        <v>11</v>
      </c>
      <c r="E155" s="106" t="s">
        <v>6329</v>
      </c>
      <c r="F155" s="106" t="s">
        <v>1024</v>
      </c>
      <c r="G155" s="106" t="s">
        <v>36</v>
      </c>
      <c r="H155" s="106" t="s">
        <v>37</v>
      </c>
      <c r="I155" s="106" t="s">
        <v>78</v>
      </c>
      <c r="J155" s="106" t="s">
        <v>2778</v>
      </c>
      <c r="K155" s="106" t="s">
        <v>40</v>
      </c>
      <c r="L155" s="106" t="s">
        <v>171</v>
      </c>
      <c r="M155" s="106" t="s">
        <v>41</v>
      </c>
      <c r="N155" s="106" t="s">
        <v>6294</v>
      </c>
      <c r="O155" s="106" t="s">
        <v>6294</v>
      </c>
      <c r="P155" s="106" t="s">
        <v>6294</v>
      </c>
    </row>
    <row r="156" spans="1:16" ht="30">
      <c r="A156" s="113">
        <v>6</v>
      </c>
      <c r="B156" s="106" t="s">
        <v>6101</v>
      </c>
      <c r="C156" s="107" t="s">
        <v>6061</v>
      </c>
      <c r="D156" s="107" t="s">
        <v>3</v>
      </c>
      <c r="E156" s="106" t="s">
        <v>6102</v>
      </c>
      <c r="F156" s="106" t="s">
        <v>16</v>
      </c>
      <c r="G156" s="106" t="s">
        <v>36</v>
      </c>
      <c r="H156" s="106" t="s">
        <v>37</v>
      </c>
      <c r="I156" s="106" t="s">
        <v>166</v>
      </c>
      <c r="J156" s="106" t="s">
        <v>2778</v>
      </c>
      <c r="K156" s="106" t="s">
        <v>40</v>
      </c>
      <c r="L156" s="106" t="s">
        <v>41</v>
      </c>
      <c r="M156" s="106" t="s">
        <v>41</v>
      </c>
      <c r="N156" s="106" t="s">
        <v>6097</v>
      </c>
      <c r="O156" s="106" t="s">
        <v>6097</v>
      </c>
      <c r="P156" s="106" t="s">
        <v>6097</v>
      </c>
    </row>
    <row r="157" spans="1:16">
      <c r="A157" s="113">
        <v>1</v>
      </c>
      <c r="B157" s="106" t="s">
        <v>6099</v>
      </c>
      <c r="C157" s="107" t="s">
        <v>4481</v>
      </c>
      <c r="D157" s="107" t="s">
        <v>9</v>
      </c>
      <c r="E157" s="106" t="s">
        <v>6100</v>
      </c>
      <c r="F157" s="106" t="s">
        <v>15</v>
      </c>
      <c r="G157" s="106" t="s">
        <v>36</v>
      </c>
      <c r="H157" s="106" t="s">
        <v>37</v>
      </c>
      <c r="I157" s="106" t="s">
        <v>78</v>
      </c>
      <c r="J157" s="106" t="s">
        <v>2778</v>
      </c>
      <c r="K157" s="106" t="s">
        <v>40</v>
      </c>
      <c r="L157" s="106" t="s">
        <v>41</v>
      </c>
      <c r="M157" s="106" t="s">
        <v>41</v>
      </c>
      <c r="N157" s="106" t="s">
        <v>6050</v>
      </c>
      <c r="O157" s="106" t="s">
        <v>6050</v>
      </c>
      <c r="P157" s="106" t="s">
        <v>6097</v>
      </c>
    </row>
    <row r="158" spans="1:16">
      <c r="A158" s="113">
        <v>1</v>
      </c>
      <c r="B158" s="7" t="s">
        <v>6115</v>
      </c>
      <c r="C158" s="10" t="s">
        <v>4481</v>
      </c>
      <c r="D158" s="10" t="s">
        <v>9</v>
      </c>
      <c r="E158" s="7" t="s">
        <v>6116</v>
      </c>
      <c r="F158" s="7" t="s">
        <v>15</v>
      </c>
      <c r="G158" s="7" t="s">
        <v>36</v>
      </c>
      <c r="H158" s="7" t="s">
        <v>37</v>
      </c>
      <c r="I158" s="7" t="s">
        <v>78</v>
      </c>
      <c r="J158" s="7" t="s">
        <v>2778</v>
      </c>
      <c r="K158" s="7" t="s">
        <v>40</v>
      </c>
      <c r="L158" s="7" t="s">
        <v>41</v>
      </c>
      <c r="M158" s="7" t="s">
        <v>41</v>
      </c>
      <c r="N158" s="7" t="s">
        <v>6092</v>
      </c>
      <c r="O158" s="7" t="s">
        <v>6092</v>
      </c>
      <c r="P158" s="7" t="s">
        <v>6105</v>
      </c>
    </row>
    <row r="159" spans="1:16">
      <c r="A159" s="113">
        <v>1</v>
      </c>
      <c r="B159" s="106" t="s">
        <v>6125</v>
      </c>
      <c r="C159" s="107" t="s">
        <v>4481</v>
      </c>
      <c r="D159" s="107" t="s">
        <v>9</v>
      </c>
      <c r="E159" s="106" t="s">
        <v>6126</v>
      </c>
      <c r="F159" s="106" t="s">
        <v>15</v>
      </c>
      <c r="G159" s="106" t="s">
        <v>36</v>
      </c>
      <c r="H159" s="106" t="s">
        <v>37</v>
      </c>
      <c r="I159" s="106" t="s">
        <v>78</v>
      </c>
      <c r="J159" s="106" t="s">
        <v>2778</v>
      </c>
      <c r="K159" s="106" t="s">
        <v>40</v>
      </c>
      <c r="L159" s="106" t="s">
        <v>41</v>
      </c>
      <c r="M159" s="106" t="s">
        <v>41</v>
      </c>
      <c r="N159" s="106" t="s">
        <v>6097</v>
      </c>
      <c r="O159" s="106" t="s">
        <v>6097</v>
      </c>
      <c r="P159" s="106" t="s">
        <v>6105</v>
      </c>
    </row>
    <row r="160" spans="1:16">
      <c r="A160" s="113">
        <v>1</v>
      </c>
      <c r="B160" s="7" t="s">
        <v>6127</v>
      </c>
      <c r="C160" s="10" t="s">
        <v>4481</v>
      </c>
      <c r="D160" s="10" t="s">
        <v>9</v>
      </c>
      <c r="E160" s="7" t="s">
        <v>6128</v>
      </c>
      <c r="F160" s="7" t="s">
        <v>15</v>
      </c>
      <c r="G160" s="7" t="s">
        <v>36</v>
      </c>
      <c r="H160" s="7" t="s">
        <v>37</v>
      </c>
      <c r="I160" s="7" t="s">
        <v>78</v>
      </c>
      <c r="J160" s="7" t="s">
        <v>2778</v>
      </c>
      <c r="K160" s="7" t="s">
        <v>40</v>
      </c>
      <c r="L160" s="7" t="s">
        <v>41</v>
      </c>
      <c r="M160" s="7" t="s">
        <v>41</v>
      </c>
      <c r="N160" s="7" t="s">
        <v>6105</v>
      </c>
      <c r="O160" s="7" t="s">
        <v>6105</v>
      </c>
      <c r="P160" s="7" t="s">
        <v>6105</v>
      </c>
    </row>
    <row r="161" spans="1:16">
      <c r="A161" s="113">
        <v>1</v>
      </c>
      <c r="B161" s="106" t="s">
        <v>6210</v>
      </c>
      <c r="C161" s="107" t="s">
        <v>4481</v>
      </c>
      <c r="D161" s="107" t="s">
        <v>9</v>
      </c>
      <c r="E161" s="106" t="s">
        <v>6211</v>
      </c>
      <c r="F161" s="106" t="s">
        <v>48</v>
      </c>
      <c r="G161" s="106" t="s">
        <v>36</v>
      </c>
      <c r="H161" s="106" t="s">
        <v>37</v>
      </c>
      <c r="I161" s="106" t="s">
        <v>38</v>
      </c>
      <c r="J161" s="106" t="s">
        <v>2778</v>
      </c>
      <c r="K161" s="106" t="s">
        <v>40</v>
      </c>
      <c r="L161" s="106" t="s">
        <v>41</v>
      </c>
      <c r="M161" s="106" t="s">
        <v>41</v>
      </c>
      <c r="N161" s="106" t="s">
        <v>6050</v>
      </c>
      <c r="O161" s="106" t="s">
        <v>6050</v>
      </c>
      <c r="P161" s="106" t="s">
        <v>6201</v>
      </c>
    </row>
    <row r="162" spans="1:16">
      <c r="A162" s="113">
        <v>1</v>
      </c>
      <c r="B162" s="7" t="s">
        <v>6212</v>
      </c>
      <c r="C162" s="10" t="s">
        <v>4481</v>
      </c>
      <c r="D162" s="10" t="s">
        <v>9</v>
      </c>
      <c r="E162" s="7" t="s">
        <v>5923</v>
      </c>
      <c r="F162" s="7" t="s">
        <v>48</v>
      </c>
      <c r="G162" s="7" t="s">
        <v>36</v>
      </c>
      <c r="H162" s="7" t="s">
        <v>37</v>
      </c>
      <c r="I162" s="7" t="s">
        <v>38</v>
      </c>
      <c r="J162" s="7" t="s">
        <v>2778</v>
      </c>
      <c r="K162" s="7" t="s">
        <v>40</v>
      </c>
      <c r="L162" s="7" t="s">
        <v>41</v>
      </c>
      <c r="M162" s="7" t="s">
        <v>41</v>
      </c>
      <c r="N162" s="7" t="s">
        <v>6050</v>
      </c>
      <c r="O162" s="7" t="s">
        <v>6050</v>
      </c>
      <c r="P162" s="7" t="s">
        <v>6201</v>
      </c>
    </row>
    <row r="163" spans="1:16">
      <c r="A163" s="113">
        <v>1</v>
      </c>
      <c r="B163" s="106" t="s">
        <v>6249</v>
      </c>
      <c r="C163" s="107" t="s">
        <v>4481</v>
      </c>
      <c r="D163" s="107" t="s">
        <v>9</v>
      </c>
      <c r="E163" s="106" t="s">
        <v>6250</v>
      </c>
      <c r="F163" s="106" t="s">
        <v>15</v>
      </c>
      <c r="G163" s="106" t="s">
        <v>36</v>
      </c>
      <c r="H163" s="106" t="s">
        <v>37</v>
      </c>
      <c r="I163" s="106" t="s">
        <v>78</v>
      </c>
      <c r="J163" s="106" t="s">
        <v>2778</v>
      </c>
      <c r="K163" s="106" t="s">
        <v>40</v>
      </c>
      <c r="L163" s="106" t="s">
        <v>171</v>
      </c>
      <c r="M163" s="106" t="s">
        <v>41</v>
      </c>
      <c r="N163" s="106" t="s">
        <v>6173</v>
      </c>
      <c r="O163" s="106" t="s">
        <v>6173</v>
      </c>
      <c r="P163" s="106" t="s">
        <v>6248</v>
      </c>
    </row>
    <row r="164" spans="1:16">
      <c r="A164" s="113">
        <v>1</v>
      </c>
      <c r="B164" s="106" t="s">
        <v>6341</v>
      </c>
      <c r="C164" s="107" t="s">
        <v>4481</v>
      </c>
      <c r="D164" s="107" t="s">
        <v>9</v>
      </c>
      <c r="E164" s="106" t="s">
        <v>6342</v>
      </c>
      <c r="F164" s="106" t="s">
        <v>15</v>
      </c>
      <c r="G164" s="106" t="s">
        <v>36</v>
      </c>
      <c r="H164" s="106" t="s">
        <v>37</v>
      </c>
      <c r="I164" s="106" t="s">
        <v>78</v>
      </c>
      <c r="J164" s="106" t="s">
        <v>2778</v>
      </c>
      <c r="K164" s="106" t="s">
        <v>40</v>
      </c>
      <c r="L164" s="106" t="s">
        <v>41</v>
      </c>
      <c r="M164" s="106" t="s">
        <v>41</v>
      </c>
      <c r="N164" s="106" t="s">
        <v>6230</v>
      </c>
      <c r="O164" s="106" t="s">
        <v>6230</v>
      </c>
      <c r="P164" s="106" t="s">
        <v>6340</v>
      </c>
    </row>
    <row r="165" spans="1:16">
      <c r="A165" s="113">
        <v>1</v>
      </c>
      <c r="B165" s="7" t="s">
        <v>6436</v>
      </c>
      <c r="C165" s="10" t="s">
        <v>4481</v>
      </c>
      <c r="D165" s="10" t="s">
        <v>9</v>
      </c>
      <c r="E165" s="7" t="s">
        <v>6437</v>
      </c>
      <c r="F165" s="7" t="s">
        <v>15</v>
      </c>
      <c r="G165" s="7" t="s">
        <v>36</v>
      </c>
      <c r="H165" s="7" t="s">
        <v>37</v>
      </c>
      <c r="I165" s="7" t="s">
        <v>78</v>
      </c>
      <c r="J165" s="7" t="s">
        <v>2778</v>
      </c>
      <c r="K165" s="7" t="s">
        <v>40</v>
      </c>
      <c r="L165" s="7" t="s">
        <v>41</v>
      </c>
      <c r="M165" s="7" t="s">
        <v>41</v>
      </c>
      <c r="N165" s="7" t="s">
        <v>6433</v>
      </c>
      <c r="O165" s="7" t="s">
        <v>6433</v>
      </c>
      <c r="P165" s="7" t="s">
        <v>6433</v>
      </c>
    </row>
    <row r="166" spans="1:16" ht="30">
      <c r="A166" s="113">
        <v>6</v>
      </c>
      <c r="B166" s="106" t="s">
        <v>6204</v>
      </c>
      <c r="C166" s="107" t="s">
        <v>5897</v>
      </c>
      <c r="D166" s="107" t="s">
        <v>12</v>
      </c>
      <c r="E166" s="106" t="s">
        <v>5911</v>
      </c>
      <c r="F166" s="106" t="s">
        <v>48</v>
      </c>
      <c r="G166" s="106" t="s">
        <v>36</v>
      </c>
      <c r="H166" s="106" t="s">
        <v>37</v>
      </c>
      <c r="I166" s="106" t="s">
        <v>38</v>
      </c>
      <c r="J166" s="106" t="s">
        <v>2778</v>
      </c>
      <c r="K166" s="106" t="s">
        <v>40</v>
      </c>
      <c r="L166" s="106" t="s">
        <v>171</v>
      </c>
      <c r="M166" s="106" t="s">
        <v>41</v>
      </c>
      <c r="N166" s="106" t="s">
        <v>6078</v>
      </c>
      <c r="O166" s="106" t="s">
        <v>6078</v>
      </c>
      <c r="P166" s="106" t="s">
        <v>6201</v>
      </c>
    </row>
    <row r="167" spans="1:16" ht="30">
      <c r="A167" s="113">
        <v>6</v>
      </c>
      <c r="B167" s="106" t="s">
        <v>6275</v>
      </c>
      <c r="C167" s="107" t="s">
        <v>5897</v>
      </c>
      <c r="D167" s="107" t="s">
        <v>12</v>
      </c>
      <c r="E167" s="106" t="s">
        <v>6276</v>
      </c>
      <c r="F167" s="106" t="s">
        <v>48</v>
      </c>
      <c r="G167" s="106" t="s">
        <v>36</v>
      </c>
      <c r="H167" s="106" t="s">
        <v>37</v>
      </c>
      <c r="I167" s="106" t="s">
        <v>38</v>
      </c>
      <c r="J167" s="106" t="s">
        <v>2778</v>
      </c>
      <c r="K167" s="106" t="s">
        <v>40</v>
      </c>
      <c r="L167" s="106" t="s">
        <v>41</v>
      </c>
      <c r="M167" s="106" t="s">
        <v>41</v>
      </c>
      <c r="N167" s="106" t="s">
        <v>6248</v>
      </c>
      <c r="O167" s="106" t="s">
        <v>6248</v>
      </c>
      <c r="P167" s="106" t="s">
        <v>6260</v>
      </c>
    </row>
    <row r="168" spans="1:16" ht="30">
      <c r="A168" s="113">
        <v>6</v>
      </c>
      <c r="B168" s="7" t="s">
        <v>6277</v>
      </c>
      <c r="C168" s="10" t="s">
        <v>5897</v>
      </c>
      <c r="D168" s="10" t="s">
        <v>12</v>
      </c>
      <c r="E168" s="7" t="s">
        <v>6278</v>
      </c>
      <c r="F168" s="7" t="s">
        <v>48</v>
      </c>
      <c r="G168" s="7" t="s">
        <v>36</v>
      </c>
      <c r="H168" s="7" t="s">
        <v>37</v>
      </c>
      <c r="I168" s="7" t="s">
        <v>38</v>
      </c>
      <c r="J168" s="7" t="s">
        <v>2778</v>
      </c>
      <c r="K168" s="7" t="s">
        <v>40</v>
      </c>
      <c r="L168" s="7" t="s">
        <v>41</v>
      </c>
      <c r="M168" s="7" t="s">
        <v>41</v>
      </c>
      <c r="N168" s="7" t="s">
        <v>6248</v>
      </c>
      <c r="O168" s="7" t="s">
        <v>6248</v>
      </c>
      <c r="P168" s="7" t="s">
        <v>6260</v>
      </c>
    </row>
    <row r="169" spans="1:16" ht="30">
      <c r="A169" s="113">
        <v>6</v>
      </c>
      <c r="B169" s="7" t="s">
        <v>6295</v>
      </c>
      <c r="C169" s="10" t="s">
        <v>5897</v>
      </c>
      <c r="D169" s="10" t="s">
        <v>12</v>
      </c>
      <c r="E169" s="7" t="s">
        <v>6296</v>
      </c>
      <c r="F169" s="7" t="s">
        <v>48</v>
      </c>
      <c r="G169" s="7" t="s">
        <v>36</v>
      </c>
      <c r="H169" s="7" t="s">
        <v>37</v>
      </c>
      <c r="I169" s="7" t="s">
        <v>38</v>
      </c>
      <c r="J169" s="7" t="s">
        <v>2778</v>
      </c>
      <c r="K169" s="7" t="s">
        <v>40</v>
      </c>
      <c r="L169" s="7" t="s">
        <v>41</v>
      </c>
      <c r="M169" s="7" t="s">
        <v>41</v>
      </c>
      <c r="N169" s="7" t="s">
        <v>6201</v>
      </c>
      <c r="O169" s="7" t="s">
        <v>6201</v>
      </c>
      <c r="P169" s="7" t="s">
        <v>6294</v>
      </c>
    </row>
    <row r="170" spans="1:16">
      <c r="A170" s="113">
        <v>6</v>
      </c>
      <c r="B170" s="7" t="s">
        <v>6476</v>
      </c>
      <c r="C170" s="10" t="s">
        <v>4839</v>
      </c>
      <c r="D170" s="10" t="s">
        <v>100</v>
      </c>
      <c r="E170" s="7" t="s">
        <v>6477</v>
      </c>
      <c r="F170" s="7" t="s">
        <v>411</v>
      </c>
      <c r="G170" s="7" t="s">
        <v>36</v>
      </c>
      <c r="H170" s="7" t="s">
        <v>37</v>
      </c>
      <c r="I170" s="7" t="s">
        <v>78</v>
      </c>
      <c r="J170" s="7" t="s">
        <v>2778</v>
      </c>
      <c r="K170" s="7" t="s">
        <v>40</v>
      </c>
      <c r="L170" s="7" t="s">
        <v>41</v>
      </c>
      <c r="M170" s="7" t="s">
        <v>41</v>
      </c>
      <c r="N170" s="7" t="s">
        <v>6086</v>
      </c>
      <c r="O170" s="7" t="s">
        <v>6086</v>
      </c>
      <c r="P170" s="7" t="s">
        <v>6472</v>
      </c>
    </row>
    <row r="171" spans="1:16">
      <c r="A171" s="113">
        <v>6</v>
      </c>
      <c r="B171" s="106" t="s">
        <v>6109</v>
      </c>
      <c r="C171" s="107" t="s">
        <v>4446</v>
      </c>
      <c r="D171" s="107" t="s">
        <v>343</v>
      </c>
      <c r="E171" s="106" t="s">
        <v>5944</v>
      </c>
      <c r="F171" s="106" t="s">
        <v>392</v>
      </c>
      <c r="G171" s="106" t="s">
        <v>36</v>
      </c>
      <c r="H171" s="106" t="s">
        <v>37</v>
      </c>
      <c r="I171" s="106" t="s">
        <v>78</v>
      </c>
      <c r="J171" s="106" t="s">
        <v>2778</v>
      </c>
      <c r="K171" s="106" t="s">
        <v>40</v>
      </c>
      <c r="L171" s="106" t="s">
        <v>41</v>
      </c>
      <c r="M171" s="106" t="s">
        <v>41</v>
      </c>
      <c r="N171" s="106" t="s">
        <v>6050</v>
      </c>
      <c r="O171" s="106" t="s">
        <v>6050</v>
      </c>
      <c r="P171" s="106" t="s">
        <v>6105</v>
      </c>
    </row>
    <row r="172" spans="1:16">
      <c r="A172" s="113">
        <v>6</v>
      </c>
      <c r="B172" s="7" t="s">
        <v>6192</v>
      </c>
      <c r="C172" s="10" t="s">
        <v>4446</v>
      </c>
      <c r="D172" s="10" t="s">
        <v>343</v>
      </c>
      <c r="E172" s="7" t="s">
        <v>6193</v>
      </c>
      <c r="F172" s="7" t="s">
        <v>392</v>
      </c>
      <c r="G172" s="7" t="s">
        <v>36</v>
      </c>
      <c r="H172" s="7" t="s">
        <v>37</v>
      </c>
      <c r="I172" s="7" t="s">
        <v>78</v>
      </c>
      <c r="J172" s="7" t="s">
        <v>2778</v>
      </c>
      <c r="K172" s="7" t="s">
        <v>40</v>
      </c>
      <c r="L172" s="7" t="s">
        <v>41</v>
      </c>
      <c r="M172" s="7" t="s">
        <v>41</v>
      </c>
      <c r="N172" s="7" t="s">
        <v>6173</v>
      </c>
      <c r="O172" s="7" t="s">
        <v>6173</v>
      </c>
      <c r="P172" s="7" t="s">
        <v>6185</v>
      </c>
    </row>
    <row r="173" spans="1:16">
      <c r="A173" s="113">
        <v>6</v>
      </c>
      <c r="B173" s="106" t="s">
        <v>6292</v>
      </c>
      <c r="C173" s="107" t="s">
        <v>4446</v>
      </c>
      <c r="D173" s="107" t="s">
        <v>343</v>
      </c>
      <c r="E173" s="106" t="s">
        <v>6293</v>
      </c>
      <c r="F173" s="106" t="s">
        <v>323</v>
      </c>
      <c r="G173" s="106" t="s">
        <v>163</v>
      </c>
      <c r="H173" s="106" t="s">
        <v>37</v>
      </c>
      <c r="I173" s="106" t="s">
        <v>78</v>
      </c>
      <c r="J173" s="106" t="s">
        <v>2778</v>
      </c>
      <c r="K173" s="106" t="s">
        <v>40</v>
      </c>
      <c r="L173" s="106" t="s">
        <v>41</v>
      </c>
      <c r="M173" s="106" t="s">
        <v>41</v>
      </c>
      <c r="N173" s="106" t="s">
        <v>6248</v>
      </c>
      <c r="O173" s="106" t="s">
        <v>6248</v>
      </c>
      <c r="P173" s="106" t="s">
        <v>6294</v>
      </c>
    </row>
    <row r="174" spans="1:16">
      <c r="A174" s="113">
        <v>6</v>
      </c>
      <c r="B174" s="7" t="s">
        <v>6309</v>
      </c>
      <c r="C174" s="10" t="s">
        <v>4446</v>
      </c>
      <c r="D174" s="10" t="s">
        <v>343</v>
      </c>
      <c r="E174" s="7" t="s">
        <v>6310</v>
      </c>
      <c r="F174" s="7" t="s">
        <v>48</v>
      </c>
      <c r="G174" s="7" t="s">
        <v>36</v>
      </c>
      <c r="H174" s="7" t="s">
        <v>37</v>
      </c>
      <c r="I174" s="7" t="s">
        <v>38</v>
      </c>
      <c r="J174" s="7" t="s">
        <v>2778</v>
      </c>
      <c r="K174" s="7" t="s">
        <v>40</v>
      </c>
      <c r="L174" s="7" t="s">
        <v>41</v>
      </c>
      <c r="M174" s="7" t="s">
        <v>41</v>
      </c>
      <c r="N174" s="7" t="s">
        <v>6294</v>
      </c>
      <c r="O174" s="7" t="s">
        <v>6294</v>
      </c>
      <c r="P174" s="7" t="s">
        <v>6294</v>
      </c>
    </row>
    <row r="175" spans="1:16">
      <c r="A175" s="113">
        <v>6</v>
      </c>
      <c r="B175" s="106" t="s">
        <v>6333</v>
      </c>
      <c r="C175" s="107" t="s">
        <v>4446</v>
      </c>
      <c r="D175" s="107" t="s">
        <v>343</v>
      </c>
      <c r="E175" s="106" t="s">
        <v>6334</v>
      </c>
      <c r="F175" s="106" t="s">
        <v>392</v>
      </c>
      <c r="G175" s="106" t="s">
        <v>36</v>
      </c>
      <c r="H175" s="106" t="s">
        <v>37</v>
      </c>
      <c r="I175" s="106" t="s">
        <v>78</v>
      </c>
      <c r="J175" s="106" t="s">
        <v>2778</v>
      </c>
      <c r="K175" s="106" t="s">
        <v>40</v>
      </c>
      <c r="L175" s="106" t="s">
        <v>41</v>
      </c>
      <c r="M175" s="106" t="s">
        <v>41</v>
      </c>
      <c r="N175" s="106" t="s">
        <v>6294</v>
      </c>
      <c r="O175" s="106" t="s">
        <v>6294</v>
      </c>
      <c r="P175" s="106" t="s">
        <v>6294</v>
      </c>
    </row>
    <row r="176" spans="1:16" ht="30">
      <c r="A176" s="113">
        <v>6</v>
      </c>
      <c r="B176" s="106" t="s">
        <v>6243</v>
      </c>
      <c r="C176" s="107" t="s">
        <v>6244</v>
      </c>
      <c r="D176" s="107" t="s">
        <v>185</v>
      </c>
      <c r="E176" s="106" t="s">
        <v>6245</v>
      </c>
      <c r="F176" s="106" t="s">
        <v>221</v>
      </c>
      <c r="G176" s="106" t="s">
        <v>36</v>
      </c>
      <c r="H176" s="106" t="s">
        <v>37</v>
      </c>
      <c r="I176" s="106" t="s">
        <v>78</v>
      </c>
      <c r="J176" s="106" t="s">
        <v>2778</v>
      </c>
      <c r="K176" s="106" t="s">
        <v>40</v>
      </c>
      <c r="L176" s="106" t="s">
        <v>41</v>
      </c>
      <c r="M176" s="106" t="s">
        <v>41</v>
      </c>
      <c r="N176" s="106" t="s">
        <v>6201</v>
      </c>
      <c r="O176" s="106" t="s">
        <v>6201</v>
      </c>
      <c r="P176" s="106" t="s">
        <v>6230</v>
      </c>
    </row>
    <row r="177" spans="1:16" ht="30">
      <c r="A177" s="113">
        <v>6</v>
      </c>
      <c r="B177" s="106" t="s">
        <v>6423</v>
      </c>
      <c r="C177" s="107" t="s">
        <v>4658</v>
      </c>
      <c r="D177" s="107" t="s">
        <v>14</v>
      </c>
      <c r="E177" s="106" t="s">
        <v>6424</v>
      </c>
      <c r="F177" s="106" t="s">
        <v>1024</v>
      </c>
      <c r="G177" s="106" t="s">
        <v>36</v>
      </c>
      <c r="H177" s="106" t="s">
        <v>37</v>
      </c>
      <c r="I177" s="106" t="s">
        <v>78</v>
      </c>
      <c r="J177" s="106" t="s">
        <v>2778</v>
      </c>
      <c r="K177" s="106" t="s">
        <v>40</v>
      </c>
      <c r="L177" s="106" t="s">
        <v>41</v>
      </c>
      <c r="M177" s="106" t="s">
        <v>41</v>
      </c>
      <c r="N177" s="106" t="s">
        <v>6409</v>
      </c>
      <c r="O177" s="106" t="s">
        <v>6409</v>
      </c>
      <c r="P177" s="106" t="s">
        <v>6409</v>
      </c>
    </row>
    <row r="178" spans="1:16">
      <c r="A178" s="113">
        <v>6</v>
      </c>
      <c r="B178" s="106" t="s">
        <v>6081</v>
      </c>
      <c r="C178" s="107" t="s">
        <v>4772</v>
      </c>
      <c r="D178" s="107" t="s">
        <v>12</v>
      </c>
      <c r="E178" s="106" t="s">
        <v>4102</v>
      </c>
      <c r="F178" s="106" t="s">
        <v>16</v>
      </c>
      <c r="G178" s="106" t="s">
        <v>36</v>
      </c>
      <c r="H178" s="106" t="s">
        <v>37</v>
      </c>
      <c r="I178" s="106" t="s">
        <v>78</v>
      </c>
      <c r="J178" s="106" t="s">
        <v>2778</v>
      </c>
      <c r="K178" s="106" t="s">
        <v>40</v>
      </c>
      <c r="L178" s="106" t="s">
        <v>41</v>
      </c>
      <c r="M178" s="106" t="s">
        <v>41</v>
      </c>
      <c r="N178" s="106" t="s">
        <v>6080</v>
      </c>
      <c r="O178" s="106" t="s">
        <v>6080</v>
      </c>
      <c r="P178" s="106" t="s">
        <v>6080</v>
      </c>
    </row>
    <row r="179" spans="1:16">
      <c r="A179" s="113">
        <v>6</v>
      </c>
      <c r="B179" s="7" t="s">
        <v>6137</v>
      </c>
      <c r="C179" s="10" t="s">
        <v>5894</v>
      </c>
      <c r="D179" s="10" t="s">
        <v>12</v>
      </c>
      <c r="E179" s="7" t="s">
        <v>6138</v>
      </c>
      <c r="F179" s="7" t="s">
        <v>140</v>
      </c>
      <c r="G179" s="7" t="s">
        <v>36</v>
      </c>
      <c r="H179" s="7" t="s">
        <v>37</v>
      </c>
      <c r="I179" s="7" t="s">
        <v>78</v>
      </c>
      <c r="J179" s="7" t="s">
        <v>2778</v>
      </c>
      <c r="K179" s="7" t="s">
        <v>40</v>
      </c>
      <c r="L179" s="7" t="s">
        <v>41</v>
      </c>
      <c r="M179" s="7" t="s">
        <v>41</v>
      </c>
      <c r="N179" s="7" t="s">
        <v>6050</v>
      </c>
      <c r="O179" s="7" t="s">
        <v>6050</v>
      </c>
      <c r="P179" s="7" t="s">
        <v>6105</v>
      </c>
    </row>
    <row r="180" spans="1:16">
      <c r="A180" s="113">
        <v>6</v>
      </c>
      <c r="B180" s="7" t="s">
        <v>6262</v>
      </c>
      <c r="C180" s="10" t="s">
        <v>5894</v>
      </c>
      <c r="D180" s="10" t="s">
        <v>12</v>
      </c>
      <c r="E180" s="7" t="s">
        <v>6263</v>
      </c>
      <c r="F180" s="7" t="s">
        <v>48</v>
      </c>
      <c r="G180" s="7" t="s">
        <v>36</v>
      </c>
      <c r="H180" s="7" t="s">
        <v>37</v>
      </c>
      <c r="I180" s="7" t="s">
        <v>38</v>
      </c>
      <c r="J180" s="7" t="s">
        <v>2778</v>
      </c>
      <c r="K180" s="7" t="s">
        <v>40</v>
      </c>
      <c r="L180" s="7" t="s">
        <v>41</v>
      </c>
      <c r="M180" s="7" t="s">
        <v>41</v>
      </c>
      <c r="N180" s="7" t="s">
        <v>6185</v>
      </c>
      <c r="O180" s="7" t="s">
        <v>6185</v>
      </c>
      <c r="P180" s="7" t="s">
        <v>6260</v>
      </c>
    </row>
    <row r="181" spans="1:16">
      <c r="A181" s="113">
        <v>6</v>
      </c>
      <c r="B181" s="106" t="s">
        <v>6139</v>
      </c>
      <c r="C181" s="107" t="s">
        <v>510</v>
      </c>
      <c r="D181" s="107" t="s">
        <v>1</v>
      </c>
      <c r="E181" s="106" t="s">
        <v>6140</v>
      </c>
      <c r="F181" s="106" t="s">
        <v>140</v>
      </c>
      <c r="G181" s="106" t="s">
        <v>36</v>
      </c>
      <c r="H181" s="106" t="s">
        <v>37</v>
      </c>
      <c r="I181" s="106" t="s">
        <v>78</v>
      </c>
      <c r="J181" s="106" t="s">
        <v>2778</v>
      </c>
      <c r="K181" s="106" t="s">
        <v>40</v>
      </c>
      <c r="L181" s="106" t="s">
        <v>41</v>
      </c>
      <c r="M181" s="106" t="s">
        <v>41</v>
      </c>
      <c r="N181" s="106" t="s">
        <v>6092</v>
      </c>
      <c r="O181" s="106" t="s">
        <v>6092</v>
      </c>
      <c r="P181" s="106" t="s">
        <v>6105</v>
      </c>
    </row>
    <row r="182" spans="1:16">
      <c r="A182" s="113">
        <v>6</v>
      </c>
      <c r="B182" s="106" t="s">
        <v>6304</v>
      </c>
      <c r="C182" s="107" t="s">
        <v>510</v>
      </c>
      <c r="D182" s="107" t="s">
        <v>1</v>
      </c>
      <c r="E182" s="106" t="s">
        <v>142</v>
      </c>
      <c r="F182" s="106" t="s">
        <v>140</v>
      </c>
      <c r="G182" s="106" t="s">
        <v>36</v>
      </c>
      <c r="H182" s="106" t="s">
        <v>37</v>
      </c>
      <c r="I182" s="106" t="s">
        <v>78</v>
      </c>
      <c r="J182" s="106" t="s">
        <v>2778</v>
      </c>
      <c r="K182" s="106" t="s">
        <v>40</v>
      </c>
      <c r="L182" s="106" t="s">
        <v>41</v>
      </c>
      <c r="M182" s="106" t="s">
        <v>41</v>
      </c>
      <c r="N182" s="106" t="s">
        <v>6248</v>
      </c>
      <c r="O182" s="106" t="s">
        <v>6248</v>
      </c>
      <c r="P182" s="106" t="s">
        <v>6294</v>
      </c>
    </row>
    <row r="183" spans="1:16">
      <c r="A183" s="113">
        <v>6</v>
      </c>
      <c r="B183" s="7" t="s">
        <v>6145</v>
      </c>
      <c r="C183" s="10" t="s">
        <v>95</v>
      </c>
      <c r="D183" s="10" t="s">
        <v>4</v>
      </c>
      <c r="E183" s="7" t="s">
        <v>6146</v>
      </c>
      <c r="F183" s="7" t="s">
        <v>421</v>
      </c>
      <c r="G183" s="7" t="s">
        <v>36</v>
      </c>
      <c r="H183" s="7" t="s">
        <v>37</v>
      </c>
      <c r="I183" s="7" t="s">
        <v>408</v>
      </c>
      <c r="J183" s="7" t="s">
        <v>2778</v>
      </c>
      <c r="K183" s="7" t="s">
        <v>40</v>
      </c>
      <c r="L183" s="7" t="s">
        <v>41</v>
      </c>
      <c r="M183" s="7" t="s">
        <v>41</v>
      </c>
      <c r="N183" s="7" t="s">
        <v>6086</v>
      </c>
      <c r="O183" s="7" t="s">
        <v>6086</v>
      </c>
      <c r="P183" s="7" t="s">
        <v>6105</v>
      </c>
    </row>
    <row r="184" spans="1:16" ht="30">
      <c r="A184" s="113">
        <v>6</v>
      </c>
      <c r="B184" s="106" t="s">
        <v>6315</v>
      </c>
      <c r="C184" s="107" t="s">
        <v>6316</v>
      </c>
      <c r="D184" s="107" t="s">
        <v>1</v>
      </c>
      <c r="E184" s="106" t="s">
        <v>6317</v>
      </c>
      <c r="F184" s="106" t="s">
        <v>178</v>
      </c>
      <c r="G184" s="106" t="s">
        <v>163</v>
      </c>
      <c r="H184" s="106" t="s">
        <v>37</v>
      </c>
      <c r="I184" s="106" t="s">
        <v>166</v>
      </c>
      <c r="J184" s="106" t="s">
        <v>2778</v>
      </c>
      <c r="K184" s="106" t="s">
        <v>40</v>
      </c>
      <c r="L184" s="106" t="s">
        <v>171</v>
      </c>
      <c r="M184" s="106" t="s">
        <v>41</v>
      </c>
      <c r="N184" s="106" t="s">
        <v>6122</v>
      </c>
      <c r="O184" s="106" t="s">
        <v>6122</v>
      </c>
      <c r="P184" s="106" t="s">
        <v>6294</v>
      </c>
    </row>
    <row r="185" spans="1:16" ht="30">
      <c r="A185" s="113">
        <v>6</v>
      </c>
      <c r="B185" s="106" t="s">
        <v>6164</v>
      </c>
      <c r="C185" s="107" t="s">
        <v>356</v>
      </c>
      <c r="D185" s="107" t="s">
        <v>185</v>
      </c>
      <c r="E185" s="106" t="s">
        <v>6165</v>
      </c>
      <c r="F185" s="106" t="s">
        <v>221</v>
      </c>
      <c r="G185" s="106" t="s">
        <v>36</v>
      </c>
      <c r="H185" s="106" t="s">
        <v>37</v>
      </c>
      <c r="I185" s="106" t="s">
        <v>78</v>
      </c>
      <c r="J185" s="106" t="s">
        <v>2778</v>
      </c>
      <c r="K185" s="106" t="s">
        <v>40</v>
      </c>
      <c r="L185" s="106" t="s">
        <v>41</v>
      </c>
      <c r="M185" s="106" t="s">
        <v>41</v>
      </c>
      <c r="N185" s="106" t="s">
        <v>6097</v>
      </c>
      <c r="O185" s="106" t="s">
        <v>6097</v>
      </c>
      <c r="P185" s="106" t="s">
        <v>6152</v>
      </c>
    </row>
    <row r="186" spans="1:16" ht="30">
      <c r="A186" s="113">
        <v>6</v>
      </c>
      <c r="B186" s="7" t="s">
        <v>6237</v>
      </c>
      <c r="C186" s="10" t="s">
        <v>4516</v>
      </c>
      <c r="D186" s="10" t="s">
        <v>13</v>
      </c>
      <c r="E186" s="7" t="s">
        <v>6238</v>
      </c>
      <c r="F186" s="7" t="s">
        <v>221</v>
      </c>
      <c r="G186" s="7" t="s">
        <v>36</v>
      </c>
      <c r="H186" s="7" t="s">
        <v>37</v>
      </c>
      <c r="I186" s="7" t="s">
        <v>78</v>
      </c>
      <c r="J186" s="7" t="s">
        <v>2778</v>
      </c>
      <c r="K186" s="7" t="s">
        <v>40</v>
      </c>
      <c r="L186" s="7" t="s">
        <v>41</v>
      </c>
      <c r="M186" s="7" t="s">
        <v>41</v>
      </c>
      <c r="N186" s="7" t="s">
        <v>6173</v>
      </c>
      <c r="O186" s="7" t="s">
        <v>6173</v>
      </c>
      <c r="P186" s="7" t="s">
        <v>6230</v>
      </c>
    </row>
    <row r="187" spans="1:16">
      <c r="A187" s="113">
        <v>6</v>
      </c>
      <c r="B187" s="7" t="s">
        <v>6361</v>
      </c>
      <c r="C187" s="10" t="s">
        <v>6362</v>
      </c>
      <c r="D187" s="10" t="s">
        <v>5</v>
      </c>
      <c r="E187" s="7" t="s">
        <v>6363</v>
      </c>
      <c r="F187" s="7" t="s">
        <v>421</v>
      </c>
      <c r="G187" s="7" t="s">
        <v>36</v>
      </c>
      <c r="H187" s="7" t="s">
        <v>37</v>
      </c>
      <c r="I187" s="7" t="s">
        <v>78</v>
      </c>
      <c r="J187" s="7" t="s">
        <v>2778</v>
      </c>
      <c r="K187" s="7" t="s">
        <v>40</v>
      </c>
      <c r="L187" s="7" t="s">
        <v>41</v>
      </c>
      <c r="M187" s="7" t="s">
        <v>41</v>
      </c>
      <c r="N187" s="7" t="s">
        <v>6340</v>
      </c>
      <c r="O187" s="7" t="s">
        <v>6340</v>
      </c>
      <c r="P187" s="7" t="s">
        <v>6340</v>
      </c>
    </row>
    <row r="188" spans="1:16">
      <c r="A188" s="113">
        <v>6</v>
      </c>
      <c r="B188" s="7" t="s">
        <v>6407</v>
      </c>
      <c r="C188" s="10" t="s">
        <v>4798</v>
      </c>
      <c r="D188" s="10" t="s">
        <v>7</v>
      </c>
      <c r="E188" s="7" t="s">
        <v>6408</v>
      </c>
      <c r="F188" s="7" t="s">
        <v>392</v>
      </c>
      <c r="G188" s="7" t="s">
        <v>36</v>
      </c>
      <c r="H188" s="7" t="s">
        <v>37</v>
      </c>
      <c r="I188" s="7" t="s">
        <v>78</v>
      </c>
      <c r="J188" s="7" t="s">
        <v>2778</v>
      </c>
      <c r="K188" s="7" t="s">
        <v>40</v>
      </c>
      <c r="L188" s="7" t="s">
        <v>41</v>
      </c>
      <c r="M188" s="7" t="s">
        <v>41</v>
      </c>
      <c r="N188" s="7" t="s">
        <v>6340</v>
      </c>
      <c r="O188" s="7" t="s">
        <v>6340</v>
      </c>
      <c r="P188" s="7" t="s">
        <v>6409</v>
      </c>
    </row>
    <row r="189" spans="1:16">
      <c r="A189" s="113">
        <v>6</v>
      </c>
      <c r="B189" s="106" t="s">
        <v>6168</v>
      </c>
      <c r="C189" s="107" t="s">
        <v>4521</v>
      </c>
      <c r="D189" s="107" t="s">
        <v>3</v>
      </c>
      <c r="E189" s="106" t="s">
        <v>6169</v>
      </c>
      <c r="F189" s="106" t="s">
        <v>221</v>
      </c>
      <c r="G189" s="106" t="s">
        <v>36</v>
      </c>
      <c r="H189" s="106" t="s">
        <v>37</v>
      </c>
      <c r="I189" s="106" t="s">
        <v>78</v>
      </c>
      <c r="J189" s="106" t="s">
        <v>2778</v>
      </c>
      <c r="K189" s="106" t="s">
        <v>40</v>
      </c>
      <c r="L189" s="106" t="s">
        <v>41</v>
      </c>
      <c r="M189" s="106" t="s">
        <v>41</v>
      </c>
      <c r="N189" s="106" t="s">
        <v>6086</v>
      </c>
      <c r="O189" s="106" t="s">
        <v>6086</v>
      </c>
      <c r="P189" s="106" t="s">
        <v>6152</v>
      </c>
    </row>
    <row r="190" spans="1:16">
      <c r="A190" s="113">
        <v>6</v>
      </c>
      <c r="B190" s="106" t="s">
        <v>6264</v>
      </c>
      <c r="C190" s="107" t="s">
        <v>4752</v>
      </c>
      <c r="D190" s="107" t="s">
        <v>169</v>
      </c>
      <c r="E190" s="106" t="s">
        <v>6265</v>
      </c>
      <c r="F190" s="106" t="s">
        <v>221</v>
      </c>
      <c r="G190" s="106" t="s">
        <v>36</v>
      </c>
      <c r="H190" s="106" t="s">
        <v>37</v>
      </c>
      <c r="I190" s="106" t="s">
        <v>78</v>
      </c>
      <c r="J190" s="106" t="s">
        <v>2778</v>
      </c>
      <c r="K190" s="106" t="s">
        <v>40</v>
      </c>
      <c r="L190" s="106" t="s">
        <v>41</v>
      </c>
      <c r="M190" s="106" t="s">
        <v>41</v>
      </c>
      <c r="N190" s="106" t="s">
        <v>6248</v>
      </c>
      <c r="O190" s="106" t="s">
        <v>6248</v>
      </c>
      <c r="P190" s="106" t="s">
        <v>6260</v>
      </c>
    </row>
    <row r="191" spans="1:16">
      <c r="A191" s="113">
        <v>4</v>
      </c>
      <c r="B191" s="7" t="s">
        <v>6166</v>
      </c>
      <c r="C191" s="10" t="s">
        <v>4563</v>
      </c>
      <c r="D191" s="10" t="s">
        <v>3</v>
      </c>
      <c r="E191" s="7" t="s">
        <v>6167</v>
      </c>
      <c r="F191" s="7" t="s">
        <v>221</v>
      </c>
      <c r="G191" s="7" t="s">
        <v>36</v>
      </c>
      <c r="H191" s="7" t="s">
        <v>37</v>
      </c>
      <c r="I191" s="7" t="s">
        <v>78</v>
      </c>
      <c r="J191" s="7" t="s">
        <v>2778</v>
      </c>
      <c r="K191" s="7" t="s">
        <v>40</v>
      </c>
      <c r="L191" s="7" t="s">
        <v>41</v>
      </c>
      <c r="M191" s="7" t="s">
        <v>41</v>
      </c>
      <c r="N191" s="7" t="s">
        <v>6092</v>
      </c>
      <c r="O191" s="7" t="s">
        <v>6092</v>
      </c>
      <c r="P191" s="7" t="s">
        <v>6152</v>
      </c>
    </row>
    <row r="192" spans="1:16">
      <c r="A192" s="113">
        <v>4</v>
      </c>
      <c r="B192" s="7" t="s">
        <v>6456</v>
      </c>
      <c r="C192" s="10" t="s">
        <v>4563</v>
      </c>
      <c r="D192" s="10" t="s">
        <v>3</v>
      </c>
      <c r="E192" s="7" t="s">
        <v>6457</v>
      </c>
      <c r="F192" s="7" t="s">
        <v>4354</v>
      </c>
      <c r="G192" s="7" t="s">
        <v>36</v>
      </c>
      <c r="H192" s="7" t="s">
        <v>37</v>
      </c>
      <c r="I192" s="7" t="s">
        <v>78</v>
      </c>
      <c r="J192" s="7" t="s">
        <v>2778</v>
      </c>
      <c r="K192" s="7" t="s">
        <v>40</v>
      </c>
      <c r="L192" s="7" t="s">
        <v>41</v>
      </c>
      <c r="M192" s="7" t="s">
        <v>41</v>
      </c>
      <c r="N192" s="7" t="s">
        <v>6409</v>
      </c>
      <c r="O192" s="7" t="s">
        <v>6409</v>
      </c>
      <c r="P192" s="7" t="s">
        <v>6433</v>
      </c>
    </row>
    <row r="193" spans="1:16">
      <c r="A193" s="113">
        <v>6</v>
      </c>
      <c r="B193" s="7" t="s">
        <v>6375</v>
      </c>
      <c r="C193" s="10" t="s">
        <v>6376</v>
      </c>
      <c r="D193" s="10" t="s">
        <v>11</v>
      </c>
      <c r="E193" s="7" t="s">
        <v>6377</v>
      </c>
      <c r="F193" s="7" t="s">
        <v>35</v>
      </c>
      <c r="G193" s="7" t="s">
        <v>36</v>
      </c>
      <c r="H193" s="7" t="s">
        <v>37</v>
      </c>
      <c r="I193" s="7" t="s">
        <v>38</v>
      </c>
      <c r="J193" s="7" t="s">
        <v>2778</v>
      </c>
      <c r="K193" s="7" t="s">
        <v>40</v>
      </c>
      <c r="L193" s="7" t="s">
        <v>41</v>
      </c>
      <c r="M193" s="7" t="s">
        <v>41</v>
      </c>
      <c r="N193" s="7" t="s">
        <v>6173</v>
      </c>
      <c r="O193" s="7" t="s">
        <v>6173</v>
      </c>
      <c r="P193" s="7" t="s">
        <v>6340</v>
      </c>
    </row>
    <row r="194" spans="1:16">
      <c r="A194" s="113">
        <v>4</v>
      </c>
      <c r="B194" s="106" t="s">
        <v>6252</v>
      </c>
      <c r="C194" s="107" t="s">
        <v>4811</v>
      </c>
      <c r="D194" s="107" t="s">
        <v>6</v>
      </c>
      <c r="E194" s="106" t="s">
        <v>6253</v>
      </c>
      <c r="F194" s="106" t="s">
        <v>221</v>
      </c>
      <c r="G194" s="106" t="s">
        <v>36</v>
      </c>
      <c r="H194" s="106" t="s">
        <v>37</v>
      </c>
      <c r="I194" s="106" t="s">
        <v>78</v>
      </c>
      <c r="J194" s="106" t="s">
        <v>2778</v>
      </c>
      <c r="K194" s="106" t="s">
        <v>40</v>
      </c>
      <c r="L194" s="106" t="s">
        <v>41</v>
      </c>
      <c r="M194" s="106" t="s">
        <v>41</v>
      </c>
      <c r="N194" s="106" t="s">
        <v>6230</v>
      </c>
      <c r="O194" s="106" t="s">
        <v>6230</v>
      </c>
      <c r="P194" s="106" t="s">
        <v>6248</v>
      </c>
    </row>
    <row r="195" spans="1:16">
      <c r="A195" s="113">
        <v>4</v>
      </c>
      <c r="B195" s="7" t="s">
        <v>6254</v>
      </c>
      <c r="C195" s="10" t="s">
        <v>4811</v>
      </c>
      <c r="D195" s="10" t="s">
        <v>6</v>
      </c>
      <c r="E195" s="7" t="s">
        <v>6255</v>
      </c>
      <c r="F195" s="7" t="s">
        <v>221</v>
      </c>
      <c r="G195" s="7" t="s">
        <v>36</v>
      </c>
      <c r="H195" s="7" t="s">
        <v>37</v>
      </c>
      <c r="I195" s="7" t="s">
        <v>78</v>
      </c>
      <c r="J195" s="7" t="s">
        <v>2778</v>
      </c>
      <c r="K195" s="7" t="s">
        <v>40</v>
      </c>
      <c r="L195" s="7" t="s">
        <v>41</v>
      </c>
      <c r="M195" s="7" t="s">
        <v>41</v>
      </c>
      <c r="N195" s="7" t="s">
        <v>6230</v>
      </c>
      <c r="O195" s="7" t="s">
        <v>6230</v>
      </c>
      <c r="P195" s="7" t="s">
        <v>6248</v>
      </c>
    </row>
    <row r="196" spans="1:16">
      <c r="A196" s="113">
        <v>4</v>
      </c>
      <c r="B196" s="106" t="s">
        <v>6256</v>
      </c>
      <c r="C196" s="107" t="s">
        <v>4811</v>
      </c>
      <c r="D196" s="107" t="s">
        <v>6</v>
      </c>
      <c r="E196" s="106" t="s">
        <v>6257</v>
      </c>
      <c r="F196" s="106" t="s">
        <v>221</v>
      </c>
      <c r="G196" s="106" t="s">
        <v>36</v>
      </c>
      <c r="H196" s="106" t="s">
        <v>37</v>
      </c>
      <c r="I196" s="106" t="s">
        <v>78</v>
      </c>
      <c r="J196" s="106" t="s">
        <v>2778</v>
      </c>
      <c r="K196" s="106" t="s">
        <v>40</v>
      </c>
      <c r="L196" s="106" t="s">
        <v>41</v>
      </c>
      <c r="M196" s="106" t="s">
        <v>41</v>
      </c>
      <c r="N196" s="106" t="s">
        <v>6230</v>
      </c>
      <c r="O196" s="106" t="s">
        <v>6230</v>
      </c>
      <c r="P196" s="106" t="s">
        <v>6248</v>
      </c>
    </row>
    <row r="197" spans="1:16">
      <c r="A197" s="113">
        <v>6</v>
      </c>
      <c r="B197" s="7" t="s">
        <v>6266</v>
      </c>
      <c r="C197" s="10" t="s">
        <v>4625</v>
      </c>
      <c r="D197" s="10" t="s">
        <v>7</v>
      </c>
      <c r="E197" s="7" t="s">
        <v>6267</v>
      </c>
      <c r="F197" s="7" t="s">
        <v>48</v>
      </c>
      <c r="G197" s="7" t="s">
        <v>36</v>
      </c>
      <c r="H197" s="7" t="s">
        <v>37</v>
      </c>
      <c r="I197" s="7" t="s">
        <v>38</v>
      </c>
      <c r="J197" s="7" t="s">
        <v>2778</v>
      </c>
      <c r="K197" s="7" t="s">
        <v>40</v>
      </c>
      <c r="L197" s="7" t="s">
        <v>41</v>
      </c>
      <c r="M197" s="7" t="s">
        <v>41</v>
      </c>
      <c r="N197" s="7" t="s">
        <v>6221</v>
      </c>
      <c r="O197" s="7" t="s">
        <v>6221</v>
      </c>
      <c r="P197" s="7" t="s">
        <v>6260</v>
      </c>
    </row>
    <row r="198" spans="1:16">
      <c r="A198" s="113">
        <v>6</v>
      </c>
      <c r="B198" s="106" t="s">
        <v>6268</v>
      </c>
      <c r="C198" s="107" t="s">
        <v>4625</v>
      </c>
      <c r="D198" s="107" t="s">
        <v>7</v>
      </c>
      <c r="E198" s="106" t="s">
        <v>6269</v>
      </c>
      <c r="F198" s="106" t="s">
        <v>48</v>
      </c>
      <c r="G198" s="106" t="s">
        <v>36</v>
      </c>
      <c r="H198" s="106" t="s">
        <v>37</v>
      </c>
      <c r="I198" s="106" t="s">
        <v>38</v>
      </c>
      <c r="J198" s="106" t="s">
        <v>2778</v>
      </c>
      <c r="K198" s="106" t="s">
        <v>40</v>
      </c>
      <c r="L198" s="106" t="s">
        <v>41</v>
      </c>
      <c r="M198" s="106" t="s">
        <v>41</v>
      </c>
      <c r="N198" s="106" t="s">
        <v>6221</v>
      </c>
      <c r="O198" s="106" t="s">
        <v>6221</v>
      </c>
      <c r="P198" s="106" t="s">
        <v>6260</v>
      </c>
    </row>
    <row r="199" spans="1:16">
      <c r="A199" s="113">
        <v>1</v>
      </c>
      <c r="B199" s="7" t="s">
        <v>6141</v>
      </c>
      <c r="C199" s="10" t="s">
        <v>4692</v>
      </c>
      <c r="D199" s="10" t="s">
        <v>13</v>
      </c>
      <c r="E199" s="7" t="s">
        <v>5698</v>
      </c>
      <c r="F199" s="7" t="s">
        <v>140</v>
      </c>
      <c r="G199" s="7" t="s">
        <v>36</v>
      </c>
      <c r="H199" s="7" t="s">
        <v>37</v>
      </c>
      <c r="I199" s="7" t="s">
        <v>78</v>
      </c>
      <c r="J199" s="7" t="s">
        <v>2778</v>
      </c>
      <c r="K199" s="7" t="s">
        <v>40</v>
      </c>
      <c r="L199" s="7" t="s">
        <v>41</v>
      </c>
      <c r="M199" s="7" t="s">
        <v>41</v>
      </c>
      <c r="N199" s="7" t="s">
        <v>6092</v>
      </c>
      <c r="O199" s="7" t="s">
        <v>6092</v>
      </c>
      <c r="P199" s="7" t="s">
        <v>6105</v>
      </c>
    </row>
    <row r="200" spans="1:16">
      <c r="A200" s="113">
        <v>6</v>
      </c>
      <c r="B200" s="106" t="s">
        <v>6147</v>
      </c>
      <c r="C200" s="107" t="s">
        <v>6062</v>
      </c>
      <c r="D200" s="107" t="s">
        <v>4</v>
      </c>
      <c r="E200" s="106" t="s">
        <v>6148</v>
      </c>
      <c r="F200" s="106" t="s">
        <v>421</v>
      </c>
      <c r="G200" s="106" t="s">
        <v>36</v>
      </c>
      <c r="H200" s="106" t="s">
        <v>37</v>
      </c>
      <c r="I200" s="106" t="s">
        <v>38</v>
      </c>
      <c r="J200" s="106" t="s">
        <v>2778</v>
      </c>
      <c r="K200" s="106" t="s">
        <v>40</v>
      </c>
      <c r="L200" s="106" t="s">
        <v>41</v>
      </c>
      <c r="M200" s="106" t="s">
        <v>41</v>
      </c>
      <c r="N200" s="106" t="s">
        <v>6092</v>
      </c>
      <c r="O200" s="106" t="s">
        <v>6092</v>
      </c>
      <c r="P200" s="106" t="s">
        <v>6105</v>
      </c>
    </row>
    <row r="201" spans="1:16" ht="30">
      <c r="A201" s="113">
        <v>6</v>
      </c>
      <c r="B201" s="106" t="s">
        <v>6076</v>
      </c>
      <c r="C201" s="107" t="s">
        <v>4462</v>
      </c>
      <c r="D201" s="107" t="s">
        <v>1</v>
      </c>
      <c r="E201" s="106" t="s">
        <v>6077</v>
      </c>
      <c r="F201" s="106" t="s">
        <v>1024</v>
      </c>
      <c r="G201" s="106" t="s">
        <v>36</v>
      </c>
      <c r="H201" s="106" t="s">
        <v>37</v>
      </c>
      <c r="I201" s="106" t="s">
        <v>78</v>
      </c>
      <c r="J201" s="106" t="s">
        <v>2778</v>
      </c>
      <c r="K201" s="106" t="s">
        <v>40</v>
      </c>
      <c r="L201" s="106" t="s">
        <v>41</v>
      </c>
      <c r="M201" s="106" t="s">
        <v>41</v>
      </c>
      <c r="N201" s="106" t="s">
        <v>6078</v>
      </c>
      <c r="O201" s="106" t="s">
        <v>6078</v>
      </c>
      <c r="P201" s="106" t="s">
        <v>6050</v>
      </c>
    </row>
    <row r="202" spans="1:16" ht="30">
      <c r="A202" s="113">
        <v>6</v>
      </c>
      <c r="B202" s="7" t="s">
        <v>6305</v>
      </c>
      <c r="C202" s="10" t="s">
        <v>5682</v>
      </c>
      <c r="D202" s="10" t="s">
        <v>3</v>
      </c>
      <c r="E202" s="7" t="s">
        <v>6306</v>
      </c>
      <c r="F202" s="7" t="s">
        <v>140</v>
      </c>
      <c r="G202" s="7" t="s">
        <v>36</v>
      </c>
      <c r="H202" s="7" t="s">
        <v>37</v>
      </c>
      <c r="I202" s="7" t="s">
        <v>78</v>
      </c>
      <c r="J202" s="7" t="s">
        <v>2778</v>
      </c>
      <c r="K202" s="7" t="s">
        <v>40</v>
      </c>
      <c r="L202" s="7" t="s">
        <v>41</v>
      </c>
      <c r="M202" s="7" t="s">
        <v>41</v>
      </c>
      <c r="N202" s="7" t="s">
        <v>6230</v>
      </c>
      <c r="O202" s="7" t="s">
        <v>6230</v>
      </c>
      <c r="P202" s="7" t="s">
        <v>6294</v>
      </c>
    </row>
    <row r="203" spans="1:16">
      <c r="A203" s="113">
        <v>5</v>
      </c>
      <c r="B203" s="106" t="s">
        <v>6378</v>
      </c>
      <c r="C203" s="107" t="s">
        <v>4550</v>
      </c>
      <c r="D203" s="107" t="s">
        <v>160</v>
      </c>
      <c r="E203" s="106" t="s">
        <v>6379</v>
      </c>
      <c r="F203" s="106" t="s">
        <v>35</v>
      </c>
      <c r="G203" s="106" t="s">
        <v>36</v>
      </c>
      <c r="H203" s="106" t="s">
        <v>37</v>
      </c>
      <c r="I203" s="106" t="s">
        <v>38</v>
      </c>
      <c r="J203" s="106" t="s">
        <v>2778</v>
      </c>
      <c r="K203" s="106" t="s">
        <v>40</v>
      </c>
      <c r="L203" s="106" t="s">
        <v>41</v>
      </c>
      <c r="M203" s="106" t="s">
        <v>41</v>
      </c>
      <c r="N203" s="106" t="s">
        <v>6221</v>
      </c>
      <c r="O203" s="106" t="s">
        <v>6221</v>
      </c>
      <c r="P203" s="106" t="s">
        <v>6340</v>
      </c>
    </row>
    <row r="204" spans="1:16">
      <c r="A204" s="113">
        <v>5</v>
      </c>
      <c r="B204" s="7" t="s">
        <v>6380</v>
      </c>
      <c r="C204" s="10" t="s">
        <v>4550</v>
      </c>
      <c r="D204" s="10" t="s">
        <v>160</v>
      </c>
      <c r="E204" s="7" t="s">
        <v>6381</v>
      </c>
      <c r="F204" s="7" t="s">
        <v>35</v>
      </c>
      <c r="G204" s="7" t="s">
        <v>36</v>
      </c>
      <c r="H204" s="7" t="s">
        <v>37</v>
      </c>
      <c r="I204" s="7" t="s">
        <v>38</v>
      </c>
      <c r="J204" s="7" t="s">
        <v>2778</v>
      </c>
      <c r="K204" s="7" t="s">
        <v>40</v>
      </c>
      <c r="L204" s="7" t="s">
        <v>41</v>
      </c>
      <c r="M204" s="7" t="s">
        <v>41</v>
      </c>
      <c r="N204" s="7" t="s">
        <v>6340</v>
      </c>
      <c r="O204" s="7" t="s">
        <v>6340</v>
      </c>
      <c r="P204" s="7" t="s">
        <v>6340</v>
      </c>
    </row>
    <row r="205" spans="1:16">
      <c r="A205" s="113">
        <v>6</v>
      </c>
      <c r="B205" s="7" t="s">
        <v>6095</v>
      </c>
      <c r="C205" s="10" t="s">
        <v>5946</v>
      </c>
      <c r="D205" s="10" t="s">
        <v>2</v>
      </c>
      <c r="E205" s="7" t="s">
        <v>6096</v>
      </c>
      <c r="F205" s="7" t="s">
        <v>392</v>
      </c>
      <c r="G205" s="7" t="s">
        <v>36</v>
      </c>
      <c r="H205" s="7" t="s">
        <v>37</v>
      </c>
      <c r="I205" s="7" t="s">
        <v>166</v>
      </c>
      <c r="J205" s="7" t="s">
        <v>2778</v>
      </c>
      <c r="K205" s="7" t="s">
        <v>40</v>
      </c>
      <c r="L205" s="7" t="s">
        <v>41</v>
      </c>
      <c r="M205" s="7" t="s">
        <v>41</v>
      </c>
      <c r="N205" s="7" t="s">
        <v>6067</v>
      </c>
      <c r="O205" s="7" t="s">
        <v>6067</v>
      </c>
      <c r="P205" s="7" t="s">
        <v>6097</v>
      </c>
    </row>
    <row r="206" spans="1:16">
      <c r="A206" s="113">
        <v>6</v>
      </c>
      <c r="B206" s="106" t="s">
        <v>6179</v>
      </c>
      <c r="C206" s="107" t="s">
        <v>4554</v>
      </c>
      <c r="D206" s="107" t="s">
        <v>5</v>
      </c>
      <c r="E206" s="106" t="s">
        <v>6180</v>
      </c>
      <c r="F206" s="106" t="s">
        <v>392</v>
      </c>
      <c r="G206" s="106" t="s">
        <v>36</v>
      </c>
      <c r="H206" s="106" t="s">
        <v>37</v>
      </c>
      <c r="I206" s="106" t="s">
        <v>78</v>
      </c>
      <c r="J206" s="106" t="s">
        <v>2778</v>
      </c>
      <c r="K206" s="106" t="s">
        <v>40</v>
      </c>
      <c r="L206" s="106" t="s">
        <v>171</v>
      </c>
      <c r="M206" s="106" t="s">
        <v>41</v>
      </c>
      <c r="N206" s="106" t="s">
        <v>6152</v>
      </c>
      <c r="O206" s="106" t="s">
        <v>6152</v>
      </c>
      <c r="P206" s="106" t="s">
        <v>6173</v>
      </c>
    </row>
    <row r="207" spans="1:16">
      <c r="A207" s="113">
        <v>6</v>
      </c>
      <c r="B207" s="106" t="s">
        <v>6307</v>
      </c>
      <c r="C207" s="107" t="s">
        <v>4780</v>
      </c>
      <c r="D207" s="107" t="s">
        <v>3</v>
      </c>
      <c r="E207" s="106" t="s">
        <v>6308</v>
      </c>
      <c r="F207" s="106" t="s">
        <v>140</v>
      </c>
      <c r="G207" s="106" t="s">
        <v>36</v>
      </c>
      <c r="H207" s="106" t="s">
        <v>37</v>
      </c>
      <c r="I207" s="106" t="s">
        <v>78</v>
      </c>
      <c r="J207" s="106" t="s">
        <v>2778</v>
      </c>
      <c r="K207" s="106" t="s">
        <v>40</v>
      </c>
      <c r="L207" s="106" t="s">
        <v>41</v>
      </c>
      <c r="M207" s="106" t="s">
        <v>41</v>
      </c>
      <c r="N207" s="106" t="s">
        <v>6230</v>
      </c>
      <c r="O207" s="106" t="s">
        <v>6230</v>
      </c>
      <c r="P207" s="106" t="s">
        <v>6294</v>
      </c>
    </row>
  </sheetData>
  <autoFilter ref="A9:P207" xr:uid="{36617738-7578-4BBD-AE48-9977EF824AD5}">
    <sortState xmlns:xlrd2="http://schemas.microsoft.com/office/spreadsheetml/2017/richdata2" ref="A10:P207">
      <sortCondition ref="C9:C207"/>
    </sortState>
  </autoFilter>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23F3-2D9D-42FA-88A0-9570A91AE3DB}">
  <dimension ref="A1:P225"/>
  <sheetViews>
    <sheetView topLeftCell="A9" workbookViewId="0">
      <selection activeCell="A9" sqref="A9"/>
    </sheetView>
  </sheetViews>
  <sheetFormatPr baseColWidth="10" defaultRowHeight="15"/>
  <cols>
    <col min="2" max="2" width="18.7109375" customWidth="1"/>
    <col min="3" max="3" width="15.7109375" customWidth="1"/>
    <col min="4" max="4" width="14.7109375" customWidth="1"/>
    <col min="5" max="5" width="36.5703125" customWidth="1"/>
    <col min="6" max="6" width="31.7109375" customWidth="1"/>
    <col min="7" max="7" width="16.28515625" customWidth="1"/>
    <col min="9" max="9" width="23.140625" customWidth="1"/>
  </cols>
  <sheetData>
    <row r="1" spans="1:16">
      <c r="B1" s="116"/>
      <c r="C1" s="116"/>
      <c r="D1" s="116"/>
      <c r="E1" s="116"/>
      <c r="F1" s="116"/>
      <c r="G1" s="116"/>
      <c r="H1" s="116"/>
      <c r="I1" s="116"/>
      <c r="J1" s="116"/>
      <c r="K1" s="116"/>
      <c r="L1" s="116"/>
      <c r="M1" s="116"/>
      <c r="N1" s="116"/>
      <c r="O1" s="116"/>
      <c r="P1" s="116"/>
    </row>
    <row r="2" spans="1:16">
      <c r="A2" s="116"/>
      <c r="B2" s="116"/>
      <c r="C2" s="116"/>
      <c r="D2" s="116"/>
      <c r="E2" s="116"/>
      <c r="F2" s="116"/>
      <c r="G2" s="116"/>
      <c r="H2" s="116"/>
      <c r="I2" s="116"/>
      <c r="J2" s="116"/>
      <c r="K2" s="116"/>
      <c r="L2" s="116"/>
      <c r="M2" s="116"/>
      <c r="N2" s="116"/>
      <c r="O2" s="116"/>
      <c r="P2" s="116"/>
    </row>
    <row r="3" spans="1:16">
      <c r="A3" s="116"/>
      <c r="B3" s="116"/>
      <c r="C3" s="116"/>
      <c r="D3" s="116"/>
      <c r="E3" s="116"/>
      <c r="F3" s="116"/>
      <c r="G3" s="116"/>
      <c r="H3" s="116"/>
      <c r="I3" s="116"/>
      <c r="J3" s="116"/>
      <c r="K3" s="116"/>
      <c r="L3" s="116"/>
      <c r="M3" s="116"/>
      <c r="N3" s="116"/>
      <c r="O3" s="116"/>
      <c r="P3" s="116"/>
    </row>
    <row r="4" spans="1:16">
      <c r="A4" s="116"/>
      <c r="B4" s="116"/>
      <c r="C4" s="116"/>
      <c r="D4" s="116"/>
      <c r="E4" s="116"/>
      <c r="F4" s="116"/>
      <c r="G4" s="116"/>
      <c r="H4" s="116"/>
      <c r="I4" s="116"/>
      <c r="J4" s="116"/>
      <c r="K4" s="116"/>
      <c r="L4" s="116"/>
      <c r="M4" s="116"/>
      <c r="N4" s="116"/>
      <c r="O4" s="116"/>
      <c r="P4" s="116"/>
    </row>
    <row r="5" spans="1:16" ht="15.75">
      <c r="A5" s="116"/>
      <c r="B5" s="117" t="s">
        <v>6486</v>
      </c>
      <c r="C5" s="116"/>
      <c r="D5" s="116"/>
      <c r="E5" s="116"/>
      <c r="F5" s="116"/>
      <c r="G5" s="116"/>
      <c r="H5" s="116"/>
      <c r="I5" s="116"/>
      <c r="J5" s="116"/>
      <c r="K5" s="116"/>
      <c r="L5" s="116"/>
      <c r="M5" s="116"/>
      <c r="N5" s="116"/>
      <c r="O5" s="116"/>
      <c r="P5" s="116"/>
    </row>
    <row r="6" spans="1:16">
      <c r="A6" s="116"/>
      <c r="B6" s="116"/>
      <c r="C6" s="116"/>
      <c r="D6" s="116"/>
      <c r="E6" s="116"/>
      <c r="F6" s="116"/>
      <c r="G6" s="116"/>
      <c r="H6" s="116"/>
      <c r="I6" s="116"/>
      <c r="J6" s="116"/>
      <c r="K6" s="116"/>
      <c r="L6" s="116"/>
      <c r="M6" s="116"/>
      <c r="N6" s="116"/>
      <c r="O6" s="116"/>
      <c r="P6" s="116"/>
    </row>
    <row r="7" spans="1:16" ht="23.25">
      <c r="A7" s="116"/>
      <c r="B7" s="118" t="s">
        <v>18</v>
      </c>
      <c r="C7" s="116"/>
      <c r="D7" s="116"/>
      <c r="E7" s="116"/>
      <c r="F7" s="116"/>
      <c r="G7" s="116"/>
      <c r="H7" s="116"/>
      <c r="I7" s="116"/>
      <c r="J7" s="116"/>
      <c r="K7" s="116"/>
      <c r="L7" s="116"/>
      <c r="M7" s="116"/>
      <c r="N7" s="116"/>
      <c r="O7" s="116"/>
      <c r="P7" s="116"/>
    </row>
    <row r="8" spans="1:16">
      <c r="A8" s="116"/>
      <c r="B8" s="116"/>
      <c r="C8" s="116"/>
      <c r="D8" s="116"/>
      <c r="E8" s="116"/>
      <c r="F8" s="116"/>
      <c r="G8" s="116"/>
      <c r="H8" s="116"/>
      <c r="I8" s="116"/>
      <c r="J8" s="116"/>
      <c r="K8" s="116"/>
      <c r="L8" s="116"/>
      <c r="M8" s="116"/>
      <c r="N8" s="116"/>
      <c r="O8" s="116"/>
      <c r="P8" s="116"/>
    </row>
    <row r="9" spans="1:16" ht="90.75" thickBot="1">
      <c r="A9" s="119" t="s">
        <v>6065</v>
      </c>
      <c r="B9" s="119" t="s">
        <v>19</v>
      </c>
      <c r="C9" s="119" t="s">
        <v>20</v>
      </c>
      <c r="D9" s="119" t="s">
        <v>0</v>
      </c>
      <c r="E9" s="119" t="s">
        <v>21</v>
      </c>
      <c r="F9" s="119" t="s">
        <v>22</v>
      </c>
      <c r="G9" s="119" t="s">
        <v>23</v>
      </c>
      <c r="H9" s="119" t="s">
        <v>24</v>
      </c>
      <c r="I9" s="119" t="s">
        <v>25</v>
      </c>
      <c r="J9" s="119" t="s">
        <v>26</v>
      </c>
      <c r="K9" s="119" t="s">
        <v>27</v>
      </c>
      <c r="L9" s="119" t="s">
        <v>28</v>
      </c>
      <c r="M9" s="119" t="s">
        <v>29</v>
      </c>
      <c r="N9" s="119" t="s">
        <v>30</v>
      </c>
      <c r="O9" s="119" t="s">
        <v>31</v>
      </c>
      <c r="P9" s="119" t="s">
        <v>32</v>
      </c>
    </row>
    <row r="10" spans="1:16">
      <c r="A10" s="120">
        <v>6</v>
      </c>
      <c r="B10" s="121" t="s">
        <v>6487</v>
      </c>
      <c r="C10" s="121" t="s">
        <v>4735</v>
      </c>
      <c r="D10" s="121" t="s">
        <v>4</v>
      </c>
      <c r="E10" s="121" t="s">
        <v>6488</v>
      </c>
      <c r="F10" s="121" t="s">
        <v>323</v>
      </c>
      <c r="G10" s="121" t="s">
        <v>163</v>
      </c>
      <c r="H10" s="121" t="s">
        <v>37</v>
      </c>
      <c r="I10" s="121" t="s">
        <v>78</v>
      </c>
      <c r="J10" s="121" t="s">
        <v>610</v>
      </c>
      <c r="K10" s="121" t="s">
        <v>40</v>
      </c>
      <c r="L10" s="121" t="s">
        <v>41</v>
      </c>
      <c r="M10" s="121" t="s">
        <v>41</v>
      </c>
      <c r="N10" s="122">
        <v>45447</v>
      </c>
      <c r="O10" s="122">
        <v>45447</v>
      </c>
      <c r="P10" s="122">
        <v>45447</v>
      </c>
    </row>
    <row r="11" spans="1:16">
      <c r="A11" s="120">
        <v>5</v>
      </c>
      <c r="B11" s="123" t="s">
        <v>6489</v>
      </c>
      <c r="C11" s="123" t="s">
        <v>6490</v>
      </c>
      <c r="D11" s="121" t="s">
        <v>7</v>
      </c>
      <c r="E11" s="123" t="s">
        <v>6491</v>
      </c>
      <c r="F11" s="123" t="s">
        <v>1024</v>
      </c>
      <c r="G11" s="123" t="s">
        <v>36</v>
      </c>
      <c r="H11" s="123" t="s">
        <v>37</v>
      </c>
      <c r="I11" s="123" t="s">
        <v>78</v>
      </c>
      <c r="J11" s="123" t="s">
        <v>610</v>
      </c>
      <c r="K11" s="123" t="s">
        <v>40</v>
      </c>
      <c r="L11" s="123" t="s">
        <v>41</v>
      </c>
      <c r="M11" s="123" t="s">
        <v>41</v>
      </c>
      <c r="N11" s="124">
        <v>45447</v>
      </c>
      <c r="O11" s="124">
        <v>45447</v>
      </c>
      <c r="P11" s="124">
        <v>45447</v>
      </c>
    </row>
    <row r="12" spans="1:16">
      <c r="A12" s="120">
        <v>6</v>
      </c>
      <c r="B12" s="121" t="s">
        <v>6492</v>
      </c>
      <c r="C12" s="121" t="s">
        <v>4554</v>
      </c>
      <c r="D12" s="121" t="s">
        <v>5</v>
      </c>
      <c r="E12" s="121" t="s">
        <v>6493</v>
      </c>
      <c r="F12" s="121" t="s">
        <v>118</v>
      </c>
      <c r="G12" s="121" t="s">
        <v>36</v>
      </c>
      <c r="H12" s="121" t="s">
        <v>37</v>
      </c>
      <c r="I12" s="121" t="s">
        <v>78</v>
      </c>
      <c r="J12" s="121" t="s">
        <v>610</v>
      </c>
      <c r="K12" s="121" t="s">
        <v>40</v>
      </c>
      <c r="L12" s="121" t="s">
        <v>41</v>
      </c>
      <c r="M12" s="121" t="s">
        <v>41</v>
      </c>
      <c r="N12" s="122">
        <v>45448</v>
      </c>
      <c r="O12" s="122">
        <v>45448</v>
      </c>
      <c r="P12" s="122">
        <v>45448</v>
      </c>
    </row>
    <row r="13" spans="1:16">
      <c r="A13" s="120">
        <v>1</v>
      </c>
      <c r="B13" s="123" t="s">
        <v>6494</v>
      </c>
      <c r="C13" s="123" t="s">
        <v>4481</v>
      </c>
      <c r="D13" s="121" t="s">
        <v>9</v>
      </c>
      <c r="E13" s="123" t="s">
        <v>6437</v>
      </c>
      <c r="F13" s="123" t="s">
        <v>15</v>
      </c>
      <c r="G13" s="123" t="s">
        <v>36</v>
      </c>
      <c r="H13" s="123" t="s">
        <v>37</v>
      </c>
      <c r="I13" s="123" t="s">
        <v>78</v>
      </c>
      <c r="J13" s="123" t="s">
        <v>610</v>
      </c>
      <c r="K13" s="123" t="s">
        <v>40</v>
      </c>
      <c r="L13" s="123" t="s">
        <v>41</v>
      </c>
      <c r="M13" s="123" t="s">
        <v>41</v>
      </c>
      <c r="N13" s="124">
        <v>45449</v>
      </c>
      <c r="O13" s="124">
        <v>45449</v>
      </c>
      <c r="P13" s="124">
        <v>45449</v>
      </c>
    </row>
    <row r="14" spans="1:16">
      <c r="A14" s="120">
        <v>6</v>
      </c>
      <c r="B14" s="121" t="s">
        <v>6495</v>
      </c>
      <c r="C14" s="121" t="s">
        <v>6496</v>
      </c>
      <c r="D14" s="121" t="s">
        <v>5</v>
      </c>
      <c r="E14" s="121" t="s">
        <v>6497</v>
      </c>
      <c r="F14" s="121" t="s">
        <v>1024</v>
      </c>
      <c r="G14" s="121" t="s">
        <v>36</v>
      </c>
      <c r="H14" s="121" t="s">
        <v>37</v>
      </c>
      <c r="I14" s="121" t="s">
        <v>78</v>
      </c>
      <c r="J14" s="121" t="s">
        <v>610</v>
      </c>
      <c r="K14" s="121" t="s">
        <v>40</v>
      </c>
      <c r="L14" s="121" t="s">
        <v>41</v>
      </c>
      <c r="M14" s="121" t="s">
        <v>41</v>
      </c>
      <c r="N14" s="122">
        <v>45449</v>
      </c>
      <c r="O14" s="122">
        <v>45449</v>
      </c>
      <c r="P14" s="122">
        <v>45449</v>
      </c>
    </row>
    <row r="15" spans="1:16">
      <c r="A15" s="120">
        <v>6</v>
      </c>
      <c r="B15" s="123" t="s">
        <v>6498</v>
      </c>
      <c r="C15" s="123" t="s">
        <v>4760</v>
      </c>
      <c r="D15" s="121" t="s">
        <v>2</v>
      </c>
      <c r="E15" s="123" t="s">
        <v>5820</v>
      </c>
      <c r="F15" s="123" t="s">
        <v>392</v>
      </c>
      <c r="G15" s="123" t="s">
        <v>36</v>
      </c>
      <c r="H15" s="123" t="s">
        <v>37</v>
      </c>
      <c r="I15" s="123" t="s">
        <v>119</v>
      </c>
      <c r="J15" s="123" t="s">
        <v>610</v>
      </c>
      <c r="K15" s="123" t="s">
        <v>40</v>
      </c>
      <c r="L15" s="123" t="s">
        <v>41</v>
      </c>
      <c r="M15" s="123" t="s">
        <v>41</v>
      </c>
      <c r="N15" s="124">
        <v>45449</v>
      </c>
      <c r="O15" s="124">
        <v>45449</v>
      </c>
      <c r="P15" s="124">
        <v>45450</v>
      </c>
    </row>
    <row r="16" spans="1:16">
      <c r="A16" s="120">
        <v>6</v>
      </c>
      <c r="B16" s="121" t="s">
        <v>6499</v>
      </c>
      <c r="C16" s="121" t="s">
        <v>4446</v>
      </c>
      <c r="D16" s="121" t="s">
        <v>343</v>
      </c>
      <c r="E16" s="121" t="s">
        <v>6500</v>
      </c>
      <c r="F16" s="121" t="s">
        <v>392</v>
      </c>
      <c r="G16" s="121" t="s">
        <v>36</v>
      </c>
      <c r="H16" s="121" t="s">
        <v>37</v>
      </c>
      <c r="I16" s="121" t="s">
        <v>78</v>
      </c>
      <c r="J16" s="121" t="s">
        <v>610</v>
      </c>
      <c r="K16" s="121" t="s">
        <v>40</v>
      </c>
      <c r="L16" s="121" t="s">
        <v>41</v>
      </c>
      <c r="M16" s="121" t="s">
        <v>41</v>
      </c>
      <c r="N16" s="122">
        <v>45450</v>
      </c>
      <c r="O16" s="122">
        <v>45450</v>
      </c>
      <c r="P16" s="122">
        <v>45450</v>
      </c>
    </row>
    <row r="17" spans="1:16">
      <c r="A17" s="120">
        <v>6</v>
      </c>
      <c r="B17" s="123" t="s">
        <v>6501</v>
      </c>
      <c r="C17" s="123" t="s">
        <v>6502</v>
      </c>
      <c r="D17" s="121" t="s">
        <v>11</v>
      </c>
      <c r="E17" s="123" t="s">
        <v>6503</v>
      </c>
      <c r="F17" s="123" t="s">
        <v>323</v>
      </c>
      <c r="G17" s="123" t="s">
        <v>163</v>
      </c>
      <c r="H17" s="123" t="s">
        <v>37</v>
      </c>
      <c r="I17" s="123" t="s">
        <v>78</v>
      </c>
      <c r="J17" s="123" t="s">
        <v>610</v>
      </c>
      <c r="K17" s="123" t="s">
        <v>40</v>
      </c>
      <c r="L17" s="123" t="s">
        <v>41</v>
      </c>
      <c r="M17" s="123" t="s">
        <v>41</v>
      </c>
      <c r="N17" s="124">
        <v>45448</v>
      </c>
      <c r="O17" s="124">
        <v>45448</v>
      </c>
      <c r="P17" s="124">
        <v>45455</v>
      </c>
    </row>
    <row r="18" spans="1:16">
      <c r="A18" s="120">
        <v>6</v>
      </c>
      <c r="B18" s="121" t="s">
        <v>6504</v>
      </c>
      <c r="C18" s="121" t="s">
        <v>4446</v>
      </c>
      <c r="D18" s="121" t="s">
        <v>343</v>
      </c>
      <c r="E18" s="121" t="s">
        <v>6500</v>
      </c>
      <c r="F18" s="121" t="s">
        <v>392</v>
      </c>
      <c r="G18" s="121" t="s">
        <v>36</v>
      </c>
      <c r="H18" s="121" t="s">
        <v>37</v>
      </c>
      <c r="I18" s="121" t="s">
        <v>78</v>
      </c>
      <c r="J18" s="121" t="s">
        <v>610</v>
      </c>
      <c r="K18" s="121" t="s">
        <v>40</v>
      </c>
      <c r="L18" s="121" t="s">
        <v>41</v>
      </c>
      <c r="M18" s="121" t="s">
        <v>41</v>
      </c>
      <c r="N18" s="122">
        <v>45454</v>
      </c>
      <c r="O18" s="122">
        <v>45454</v>
      </c>
      <c r="P18" s="122">
        <v>45455</v>
      </c>
    </row>
    <row r="19" spans="1:16" ht="60" customHeight="1">
      <c r="A19" s="146">
        <v>6</v>
      </c>
      <c r="B19" s="143" t="s">
        <v>6505</v>
      </c>
      <c r="C19" s="125" t="s">
        <v>6506</v>
      </c>
      <c r="D19" s="149" t="s">
        <v>169</v>
      </c>
      <c r="E19" s="143" t="s">
        <v>6533</v>
      </c>
      <c r="F19" s="143" t="s">
        <v>15</v>
      </c>
      <c r="G19" s="143" t="s">
        <v>36</v>
      </c>
      <c r="H19" s="143" t="s">
        <v>37</v>
      </c>
      <c r="I19" s="143" t="s">
        <v>78</v>
      </c>
      <c r="J19" s="143" t="s">
        <v>610</v>
      </c>
      <c r="K19" s="143" t="s">
        <v>40</v>
      </c>
      <c r="L19" s="143" t="s">
        <v>41</v>
      </c>
      <c r="M19" s="143" t="s">
        <v>41</v>
      </c>
      <c r="N19" s="155">
        <v>45454</v>
      </c>
      <c r="O19" s="155">
        <v>45454</v>
      </c>
      <c r="P19" s="155">
        <v>45455</v>
      </c>
    </row>
    <row r="20" spans="1:16">
      <c r="A20" s="147"/>
      <c r="B20" s="144"/>
      <c r="C20" s="125" t="s">
        <v>4759</v>
      </c>
      <c r="D20" s="150"/>
      <c r="E20" s="144"/>
      <c r="F20" s="144"/>
      <c r="G20" s="144"/>
      <c r="H20" s="144"/>
      <c r="I20" s="144"/>
      <c r="J20" s="144"/>
      <c r="K20" s="144"/>
      <c r="L20" s="144"/>
      <c r="M20" s="144"/>
      <c r="N20" s="156"/>
      <c r="O20" s="156"/>
      <c r="P20" s="156"/>
    </row>
    <row r="21" spans="1:16">
      <c r="A21" s="147"/>
      <c r="B21" s="144"/>
      <c r="C21" s="125" t="s">
        <v>4637</v>
      </c>
      <c r="D21" s="150"/>
      <c r="E21" s="144"/>
      <c r="F21" s="144"/>
      <c r="G21" s="144"/>
      <c r="H21" s="144"/>
      <c r="I21" s="144"/>
      <c r="J21" s="144"/>
      <c r="K21" s="144"/>
      <c r="L21" s="144"/>
      <c r="M21" s="144"/>
      <c r="N21" s="156"/>
      <c r="O21" s="156"/>
      <c r="P21" s="156"/>
    </row>
    <row r="22" spans="1:16">
      <c r="A22" s="147"/>
      <c r="B22" s="144"/>
      <c r="C22" s="125" t="s">
        <v>6507</v>
      </c>
      <c r="D22" s="150"/>
      <c r="E22" s="144"/>
      <c r="F22" s="144"/>
      <c r="G22" s="144"/>
      <c r="H22" s="144"/>
      <c r="I22" s="144"/>
      <c r="J22" s="144"/>
      <c r="K22" s="144"/>
      <c r="L22" s="144"/>
      <c r="M22" s="144"/>
      <c r="N22" s="156"/>
      <c r="O22" s="156"/>
      <c r="P22" s="156"/>
    </row>
    <row r="23" spans="1:16">
      <c r="A23" s="147"/>
      <c r="B23" s="144"/>
      <c r="C23" s="125" t="s">
        <v>5561</v>
      </c>
      <c r="D23" s="150"/>
      <c r="E23" s="144"/>
      <c r="F23" s="144"/>
      <c r="G23" s="144"/>
      <c r="H23" s="144"/>
      <c r="I23" s="144"/>
      <c r="J23" s="144"/>
      <c r="K23" s="144"/>
      <c r="L23" s="144"/>
      <c r="M23" s="144"/>
      <c r="N23" s="156"/>
      <c r="O23" s="156"/>
      <c r="P23" s="156"/>
    </row>
    <row r="24" spans="1:16">
      <c r="A24" s="147"/>
      <c r="B24" s="144"/>
      <c r="C24" s="125" t="s">
        <v>6508</v>
      </c>
      <c r="D24" s="150"/>
      <c r="E24" s="144"/>
      <c r="F24" s="144"/>
      <c r="G24" s="144"/>
      <c r="H24" s="144"/>
      <c r="I24" s="144"/>
      <c r="J24" s="144"/>
      <c r="K24" s="144"/>
      <c r="L24" s="144"/>
      <c r="M24" s="144"/>
      <c r="N24" s="156"/>
      <c r="O24" s="156"/>
      <c r="P24" s="156"/>
    </row>
    <row r="25" spans="1:16">
      <c r="A25" s="147"/>
      <c r="B25" s="144"/>
      <c r="C25" s="125" t="s">
        <v>6509</v>
      </c>
      <c r="D25" s="150"/>
      <c r="E25" s="144"/>
      <c r="F25" s="144"/>
      <c r="G25" s="144"/>
      <c r="H25" s="144"/>
      <c r="I25" s="144"/>
      <c r="J25" s="144"/>
      <c r="K25" s="144"/>
      <c r="L25" s="144"/>
      <c r="M25" s="144"/>
      <c r="N25" s="156"/>
      <c r="O25" s="156"/>
      <c r="P25" s="156"/>
    </row>
    <row r="26" spans="1:16">
      <c r="A26" s="147"/>
      <c r="B26" s="144"/>
      <c r="C26" s="125" t="s">
        <v>6510</v>
      </c>
      <c r="D26" s="150"/>
      <c r="E26" s="144"/>
      <c r="F26" s="144"/>
      <c r="G26" s="144"/>
      <c r="H26" s="144"/>
      <c r="I26" s="144"/>
      <c r="J26" s="144"/>
      <c r="K26" s="144"/>
      <c r="L26" s="144"/>
      <c r="M26" s="144"/>
      <c r="N26" s="156"/>
      <c r="O26" s="156"/>
      <c r="P26" s="156"/>
    </row>
    <row r="27" spans="1:16">
      <c r="A27" s="147"/>
      <c r="B27" s="144"/>
      <c r="C27" s="125" t="s">
        <v>4695</v>
      </c>
      <c r="D27" s="150"/>
      <c r="E27" s="144"/>
      <c r="F27" s="144"/>
      <c r="G27" s="144"/>
      <c r="H27" s="144"/>
      <c r="I27" s="144"/>
      <c r="J27" s="144"/>
      <c r="K27" s="144"/>
      <c r="L27" s="144"/>
      <c r="M27" s="144"/>
      <c r="N27" s="156"/>
      <c r="O27" s="156"/>
      <c r="P27" s="156"/>
    </row>
    <row r="28" spans="1:16" ht="30">
      <c r="A28" s="147"/>
      <c r="B28" s="144"/>
      <c r="C28" s="125" t="s">
        <v>375</v>
      </c>
      <c r="D28" s="150"/>
      <c r="E28" s="144"/>
      <c r="F28" s="144"/>
      <c r="G28" s="144"/>
      <c r="H28" s="144"/>
      <c r="I28" s="144"/>
      <c r="J28" s="144"/>
      <c r="K28" s="144"/>
      <c r="L28" s="144"/>
      <c r="M28" s="144"/>
      <c r="N28" s="156"/>
      <c r="O28" s="156"/>
      <c r="P28" s="156"/>
    </row>
    <row r="29" spans="1:16">
      <c r="A29" s="147"/>
      <c r="B29" s="144"/>
      <c r="C29" s="125" t="s">
        <v>4648</v>
      </c>
      <c r="D29" s="150"/>
      <c r="E29" s="144"/>
      <c r="F29" s="144"/>
      <c r="G29" s="144"/>
      <c r="H29" s="144"/>
      <c r="I29" s="144"/>
      <c r="J29" s="144"/>
      <c r="K29" s="144"/>
      <c r="L29" s="144"/>
      <c r="M29" s="144"/>
      <c r="N29" s="156"/>
      <c r="O29" s="156"/>
      <c r="P29" s="156"/>
    </row>
    <row r="30" spans="1:16">
      <c r="A30" s="147"/>
      <c r="B30" s="144"/>
      <c r="C30" s="125" t="s">
        <v>4634</v>
      </c>
      <c r="D30" s="150"/>
      <c r="E30" s="144"/>
      <c r="F30" s="144"/>
      <c r="G30" s="144"/>
      <c r="H30" s="144"/>
      <c r="I30" s="144"/>
      <c r="J30" s="144"/>
      <c r="K30" s="144"/>
      <c r="L30" s="144"/>
      <c r="M30" s="144"/>
      <c r="N30" s="156"/>
      <c r="O30" s="156"/>
      <c r="P30" s="156"/>
    </row>
    <row r="31" spans="1:16">
      <c r="A31" s="147"/>
      <c r="B31" s="144"/>
      <c r="C31" s="125" t="s">
        <v>4713</v>
      </c>
      <c r="D31" s="150"/>
      <c r="E31" s="144"/>
      <c r="F31" s="144"/>
      <c r="G31" s="144"/>
      <c r="H31" s="144"/>
      <c r="I31" s="144"/>
      <c r="J31" s="144"/>
      <c r="K31" s="144"/>
      <c r="L31" s="144"/>
      <c r="M31" s="144"/>
      <c r="N31" s="156"/>
      <c r="O31" s="156"/>
      <c r="P31" s="156"/>
    </row>
    <row r="32" spans="1:16">
      <c r="A32" s="147"/>
      <c r="B32" s="144"/>
      <c r="C32" s="125" t="s">
        <v>4600</v>
      </c>
      <c r="D32" s="150"/>
      <c r="E32" s="144"/>
      <c r="F32" s="144"/>
      <c r="G32" s="144"/>
      <c r="H32" s="144"/>
      <c r="I32" s="144"/>
      <c r="J32" s="144"/>
      <c r="K32" s="144"/>
      <c r="L32" s="144"/>
      <c r="M32" s="144"/>
      <c r="N32" s="156"/>
      <c r="O32" s="156"/>
      <c r="P32" s="156"/>
    </row>
    <row r="33" spans="1:16">
      <c r="A33" s="147"/>
      <c r="B33" s="144"/>
      <c r="C33" s="125" t="s">
        <v>6511</v>
      </c>
      <c r="D33" s="150"/>
      <c r="E33" s="144"/>
      <c r="F33" s="144"/>
      <c r="G33" s="144"/>
      <c r="H33" s="144"/>
      <c r="I33" s="144"/>
      <c r="J33" s="144"/>
      <c r="K33" s="144"/>
      <c r="L33" s="144"/>
      <c r="M33" s="144"/>
      <c r="N33" s="156"/>
      <c r="O33" s="156"/>
      <c r="P33" s="156"/>
    </row>
    <row r="34" spans="1:16">
      <c r="A34" s="147"/>
      <c r="B34" s="144"/>
      <c r="C34" s="125" t="s">
        <v>6512</v>
      </c>
      <c r="D34" s="150"/>
      <c r="E34" s="144"/>
      <c r="F34" s="144"/>
      <c r="G34" s="144"/>
      <c r="H34" s="144"/>
      <c r="I34" s="144"/>
      <c r="J34" s="144"/>
      <c r="K34" s="144"/>
      <c r="L34" s="144"/>
      <c r="M34" s="144"/>
      <c r="N34" s="156"/>
      <c r="O34" s="156"/>
      <c r="P34" s="156"/>
    </row>
    <row r="35" spans="1:16">
      <c r="A35" s="147"/>
      <c r="B35" s="144"/>
      <c r="C35" s="125" t="s">
        <v>6513</v>
      </c>
      <c r="D35" s="150"/>
      <c r="E35" s="144"/>
      <c r="F35" s="144"/>
      <c r="G35" s="144"/>
      <c r="H35" s="144"/>
      <c r="I35" s="144"/>
      <c r="J35" s="144"/>
      <c r="K35" s="144"/>
      <c r="L35" s="144"/>
      <c r="M35" s="144"/>
      <c r="N35" s="156"/>
      <c r="O35" s="156"/>
      <c r="P35" s="156"/>
    </row>
    <row r="36" spans="1:16">
      <c r="A36" s="147"/>
      <c r="B36" s="144"/>
      <c r="C36" s="125" t="s">
        <v>6514</v>
      </c>
      <c r="D36" s="150"/>
      <c r="E36" s="144"/>
      <c r="F36" s="144"/>
      <c r="G36" s="144"/>
      <c r="H36" s="144"/>
      <c r="I36" s="144"/>
      <c r="J36" s="144"/>
      <c r="K36" s="144"/>
      <c r="L36" s="144"/>
      <c r="M36" s="144"/>
      <c r="N36" s="156"/>
      <c r="O36" s="156"/>
      <c r="P36" s="156"/>
    </row>
    <row r="37" spans="1:16">
      <c r="A37" s="147"/>
      <c r="B37" s="144"/>
      <c r="C37" s="125" t="s">
        <v>6515</v>
      </c>
      <c r="D37" s="150"/>
      <c r="E37" s="144"/>
      <c r="F37" s="144"/>
      <c r="G37" s="144"/>
      <c r="H37" s="144"/>
      <c r="I37" s="144"/>
      <c r="J37" s="144"/>
      <c r="K37" s="144"/>
      <c r="L37" s="144"/>
      <c r="M37" s="144"/>
      <c r="N37" s="156"/>
      <c r="O37" s="156"/>
      <c r="P37" s="156"/>
    </row>
    <row r="38" spans="1:16">
      <c r="A38" s="147"/>
      <c r="B38" s="144"/>
      <c r="C38" s="125" t="s">
        <v>4605</v>
      </c>
      <c r="D38" s="150"/>
      <c r="E38" s="144"/>
      <c r="F38" s="144"/>
      <c r="G38" s="144"/>
      <c r="H38" s="144"/>
      <c r="I38" s="144"/>
      <c r="J38" s="144"/>
      <c r="K38" s="144"/>
      <c r="L38" s="144"/>
      <c r="M38" s="144"/>
      <c r="N38" s="156"/>
      <c r="O38" s="156"/>
      <c r="P38" s="156"/>
    </row>
    <row r="39" spans="1:16">
      <c r="A39" s="147"/>
      <c r="B39" s="144"/>
      <c r="C39" s="125" t="s">
        <v>4459</v>
      </c>
      <c r="D39" s="150"/>
      <c r="E39" s="144"/>
      <c r="F39" s="144"/>
      <c r="G39" s="144"/>
      <c r="H39" s="144"/>
      <c r="I39" s="144"/>
      <c r="J39" s="144"/>
      <c r="K39" s="144"/>
      <c r="L39" s="144"/>
      <c r="M39" s="144"/>
      <c r="N39" s="156"/>
      <c r="O39" s="156"/>
      <c r="P39" s="156"/>
    </row>
    <row r="40" spans="1:16">
      <c r="A40" s="147"/>
      <c r="B40" s="144"/>
      <c r="C40" s="125" t="s">
        <v>433</v>
      </c>
      <c r="D40" s="150"/>
      <c r="E40" s="144"/>
      <c r="F40" s="144"/>
      <c r="G40" s="144"/>
      <c r="H40" s="144"/>
      <c r="I40" s="144"/>
      <c r="J40" s="144"/>
      <c r="K40" s="144"/>
      <c r="L40" s="144"/>
      <c r="M40" s="144"/>
      <c r="N40" s="156"/>
      <c r="O40" s="156"/>
      <c r="P40" s="156"/>
    </row>
    <row r="41" spans="1:16">
      <c r="A41" s="147"/>
      <c r="B41" s="144"/>
      <c r="C41" s="125" t="s">
        <v>6516</v>
      </c>
      <c r="D41" s="150"/>
      <c r="E41" s="144"/>
      <c r="F41" s="144"/>
      <c r="G41" s="144"/>
      <c r="H41" s="144"/>
      <c r="I41" s="144"/>
      <c r="J41" s="144"/>
      <c r="K41" s="144"/>
      <c r="L41" s="144"/>
      <c r="M41" s="144"/>
      <c r="N41" s="156"/>
      <c r="O41" s="156"/>
      <c r="P41" s="156"/>
    </row>
    <row r="42" spans="1:16">
      <c r="A42" s="147"/>
      <c r="B42" s="144"/>
      <c r="C42" s="125" t="s">
        <v>6517</v>
      </c>
      <c r="D42" s="150"/>
      <c r="E42" s="144"/>
      <c r="F42" s="144"/>
      <c r="G42" s="144"/>
      <c r="H42" s="144"/>
      <c r="I42" s="144"/>
      <c r="J42" s="144"/>
      <c r="K42" s="144"/>
      <c r="L42" s="144"/>
      <c r="M42" s="144"/>
      <c r="N42" s="156"/>
      <c r="O42" s="156"/>
      <c r="P42" s="156"/>
    </row>
    <row r="43" spans="1:16">
      <c r="A43" s="147"/>
      <c r="B43" s="144"/>
      <c r="C43" s="125" t="s">
        <v>6518</v>
      </c>
      <c r="D43" s="150"/>
      <c r="E43" s="144"/>
      <c r="F43" s="144"/>
      <c r="G43" s="144"/>
      <c r="H43" s="144"/>
      <c r="I43" s="144"/>
      <c r="J43" s="144"/>
      <c r="K43" s="144"/>
      <c r="L43" s="144"/>
      <c r="M43" s="144"/>
      <c r="N43" s="156"/>
      <c r="O43" s="156"/>
      <c r="P43" s="156"/>
    </row>
    <row r="44" spans="1:16">
      <c r="A44" s="147"/>
      <c r="B44" s="144"/>
      <c r="C44" s="125" t="s">
        <v>6519</v>
      </c>
      <c r="D44" s="150"/>
      <c r="E44" s="144"/>
      <c r="F44" s="144"/>
      <c r="G44" s="144"/>
      <c r="H44" s="144"/>
      <c r="I44" s="144"/>
      <c r="J44" s="144"/>
      <c r="K44" s="144"/>
      <c r="L44" s="144"/>
      <c r="M44" s="144"/>
      <c r="N44" s="156"/>
      <c r="O44" s="156"/>
      <c r="P44" s="156"/>
    </row>
    <row r="45" spans="1:16">
      <c r="A45" s="147"/>
      <c r="B45" s="144"/>
      <c r="C45" s="125" t="s">
        <v>6520</v>
      </c>
      <c r="D45" s="150"/>
      <c r="E45" s="144"/>
      <c r="F45" s="144"/>
      <c r="G45" s="144"/>
      <c r="H45" s="144"/>
      <c r="I45" s="144"/>
      <c r="J45" s="144"/>
      <c r="K45" s="144"/>
      <c r="L45" s="144"/>
      <c r="M45" s="144"/>
      <c r="N45" s="156"/>
      <c r="O45" s="156"/>
      <c r="P45" s="156"/>
    </row>
    <row r="46" spans="1:16">
      <c r="A46" s="147"/>
      <c r="B46" s="144"/>
      <c r="C46" s="125" t="s">
        <v>6521</v>
      </c>
      <c r="D46" s="150"/>
      <c r="E46" s="144"/>
      <c r="F46" s="144"/>
      <c r="G46" s="144"/>
      <c r="H46" s="144"/>
      <c r="I46" s="144"/>
      <c r="J46" s="144"/>
      <c r="K46" s="144"/>
      <c r="L46" s="144"/>
      <c r="M46" s="144"/>
      <c r="N46" s="156"/>
      <c r="O46" s="156"/>
      <c r="P46" s="156"/>
    </row>
    <row r="47" spans="1:16">
      <c r="A47" s="147"/>
      <c r="B47" s="144"/>
      <c r="C47" s="125" t="s">
        <v>6522</v>
      </c>
      <c r="D47" s="150"/>
      <c r="E47" s="144"/>
      <c r="F47" s="144"/>
      <c r="G47" s="144"/>
      <c r="H47" s="144"/>
      <c r="I47" s="144"/>
      <c r="J47" s="144"/>
      <c r="K47" s="144"/>
      <c r="L47" s="144"/>
      <c r="M47" s="144"/>
      <c r="N47" s="156"/>
      <c r="O47" s="156"/>
      <c r="P47" s="156"/>
    </row>
    <row r="48" spans="1:16">
      <c r="A48" s="147"/>
      <c r="B48" s="144"/>
      <c r="C48" s="125" t="s">
        <v>6523</v>
      </c>
      <c r="D48" s="150"/>
      <c r="E48" s="144"/>
      <c r="F48" s="144"/>
      <c r="G48" s="144"/>
      <c r="H48" s="144"/>
      <c r="I48" s="144"/>
      <c r="J48" s="144"/>
      <c r="K48" s="144"/>
      <c r="L48" s="144"/>
      <c r="M48" s="144"/>
      <c r="N48" s="156"/>
      <c r="O48" s="156"/>
      <c r="P48" s="156"/>
    </row>
    <row r="49" spans="1:16">
      <c r="A49" s="147"/>
      <c r="B49" s="144"/>
      <c r="C49" s="125" t="s">
        <v>6524</v>
      </c>
      <c r="D49" s="150"/>
      <c r="E49" s="144"/>
      <c r="F49" s="144"/>
      <c r="G49" s="144"/>
      <c r="H49" s="144"/>
      <c r="I49" s="144"/>
      <c r="J49" s="144"/>
      <c r="K49" s="144"/>
      <c r="L49" s="144"/>
      <c r="M49" s="144"/>
      <c r="N49" s="156"/>
      <c r="O49" s="156"/>
      <c r="P49" s="156"/>
    </row>
    <row r="50" spans="1:16">
      <c r="A50" s="147"/>
      <c r="B50" s="144"/>
      <c r="C50" s="125" t="s">
        <v>6525</v>
      </c>
      <c r="D50" s="150"/>
      <c r="E50" s="144"/>
      <c r="F50" s="144"/>
      <c r="G50" s="144"/>
      <c r="H50" s="144"/>
      <c r="I50" s="144"/>
      <c r="J50" s="144"/>
      <c r="K50" s="144"/>
      <c r="L50" s="144"/>
      <c r="M50" s="144"/>
      <c r="N50" s="156"/>
      <c r="O50" s="156"/>
      <c r="P50" s="156"/>
    </row>
    <row r="51" spans="1:16">
      <c r="A51" s="147"/>
      <c r="B51" s="144"/>
      <c r="C51" s="125" t="s">
        <v>447</v>
      </c>
      <c r="D51" s="150"/>
      <c r="E51" s="144"/>
      <c r="F51" s="144"/>
      <c r="G51" s="144"/>
      <c r="H51" s="144"/>
      <c r="I51" s="144"/>
      <c r="J51" s="144"/>
      <c r="K51" s="144"/>
      <c r="L51" s="144"/>
      <c r="M51" s="144"/>
      <c r="N51" s="156"/>
      <c r="O51" s="156"/>
      <c r="P51" s="156"/>
    </row>
    <row r="52" spans="1:16" ht="30">
      <c r="A52" s="147"/>
      <c r="B52" s="144"/>
      <c r="C52" s="125" t="s">
        <v>4700</v>
      </c>
      <c r="D52" s="150"/>
      <c r="E52" s="144"/>
      <c r="F52" s="144"/>
      <c r="G52" s="144"/>
      <c r="H52" s="144"/>
      <c r="I52" s="144"/>
      <c r="J52" s="144"/>
      <c r="K52" s="144"/>
      <c r="L52" s="144"/>
      <c r="M52" s="144"/>
      <c r="N52" s="156"/>
      <c r="O52" s="156"/>
      <c r="P52" s="156"/>
    </row>
    <row r="53" spans="1:16">
      <c r="A53" s="147"/>
      <c r="B53" s="144"/>
      <c r="C53" s="125" t="s">
        <v>6526</v>
      </c>
      <c r="D53" s="150"/>
      <c r="E53" s="144"/>
      <c r="F53" s="144"/>
      <c r="G53" s="144"/>
      <c r="H53" s="144"/>
      <c r="I53" s="144"/>
      <c r="J53" s="144"/>
      <c r="K53" s="144"/>
      <c r="L53" s="144"/>
      <c r="M53" s="144"/>
      <c r="N53" s="156"/>
      <c r="O53" s="156"/>
      <c r="P53" s="156"/>
    </row>
    <row r="54" spans="1:16">
      <c r="A54" s="147"/>
      <c r="B54" s="144"/>
      <c r="C54" s="125" t="s">
        <v>4596</v>
      </c>
      <c r="D54" s="150"/>
      <c r="E54" s="144"/>
      <c r="F54" s="144"/>
      <c r="G54" s="144"/>
      <c r="H54" s="144"/>
      <c r="I54" s="144"/>
      <c r="J54" s="144"/>
      <c r="K54" s="144"/>
      <c r="L54" s="144"/>
      <c r="M54" s="144"/>
      <c r="N54" s="156"/>
      <c r="O54" s="156"/>
      <c r="P54" s="156"/>
    </row>
    <row r="55" spans="1:16">
      <c r="A55" s="147"/>
      <c r="B55" s="144"/>
      <c r="C55" s="125" t="s">
        <v>6527</v>
      </c>
      <c r="D55" s="150"/>
      <c r="E55" s="144"/>
      <c r="F55" s="144"/>
      <c r="G55" s="144"/>
      <c r="H55" s="144"/>
      <c r="I55" s="144"/>
      <c r="J55" s="144"/>
      <c r="K55" s="144"/>
      <c r="L55" s="144"/>
      <c r="M55" s="144"/>
      <c r="N55" s="156"/>
      <c r="O55" s="156"/>
      <c r="P55" s="156"/>
    </row>
    <row r="56" spans="1:16">
      <c r="A56" s="147"/>
      <c r="B56" s="144"/>
      <c r="C56" s="125" t="s">
        <v>95</v>
      </c>
      <c r="D56" s="150"/>
      <c r="E56" s="144"/>
      <c r="F56" s="144"/>
      <c r="G56" s="144"/>
      <c r="H56" s="144"/>
      <c r="I56" s="144"/>
      <c r="J56" s="144"/>
      <c r="K56" s="144"/>
      <c r="L56" s="144"/>
      <c r="M56" s="144"/>
      <c r="N56" s="156"/>
      <c r="O56" s="156"/>
      <c r="P56" s="156"/>
    </row>
    <row r="57" spans="1:16">
      <c r="A57" s="147"/>
      <c r="B57" s="144"/>
      <c r="C57" s="125" t="s">
        <v>6528</v>
      </c>
      <c r="D57" s="150"/>
      <c r="E57" s="144"/>
      <c r="F57" s="144"/>
      <c r="G57" s="144"/>
      <c r="H57" s="144"/>
      <c r="I57" s="144"/>
      <c r="J57" s="144"/>
      <c r="K57" s="144"/>
      <c r="L57" s="144"/>
      <c r="M57" s="144"/>
      <c r="N57" s="156"/>
      <c r="O57" s="156"/>
      <c r="P57" s="156"/>
    </row>
    <row r="58" spans="1:16">
      <c r="A58" s="147"/>
      <c r="B58" s="144"/>
      <c r="C58" s="125" t="s">
        <v>6529</v>
      </c>
      <c r="D58" s="150"/>
      <c r="E58" s="144"/>
      <c r="F58" s="144"/>
      <c r="G58" s="144"/>
      <c r="H58" s="144"/>
      <c r="I58" s="144"/>
      <c r="J58" s="144"/>
      <c r="K58" s="144"/>
      <c r="L58" s="144"/>
      <c r="M58" s="144"/>
      <c r="N58" s="156"/>
      <c r="O58" s="156"/>
      <c r="P58" s="156"/>
    </row>
    <row r="59" spans="1:16">
      <c r="A59" s="147"/>
      <c r="B59" s="144"/>
      <c r="C59" s="125" t="s">
        <v>6530</v>
      </c>
      <c r="D59" s="150"/>
      <c r="E59" s="144"/>
      <c r="F59" s="144"/>
      <c r="G59" s="144"/>
      <c r="H59" s="144"/>
      <c r="I59" s="144"/>
      <c r="J59" s="144"/>
      <c r="K59" s="144"/>
      <c r="L59" s="144"/>
      <c r="M59" s="144"/>
      <c r="N59" s="156"/>
      <c r="O59" s="156"/>
      <c r="P59" s="156"/>
    </row>
    <row r="60" spans="1:16">
      <c r="A60" s="147"/>
      <c r="B60" s="144"/>
      <c r="C60" s="125" t="s">
        <v>6531</v>
      </c>
      <c r="D60" s="150"/>
      <c r="E60" s="144"/>
      <c r="F60" s="144"/>
      <c r="G60" s="144"/>
      <c r="H60" s="144"/>
      <c r="I60" s="144"/>
      <c r="J60" s="144"/>
      <c r="K60" s="144"/>
      <c r="L60" s="144"/>
      <c r="M60" s="144"/>
      <c r="N60" s="156"/>
      <c r="O60" s="156"/>
      <c r="P60" s="156"/>
    </row>
    <row r="61" spans="1:16">
      <c r="A61" s="148"/>
      <c r="B61" s="145"/>
      <c r="C61" s="126" t="s">
        <v>6532</v>
      </c>
      <c r="D61" s="151"/>
      <c r="E61" s="145"/>
      <c r="F61" s="145"/>
      <c r="G61" s="145"/>
      <c r="H61" s="145"/>
      <c r="I61" s="145"/>
      <c r="J61" s="145"/>
      <c r="K61" s="145"/>
      <c r="L61" s="145"/>
      <c r="M61" s="145"/>
      <c r="N61" s="157"/>
      <c r="O61" s="157"/>
      <c r="P61" s="157"/>
    </row>
    <row r="62" spans="1:16">
      <c r="A62" s="120">
        <v>2</v>
      </c>
      <c r="B62" s="121" t="s">
        <v>6534</v>
      </c>
      <c r="C62" s="121" t="s">
        <v>4634</v>
      </c>
      <c r="D62" s="121" t="s">
        <v>231</v>
      </c>
      <c r="E62" s="121" t="s">
        <v>764</v>
      </c>
      <c r="F62" s="121" t="s">
        <v>16</v>
      </c>
      <c r="G62" s="121" t="s">
        <v>36</v>
      </c>
      <c r="H62" s="121" t="s">
        <v>37</v>
      </c>
      <c r="I62" s="121" t="s">
        <v>78</v>
      </c>
      <c r="J62" s="121" t="s">
        <v>610</v>
      </c>
      <c r="K62" s="121" t="s">
        <v>40</v>
      </c>
      <c r="L62" s="121" t="s">
        <v>41</v>
      </c>
      <c r="M62" s="121" t="s">
        <v>41</v>
      </c>
      <c r="N62" s="122">
        <v>45450</v>
      </c>
      <c r="O62" s="122">
        <v>45450</v>
      </c>
      <c r="P62" s="122">
        <v>45455</v>
      </c>
    </row>
    <row r="63" spans="1:16">
      <c r="A63" s="120">
        <v>6</v>
      </c>
      <c r="B63" s="123" t="s">
        <v>6535</v>
      </c>
      <c r="C63" s="123" t="s">
        <v>6150</v>
      </c>
      <c r="D63" s="121" t="s">
        <v>5</v>
      </c>
      <c r="E63" s="123" t="s">
        <v>6151</v>
      </c>
      <c r="F63" s="123" t="s">
        <v>217</v>
      </c>
      <c r="G63" s="123" t="s">
        <v>163</v>
      </c>
      <c r="H63" s="123" t="s">
        <v>37</v>
      </c>
      <c r="I63" s="123" t="s">
        <v>3001</v>
      </c>
      <c r="J63" s="123" t="s">
        <v>610</v>
      </c>
      <c r="K63" s="123" t="s">
        <v>40</v>
      </c>
      <c r="L63" s="123" t="s">
        <v>41</v>
      </c>
      <c r="M63" s="123" t="s">
        <v>41</v>
      </c>
      <c r="N63" s="124">
        <v>45455</v>
      </c>
      <c r="O63" s="124">
        <v>45455</v>
      </c>
      <c r="P63" s="124">
        <v>45455</v>
      </c>
    </row>
    <row r="64" spans="1:16">
      <c r="A64" s="120">
        <v>6</v>
      </c>
      <c r="B64" s="121" t="s">
        <v>6536</v>
      </c>
      <c r="C64" s="121" t="s">
        <v>6537</v>
      </c>
      <c r="D64" s="121" t="s">
        <v>7</v>
      </c>
      <c r="E64" s="121" t="s">
        <v>6019</v>
      </c>
      <c r="F64" s="121" t="s">
        <v>323</v>
      </c>
      <c r="G64" s="121" t="s">
        <v>163</v>
      </c>
      <c r="H64" s="121" t="s">
        <v>37</v>
      </c>
      <c r="I64" s="121" t="s">
        <v>78</v>
      </c>
      <c r="J64" s="121" t="s">
        <v>610</v>
      </c>
      <c r="K64" s="121" t="s">
        <v>40</v>
      </c>
      <c r="L64" s="121" t="s">
        <v>41</v>
      </c>
      <c r="M64" s="121" t="s">
        <v>41</v>
      </c>
      <c r="N64" s="122">
        <v>45449</v>
      </c>
      <c r="O64" s="122">
        <v>45449</v>
      </c>
      <c r="P64" s="122">
        <v>45456</v>
      </c>
    </row>
    <row r="65" spans="1:16">
      <c r="A65" s="120">
        <v>1</v>
      </c>
      <c r="B65" s="123" t="s">
        <v>6538</v>
      </c>
      <c r="C65" s="123" t="s">
        <v>4733</v>
      </c>
      <c r="D65" s="121" t="s">
        <v>4</v>
      </c>
      <c r="E65" s="123" t="s">
        <v>537</v>
      </c>
      <c r="F65" s="123" t="s">
        <v>16</v>
      </c>
      <c r="G65" s="123" t="s">
        <v>36</v>
      </c>
      <c r="H65" s="123" t="s">
        <v>37</v>
      </c>
      <c r="I65" s="123" t="s">
        <v>78</v>
      </c>
      <c r="J65" s="123" t="s">
        <v>610</v>
      </c>
      <c r="K65" s="123" t="s">
        <v>40</v>
      </c>
      <c r="L65" s="123" t="s">
        <v>41</v>
      </c>
      <c r="M65" s="123" t="s">
        <v>41</v>
      </c>
      <c r="N65" s="124">
        <v>45456</v>
      </c>
      <c r="O65" s="124">
        <v>45456</v>
      </c>
      <c r="P65" s="124">
        <v>45456</v>
      </c>
    </row>
    <row r="66" spans="1:16">
      <c r="A66" s="120">
        <v>6</v>
      </c>
      <c r="B66" s="121" t="s">
        <v>6539</v>
      </c>
      <c r="C66" s="121" t="s">
        <v>4626</v>
      </c>
      <c r="D66" s="121" t="s">
        <v>9</v>
      </c>
      <c r="E66" s="121" t="s">
        <v>525</v>
      </c>
      <c r="F66" s="121" t="s">
        <v>16</v>
      </c>
      <c r="G66" s="121" t="s">
        <v>36</v>
      </c>
      <c r="H66" s="121" t="s">
        <v>37</v>
      </c>
      <c r="I66" s="121" t="s">
        <v>78</v>
      </c>
      <c r="J66" s="121" t="s">
        <v>610</v>
      </c>
      <c r="K66" s="121" t="s">
        <v>40</v>
      </c>
      <c r="L66" s="121" t="s">
        <v>41</v>
      </c>
      <c r="M66" s="121" t="s">
        <v>41</v>
      </c>
      <c r="N66" s="122">
        <v>45456</v>
      </c>
      <c r="O66" s="122">
        <v>45456</v>
      </c>
      <c r="P66" s="122">
        <v>45456</v>
      </c>
    </row>
    <row r="67" spans="1:16">
      <c r="A67" s="120">
        <v>5</v>
      </c>
      <c r="B67" s="123" t="s">
        <v>6540</v>
      </c>
      <c r="C67" s="123" t="s">
        <v>6541</v>
      </c>
      <c r="D67" s="121" t="s">
        <v>12</v>
      </c>
      <c r="E67" s="123" t="s">
        <v>6208</v>
      </c>
      <c r="F67" s="123" t="s">
        <v>323</v>
      </c>
      <c r="G67" s="123" t="s">
        <v>163</v>
      </c>
      <c r="H67" s="123" t="s">
        <v>37</v>
      </c>
      <c r="I67" s="123" t="s">
        <v>78</v>
      </c>
      <c r="J67" s="123" t="s">
        <v>610</v>
      </c>
      <c r="K67" s="123" t="s">
        <v>40</v>
      </c>
      <c r="L67" s="123" t="s">
        <v>41</v>
      </c>
      <c r="M67" s="123" t="s">
        <v>41</v>
      </c>
      <c r="N67" s="124">
        <v>45450</v>
      </c>
      <c r="O67" s="124">
        <v>45450</v>
      </c>
      <c r="P67" s="124">
        <v>45456</v>
      </c>
    </row>
    <row r="68" spans="1:16">
      <c r="A68" s="120">
        <v>6</v>
      </c>
      <c r="B68" s="121" t="s">
        <v>6542</v>
      </c>
      <c r="C68" s="121" t="s">
        <v>566</v>
      </c>
      <c r="D68" s="121" t="s">
        <v>13</v>
      </c>
      <c r="E68" s="121" t="s">
        <v>4959</v>
      </c>
      <c r="F68" s="121" t="s">
        <v>323</v>
      </c>
      <c r="G68" s="121" t="s">
        <v>163</v>
      </c>
      <c r="H68" s="121" t="s">
        <v>37</v>
      </c>
      <c r="I68" s="121" t="s">
        <v>78</v>
      </c>
      <c r="J68" s="121" t="s">
        <v>610</v>
      </c>
      <c r="K68" s="121" t="s">
        <v>40</v>
      </c>
      <c r="L68" s="121" t="s">
        <v>41</v>
      </c>
      <c r="M68" s="121" t="s">
        <v>41</v>
      </c>
      <c r="N68" s="122">
        <v>45454</v>
      </c>
      <c r="O68" s="122">
        <v>45454</v>
      </c>
      <c r="P68" s="122">
        <v>45456</v>
      </c>
    </row>
    <row r="69" spans="1:16">
      <c r="A69" s="120">
        <v>6</v>
      </c>
      <c r="B69" s="123" t="s">
        <v>6543</v>
      </c>
      <c r="C69" s="123" t="s">
        <v>6544</v>
      </c>
      <c r="D69" s="121" t="s">
        <v>4</v>
      </c>
      <c r="E69" s="123" t="s">
        <v>6545</v>
      </c>
      <c r="F69" s="123" t="s">
        <v>1024</v>
      </c>
      <c r="G69" s="123" t="s">
        <v>36</v>
      </c>
      <c r="H69" s="123" t="s">
        <v>37</v>
      </c>
      <c r="I69" s="123" t="s">
        <v>78</v>
      </c>
      <c r="J69" s="123" t="s">
        <v>610</v>
      </c>
      <c r="K69" s="123" t="s">
        <v>40</v>
      </c>
      <c r="L69" s="123" t="s">
        <v>41</v>
      </c>
      <c r="M69" s="123" t="s">
        <v>41</v>
      </c>
      <c r="N69" s="124">
        <v>45456</v>
      </c>
      <c r="O69" s="124">
        <v>45456</v>
      </c>
      <c r="P69" s="124">
        <v>45456</v>
      </c>
    </row>
    <row r="70" spans="1:16">
      <c r="A70" s="120">
        <v>6</v>
      </c>
      <c r="B70" s="121" t="s">
        <v>6546</v>
      </c>
      <c r="C70" s="121" t="s">
        <v>582</v>
      </c>
      <c r="D70" s="121" t="s">
        <v>112</v>
      </c>
      <c r="E70" s="121" t="s">
        <v>6547</v>
      </c>
      <c r="F70" s="121" t="s">
        <v>1024</v>
      </c>
      <c r="G70" s="121" t="s">
        <v>36</v>
      </c>
      <c r="H70" s="121" t="s">
        <v>37</v>
      </c>
      <c r="I70" s="121" t="s">
        <v>78</v>
      </c>
      <c r="J70" s="121" t="s">
        <v>610</v>
      </c>
      <c r="K70" s="121" t="s">
        <v>40</v>
      </c>
      <c r="L70" s="121" t="s">
        <v>41</v>
      </c>
      <c r="M70" s="121" t="s">
        <v>41</v>
      </c>
      <c r="N70" s="122">
        <v>45456</v>
      </c>
      <c r="O70" s="122">
        <v>45456</v>
      </c>
      <c r="P70" s="122">
        <v>45456</v>
      </c>
    </row>
    <row r="71" spans="1:16">
      <c r="A71" s="120">
        <v>6</v>
      </c>
      <c r="B71" s="123" t="s">
        <v>6548</v>
      </c>
      <c r="C71" s="123" t="s">
        <v>4763</v>
      </c>
      <c r="D71" s="121" t="s">
        <v>5</v>
      </c>
      <c r="E71" s="123" t="s">
        <v>6549</v>
      </c>
      <c r="F71" s="123" t="s">
        <v>221</v>
      </c>
      <c r="G71" s="123" t="s">
        <v>36</v>
      </c>
      <c r="H71" s="123" t="s">
        <v>37</v>
      </c>
      <c r="I71" s="123" t="s">
        <v>78</v>
      </c>
      <c r="J71" s="123" t="s">
        <v>610</v>
      </c>
      <c r="K71" s="123" t="s">
        <v>40</v>
      </c>
      <c r="L71" s="123" t="s">
        <v>41</v>
      </c>
      <c r="M71" s="123" t="s">
        <v>41</v>
      </c>
      <c r="N71" s="124">
        <v>45447</v>
      </c>
      <c r="O71" s="124">
        <v>45447</v>
      </c>
      <c r="P71" s="124">
        <v>45456</v>
      </c>
    </row>
    <row r="72" spans="1:16">
      <c r="A72" s="120">
        <v>2</v>
      </c>
      <c r="B72" s="121" t="s">
        <v>6550</v>
      </c>
      <c r="C72" s="121" t="s">
        <v>4602</v>
      </c>
      <c r="D72" s="121" t="s">
        <v>14</v>
      </c>
      <c r="E72" s="121" t="s">
        <v>6551</v>
      </c>
      <c r="F72" s="121" t="s">
        <v>221</v>
      </c>
      <c r="G72" s="121" t="s">
        <v>36</v>
      </c>
      <c r="H72" s="121" t="s">
        <v>37</v>
      </c>
      <c r="I72" s="121" t="s">
        <v>78</v>
      </c>
      <c r="J72" s="121" t="s">
        <v>610</v>
      </c>
      <c r="K72" s="121" t="s">
        <v>40</v>
      </c>
      <c r="L72" s="121" t="s">
        <v>41</v>
      </c>
      <c r="M72" s="121" t="s">
        <v>41</v>
      </c>
      <c r="N72" s="122">
        <v>45448</v>
      </c>
      <c r="O72" s="122">
        <v>45448</v>
      </c>
      <c r="P72" s="122">
        <v>45456</v>
      </c>
    </row>
    <row r="73" spans="1:16">
      <c r="A73" s="120">
        <v>6</v>
      </c>
      <c r="B73" s="123" t="s">
        <v>6552</v>
      </c>
      <c r="C73" s="123" t="s">
        <v>6553</v>
      </c>
      <c r="D73" s="121" t="s">
        <v>9</v>
      </c>
      <c r="E73" s="123" t="s">
        <v>6554</v>
      </c>
      <c r="F73" s="123" t="s">
        <v>221</v>
      </c>
      <c r="G73" s="123" t="s">
        <v>36</v>
      </c>
      <c r="H73" s="123" t="s">
        <v>37</v>
      </c>
      <c r="I73" s="123" t="s">
        <v>78</v>
      </c>
      <c r="J73" s="123" t="s">
        <v>610</v>
      </c>
      <c r="K73" s="123" t="s">
        <v>40</v>
      </c>
      <c r="L73" s="123" t="s">
        <v>41</v>
      </c>
      <c r="M73" s="123" t="s">
        <v>41</v>
      </c>
      <c r="N73" s="124">
        <v>45448</v>
      </c>
      <c r="O73" s="124">
        <v>45448</v>
      </c>
      <c r="P73" s="124">
        <v>45456</v>
      </c>
    </row>
    <row r="74" spans="1:16">
      <c r="A74" s="120">
        <v>1</v>
      </c>
      <c r="B74" s="121" t="s">
        <v>6555</v>
      </c>
      <c r="C74" s="121" t="s">
        <v>4481</v>
      </c>
      <c r="D74" s="121" t="s">
        <v>9</v>
      </c>
      <c r="E74" s="121" t="s">
        <v>6437</v>
      </c>
      <c r="F74" s="121" t="s">
        <v>15</v>
      </c>
      <c r="G74" s="121" t="s">
        <v>36</v>
      </c>
      <c r="H74" s="121" t="s">
        <v>37</v>
      </c>
      <c r="I74" s="121" t="s">
        <v>78</v>
      </c>
      <c r="J74" s="121" t="s">
        <v>610</v>
      </c>
      <c r="K74" s="121" t="s">
        <v>40</v>
      </c>
      <c r="L74" s="121" t="s">
        <v>41</v>
      </c>
      <c r="M74" s="121" t="s">
        <v>41</v>
      </c>
      <c r="N74" s="122">
        <v>45456</v>
      </c>
      <c r="O74" s="122">
        <v>45456</v>
      </c>
      <c r="P74" s="122">
        <v>45457</v>
      </c>
    </row>
    <row r="75" spans="1:16">
      <c r="A75" s="120">
        <v>5</v>
      </c>
      <c r="B75" s="123" t="s">
        <v>6556</v>
      </c>
      <c r="C75" s="123" t="s">
        <v>6510</v>
      </c>
      <c r="D75" s="121" t="s">
        <v>169</v>
      </c>
      <c r="E75" s="123" t="s">
        <v>6013</v>
      </c>
      <c r="F75" s="123" t="s">
        <v>178</v>
      </c>
      <c r="G75" s="123" t="s">
        <v>163</v>
      </c>
      <c r="H75" s="123" t="s">
        <v>37</v>
      </c>
      <c r="I75" s="123" t="s">
        <v>166</v>
      </c>
      <c r="J75" s="123" t="s">
        <v>610</v>
      </c>
      <c r="K75" s="123" t="s">
        <v>40</v>
      </c>
      <c r="L75" s="123" t="s">
        <v>41</v>
      </c>
      <c r="M75" s="123" t="s">
        <v>41</v>
      </c>
      <c r="N75" s="124">
        <v>45456</v>
      </c>
      <c r="O75" s="124">
        <v>45456</v>
      </c>
      <c r="P75" s="124">
        <v>45457</v>
      </c>
    </row>
    <row r="76" spans="1:16">
      <c r="A76" s="120">
        <v>6</v>
      </c>
      <c r="B76" s="121" t="s">
        <v>6557</v>
      </c>
      <c r="C76" s="121" t="s">
        <v>5099</v>
      </c>
      <c r="D76" s="121" t="s">
        <v>13</v>
      </c>
      <c r="E76" s="121" t="s">
        <v>5100</v>
      </c>
      <c r="F76" s="121" t="s">
        <v>323</v>
      </c>
      <c r="G76" s="121" t="s">
        <v>163</v>
      </c>
      <c r="H76" s="121" t="s">
        <v>37</v>
      </c>
      <c r="I76" s="121" t="s">
        <v>78</v>
      </c>
      <c r="J76" s="121" t="s">
        <v>610</v>
      </c>
      <c r="K76" s="121" t="s">
        <v>40</v>
      </c>
      <c r="L76" s="121" t="s">
        <v>41</v>
      </c>
      <c r="M76" s="121" t="s">
        <v>41</v>
      </c>
      <c r="N76" s="122">
        <v>45456</v>
      </c>
      <c r="O76" s="122">
        <v>45456</v>
      </c>
      <c r="P76" s="122">
        <v>45457</v>
      </c>
    </row>
    <row r="77" spans="1:16">
      <c r="A77" s="120">
        <v>6</v>
      </c>
      <c r="B77" s="123" t="s">
        <v>6558</v>
      </c>
      <c r="C77" s="123" t="s">
        <v>4738</v>
      </c>
      <c r="D77" s="121" t="s">
        <v>126</v>
      </c>
      <c r="E77" s="123" t="s">
        <v>6559</v>
      </c>
      <c r="F77" s="123" t="s">
        <v>178</v>
      </c>
      <c r="G77" s="123" t="s">
        <v>163</v>
      </c>
      <c r="H77" s="123" t="s">
        <v>37</v>
      </c>
      <c r="I77" s="123" t="s">
        <v>78</v>
      </c>
      <c r="J77" s="123" t="s">
        <v>610</v>
      </c>
      <c r="K77" s="123" t="s">
        <v>40</v>
      </c>
      <c r="L77" s="123" t="s">
        <v>41</v>
      </c>
      <c r="M77" s="123" t="s">
        <v>41</v>
      </c>
      <c r="N77" s="124">
        <v>45449</v>
      </c>
      <c r="O77" s="124">
        <v>45449</v>
      </c>
      <c r="P77" s="124">
        <v>45457</v>
      </c>
    </row>
    <row r="78" spans="1:16">
      <c r="A78" s="137">
        <v>6</v>
      </c>
      <c r="B78" s="140" t="s">
        <v>6560</v>
      </c>
      <c r="C78" s="140" t="s">
        <v>4798</v>
      </c>
      <c r="D78" s="140" t="s">
        <v>7</v>
      </c>
      <c r="E78" s="128" t="s">
        <v>6561</v>
      </c>
      <c r="F78" s="140" t="s">
        <v>221</v>
      </c>
      <c r="G78" s="140" t="s">
        <v>36</v>
      </c>
      <c r="H78" s="140" t="s">
        <v>37</v>
      </c>
      <c r="I78" s="140" t="s">
        <v>78</v>
      </c>
      <c r="J78" s="140" t="s">
        <v>610</v>
      </c>
      <c r="K78" s="140" t="s">
        <v>40</v>
      </c>
      <c r="L78" s="140" t="s">
        <v>41</v>
      </c>
      <c r="M78" s="140" t="s">
        <v>41</v>
      </c>
      <c r="N78" s="158">
        <v>45457</v>
      </c>
      <c r="O78" s="158">
        <v>45457</v>
      </c>
      <c r="P78" s="158">
        <v>45457</v>
      </c>
    </row>
    <row r="79" spans="1:16">
      <c r="A79" s="138"/>
      <c r="B79" s="141"/>
      <c r="C79" s="141"/>
      <c r="D79" s="141"/>
      <c r="E79" s="128" t="s">
        <v>6562</v>
      </c>
      <c r="F79" s="141"/>
      <c r="G79" s="141"/>
      <c r="H79" s="141"/>
      <c r="I79" s="141"/>
      <c r="J79" s="141"/>
      <c r="K79" s="141"/>
      <c r="L79" s="141"/>
      <c r="M79" s="141"/>
      <c r="N79" s="159"/>
      <c r="O79" s="159"/>
      <c r="P79" s="159"/>
    </row>
    <row r="80" spans="1:16">
      <c r="A80" s="139"/>
      <c r="B80" s="142"/>
      <c r="C80" s="142"/>
      <c r="D80" s="142"/>
      <c r="E80" s="121" t="s">
        <v>6563</v>
      </c>
      <c r="F80" s="142"/>
      <c r="G80" s="142"/>
      <c r="H80" s="142"/>
      <c r="I80" s="142"/>
      <c r="J80" s="142"/>
      <c r="K80" s="142"/>
      <c r="L80" s="142"/>
      <c r="M80" s="142"/>
      <c r="N80" s="160"/>
      <c r="O80" s="160"/>
      <c r="P80" s="160"/>
    </row>
    <row r="81" spans="1:16">
      <c r="A81" s="120">
        <v>6</v>
      </c>
      <c r="B81" s="123" t="s">
        <v>6564</v>
      </c>
      <c r="C81" s="123" t="s">
        <v>4637</v>
      </c>
      <c r="D81" s="121" t="s">
        <v>169</v>
      </c>
      <c r="E81" s="123" t="s">
        <v>6565</v>
      </c>
      <c r="F81" s="123" t="s">
        <v>221</v>
      </c>
      <c r="G81" s="123" t="s">
        <v>36</v>
      </c>
      <c r="H81" s="123" t="s">
        <v>37</v>
      </c>
      <c r="I81" s="123" t="s">
        <v>78</v>
      </c>
      <c r="J81" s="123" t="s">
        <v>610</v>
      </c>
      <c r="K81" s="123" t="s">
        <v>40</v>
      </c>
      <c r="L81" s="123" t="s">
        <v>171</v>
      </c>
      <c r="M81" s="123" t="s">
        <v>41</v>
      </c>
      <c r="N81" s="124">
        <v>45449</v>
      </c>
      <c r="O81" s="124">
        <v>45449</v>
      </c>
      <c r="P81" s="124">
        <v>45457</v>
      </c>
    </row>
    <row r="82" spans="1:16">
      <c r="A82" s="120">
        <v>3</v>
      </c>
      <c r="B82" s="121" t="s">
        <v>6566</v>
      </c>
      <c r="C82" s="121" t="s">
        <v>6567</v>
      </c>
      <c r="D82" s="121" t="s">
        <v>11</v>
      </c>
      <c r="E82" s="121" t="s">
        <v>6568</v>
      </c>
      <c r="F82" s="121" t="s">
        <v>221</v>
      </c>
      <c r="G82" s="121" t="s">
        <v>36</v>
      </c>
      <c r="H82" s="121" t="s">
        <v>37</v>
      </c>
      <c r="I82" s="121" t="s">
        <v>78</v>
      </c>
      <c r="J82" s="121" t="s">
        <v>610</v>
      </c>
      <c r="K82" s="121" t="s">
        <v>40</v>
      </c>
      <c r="L82" s="121" t="s">
        <v>171</v>
      </c>
      <c r="M82" s="121" t="s">
        <v>41</v>
      </c>
      <c r="N82" s="122">
        <v>45448</v>
      </c>
      <c r="O82" s="122">
        <v>45448</v>
      </c>
      <c r="P82" s="122">
        <v>45457</v>
      </c>
    </row>
    <row r="83" spans="1:16">
      <c r="A83" s="120">
        <v>6</v>
      </c>
      <c r="B83" s="123" t="s">
        <v>6569</v>
      </c>
      <c r="C83" s="123" t="s">
        <v>6570</v>
      </c>
      <c r="D83" s="121" t="s">
        <v>185</v>
      </c>
      <c r="E83" s="123" t="s">
        <v>6571</v>
      </c>
      <c r="F83" s="123" t="s">
        <v>221</v>
      </c>
      <c r="G83" s="123" t="s">
        <v>36</v>
      </c>
      <c r="H83" s="123" t="s">
        <v>37</v>
      </c>
      <c r="I83" s="123" t="s">
        <v>78</v>
      </c>
      <c r="J83" s="123" t="s">
        <v>610</v>
      </c>
      <c r="K83" s="123" t="s">
        <v>40</v>
      </c>
      <c r="L83" s="123" t="s">
        <v>41</v>
      </c>
      <c r="M83" s="123" t="s">
        <v>41</v>
      </c>
      <c r="N83" s="124">
        <v>45448</v>
      </c>
      <c r="O83" s="124">
        <v>45448</v>
      </c>
      <c r="P83" s="124">
        <v>45457</v>
      </c>
    </row>
    <row r="84" spans="1:16">
      <c r="A84" s="120">
        <v>6</v>
      </c>
      <c r="B84" s="121" t="s">
        <v>6572</v>
      </c>
      <c r="C84" s="121" t="s">
        <v>4626</v>
      </c>
      <c r="D84" s="121" t="s">
        <v>9</v>
      </c>
      <c r="E84" s="121" t="s">
        <v>523</v>
      </c>
      <c r="F84" s="121" t="s">
        <v>16</v>
      </c>
      <c r="G84" s="121" t="s">
        <v>36</v>
      </c>
      <c r="H84" s="121" t="s">
        <v>37</v>
      </c>
      <c r="I84" s="121" t="s">
        <v>78</v>
      </c>
      <c r="J84" s="121" t="s">
        <v>610</v>
      </c>
      <c r="K84" s="121" t="s">
        <v>40</v>
      </c>
      <c r="L84" s="121" t="s">
        <v>41</v>
      </c>
      <c r="M84" s="121" t="s">
        <v>41</v>
      </c>
      <c r="N84" s="122">
        <v>45460</v>
      </c>
      <c r="O84" s="122">
        <v>45460</v>
      </c>
      <c r="P84" s="122">
        <v>45460</v>
      </c>
    </row>
    <row r="85" spans="1:16">
      <c r="A85" s="120">
        <v>6</v>
      </c>
      <c r="B85" s="123" t="s">
        <v>6573</v>
      </c>
      <c r="C85" s="123" t="s">
        <v>536</v>
      </c>
      <c r="D85" s="121" t="s">
        <v>8</v>
      </c>
      <c r="E85" s="123" t="s">
        <v>756</v>
      </c>
      <c r="F85" s="123" t="s">
        <v>16</v>
      </c>
      <c r="G85" s="123" t="s">
        <v>36</v>
      </c>
      <c r="H85" s="123" t="s">
        <v>37</v>
      </c>
      <c r="I85" s="123" t="s">
        <v>78</v>
      </c>
      <c r="J85" s="123" t="s">
        <v>610</v>
      </c>
      <c r="K85" s="123" t="s">
        <v>40</v>
      </c>
      <c r="L85" s="123" t="s">
        <v>41</v>
      </c>
      <c r="M85" s="123" t="s">
        <v>41</v>
      </c>
      <c r="N85" s="124">
        <v>45460</v>
      </c>
      <c r="O85" s="124">
        <v>45460</v>
      </c>
      <c r="P85" s="124">
        <v>45460</v>
      </c>
    </row>
    <row r="86" spans="1:16">
      <c r="A86" s="120">
        <v>6</v>
      </c>
      <c r="B86" s="121" t="s">
        <v>6574</v>
      </c>
      <c r="C86" s="121" t="s">
        <v>4628</v>
      </c>
      <c r="D86" s="121" t="s">
        <v>126</v>
      </c>
      <c r="E86" s="121" t="s">
        <v>6575</v>
      </c>
      <c r="F86" s="121" t="s">
        <v>1024</v>
      </c>
      <c r="G86" s="121" t="s">
        <v>36</v>
      </c>
      <c r="H86" s="121" t="s">
        <v>37</v>
      </c>
      <c r="I86" s="121" t="s">
        <v>78</v>
      </c>
      <c r="J86" s="121" t="s">
        <v>610</v>
      </c>
      <c r="K86" s="121" t="s">
        <v>40</v>
      </c>
      <c r="L86" s="121" t="s">
        <v>41</v>
      </c>
      <c r="M86" s="121" t="s">
        <v>41</v>
      </c>
      <c r="N86" s="122">
        <v>45460</v>
      </c>
      <c r="O86" s="122">
        <v>45460</v>
      </c>
      <c r="P86" s="122">
        <v>45460</v>
      </c>
    </row>
    <row r="87" spans="1:16">
      <c r="A87" s="120">
        <v>6</v>
      </c>
      <c r="B87" s="123" t="s">
        <v>6576</v>
      </c>
      <c r="C87" s="123" t="s">
        <v>4798</v>
      </c>
      <c r="D87" s="121" t="s">
        <v>7</v>
      </c>
      <c r="E87" s="123" t="s">
        <v>6577</v>
      </c>
      <c r="F87" s="123" t="s">
        <v>392</v>
      </c>
      <c r="G87" s="123" t="s">
        <v>36</v>
      </c>
      <c r="H87" s="123" t="s">
        <v>37</v>
      </c>
      <c r="I87" s="123" t="s">
        <v>78</v>
      </c>
      <c r="J87" s="123" t="s">
        <v>610</v>
      </c>
      <c r="K87" s="123" t="s">
        <v>40</v>
      </c>
      <c r="L87" s="123" t="s">
        <v>41</v>
      </c>
      <c r="M87" s="123" t="s">
        <v>41</v>
      </c>
      <c r="N87" s="124">
        <v>45455</v>
      </c>
      <c r="O87" s="124">
        <v>45455</v>
      </c>
      <c r="P87" s="124">
        <v>45460</v>
      </c>
    </row>
    <row r="88" spans="1:16">
      <c r="A88" s="137">
        <v>6</v>
      </c>
      <c r="B88" s="152" t="s">
        <v>6578</v>
      </c>
      <c r="C88" s="127" t="s">
        <v>4942</v>
      </c>
      <c r="D88" s="152" t="s">
        <v>6</v>
      </c>
      <c r="E88" s="152" t="s">
        <v>6332</v>
      </c>
      <c r="F88" s="152" t="s">
        <v>392</v>
      </c>
      <c r="G88" s="152" t="s">
        <v>36</v>
      </c>
      <c r="H88" s="152" t="s">
        <v>37</v>
      </c>
      <c r="I88" s="152" t="s">
        <v>78</v>
      </c>
      <c r="J88" s="152" t="s">
        <v>610</v>
      </c>
      <c r="K88" s="152" t="s">
        <v>40</v>
      </c>
      <c r="L88" s="152" t="s">
        <v>41</v>
      </c>
      <c r="M88" s="152" t="s">
        <v>41</v>
      </c>
      <c r="N88" s="161">
        <v>45456</v>
      </c>
      <c r="O88" s="161">
        <v>45456</v>
      </c>
      <c r="P88" s="161">
        <v>45460</v>
      </c>
    </row>
    <row r="89" spans="1:16">
      <c r="A89" s="138"/>
      <c r="B89" s="153"/>
      <c r="C89" s="127" t="s">
        <v>6579</v>
      </c>
      <c r="D89" s="153"/>
      <c r="E89" s="153"/>
      <c r="F89" s="153"/>
      <c r="G89" s="153"/>
      <c r="H89" s="153"/>
      <c r="I89" s="153"/>
      <c r="J89" s="153"/>
      <c r="K89" s="153"/>
      <c r="L89" s="153"/>
      <c r="M89" s="153"/>
      <c r="N89" s="162"/>
      <c r="O89" s="162"/>
      <c r="P89" s="162"/>
    </row>
    <row r="90" spans="1:16">
      <c r="A90" s="139"/>
      <c r="B90" s="154"/>
      <c r="C90" s="129" t="s">
        <v>4845</v>
      </c>
      <c r="D90" s="154"/>
      <c r="E90" s="154"/>
      <c r="F90" s="154"/>
      <c r="G90" s="154"/>
      <c r="H90" s="154"/>
      <c r="I90" s="154"/>
      <c r="J90" s="154"/>
      <c r="K90" s="154"/>
      <c r="L90" s="154"/>
      <c r="M90" s="154"/>
      <c r="N90" s="163"/>
      <c r="O90" s="163"/>
      <c r="P90" s="163"/>
    </row>
    <row r="91" spans="1:16">
      <c r="A91" s="120">
        <v>6</v>
      </c>
      <c r="B91" s="123" t="s">
        <v>6580</v>
      </c>
      <c r="C91" s="123" t="s">
        <v>4561</v>
      </c>
      <c r="D91" s="121" t="s">
        <v>1</v>
      </c>
      <c r="E91" s="123" t="s">
        <v>6581</v>
      </c>
      <c r="F91" s="123" t="s">
        <v>35</v>
      </c>
      <c r="G91" s="123" t="s">
        <v>36</v>
      </c>
      <c r="H91" s="123" t="s">
        <v>37</v>
      </c>
      <c r="I91" s="123" t="s">
        <v>38</v>
      </c>
      <c r="J91" s="123" t="s">
        <v>610</v>
      </c>
      <c r="K91" s="123" t="s">
        <v>40</v>
      </c>
      <c r="L91" s="123" t="s">
        <v>171</v>
      </c>
      <c r="M91" s="123" t="s">
        <v>41</v>
      </c>
      <c r="N91" s="124">
        <v>45456</v>
      </c>
      <c r="O91" s="124">
        <v>45456</v>
      </c>
      <c r="P91" s="124">
        <v>45460</v>
      </c>
    </row>
    <row r="92" spans="1:16">
      <c r="A92" s="120">
        <v>6</v>
      </c>
      <c r="B92" s="121" t="s">
        <v>6582</v>
      </c>
      <c r="C92" s="121" t="s">
        <v>6583</v>
      </c>
      <c r="D92" s="121" t="s">
        <v>231</v>
      </c>
      <c r="E92" s="121" t="s">
        <v>6584</v>
      </c>
      <c r="F92" s="121" t="s">
        <v>35</v>
      </c>
      <c r="G92" s="121" t="s">
        <v>36</v>
      </c>
      <c r="H92" s="121" t="s">
        <v>37</v>
      </c>
      <c r="I92" s="121" t="s">
        <v>38</v>
      </c>
      <c r="J92" s="121" t="s">
        <v>610</v>
      </c>
      <c r="K92" s="121" t="s">
        <v>40</v>
      </c>
      <c r="L92" s="121" t="s">
        <v>171</v>
      </c>
      <c r="M92" s="121" t="s">
        <v>41</v>
      </c>
      <c r="N92" s="122">
        <v>45457</v>
      </c>
      <c r="O92" s="122">
        <v>45457</v>
      </c>
      <c r="P92" s="122">
        <v>45460</v>
      </c>
    </row>
    <row r="93" spans="1:16">
      <c r="A93" s="120">
        <v>6</v>
      </c>
      <c r="B93" s="123" t="s">
        <v>6585</v>
      </c>
      <c r="C93" s="123" t="s">
        <v>6530</v>
      </c>
      <c r="D93" s="121" t="s">
        <v>169</v>
      </c>
      <c r="E93" s="123" t="s">
        <v>6586</v>
      </c>
      <c r="F93" s="123" t="s">
        <v>35</v>
      </c>
      <c r="G93" s="123" t="s">
        <v>36</v>
      </c>
      <c r="H93" s="123" t="s">
        <v>37</v>
      </c>
      <c r="I93" s="123" t="s">
        <v>38</v>
      </c>
      <c r="J93" s="123" t="s">
        <v>610</v>
      </c>
      <c r="K93" s="123" t="s">
        <v>40</v>
      </c>
      <c r="L93" s="123" t="s">
        <v>41</v>
      </c>
      <c r="M93" s="123" t="s">
        <v>41</v>
      </c>
      <c r="N93" s="124">
        <v>45456</v>
      </c>
      <c r="O93" s="124">
        <v>45456</v>
      </c>
      <c r="P93" s="124">
        <v>45461</v>
      </c>
    </row>
    <row r="94" spans="1:16">
      <c r="A94" s="120">
        <v>6</v>
      </c>
      <c r="B94" s="121" t="s">
        <v>6587</v>
      </c>
      <c r="C94" s="121" t="s">
        <v>6502</v>
      </c>
      <c r="D94" s="121" t="s">
        <v>11</v>
      </c>
      <c r="E94" s="121" t="s">
        <v>4082</v>
      </c>
      <c r="F94" s="121" t="s">
        <v>323</v>
      </c>
      <c r="G94" s="121" t="s">
        <v>163</v>
      </c>
      <c r="H94" s="121" t="s">
        <v>37</v>
      </c>
      <c r="I94" s="121" t="s">
        <v>78</v>
      </c>
      <c r="J94" s="121" t="s">
        <v>610</v>
      </c>
      <c r="K94" s="121" t="s">
        <v>40</v>
      </c>
      <c r="L94" s="121" t="s">
        <v>41</v>
      </c>
      <c r="M94" s="121" t="s">
        <v>41</v>
      </c>
      <c r="N94" s="122">
        <v>45455</v>
      </c>
      <c r="O94" s="122">
        <v>45455</v>
      </c>
      <c r="P94" s="122">
        <v>45461</v>
      </c>
    </row>
    <row r="95" spans="1:16">
      <c r="A95" s="120">
        <v>5</v>
      </c>
      <c r="B95" s="123" t="s">
        <v>6588</v>
      </c>
      <c r="C95" s="123" t="s">
        <v>6541</v>
      </c>
      <c r="D95" s="121" t="s">
        <v>12</v>
      </c>
      <c r="E95" s="123" t="s">
        <v>6208</v>
      </c>
      <c r="F95" s="123" t="s">
        <v>323</v>
      </c>
      <c r="G95" s="123" t="s">
        <v>163</v>
      </c>
      <c r="H95" s="123" t="s">
        <v>37</v>
      </c>
      <c r="I95" s="123" t="s">
        <v>78</v>
      </c>
      <c r="J95" s="123" t="s">
        <v>610</v>
      </c>
      <c r="K95" s="123" t="s">
        <v>40</v>
      </c>
      <c r="L95" s="123" t="s">
        <v>41</v>
      </c>
      <c r="M95" s="123" t="s">
        <v>41</v>
      </c>
      <c r="N95" s="124">
        <v>45461</v>
      </c>
      <c r="O95" s="124">
        <v>45461</v>
      </c>
      <c r="P95" s="124">
        <v>45461</v>
      </c>
    </row>
    <row r="96" spans="1:16">
      <c r="A96" s="120">
        <v>6</v>
      </c>
      <c r="B96" s="121" t="s">
        <v>6589</v>
      </c>
      <c r="C96" s="121" t="s">
        <v>4454</v>
      </c>
      <c r="D96" s="121" t="s">
        <v>2</v>
      </c>
      <c r="E96" s="121" t="s">
        <v>1262</v>
      </c>
      <c r="F96" s="121" t="s">
        <v>140</v>
      </c>
      <c r="G96" s="121" t="s">
        <v>36</v>
      </c>
      <c r="H96" s="121" t="s">
        <v>37</v>
      </c>
      <c r="I96" s="121" t="s">
        <v>78</v>
      </c>
      <c r="J96" s="121" t="s">
        <v>610</v>
      </c>
      <c r="K96" s="121" t="s">
        <v>40</v>
      </c>
      <c r="L96" s="121" t="s">
        <v>41</v>
      </c>
      <c r="M96" s="121" t="s">
        <v>41</v>
      </c>
      <c r="N96" s="122">
        <v>45447</v>
      </c>
      <c r="O96" s="122">
        <v>45447</v>
      </c>
      <c r="P96" s="122">
        <v>45461</v>
      </c>
    </row>
    <row r="97" spans="1:16">
      <c r="A97" s="120">
        <v>6</v>
      </c>
      <c r="B97" s="123" t="s">
        <v>6590</v>
      </c>
      <c r="C97" s="123" t="s">
        <v>4454</v>
      </c>
      <c r="D97" s="121" t="s">
        <v>2</v>
      </c>
      <c r="E97" s="123" t="s">
        <v>1262</v>
      </c>
      <c r="F97" s="123" t="s">
        <v>140</v>
      </c>
      <c r="G97" s="123" t="s">
        <v>36</v>
      </c>
      <c r="H97" s="123" t="s">
        <v>37</v>
      </c>
      <c r="I97" s="123" t="s">
        <v>78</v>
      </c>
      <c r="J97" s="123" t="s">
        <v>610</v>
      </c>
      <c r="K97" s="123" t="s">
        <v>40</v>
      </c>
      <c r="L97" s="123" t="s">
        <v>41</v>
      </c>
      <c r="M97" s="123" t="s">
        <v>41</v>
      </c>
      <c r="N97" s="124">
        <v>45455</v>
      </c>
      <c r="O97" s="124">
        <v>45455</v>
      </c>
      <c r="P97" s="124">
        <v>45461</v>
      </c>
    </row>
    <row r="98" spans="1:16">
      <c r="A98" s="120">
        <v>6</v>
      </c>
      <c r="B98" s="121" t="s">
        <v>6591</v>
      </c>
      <c r="C98" s="121" t="s">
        <v>4568</v>
      </c>
      <c r="D98" s="121" t="s">
        <v>4</v>
      </c>
      <c r="E98" s="121" t="s">
        <v>6592</v>
      </c>
      <c r="F98" s="121" t="s">
        <v>140</v>
      </c>
      <c r="G98" s="121" t="s">
        <v>36</v>
      </c>
      <c r="H98" s="121" t="s">
        <v>37</v>
      </c>
      <c r="I98" s="121" t="s">
        <v>78</v>
      </c>
      <c r="J98" s="121" t="s">
        <v>610</v>
      </c>
      <c r="K98" s="121" t="s">
        <v>40</v>
      </c>
      <c r="L98" s="121" t="s">
        <v>41</v>
      </c>
      <c r="M98" s="121" t="s">
        <v>41</v>
      </c>
      <c r="N98" s="122">
        <v>45456</v>
      </c>
      <c r="O98" s="122">
        <v>45456</v>
      </c>
      <c r="P98" s="122">
        <v>45461</v>
      </c>
    </row>
    <row r="99" spans="1:16">
      <c r="A99" s="120">
        <v>2</v>
      </c>
      <c r="B99" s="123" t="s">
        <v>6593</v>
      </c>
      <c r="C99" s="123" t="s">
        <v>6594</v>
      </c>
      <c r="D99" s="121" t="s">
        <v>1</v>
      </c>
      <c r="E99" s="123" t="s">
        <v>6595</v>
      </c>
      <c r="F99" s="123" t="s">
        <v>140</v>
      </c>
      <c r="G99" s="123" t="s">
        <v>36</v>
      </c>
      <c r="H99" s="123" t="s">
        <v>37</v>
      </c>
      <c r="I99" s="123" t="s">
        <v>78</v>
      </c>
      <c r="J99" s="123" t="s">
        <v>610</v>
      </c>
      <c r="K99" s="123" t="s">
        <v>40</v>
      </c>
      <c r="L99" s="123" t="s">
        <v>41</v>
      </c>
      <c r="M99" s="123" t="s">
        <v>41</v>
      </c>
      <c r="N99" s="124">
        <v>45457</v>
      </c>
      <c r="O99" s="124">
        <v>45457</v>
      </c>
      <c r="P99" s="124">
        <v>45461</v>
      </c>
    </row>
    <row r="100" spans="1:16">
      <c r="A100" s="137">
        <v>6</v>
      </c>
      <c r="B100" s="152" t="s">
        <v>6596</v>
      </c>
      <c r="C100" s="127" t="s">
        <v>6597</v>
      </c>
      <c r="D100" s="152" t="s">
        <v>5</v>
      </c>
      <c r="E100" s="152" t="s">
        <v>6368</v>
      </c>
      <c r="F100" s="152" t="s">
        <v>217</v>
      </c>
      <c r="G100" s="152" t="s">
        <v>163</v>
      </c>
      <c r="H100" s="152" t="s">
        <v>37</v>
      </c>
      <c r="I100" s="152" t="s">
        <v>3001</v>
      </c>
      <c r="J100" s="152" t="s">
        <v>610</v>
      </c>
      <c r="K100" s="152" t="s">
        <v>40</v>
      </c>
      <c r="L100" s="152" t="s">
        <v>41</v>
      </c>
      <c r="M100" s="152" t="s">
        <v>41</v>
      </c>
      <c r="N100" s="161">
        <v>45460</v>
      </c>
      <c r="O100" s="161">
        <v>45460</v>
      </c>
      <c r="P100" s="161">
        <v>45461</v>
      </c>
    </row>
    <row r="101" spans="1:16">
      <c r="A101" s="138"/>
      <c r="B101" s="153"/>
      <c r="C101" s="127" t="s">
        <v>6598</v>
      </c>
      <c r="D101" s="153"/>
      <c r="E101" s="153"/>
      <c r="F101" s="153"/>
      <c r="G101" s="153"/>
      <c r="H101" s="153"/>
      <c r="I101" s="153"/>
      <c r="J101" s="153"/>
      <c r="K101" s="153"/>
      <c r="L101" s="153"/>
      <c r="M101" s="153"/>
      <c r="N101" s="162"/>
      <c r="O101" s="162"/>
      <c r="P101" s="162"/>
    </row>
    <row r="102" spans="1:16">
      <c r="A102" s="139"/>
      <c r="B102" s="154"/>
      <c r="C102" s="129" t="s">
        <v>4548</v>
      </c>
      <c r="D102" s="154"/>
      <c r="E102" s="154"/>
      <c r="F102" s="154"/>
      <c r="G102" s="154"/>
      <c r="H102" s="154"/>
      <c r="I102" s="154"/>
      <c r="J102" s="154"/>
      <c r="K102" s="154"/>
      <c r="L102" s="154"/>
      <c r="M102" s="154"/>
      <c r="N102" s="163"/>
      <c r="O102" s="163"/>
      <c r="P102" s="163"/>
    </row>
    <row r="103" spans="1:16">
      <c r="A103" s="120">
        <v>6</v>
      </c>
      <c r="B103" s="123" t="s">
        <v>6599</v>
      </c>
      <c r="C103" s="123" t="s">
        <v>4746</v>
      </c>
      <c r="D103" s="121" t="s">
        <v>13</v>
      </c>
      <c r="E103" s="123" t="s">
        <v>6600</v>
      </c>
      <c r="F103" s="123" t="s">
        <v>140</v>
      </c>
      <c r="G103" s="123" t="s">
        <v>36</v>
      </c>
      <c r="H103" s="123" t="s">
        <v>37</v>
      </c>
      <c r="I103" s="123" t="s">
        <v>78</v>
      </c>
      <c r="J103" s="123" t="s">
        <v>610</v>
      </c>
      <c r="K103" s="123" t="s">
        <v>40</v>
      </c>
      <c r="L103" s="123" t="s">
        <v>41</v>
      </c>
      <c r="M103" s="123" t="s">
        <v>41</v>
      </c>
      <c r="N103" s="124">
        <v>45447</v>
      </c>
      <c r="O103" s="124">
        <v>45447</v>
      </c>
      <c r="P103" s="124">
        <v>45461</v>
      </c>
    </row>
    <row r="104" spans="1:16">
      <c r="A104" s="120">
        <v>6</v>
      </c>
      <c r="B104" s="121" t="s">
        <v>6601</v>
      </c>
      <c r="C104" s="121" t="s">
        <v>4674</v>
      </c>
      <c r="D104" s="121" t="s">
        <v>5</v>
      </c>
      <c r="E104" s="121" t="s">
        <v>5963</v>
      </c>
      <c r="F104" s="121" t="s">
        <v>140</v>
      </c>
      <c r="G104" s="121" t="s">
        <v>36</v>
      </c>
      <c r="H104" s="121" t="s">
        <v>37</v>
      </c>
      <c r="I104" s="121" t="s">
        <v>78</v>
      </c>
      <c r="J104" s="121" t="s">
        <v>610</v>
      </c>
      <c r="K104" s="121" t="s">
        <v>40</v>
      </c>
      <c r="L104" s="121" t="s">
        <v>41</v>
      </c>
      <c r="M104" s="121" t="s">
        <v>41</v>
      </c>
      <c r="N104" s="122">
        <v>45449</v>
      </c>
      <c r="O104" s="122">
        <v>45449</v>
      </c>
      <c r="P104" s="122">
        <v>45461</v>
      </c>
    </row>
    <row r="105" spans="1:16">
      <c r="A105" s="120">
        <v>6</v>
      </c>
      <c r="B105" s="123" t="s">
        <v>6602</v>
      </c>
      <c r="C105" s="123" t="s">
        <v>4674</v>
      </c>
      <c r="D105" s="121" t="s">
        <v>5</v>
      </c>
      <c r="E105" s="123" t="s">
        <v>5963</v>
      </c>
      <c r="F105" s="123" t="s">
        <v>140</v>
      </c>
      <c r="G105" s="123" t="s">
        <v>36</v>
      </c>
      <c r="H105" s="123" t="s">
        <v>37</v>
      </c>
      <c r="I105" s="123" t="s">
        <v>78</v>
      </c>
      <c r="J105" s="123" t="s">
        <v>610</v>
      </c>
      <c r="K105" s="123" t="s">
        <v>40</v>
      </c>
      <c r="L105" s="123" t="s">
        <v>41</v>
      </c>
      <c r="M105" s="123" t="s">
        <v>41</v>
      </c>
      <c r="N105" s="124">
        <v>45457</v>
      </c>
      <c r="O105" s="124">
        <v>45457</v>
      </c>
      <c r="P105" s="124">
        <v>45461</v>
      </c>
    </row>
    <row r="106" spans="1:16">
      <c r="A106" s="120">
        <v>6</v>
      </c>
      <c r="B106" s="121" t="s">
        <v>6603</v>
      </c>
      <c r="C106" s="121" t="s">
        <v>6604</v>
      </c>
      <c r="D106" s="121" t="s">
        <v>1</v>
      </c>
      <c r="E106" s="121" t="s">
        <v>142</v>
      </c>
      <c r="F106" s="121" t="s">
        <v>140</v>
      </c>
      <c r="G106" s="121" t="s">
        <v>36</v>
      </c>
      <c r="H106" s="121" t="s">
        <v>37</v>
      </c>
      <c r="I106" s="121" t="s">
        <v>78</v>
      </c>
      <c r="J106" s="121" t="s">
        <v>610</v>
      </c>
      <c r="K106" s="121" t="s">
        <v>40</v>
      </c>
      <c r="L106" s="121" t="s">
        <v>41</v>
      </c>
      <c r="M106" s="121" t="s">
        <v>41</v>
      </c>
      <c r="N106" s="122">
        <v>45450</v>
      </c>
      <c r="O106" s="122">
        <v>45450</v>
      </c>
      <c r="P106" s="122">
        <v>45461</v>
      </c>
    </row>
    <row r="107" spans="1:16">
      <c r="A107" s="120">
        <v>6</v>
      </c>
      <c r="B107" s="123" t="s">
        <v>6605</v>
      </c>
      <c r="C107" s="123" t="s">
        <v>6604</v>
      </c>
      <c r="D107" s="121" t="s">
        <v>1</v>
      </c>
      <c r="E107" s="123" t="s">
        <v>142</v>
      </c>
      <c r="F107" s="123" t="s">
        <v>140</v>
      </c>
      <c r="G107" s="123" t="s">
        <v>36</v>
      </c>
      <c r="H107" s="123" t="s">
        <v>37</v>
      </c>
      <c r="I107" s="123" t="s">
        <v>78</v>
      </c>
      <c r="J107" s="123" t="s">
        <v>610</v>
      </c>
      <c r="K107" s="123" t="s">
        <v>40</v>
      </c>
      <c r="L107" s="123" t="s">
        <v>41</v>
      </c>
      <c r="M107" s="123" t="s">
        <v>41</v>
      </c>
      <c r="N107" s="124">
        <v>45457</v>
      </c>
      <c r="O107" s="124">
        <v>45457</v>
      </c>
      <c r="P107" s="124">
        <v>45461</v>
      </c>
    </row>
    <row r="108" spans="1:16">
      <c r="A108" s="120">
        <v>6</v>
      </c>
      <c r="B108" s="121" t="s">
        <v>6606</v>
      </c>
      <c r="C108" s="121" t="s">
        <v>6607</v>
      </c>
      <c r="D108" s="121" t="s">
        <v>1</v>
      </c>
      <c r="E108" s="121" t="s">
        <v>6608</v>
      </c>
      <c r="F108" s="121" t="s">
        <v>140</v>
      </c>
      <c r="G108" s="121" t="s">
        <v>36</v>
      </c>
      <c r="H108" s="121" t="s">
        <v>37</v>
      </c>
      <c r="I108" s="121" t="s">
        <v>78</v>
      </c>
      <c r="J108" s="121" t="s">
        <v>610</v>
      </c>
      <c r="K108" s="121" t="s">
        <v>40</v>
      </c>
      <c r="L108" s="121" t="s">
        <v>41</v>
      </c>
      <c r="M108" s="121" t="s">
        <v>41</v>
      </c>
      <c r="N108" s="122">
        <v>45456</v>
      </c>
      <c r="O108" s="122">
        <v>45456</v>
      </c>
      <c r="P108" s="122">
        <v>45461</v>
      </c>
    </row>
    <row r="109" spans="1:16">
      <c r="A109" s="120">
        <v>1</v>
      </c>
      <c r="B109" s="123" t="s">
        <v>6609</v>
      </c>
      <c r="C109" s="123" t="s">
        <v>4692</v>
      </c>
      <c r="D109" s="121" t="s">
        <v>13</v>
      </c>
      <c r="E109" s="123" t="s">
        <v>5698</v>
      </c>
      <c r="F109" s="123" t="s">
        <v>140</v>
      </c>
      <c r="G109" s="123" t="s">
        <v>36</v>
      </c>
      <c r="H109" s="123" t="s">
        <v>37</v>
      </c>
      <c r="I109" s="123" t="s">
        <v>78</v>
      </c>
      <c r="J109" s="123" t="s">
        <v>610</v>
      </c>
      <c r="K109" s="123" t="s">
        <v>40</v>
      </c>
      <c r="L109" s="123" t="s">
        <v>171</v>
      </c>
      <c r="M109" s="123" t="s">
        <v>41</v>
      </c>
      <c r="N109" s="124">
        <v>45455</v>
      </c>
      <c r="O109" s="124">
        <v>45455</v>
      </c>
      <c r="P109" s="124">
        <v>45461</v>
      </c>
    </row>
    <row r="110" spans="1:16">
      <c r="A110" s="137">
        <v>5</v>
      </c>
      <c r="B110" s="152" t="s">
        <v>6610</v>
      </c>
      <c r="C110" s="127" t="s">
        <v>4565</v>
      </c>
      <c r="D110" s="152" t="s">
        <v>6</v>
      </c>
      <c r="E110" s="152" t="s">
        <v>5848</v>
      </c>
      <c r="F110" s="152" t="s">
        <v>16</v>
      </c>
      <c r="G110" s="152" t="s">
        <v>36</v>
      </c>
      <c r="H110" s="152" t="s">
        <v>37</v>
      </c>
      <c r="I110" s="152" t="s">
        <v>78</v>
      </c>
      <c r="J110" s="152" t="s">
        <v>610</v>
      </c>
      <c r="K110" s="152" t="s">
        <v>40</v>
      </c>
      <c r="L110" s="152" t="s">
        <v>41</v>
      </c>
      <c r="M110" s="152" t="s">
        <v>41</v>
      </c>
      <c r="N110" s="161">
        <v>45462</v>
      </c>
      <c r="O110" s="161">
        <v>45462</v>
      </c>
      <c r="P110" s="161">
        <v>45462</v>
      </c>
    </row>
    <row r="111" spans="1:16">
      <c r="A111" s="139"/>
      <c r="B111" s="154"/>
      <c r="C111" s="129" t="s">
        <v>4796</v>
      </c>
      <c r="D111" s="154"/>
      <c r="E111" s="154"/>
      <c r="F111" s="154"/>
      <c r="G111" s="154"/>
      <c r="H111" s="154"/>
      <c r="I111" s="154"/>
      <c r="J111" s="154"/>
      <c r="K111" s="154"/>
      <c r="L111" s="154"/>
      <c r="M111" s="154"/>
      <c r="N111" s="163"/>
      <c r="O111" s="163"/>
      <c r="P111" s="163"/>
    </row>
    <row r="112" spans="1:16">
      <c r="A112" s="120">
        <v>6</v>
      </c>
      <c r="B112" s="123" t="s">
        <v>6611</v>
      </c>
      <c r="C112" s="123" t="s">
        <v>566</v>
      </c>
      <c r="D112" s="121" t="s">
        <v>13</v>
      </c>
      <c r="E112" s="123" t="s">
        <v>4959</v>
      </c>
      <c r="F112" s="123" t="s">
        <v>323</v>
      </c>
      <c r="G112" s="123" t="s">
        <v>163</v>
      </c>
      <c r="H112" s="123" t="s">
        <v>37</v>
      </c>
      <c r="I112" s="123" t="s">
        <v>78</v>
      </c>
      <c r="J112" s="123" t="s">
        <v>610</v>
      </c>
      <c r="K112" s="123" t="s">
        <v>40</v>
      </c>
      <c r="L112" s="123" t="s">
        <v>41</v>
      </c>
      <c r="M112" s="123" t="s">
        <v>41</v>
      </c>
      <c r="N112" s="124">
        <v>45462</v>
      </c>
      <c r="O112" s="124">
        <v>45462</v>
      </c>
      <c r="P112" s="124">
        <v>45462</v>
      </c>
    </row>
    <row r="113" spans="1:16">
      <c r="A113" s="120">
        <v>1</v>
      </c>
      <c r="B113" s="121" t="s">
        <v>6612</v>
      </c>
      <c r="C113" s="121" t="s">
        <v>4733</v>
      </c>
      <c r="D113" s="121" t="s">
        <v>4</v>
      </c>
      <c r="E113" s="121" t="s">
        <v>525</v>
      </c>
      <c r="F113" s="121" t="s">
        <v>16</v>
      </c>
      <c r="G113" s="121" t="s">
        <v>36</v>
      </c>
      <c r="H113" s="121" t="s">
        <v>37</v>
      </c>
      <c r="I113" s="121" t="s">
        <v>78</v>
      </c>
      <c r="J113" s="121" t="s">
        <v>610</v>
      </c>
      <c r="K113" s="121" t="s">
        <v>40</v>
      </c>
      <c r="L113" s="121" t="s">
        <v>41</v>
      </c>
      <c r="M113" s="121" t="s">
        <v>41</v>
      </c>
      <c r="N113" s="122">
        <v>45462</v>
      </c>
      <c r="O113" s="122">
        <v>45462</v>
      </c>
      <c r="P113" s="122">
        <v>45462</v>
      </c>
    </row>
    <row r="114" spans="1:16">
      <c r="A114" s="120">
        <v>6</v>
      </c>
      <c r="B114" s="123" t="s">
        <v>6613</v>
      </c>
      <c r="C114" s="123" t="s">
        <v>4595</v>
      </c>
      <c r="D114" s="121" t="s">
        <v>14</v>
      </c>
      <c r="E114" s="123" t="s">
        <v>6614</v>
      </c>
      <c r="F114" s="123" t="s">
        <v>392</v>
      </c>
      <c r="G114" s="123" t="s">
        <v>36</v>
      </c>
      <c r="H114" s="123" t="s">
        <v>37</v>
      </c>
      <c r="I114" s="123" t="s">
        <v>1592</v>
      </c>
      <c r="J114" s="123" t="s">
        <v>610</v>
      </c>
      <c r="K114" s="123" t="s">
        <v>40</v>
      </c>
      <c r="L114" s="123" t="s">
        <v>41</v>
      </c>
      <c r="M114" s="123" t="s">
        <v>41</v>
      </c>
      <c r="N114" s="124">
        <v>45461</v>
      </c>
      <c r="O114" s="124">
        <v>45461</v>
      </c>
      <c r="P114" s="124">
        <v>45463</v>
      </c>
    </row>
    <row r="115" spans="1:16">
      <c r="A115" s="120">
        <v>6</v>
      </c>
      <c r="B115" s="121" t="s">
        <v>6615</v>
      </c>
      <c r="C115" s="121" t="s">
        <v>4446</v>
      </c>
      <c r="D115" s="121" t="s">
        <v>343</v>
      </c>
      <c r="E115" s="121" t="s">
        <v>6616</v>
      </c>
      <c r="F115" s="121" t="s">
        <v>392</v>
      </c>
      <c r="G115" s="121" t="s">
        <v>36</v>
      </c>
      <c r="H115" s="121" t="s">
        <v>37</v>
      </c>
      <c r="I115" s="121" t="s">
        <v>78</v>
      </c>
      <c r="J115" s="121" t="s">
        <v>610</v>
      </c>
      <c r="K115" s="121" t="s">
        <v>40</v>
      </c>
      <c r="L115" s="121" t="s">
        <v>41</v>
      </c>
      <c r="M115" s="121" t="s">
        <v>41</v>
      </c>
      <c r="N115" s="122">
        <v>45462</v>
      </c>
      <c r="O115" s="122">
        <v>45462</v>
      </c>
      <c r="P115" s="122">
        <v>45464</v>
      </c>
    </row>
    <row r="116" spans="1:16">
      <c r="A116" s="120">
        <v>6</v>
      </c>
      <c r="B116" s="123" t="s">
        <v>6617</v>
      </c>
      <c r="C116" s="123" t="s">
        <v>4760</v>
      </c>
      <c r="D116" s="121" t="s">
        <v>2</v>
      </c>
      <c r="E116" s="123" t="s">
        <v>5820</v>
      </c>
      <c r="F116" s="123" t="s">
        <v>392</v>
      </c>
      <c r="G116" s="123" t="s">
        <v>36</v>
      </c>
      <c r="H116" s="123" t="s">
        <v>37</v>
      </c>
      <c r="I116" s="123" t="s">
        <v>119</v>
      </c>
      <c r="J116" s="123" t="s">
        <v>610</v>
      </c>
      <c r="K116" s="123" t="s">
        <v>40</v>
      </c>
      <c r="L116" s="123" t="s">
        <v>41</v>
      </c>
      <c r="M116" s="123" t="s">
        <v>41</v>
      </c>
      <c r="N116" s="124">
        <v>45463</v>
      </c>
      <c r="O116" s="124">
        <v>45463</v>
      </c>
      <c r="P116" s="124">
        <v>45465</v>
      </c>
    </row>
    <row r="117" spans="1:16">
      <c r="A117" s="120">
        <v>6</v>
      </c>
      <c r="B117" s="121" t="s">
        <v>6618</v>
      </c>
      <c r="C117" s="121" t="s">
        <v>6619</v>
      </c>
      <c r="D117" s="121" t="s">
        <v>1</v>
      </c>
      <c r="E117" s="121" t="s">
        <v>6620</v>
      </c>
      <c r="F117" s="121" t="s">
        <v>392</v>
      </c>
      <c r="G117" s="121" t="s">
        <v>36</v>
      </c>
      <c r="H117" s="121" t="s">
        <v>37</v>
      </c>
      <c r="I117" s="121" t="s">
        <v>78</v>
      </c>
      <c r="J117" s="121" t="s">
        <v>610</v>
      </c>
      <c r="K117" s="121" t="s">
        <v>40</v>
      </c>
      <c r="L117" s="121" t="s">
        <v>41</v>
      </c>
      <c r="M117" s="121" t="s">
        <v>41</v>
      </c>
      <c r="N117" s="122">
        <v>45464</v>
      </c>
      <c r="O117" s="122">
        <v>45464</v>
      </c>
      <c r="P117" s="122">
        <v>45466</v>
      </c>
    </row>
    <row r="118" spans="1:16">
      <c r="A118" s="137">
        <v>5</v>
      </c>
      <c r="B118" s="167" t="s">
        <v>6621</v>
      </c>
      <c r="C118" s="167" t="s">
        <v>4720</v>
      </c>
      <c r="D118" s="140" t="s">
        <v>1</v>
      </c>
      <c r="E118" s="130" t="s">
        <v>6622</v>
      </c>
      <c r="F118" s="167" t="s">
        <v>118</v>
      </c>
      <c r="G118" s="167" t="s">
        <v>36</v>
      </c>
      <c r="H118" s="167" t="s">
        <v>37</v>
      </c>
      <c r="I118" s="167" t="s">
        <v>119</v>
      </c>
      <c r="J118" s="167" t="s">
        <v>610</v>
      </c>
      <c r="K118" s="167" t="s">
        <v>40</v>
      </c>
      <c r="L118" s="167" t="s">
        <v>41</v>
      </c>
      <c r="M118" s="167" t="s">
        <v>41</v>
      </c>
      <c r="N118" s="164">
        <v>45464</v>
      </c>
      <c r="O118" s="164">
        <v>45464</v>
      </c>
      <c r="P118" s="164">
        <v>45467</v>
      </c>
    </row>
    <row r="119" spans="1:16">
      <c r="A119" s="138"/>
      <c r="B119" s="168"/>
      <c r="C119" s="168"/>
      <c r="D119" s="141"/>
      <c r="E119" s="131"/>
      <c r="F119" s="168"/>
      <c r="G119" s="168"/>
      <c r="H119" s="168"/>
      <c r="I119" s="168"/>
      <c r="J119" s="168"/>
      <c r="K119" s="168"/>
      <c r="L119" s="168"/>
      <c r="M119" s="168"/>
      <c r="N119" s="165"/>
      <c r="O119" s="165"/>
      <c r="P119" s="165"/>
    </row>
    <row r="120" spans="1:16">
      <c r="A120" s="138"/>
      <c r="B120" s="168"/>
      <c r="C120" s="168"/>
      <c r="D120" s="141"/>
      <c r="E120" s="130" t="s">
        <v>6623</v>
      </c>
      <c r="F120" s="168"/>
      <c r="G120" s="168"/>
      <c r="H120" s="168"/>
      <c r="I120" s="168"/>
      <c r="J120" s="168"/>
      <c r="K120" s="168"/>
      <c r="L120" s="168"/>
      <c r="M120" s="168"/>
      <c r="N120" s="165"/>
      <c r="O120" s="165"/>
      <c r="P120" s="165"/>
    </row>
    <row r="121" spans="1:16">
      <c r="A121" s="139"/>
      <c r="B121" s="169"/>
      <c r="C121" s="169"/>
      <c r="D121" s="142"/>
      <c r="E121" s="123" t="s">
        <v>6624</v>
      </c>
      <c r="F121" s="169"/>
      <c r="G121" s="169"/>
      <c r="H121" s="169"/>
      <c r="I121" s="169"/>
      <c r="J121" s="169"/>
      <c r="K121" s="169"/>
      <c r="L121" s="169"/>
      <c r="M121" s="169"/>
      <c r="N121" s="166"/>
      <c r="O121" s="166"/>
      <c r="P121" s="166"/>
    </row>
    <row r="122" spans="1:16">
      <c r="A122" s="120">
        <v>6</v>
      </c>
      <c r="B122" s="121" t="s">
        <v>6625</v>
      </c>
      <c r="C122" s="121" t="s">
        <v>4628</v>
      </c>
      <c r="D122" s="121" t="s">
        <v>126</v>
      </c>
      <c r="E122" s="121" t="s">
        <v>6626</v>
      </c>
      <c r="F122" s="121" t="s">
        <v>1024</v>
      </c>
      <c r="G122" s="121" t="s">
        <v>36</v>
      </c>
      <c r="H122" s="121" t="s">
        <v>37</v>
      </c>
      <c r="I122" s="121" t="s">
        <v>78</v>
      </c>
      <c r="J122" s="121" t="s">
        <v>610</v>
      </c>
      <c r="K122" s="121" t="s">
        <v>40</v>
      </c>
      <c r="L122" s="121" t="s">
        <v>41</v>
      </c>
      <c r="M122" s="121" t="s">
        <v>41</v>
      </c>
      <c r="N122" s="122">
        <v>45463</v>
      </c>
      <c r="O122" s="122">
        <v>45463</v>
      </c>
      <c r="P122" s="122">
        <v>45467</v>
      </c>
    </row>
    <row r="123" spans="1:16">
      <c r="A123" s="120">
        <v>6</v>
      </c>
      <c r="B123" s="123" t="s">
        <v>6627</v>
      </c>
      <c r="C123" s="123" t="s">
        <v>4558</v>
      </c>
      <c r="D123" s="121" t="s">
        <v>343</v>
      </c>
      <c r="E123" s="123" t="s">
        <v>6628</v>
      </c>
      <c r="F123" s="123" t="s">
        <v>118</v>
      </c>
      <c r="G123" s="123" t="s">
        <v>36</v>
      </c>
      <c r="H123" s="123" t="s">
        <v>37</v>
      </c>
      <c r="I123" s="123" t="s">
        <v>119</v>
      </c>
      <c r="J123" s="123" t="s">
        <v>610</v>
      </c>
      <c r="K123" s="123" t="s">
        <v>40</v>
      </c>
      <c r="L123" s="123" t="s">
        <v>41</v>
      </c>
      <c r="M123" s="123" t="s">
        <v>41</v>
      </c>
      <c r="N123" s="124">
        <v>45447</v>
      </c>
      <c r="O123" s="124">
        <v>45447</v>
      </c>
      <c r="P123" s="124">
        <v>45467</v>
      </c>
    </row>
    <row r="124" spans="1:16">
      <c r="A124" s="137">
        <v>6</v>
      </c>
      <c r="B124" s="152" t="s">
        <v>6629</v>
      </c>
      <c r="C124" s="127" t="s">
        <v>6630</v>
      </c>
      <c r="D124" s="149" t="s">
        <v>95</v>
      </c>
      <c r="E124" s="152" t="s">
        <v>6632</v>
      </c>
      <c r="F124" s="152" t="s">
        <v>48</v>
      </c>
      <c r="G124" s="152" t="s">
        <v>36</v>
      </c>
      <c r="H124" s="152" t="s">
        <v>37</v>
      </c>
      <c r="I124" s="152" t="s">
        <v>38</v>
      </c>
      <c r="J124" s="152" t="s">
        <v>610</v>
      </c>
      <c r="K124" s="152" t="s">
        <v>40</v>
      </c>
      <c r="L124" s="152" t="s">
        <v>41</v>
      </c>
      <c r="M124" s="152" t="s">
        <v>41</v>
      </c>
      <c r="N124" s="161">
        <v>45450</v>
      </c>
      <c r="O124" s="161">
        <v>45450</v>
      </c>
      <c r="P124" s="161">
        <v>45467</v>
      </c>
    </row>
    <row r="125" spans="1:16" ht="30">
      <c r="A125" s="138"/>
      <c r="B125" s="153"/>
      <c r="C125" s="127" t="s">
        <v>6631</v>
      </c>
      <c r="D125" s="150"/>
      <c r="E125" s="153"/>
      <c r="F125" s="153"/>
      <c r="G125" s="153"/>
      <c r="H125" s="153"/>
      <c r="I125" s="153"/>
      <c r="J125" s="153"/>
      <c r="K125" s="153"/>
      <c r="L125" s="153"/>
      <c r="M125" s="153"/>
      <c r="N125" s="162"/>
      <c r="O125" s="162"/>
      <c r="P125" s="162"/>
    </row>
    <row r="126" spans="1:16">
      <c r="A126" s="138"/>
      <c r="B126" s="153"/>
      <c r="C126" s="127" t="s">
        <v>4451</v>
      </c>
      <c r="D126" s="150"/>
      <c r="E126" s="153"/>
      <c r="F126" s="153"/>
      <c r="G126" s="153"/>
      <c r="H126" s="153"/>
      <c r="I126" s="153"/>
      <c r="J126" s="153"/>
      <c r="K126" s="153"/>
      <c r="L126" s="153"/>
      <c r="M126" s="153"/>
      <c r="N126" s="162"/>
      <c r="O126" s="162"/>
      <c r="P126" s="162"/>
    </row>
    <row r="127" spans="1:16">
      <c r="A127" s="139"/>
      <c r="B127" s="154"/>
      <c r="C127" s="129" t="s">
        <v>470</v>
      </c>
      <c r="D127" s="151"/>
      <c r="E127" s="154"/>
      <c r="F127" s="154"/>
      <c r="G127" s="154"/>
      <c r="H127" s="154"/>
      <c r="I127" s="154"/>
      <c r="J127" s="154"/>
      <c r="K127" s="154"/>
      <c r="L127" s="154"/>
      <c r="M127" s="154"/>
      <c r="N127" s="163"/>
      <c r="O127" s="163"/>
      <c r="P127" s="163"/>
    </row>
    <row r="128" spans="1:16">
      <c r="A128" s="120">
        <v>6</v>
      </c>
      <c r="B128" s="123" t="s">
        <v>6633</v>
      </c>
      <c r="C128" s="123" t="s">
        <v>4798</v>
      </c>
      <c r="D128" s="121" t="s">
        <v>7</v>
      </c>
      <c r="E128" s="123" t="s">
        <v>6634</v>
      </c>
      <c r="F128" s="123" t="s">
        <v>392</v>
      </c>
      <c r="G128" s="123" t="s">
        <v>36</v>
      </c>
      <c r="H128" s="123" t="s">
        <v>37</v>
      </c>
      <c r="I128" s="123" t="s">
        <v>78</v>
      </c>
      <c r="J128" s="123" t="s">
        <v>610</v>
      </c>
      <c r="K128" s="123" t="s">
        <v>40</v>
      </c>
      <c r="L128" s="123" t="s">
        <v>41</v>
      </c>
      <c r="M128" s="123" t="s">
        <v>41</v>
      </c>
      <c r="N128" s="124">
        <v>45467</v>
      </c>
      <c r="O128" s="124">
        <v>45467</v>
      </c>
      <c r="P128" s="124">
        <v>45467</v>
      </c>
    </row>
    <row r="129" spans="1:16">
      <c r="A129" s="120">
        <v>6</v>
      </c>
      <c r="B129" s="121" t="s">
        <v>6635</v>
      </c>
      <c r="C129" s="121" t="s">
        <v>6636</v>
      </c>
      <c r="D129" s="121" t="s">
        <v>12</v>
      </c>
      <c r="E129" s="121" t="s">
        <v>6637</v>
      </c>
      <c r="F129" s="121" t="s">
        <v>48</v>
      </c>
      <c r="G129" s="121" t="s">
        <v>36</v>
      </c>
      <c r="H129" s="121" t="s">
        <v>37</v>
      </c>
      <c r="I129" s="121" t="s">
        <v>38</v>
      </c>
      <c r="J129" s="121" t="s">
        <v>610</v>
      </c>
      <c r="K129" s="121" t="s">
        <v>40</v>
      </c>
      <c r="L129" s="121" t="s">
        <v>41</v>
      </c>
      <c r="M129" s="121" t="s">
        <v>41</v>
      </c>
      <c r="N129" s="122">
        <v>45450</v>
      </c>
      <c r="O129" s="122">
        <v>45450</v>
      </c>
      <c r="P129" s="122">
        <v>45468</v>
      </c>
    </row>
    <row r="130" spans="1:16">
      <c r="A130" s="120">
        <v>6</v>
      </c>
      <c r="B130" s="123" t="s">
        <v>6638</v>
      </c>
      <c r="C130" s="123" t="s">
        <v>5099</v>
      </c>
      <c r="D130" s="121" t="s">
        <v>13</v>
      </c>
      <c r="E130" s="123" t="s">
        <v>5100</v>
      </c>
      <c r="F130" s="123" t="s">
        <v>323</v>
      </c>
      <c r="G130" s="123" t="s">
        <v>163</v>
      </c>
      <c r="H130" s="123" t="s">
        <v>37</v>
      </c>
      <c r="I130" s="123" t="s">
        <v>78</v>
      </c>
      <c r="J130" s="123" t="s">
        <v>610</v>
      </c>
      <c r="K130" s="123" t="s">
        <v>40</v>
      </c>
      <c r="L130" s="123" t="s">
        <v>41</v>
      </c>
      <c r="M130" s="123" t="s">
        <v>41</v>
      </c>
      <c r="N130" s="124">
        <v>45468</v>
      </c>
      <c r="O130" s="124">
        <v>45468</v>
      </c>
      <c r="P130" s="124">
        <v>45468</v>
      </c>
    </row>
    <row r="131" spans="1:16">
      <c r="A131" s="120">
        <v>1</v>
      </c>
      <c r="B131" s="121" t="s">
        <v>6639</v>
      </c>
      <c r="C131" s="121" t="s">
        <v>4481</v>
      </c>
      <c r="D131" s="121" t="s">
        <v>9</v>
      </c>
      <c r="E131" s="121" t="s">
        <v>6640</v>
      </c>
      <c r="F131" s="121" t="s">
        <v>15</v>
      </c>
      <c r="G131" s="121" t="s">
        <v>36</v>
      </c>
      <c r="H131" s="121" t="s">
        <v>37</v>
      </c>
      <c r="I131" s="121" t="s">
        <v>78</v>
      </c>
      <c r="J131" s="121" t="s">
        <v>610</v>
      </c>
      <c r="K131" s="121" t="s">
        <v>40</v>
      </c>
      <c r="L131" s="121" t="s">
        <v>41</v>
      </c>
      <c r="M131" s="121" t="s">
        <v>41</v>
      </c>
      <c r="N131" s="122">
        <v>45461</v>
      </c>
      <c r="O131" s="122">
        <v>45461</v>
      </c>
      <c r="P131" s="122">
        <v>45468</v>
      </c>
    </row>
    <row r="132" spans="1:16">
      <c r="A132" s="120">
        <v>2</v>
      </c>
      <c r="B132" s="123" t="s">
        <v>6641</v>
      </c>
      <c r="C132" s="123" t="s">
        <v>4602</v>
      </c>
      <c r="D132" s="121" t="s">
        <v>14</v>
      </c>
      <c r="E132" s="123" t="s">
        <v>6642</v>
      </c>
      <c r="F132" s="123" t="s">
        <v>48</v>
      </c>
      <c r="G132" s="123" t="s">
        <v>36</v>
      </c>
      <c r="H132" s="123" t="s">
        <v>37</v>
      </c>
      <c r="I132" s="123" t="s">
        <v>38</v>
      </c>
      <c r="J132" s="123" t="s">
        <v>610</v>
      </c>
      <c r="K132" s="123" t="s">
        <v>40</v>
      </c>
      <c r="L132" s="123" t="s">
        <v>41</v>
      </c>
      <c r="M132" s="123" t="s">
        <v>41</v>
      </c>
      <c r="N132" s="124">
        <v>45454</v>
      </c>
      <c r="O132" s="124">
        <v>45454</v>
      </c>
      <c r="P132" s="124">
        <v>45468</v>
      </c>
    </row>
    <row r="133" spans="1:16">
      <c r="A133" s="120">
        <v>6</v>
      </c>
      <c r="B133" s="121" t="s">
        <v>6643</v>
      </c>
      <c r="C133" s="121" t="s">
        <v>6644</v>
      </c>
      <c r="D133" s="121" t="s">
        <v>5</v>
      </c>
      <c r="E133" s="121" t="s">
        <v>5925</v>
      </c>
      <c r="F133" s="121" t="s">
        <v>48</v>
      </c>
      <c r="G133" s="121" t="s">
        <v>36</v>
      </c>
      <c r="H133" s="121" t="s">
        <v>37</v>
      </c>
      <c r="I133" s="121" t="s">
        <v>38</v>
      </c>
      <c r="J133" s="121" t="s">
        <v>610</v>
      </c>
      <c r="K133" s="121" t="s">
        <v>40</v>
      </c>
      <c r="L133" s="121" t="s">
        <v>41</v>
      </c>
      <c r="M133" s="121" t="s">
        <v>41</v>
      </c>
      <c r="N133" s="122">
        <v>45456</v>
      </c>
      <c r="O133" s="122">
        <v>45456</v>
      </c>
      <c r="P133" s="122">
        <v>45468</v>
      </c>
    </row>
    <row r="134" spans="1:16">
      <c r="A134" s="120">
        <v>6</v>
      </c>
      <c r="B134" s="123" t="s">
        <v>6645</v>
      </c>
      <c r="C134" s="123" t="s">
        <v>587</v>
      </c>
      <c r="D134" s="121" t="s">
        <v>112</v>
      </c>
      <c r="E134" s="123" t="s">
        <v>6646</v>
      </c>
      <c r="F134" s="123" t="s">
        <v>48</v>
      </c>
      <c r="G134" s="123" t="s">
        <v>36</v>
      </c>
      <c r="H134" s="123" t="s">
        <v>37</v>
      </c>
      <c r="I134" s="123" t="s">
        <v>38</v>
      </c>
      <c r="J134" s="123" t="s">
        <v>610</v>
      </c>
      <c r="K134" s="123" t="s">
        <v>40</v>
      </c>
      <c r="L134" s="123" t="s">
        <v>41</v>
      </c>
      <c r="M134" s="123" t="s">
        <v>41</v>
      </c>
      <c r="N134" s="124">
        <v>45457</v>
      </c>
      <c r="O134" s="124">
        <v>45457</v>
      </c>
      <c r="P134" s="124">
        <v>45468</v>
      </c>
    </row>
    <row r="135" spans="1:16">
      <c r="A135" s="120">
        <v>6</v>
      </c>
      <c r="B135" s="121" t="s">
        <v>6647</v>
      </c>
      <c r="C135" s="121" t="s">
        <v>342</v>
      </c>
      <c r="D135" s="121" t="s">
        <v>343</v>
      </c>
      <c r="E135" s="121" t="s">
        <v>6648</v>
      </c>
      <c r="F135" s="121" t="s">
        <v>118</v>
      </c>
      <c r="G135" s="121" t="s">
        <v>36</v>
      </c>
      <c r="H135" s="121" t="s">
        <v>37</v>
      </c>
      <c r="I135" s="121" t="s">
        <v>78</v>
      </c>
      <c r="J135" s="121" t="s">
        <v>610</v>
      </c>
      <c r="K135" s="121" t="s">
        <v>40</v>
      </c>
      <c r="L135" s="121" t="s">
        <v>41</v>
      </c>
      <c r="M135" s="121" t="s">
        <v>41</v>
      </c>
      <c r="N135" s="122">
        <v>45450</v>
      </c>
      <c r="O135" s="122">
        <v>45450</v>
      </c>
      <c r="P135" s="122">
        <v>45468</v>
      </c>
    </row>
    <row r="136" spans="1:16">
      <c r="A136" s="120">
        <v>6</v>
      </c>
      <c r="B136" s="123" t="s">
        <v>6649</v>
      </c>
      <c r="C136" s="123" t="s">
        <v>287</v>
      </c>
      <c r="D136" s="121" t="s">
        <v>3</v>
      </c>
      <c r="E136" s="123" t="s">
        <v>6650</v>
      </c>
      <c r="F136" s="123" t="s">
        <v>48</v>
      </c>
      <c r="G136" s="123" t="s">
        <v>36</v>
      </c>
      <c r="H136" s="123" t="s">
        <v>37</v>
      </c>
      <c r="I136" s="123" t="s">
        <v>38</v>
      </c>
      <c r="J136" s="123" t="s">
        <v>610</v>
      </c>
      <c r="K136" s="123" t="s">
        <v>40</v>
      </c>
      <c r="L136" s="123" t="s">
        <v>41</v>
      </c>
      <c r="M136" s="123" t="s">
        <v>41</v>
      </c>
      <c r="N136" s="124">
        <v>45460</v>
      </c>
      <c r="O136" s="124">
        <v>45460</v>
      </c>
      <c r="P136" s="124">
        <v>45468</v>
      </c>
    </row>
    <row r="137" spans="1:16">
      <c r="A137" s="120">
        <v>6</v>
      </c>
      <c r="B137" s="121" t="s">
        <v>6651</v>
      </c>
      <c r="C137" s="121" t="s">
        <v>4469</v>
      </c>
      <c r="D137" s="121" t="s">
        <v>7</v>
      </c>
      <c r="E137" s="121" t="s">
        <v>6652</v>
      </c>
      <c r="F137" s="121" t="s">
        <v>48</v>
      </c>
      <c r="G137" s="121" t="s">
        <v>36</v>
      </c>
      <c r="H137" s="121" t="s">
        <v>37</v>
      </c>
      <c r="I137" s="121" t="s">
        <v>38</v>
      </c>
      <c r="J137" s="121" t="s">
        <v>610</v>
      </c>
      <c r="K137" s="121" t="s">
        <v>40</v>
      </c>
      <c r="L137" s="121" t="s">
        <v>41</v>
      </c>
      <c r="M137" s="121" t="s">
        <v>41</v>
      </c>
      <c r="N137" s="122">
        <v>45460</v>
      </c>
      <c r="O137" s="122">
        <v>45460</v>
      </c>
      <c r="P137" s="122">
        <v>45468</v>
      </c>
    </row>
    <row r="138" spans="1:16">
      <c r="A138" s="120">
        <v>6</v>
      </c>
      <c r="B138" s="123" t="s">
        <v>6653</v>
      </c>
      <c r="C138" s="123" t="s">
        <v>4835</v>
      </c>
      <c r="D138" s="121" t="s">
        <v>6</v>
      </c>
      <c r="E138" s="123" t="s">
        <v>4964</v>
      </c>
      <c r="F138" s="123" t="s">
        <v>48</v>
      </c>
      <c r="G138" s="123" t="s">
        <v>36</v>
      </c>
      <c r="H138" s="123" t="s">
        <v>37</v>
      </c>
      <c r="I138" s="123" t="s">
        <v>38</v>
      </c>
      <c r="J138" s="123" t="s">
        <v>610</v>
      </c>
      <c r="K138" s="123" t="s">
        <v>40</v>
      </c>
      <c r="L138" s="123" t="s">
        <v>41</v>
      </c>
      <c r="M138" s="123" t="s">
        <v>41</v>
      </c>
      <c r="N138" s="124">
        <v>45462</v>
      </c>
      <c r="O138" s="124">
        <v>45462</v>
      </c>
      <c r="P138" s="124">
        <v>45468</v>
      </c>
    </row>
    <row r="139" spans="1:16">
      <c r="A139" s="137">
        <v>6</v>
      </c>
      <c r="B139" s="152" t="s">
        <v>6654</v>
      </c>
      <c r="C139" s="127" t="s">
        <v>4942</v>
      </c>
      <c r="D139" s="152" t="s">
        <v>6</v>
      </c>
      <c r="E139" s="152" t="s">
        <v>6655</v>
      </c>
      <c r="F139" s="152" t="s">
        <v>118</v>
      </c>
      <c r="G139" s="152" t="s">
        <v>36</v>
      </c>
      <c r="H139" s="152" t="s">
        <v>37</v>
      </c>
      <c r="I139" s="152" t="s">
        <v>78</v>
      </c>
      <c r="J139" s="152" t="s">
        <v>610</v>
      </c>
      <c r="K139" s="152" t="s">
        <v>40</v>
      </c>
      <c r="L139" s="152" t="s">
        <v>41</v>
      </c>
      <c r="M139" s="152" t="s">
        <v>41</v>
      </c>
      <c r="N139" s="161">
        <v>45469</v>
      </c>
      <c r="O139" s="161">
        <v>45469</v>
      </c>
      <c r="P139" s="161">
        <v>45469</v>
      </c>
    </row>
    <row r="140" spans="1:16">
      <c r="A140" s="138"/>
      <c r="B140" s="153"/>
      <c r="C140" s="127" t="s">
        <v>4835</v>
      </c>
      <c r="D140" s="153"/>
      <c r="E140" s="153"/>
      <c r="F140" s="153"/>
      <c r="G140" s="153"/>
      <c r="H140" s="153"/>
      <c r="I140" s="153"/>
      <c r="J140" s="153"/>
      <c r="K140" s="153"/>
      <c r="L140" s="153"/>
      <c r="M140" s="153"/>
      <c r="N140" s="162"/>
      <c r="O140" s="162"/>
      <c r="P140" s="162"/>
    </row>
    <row r="141" spans="1:16">
      <c r="A141" s="138"/>
      <c r="B141" s="153"/>
      <c r="C141" s="127" t="s">
        <v>4845</v>
      </c>
      <c r="D141" s="153"/>
      <c r="E141" s="153"/>
      <c r="F141" s="153"/>
      <c r="G141" s="153"/>
      <c r="H141" s="153"/>
      <c r="I141" s="153"/>
      <c r="J141" s="153"/>
      <c r="K141" s="153"/>
      <c r="L141" s="153"/>
      <c r="M141" s="153"/>
      <c r="N141" s="162"/>
      <c r="O141" s="162"/>
      <c r="P141" s="162"/>
    </row>
    <row r="142" spans="1:16" ht="30">
      <c r="A142" s="139"/>
      <c r="B142" s="154"/>
      <c r="C142" s="129" t="s">
        <v>4843</v>
      </c>
      <c r="D142" s="154"/>
      <c r="E142" s="154"/>
      <c r="F142" s="154"/>
      <c r="G142" s="154"/>
      <c r="H142" s="154"/>
      <c r="I142" s="154"/>
      <c r="J142" s="154"/>
      <c r="K142" s="154"/>
      <c r="L142" s="154"/>
      <c r="M142" s="154"/>
      <c r="N142" s="163"/>
      <c r="O142" s="163"/>
      <c r="P142" s="163"/>
    </row>
    <row r="143" spans="1:16">
      <c r="A143" s="120">
        <v>6</v>
      </c>
      <c r="B143" s="121" t="s">
        <v>6656</v>
      </c>
      <c r="C143" s="121" t="s">
        <v>4942</v>
      </c>
      <c r="D143" s="121" t="s">
        <v>6</v>
      </c>
      <c r="E143" s="121" t="s">
        <v>5329</v>
      </c>
      <c r="F143" s="121" t="s">
        <v>48</v>
      </c>
      <c r="G143" s="121" t="s">
        <v>36</v>
      </c>
      <c r="H143" s="121" t="s">
        <v>37</v>
      </c>
      <c r="I143" s="121" t="s">
        <v>38</v>
      </c>
      <c r="J143" s="121" t="s">
        <v>610</v>
      </c>
      <c r="K143" s="121" t="s">
        <v>40</v>
      </c>
      <c r="L143" s="121" t="s">
        <v>41</v>
      </c>
      <c r="M143" s="121" t="s">
        <v>41</v>
      </c>
      <c r="N143" s="122">
        <v>45462</v>
      </c>
      <c r="O143" s="122">
        <v>45462</v>
      </c>
      <c r="P143" s="122">
        <v>45469</v>
      </c>
    </row>
    <row r="144" spans="1:16">
      <c r="A144" s="120">
        <v>6</v>
      </c>
      <c r="B144" s="123" t="s">
        <v>6657</v>
      </c>
      <c r="C144" s="123" t="s">
        <v>4729</v>
      </c>
      <c r="D144" s="121" t="s">
        <v>160</v>
      </c>
      <c r="E144" s="123" t="s">
        <v>5650</v>
      </c>
      <c r="F144" s="123" t="s">
        <v>48</v>
      </c>
      <c r="G144" s="123" t="s">
        <v>36</v>
      </c>
      <c r="H144" s="123" t="s">
        <v>37</v>
      </c>
      <c r="I144" s="123" t="s">
        <v>38</v>
      </c>
      <c r="J144" s="123" t="s">
        <v>610</v>
      </c>
      <c r="K144" s="123" t="s">
        <v>40</v>
      </c>
      <c r="L144" s="123" t="s">
        <v>41</v>
      </c>
      <c r="M144" s="123" t="s">
        <v>41</v>
      </c>
      <c r="N144" s="124">
        <v>45462</v>
      </c>
      <c r="O144" s="124">
        <v>45462</v>
      </c>
      <c r="P144" s="124">
        <v>45469</v>
      </c>
    </row>
    <row r="145" spans="1:16">
      <c r="A145" s="120">
        <v>4</v>
      </c>
      <c r="B145" s="121" t="s">
        <v>6658</v>
      </c>
      <c r="C145" s="121" t="s">
        <v>4445</v>
      </c>
      <c r="D145" s="121" t="s">
        <v>95</v>
      </c>
      <c r="E145" s="121" t="s">
        <v>6659</v>
      </c>
      <c r="F145" s="121" t="s">
        <v>15</v>
      </c>
      <c r="G145" s="121" t="s">
        <v>36</v>
      </c>
      <c r="H145" s="121" t="s">
        <v>37</v>
      </c>
      <c r="I145" s="121" t="s">
        <v>78</v>
      </c>
      <c r="J145" s="121" t="s">
        <v>610</v>
      </c>
      <c r="K145" s="121" t="s">
        <v>40</v>
      </c>
      <c r="L145" s="121" t="s">
        <v>41</v>
      </c>
      <c r="M145" s="121" t="s">
        <v>41</v>
      </c>
      <c r="N145" s="122">
        <v>45469</v>
      </c>
      <c r="O145" s="122">
        <v>45469</v>
      </c>
      <c r="P145" s="122">
        <v>45469</v>
      </c>
    </row>
    <row r="146" spans="1:16">
      <c r="A146" s="120">
        <v>6</v>
      </c>
      <c r="B146" s="123" t="s">
        <v>6660</v>
      </c>
      <c r="C146" s="123" t="s">
        <v>5897</v>
      </c>
      <c r="D146" s="121" t="s">
        <v>12</v>
      </c>
      <c r="E146" s="123" t="s">
        <v>6661</v>
      </c>
      <c r="F146" s="123" t="s">
        <v>48</v>
      </c>
      <c r="G146" s="123" t="s">
        <v>36</v>
      </c>
      <c r="H146" s="123" t="s">
        <v>37</v>
      </c>
      <c r="I146" s="123" t="s">
        <v>38</v>
      </c>
      <c r="J146" s="123" t="s">
        <v>610</v>
      </c>
      <c r="K146" s="123" t="s">
        <v>40</v>
      </c>
      <c r="L146" s="123" t="s">
        <v>41</v>
      </c>
      <c r="M146" s="123" t="s">
        <v>41</v>
      </c>
      <c r="N146" s="124">
        <v>45462</v>
      </c>
      <c r="O146" s="124">
        <v>45462</v>
      </c>
      <c r="P146" s="124">
        <v>45469</v>
      </c>
    </row>
    <row r="147" spans="1:16">
      <c r="A147" s="120">
        <v>6</v>
      </c>
      <c r="B147" s="121" t="s">
        <v>6662</v>
      </c>
      <c r="C147" s="121" t="s">
        <v>5897</v>
      </c>
      <c r="D147" s="121" t="s">
        <v>12</v>
      </c>
      <c r="E147" s="121" t="s">
        <v>6663</v>
      </c>
      <c r="F147" s="121" t="s">
        <v>48</v>
      </c>
      <c r="G147" s="121" t="s">
        <v>36</v>
      </c>
      <c r="H147" s="121" t="s">
        <v>37</v>
      </c>
      <c r="I147" s="121" t="s">
        <v>38</v>
      </c>
      <c r="J147" s="121" t="s">
        <v>610</v>
      </c>
      <c r="K147" s="121" t="s">
        <v>40</v>
      </c>
      <c r="L147" s="121" t="s">
        <v>41</v>
      </c>
      <c r="M147" s="121" t="s">
        <v>41</v>
      </c>
      <c r="N147" s="122">
        <v>45464</v>
      </c>
      <c r="O147" s="122">
        <v>45464</v>
      </c>
      <c r="P147" s="122">
        <v>45469</v>
      </c>
    </row>
    <row r="148" spans="1:16">
      <c r="A148" s="120">
        <v>6</v>
      </c>
      <c r="B148" s="123" t="s">
        <v>6664</v>
      </c>
      <c r="C148" s="123" t="s">
        <v>5897</v>
      </c>
      <c r="D148" s="121" t="s">
        <v>12</v>
      </c>
      <c r="E148" s="123" t="s">
        <v>6665</v>
      </c>
      <c r="F148" s="123" t="s">
        <v>48</v>
      </c>
      <c r="G148" s="123" t="s">
        <v>36</v>
      </c>
      <c r="H148" s="123" t="s">
        <v>37</v>
      </c>
      <c r="I148" s="123" t="s">
        <v>38</v>
      </c>
      <c r="J148" s="123" t="s">
        <v>610</v>
      </c>
      <c r="K148" s="123" t="s">
        <v>40</v>
      </c>
      <c r="L148" s="123" t="s">
        <v>41</v>
      </c>
      <c r="M148" s="123" t="s">
        <v>41</v>
      </c>
      <c r="N148" s="124">
        <v>45464</v>
      </c>
      <c r="O148" s="124">
        <v>45464</v>
      </c>
      <c r="P148" s="124">
        <v>45469</v>
      </c>
    </row>
    <row r="149" spans="1:16">
      <c r="A149" s="120">
        <v>6</v>
      </c>
      <c r="B149" s="121" t="s">
        <v>6666</v>
      </c>
      <c r="C149" s="121" t="s">
        <v>6667</v>
      </c>
      <c r="D149" s="121" t="s">
        <v>185</v>
      </c>
      <c r="E149" s="121" t="s">
        <v>6668</v>
      </c>
      <c r="F149" s="121" t="s">
        <v>16</v>
      </c>
      <c r="G149" s="121" t="s">
        <v>36</v>
      </c>
      <c r="H149" s="121" t="s">
        <v>37</v>
      </c>
      <c r="I149" s="121" t="s">
        <v>78</v>
      </c>
      <c r="J149" s="121" t="s">
        <v>610</v>
      </c>
      <c r="K149" s="121" t="s">
        <v>40</v>
      </c>
      <c r="L149" s="121" t="s">
        <v>41</v>
      </c>
      <c r="M149" s="121" t="s">
        <v>41</v>
      </c>
      <c r="N149" s="122">
        <v>45470</v>
      </c>
      <c r="O149" s="122">
        <v>45470</v>
      </c>
      <c r="P149" s="122">
        <v>45470</v>
      </c>
    </row>
    <row r="150" spans="1:16">
      <c r="A150" s="120">
        <v>6</v>
      </c>
      <c r="B150" s="123" t="s">
        <v>6669</v>
      </c>
      <c r="C150" s="123" t="s">
        <v>6670</v>
      </c>
      <c r="D150" s="121" t="s">
        <v>1</v>
      </c>
      <c r="E150" s="123" t="s">
        <v>6671</v>
      </c>
      <c r="F150" s="123" t="s">
        <v>2766</v>
      </c>
      <c r="G150" s="123" t="s">
        <v>36</v>
      </c>
      <c r="H150" s="123" t="s">
        <v>37</v>
      </c>
      <c r="I150" s="123" t="s">
        <v>78</v>
      </c>
      <c r="J150" s="123" t="s">
        <v>610</v>
      </c>
      <c r="K150" s="123" t="s">
        <v>40</v>
      </c>
      <c r="L150" s="123" t="s">
        <v>41</v>
      </c>
      <c r="M150" s="123" t="s">
        <v>41</v>
      </c>
      <c r="N150" s="124">
        <v>45469</v>
      </c>
      <c r="O150" s="124">
        <v>45469</v>
      </c>
      <c r="P150" s="124">
        <v>45470</v>
      </c>
    </row>
    <row r="151" spans="1:16">
      <c r="A151" s="120">
        <v>6</v>
      </c>
      <c r="B151" s="121" t="s">
        <v>6672</v>
      </c>
      <c r="C151" s="121" t="s">
        <v>6673</v>
      </c>
      <c r="D151" s="121" t="s">
        <v>3</v>
      </c>
      <c r="E151" s="121" t="s">
        <v>6674</v>
      </c>
      <c r="F151" s="121" t="s">
        <v>2766</v>
      </c>
      <c r="G151" s="121" t="s">
        <v>36</v>
      </c>
      <c r="H151" s="121" t="s">
        <v>37</v>
      </c>
      <c r="I151" s="121" t="s">
        <v>78</v>
      </c>
      <c r="J151" s="121" t="s">
        <v>610</v>
      </c>
      <c r="K151" s="121" t="s">
        <v>40</v>
      </c>
      <c r="L151" s="121" t="s">
        <v>41</v>
      </c>
      <c r="M151" s="121" t="s">
        <v>41</v>
      </c>
      <c r="N151" s="122">
        <v>45467</v>
      </c>
      <c r="O151" s="122">
        <v>45467</v>
      </c>
      <c r="P151" s="122">
        <v>45470</v>
      </c>
    </row>
    <row r="152" spans="1:16">
      <c r="A152" s="120">
        <v>6</v>
      </c>
      <c r="B152" s="123" t="s">
        <v>6675</v>
      </c>
      <c r="C152" s="123" t="s">
        <v>4510</v>
      </c>
      <c r="D152" s="121" t="s">
        <v>4</v>
      </c>
      <c r="E152" s="123" t="s">
        <v>6286</v>
      </c>
      <c r="F152" s="123" t="s">
        <v>2766</v>
      </c>
      <c r="G152" s="123" t="s">
        <v>36</v>
      </c>
      <c r="H152" s="123" t="s">
        <v>37</v>
      </c>
      <c r="I152" s="123" t="s">
        <v>78</v>
      </c>
      <c r="J152" s="123" t="s">
        <v>610</v>
      </c>
      <c r="K152" s="123" t="s">
        <v>40</v>
      </c>
      <c r="L152" s="123" t="s">
        <v>41</v>
      </c>
      <c r="M152" s="123" t="s">
        <v>41</v>
      </c>
      <c r="N152" s="124">
        <v>45448</v>
      </c>
      <c r="O152" s="124">
        <v>45448</v>
      </c>
      <c r="P152" s="124">
        <v>45470</v>
      </c>
    </row>
    <row r="153" spans="1:16">
      <c r="A153" s="120">
        <v>6</v>
      </c>
      <c r="B153" s="121" t="s">
        <v>6676</v>
      </c>
      <c r="C153" s="121" t="s">
        <v>4596</v>
      </c>
      <c r="D153" s="121" t="s">
        <v>169</v>
      </c>
      <c r="E153" s="121" t="s">
        <v>6677</v>
      </c>
      <c r="F153" s="121" t="s">
        <v>48</v>
      </c>
      <c r="G153" s="121" t="s">
        <v>36</v>
      </c>
      <c r="H153" s="121" t="s">
        <v>37</v>
      </c>
      <c r="I153" s="121" t="s">
        <v>38</v>
      </c>
      <c r="J153" s="121" t="s">
        <v>610</v>
      </c>
      <c r="K153" s="121" t="s">
        <v>40</v>
      </c>
      <c r="L153" s="121" t="s">
        <v>171</v>
      </c>
      <c r="M153" s="121" t="s">
        <v>41</v>
      </c>
      <c r="N153" s="122">
        <v>45468</v>
      </c>
      <c r="O153" s="122">
        <v>45468</v>
      </c>
      <c r="P153" s="122">
        <v>45470</v>
      </c>
    </row>
    <row r="154" spans="1:16">
      <c r="A154" s="120">
        <v>6</v>
      </c>
      <c r="B154" s="123" t="s">
        <v>6678</v>
      </c>
      <c r="C154" s="123" t="s">
        <v>6679</v>
      </c>
      <c r="D154" s="121" t="s">
        <v>231</v>
      </c>
      <c r="E154" s="123" t="s">
        <v>6286</v>
      </c>
      <c r="F154" s="123" t="s">
        <v>2766</v>
      </c>
      <c r="G154" s="123" t="s">
        <v>36</v>
      </c>
      <c r="H154" s="123" t="s">
        <v>37</v>
      </c>
      <c r="I154" s="123" t="s">
        <v>78</v>
      </c>
      <c r="J154" s="123" t="s">
        <v>610</v>
      </c>
      <c r="K154" s="123" t="s">
        <v>40</v>
      </c>
      <c r="L154" s="123" t="s">
        <v>41</v>
      </c>
      <c r="M154" s="123" t="s">
        <v>41</v>
      </c>
      <c r="N154" s="124">
        <v>45460</v>
      </c>
      <c r="O154" s="124">
        <v>45460</v>
      </c>
      <c r="P154" s="124">
        <v>45470</v>
      </c>
    </row>
    <row r="155" spans="1:16">
      <c r="A155" s="120">
        <v>6</v>
      </c>
      <c r="B155" s="121" t="s">
        <v>6680</v>
      </c>
      <c r="C155" s="121" t="s">
        <v>6667</v>
      </c>
      <c r="D155" s="121" t="s">
        <v>185</v>
      </c>
      <c r="E155" s="121" t="s">
        <v>6681</v>
      </c>
      <c r="F155" s="121" t="s">
        <v>2766</v>
      </c>
      <c r="G155" s="121" t="s">
        <v>36</v>
      </c>
      <c r="H155" s="121" t="s">
        <v>37</v>
      </c>
      <c r="I155" s="121" t="s">
        <v>78</v>
      </c>
      <c r="J155" s="121" t="s">
        <v>610</v>
      </c>
      <c r="K155" s="121" t="s">
        <v>40</v>
      </c>
      <c r="L155" s="121" t="s">
        <v>41</v>
      </c>
      <c r="M155" s="121" t="s">
        <v>41</v>
      </c>
      <c r="N155" s="122">
        <v>45447</v>
      </c>
      <c r="O155" s="122">
        <v>45447</v>
      </c>
      <c r="P155" s="122">
        <v>45470</v>
      </c>
    </row>
    <row r="156" spans="1:16">
      <c r="A156" s="120">
        <v>6</v>
      </c>
      <c r="B156" s="123" t="s">
        <v>6682</v>
      </c>
      <c r="C156" s="123" t="s">
        <v>6683</v>
      </c>
      <c r="D156" s="121" t="s">
        <v>13</v>
      </c>
      <c r="E156" s="123" t="s">
        <v>6684</v>
      </c>
      <c r="F156" s="123" t="s">
        <v>48</v>
      </c>
      <c r="G156" s="123" t="s">
        <v>36</v>
      </c>
      <c r="H156" s="123" t="s">
        <v>37</v>
      </c>
      <c r="I156" s="123" t="s">
        <v>38</v>
      </c>
      <c r="J156" s="123" t="s">
        <v>610</v>
      </c>
      <c r="K156" s="123" t="s">
        <v>40</v>
      </c>
      <c r="L156" s="123" t="s">
        <v>171</v>
      </c>
      <c r="M156" s="123" t="s">
        <v>41</v>
      </c>
      <c r="N156" s="124">
        <v>45469</v>
      </c>
      <c r="O156" s="124">
        <v>45469</v>
      </c>
      <c r="P156" s="124">
        <v>45470</v>
      </c>
    </row>
    <row r="157" spans="1:16">
      <c r="A157" s="120">
        <v>4</v>
      </c>
      <c r="B157" s="121" t="s">
        <v>6685</v>
      </c>
      <c r="C157" s="121" t="s">
        <v>4796</v>
      </c>
      <c r="D157" s="121" t="s">
        <v>6</v>
      </c>
      <c r="E157" s="121" t="s">
        <v>2636</v>
      </c>
      <c r="F157" s="121" t="s">
        <v>16</v>
      </c>
      <c r="G157" s="121" t="s">
        <v>36</v>
      </c>
      <c r="H157" s="121" t="s">
        <v>37</v>
      </c>
      <c r="I157" s="121" t="s">
        <v>78</v>
      </c>
      <c r="J157" s="121" t="s">
        <v>610</v>
      </c>
      <c r="K157" s="121" t="s">
        <v>40</v>
      </c>
      <c r="L157" s="121" t="s">
        <v>41</v>
      </c>
      <c r="M157" s="121" t="s">
        <v>41</v>
      </c>
      <c r="N157" s="122">
        <v>45470</v>
      </c>
      <c r="O157" s="122">
        <v>45470</v>
      </c>
      <c r="P157" s="122">
        <v>45470</v>
      </c>
    </row>
    <row r="158" spans="1:16">
      <c r="A158" s="120">
        <v>6</v>
      </c>
      <c r="B158" s="123" t="s">
        <v>6686</v>
      </c>
      <c r="C158" s="123" t="s">
        <v>6502</v>
      </c>
      <c r="D158" s="121" t="s">
        <v>11</v>
      </c>
      <c r="E158" s="123" t="s">
        <v>6503</v>
      </c>
      <c r="F158" s="123" t="s">
        <v>323</v>
      </c>
      <c r="G158" s="123" t="s">
        <v>163</v>
      </c>
      <c r="H158" s="123" t="s">
        <v>37</v>
      </c>
      <c r="I158" s="123" t="s">
        <v>78</v>
      </c>
      <c r="J158" s="123" t="s">
        <v>610</v>
      </c>
      <c r="K158" s="123" t="s">
        <v>40</v>
      </c>
      <c r="L158" s="123" t="s">
        <v>41</v>
      </c>
      <c r="M158" s="123" t="s">
        <v>41</v>
      </c>
      <c r="N158" s="124">
        <v>45470</v>
      </c>
      <c r="O158" s="124">
        <v>45470</v>
      </c>
      <c r="P158" s="124">
        <v>45470</v>
      </c>
    </row>
    <row r="159" spans="1:16">
      <c r="A159" s="120">
        <v>6</v>
      </c>
      <c r="B159" s="121" t="s">
        <v>6687</v>
      </c>
      <c r="C159" s="121" t="s">
        <v>5583</v>
      </c>
      <c r="D159" s="121" t="s">
        <v>185</v>
      </c>
      <c r="E159" s="121" t="s">
        <v>6688</v>
      </c>
      <c r="F159" s="121" t="s">
        <v>48</v>
      </c>
      <c r="G159" s="121" t="s">
        <v>36</v>
      </c>
      <c r="H159" s="121" t="s">
        <v>37</v>
      </c>
      <c r="I159" s="121" t="s">
        <v>38</v>
      </c>
      <c r="J159" s="121" t="s">
        <v>610</v>
      </c>
      <c r="K159" s="121" t="s">
        <v>40</v>
      </c>
      <c r="L159" s="121" t="s">
        <v>41</v>
      </c>
      <c r="M159" s="121" t="s">
        <v>41</v>
      </c>
      <c r="N159" s="122">
        <v>45463</v>
      </c>
      <c r="O159" s="122">
        <v>45463</v>
      </c>
      <c r="P159" s="122">
        <v>45470</v>
      </c>
    </row>
    <row r="160" spans="1:16">
      <c r="A160" s="137">
        <v>3</v>
      </c>
      <c r="B160" s="167" t="s">
        <v>6689</v>
      </c>
      <c r="C160" s="167" t="s">
        <v>6690</v>
      </c>
      <c r="D160" s="140" t="s">
        <v>151</v>
      </c>
      <c r="E160" s="130" t="s">
        <v>6691</v>
      </c>
      <c r="F160" s="167" t="s">
        <v>48</v>
      </c>
      <c r="G160" s="167" t="s">
        <v>36</v>
      </c>
      <c r="H160" s="167" t="s">
        <v>37</v>
      </c>
      <c r="I160" s="167" t="s">
        <v>5759</v>
      </c>
      <c r="J160" s="167" t="s">
        <v>610</v>
      </c>
      <c r="K160" s="167" t="s">
        <v>40</v>
      </c>
      <c r="L160" s="167" t="s">
        <v>171</v>
      </c>
      <c r="M160" s="167" t="s">
        <v>41</v>
      </c>
      <c r="N160" s="164">
        <v>45464</v>
      </c>
      <c r="O160" s="164">
        <v>45464</v>
      </c>
      <c r="P160" s="164">
        <v>45470</v>
      </c>
    </row>
    <row r="161" spans="1:16">
      <c r="A161" s="138"/>
      <c r="B161" s="168"/>
      <c r="C161" s="168"/>
      <c r="D161" s="141"/>
      <c r="E161" s="131"/>
      <c r="F161" s="168"/>
      <c r="G161" s="168"/>
      <c r="H161" s="168"/>
      <c r="I161" s="168"/>
      <c r="J161" s="168"/>
      <c r="K161" s="168"/>
      <c r="L161" s="168"/>
      <c r="M161" s="168"/>
      <c r="N161" s="165"/>
      <c r="O161" s="165"/>
      <c r="P161" s="165"/>
    </row>
    <row r="162" spans="1:16">
      <c r="A162" s="138"/>
      <c r="B162" s="168"/>
      <c r="C162" s="168"/>
      <c r="D162" s="141"/>
      <c r="E162" s="130" t="s">
        <v>6692</v>
      </c>
      <c r="F162" s="168"/>
      <c r="G162" s="168"/>
      <c r="H162" s="168"/>
      <c r="I162" s="168"/>
      <c r="J162" s="168"/>
      <c r="K162" s="168"/>
      <c r="L162" s="168"/>
      <c r="M162" s="168"/>
      <c r="N162" s="165"/>
      <c r="O162" s="165"/>
      <c r="P162" s="165"/>
    </row>
    <row r="163" spans="1:16">
      <c r="A163" s="138"/>
      <c r="B163" s="168"/>
      <c r="C163" s="168"/>
      <c r="D163" s="141"/>
      <c r="E163" s="130" t="s">
        <v>6693</v>
      </c>
      <c r="F163" s="168"/>
      <c r="G163" s="168"/>
      <c r="H163" s="168"/>
      <c r="I163" s="168"/>
      <c r="J163" s="168"/>
      <c r="K163" s="168"/>
      <c r="L163" s="168"/>
      <c r="M163" s="168"/>
      <c r="N163" s="165"/>
      <c r="O163" s="165"/>
      <c r="P163" s="165"/>
    </row>
    <row r="164" spans="1:16">
      <c r="A164" s="138"/>
      <c r="B164" s="168"/>
      <c r="C164" s="168"/>
      <c r="D164" s="141"/>
      <c r="E164" s="130" t="s">
        <v>6694</v>
      </c>
      <c r="F164" s="168"/>
      <c r="G164" s="168"/>
      <c r="H164" s="168"/>
      <c r="I164" s="168"/>
      <c r="J164" s="168"/>
      <c r="K164" s="168"/>
      <c r="L164" s="168"/>
      <c r="M164" s="168"/>
      <c r="N164" s="165"/>
      <c r="O164" s="165"/>
      <c r="P164" s="165"/>
    </row>
    <row r="165" spans="1:16">
      <c r="A165" s="139"/>
      <c r="B165" s="169"/>
      <c r="C165" s="169"/>
      <c r="D165" s="142"/>
      <c r="E165" s="123" t="s">
        <v>6695</v>
      </c>
      <c r="F165" s="169"/>
      <c r="G165" s="169"/>
      <c r="H165" s="169"/>
      <c r="I165" s="169"/>
      <c r="J165" s="169"/>
      <c r="K165" s="169"/>
      <c r="L165" s="169"/>
      <c r="M165" s="169"/>
      <c r="N165" s="166"/>
      <c r="O165" s="166"/>
      <c r="P165" s="166"/>
    </row>
    <row r="166" spans="1:16">
      <c r="A166" s="120">
        <v>6</v>
      </c>
      <c r="B166" s="121" t="s">
        <v>6696</v>
      </c>
      <c r="C166" s="121" t="s">
        <v>6697</v>
      </c>
      <c r="D166" s="121" t="s">
        <v>1</v>
      </c>
      <c r="E166" s="121" t="s">
        <v>6200</v>
      </c>
      <c r="F166" s="121" t="s">
        <v>48</v>
      </c>
      <c r="G166" s="121" t="s">
        <v>36</v>
      </c>
      <c r="H166" s="121" t="s">
        <v>37</v>
      </c>
      <c r="I166" s="121" t="s">
        <v>38</v>
      </c>
      <c r="J166" s="121" t="s">
        <v>610</v>
      </c>
      <c r="K166" s="121" t="s">
        <v>40</v>
      </c>
      <c r="L166" s="121" t="s">
        <v>41</v>
      </c>
      <c r="M166" s="121" t="s">
        <v>41</v>
      </c>
      <c r="N166" s="122">
        <v>45448</v>
      </c>
      <c r="O166" s="122">
        <v>45448</v>
      </c>
      <c r="P166" s="122">
        <v>45470</v>
      </c>
    </row>
    <row r="167" spans="1:16">
      <c r="A167" s="120">
        <v>2</v>
      </c>
      <c r="B167" s="123" t="s">
        <v>6698</v>
      </c>
      <c r="C167" s="123" t="s">
        <v>4758</v>
      </c>
      <c r="D167" s="121" t="s">
        <v>1</v>
      </c>
      <c r="E167" s="123" t="s">
        <v>6699</v>
      </c>
      <c r="F167" s="123" t="s">
        <v>35</v>
      </c>
      <c r="G167" s="123" t="s">
        <v>36</v>
      </c>
      <c r="H167" s="123" t="s">
        <v>37</v>
      </c>
      <c r="I167" s="123" t="s">
        <v>38</v>
      </c>
      <c r="J167" s="123" t="s">
        <v>610</v>
      </c>
      <c r="K167" s="123" t="s">
        <v>40</v>
      </c>
      <c r="L167" s="123" t="s">
        <v>41</v>
      </c>
      <c r="M167" s="123" t="s">
        <v>41</v>
      </c>
      <c r="N167" s="124">
        <v>45470</v>
      </c>
      <c r="O167" s="124">
        <v>45470</v>
      </c>
      <c r="P167" s="124">
        <v>45471</v>
      </c>
    </row>
    <row r="168" spans="1:16">
      <c r="A168" s="120">
        <v>6</v>
      </c>
      <c r="B168" s="121" t="s">
        <v>6700</v>
      </c>
      <c r="C168" s="121" t="s">
        <v>4552</v>
      </c>
      <c r="D168" s="121" t="s">
        <v>2</v>
      </c>
      <c r="E168" s="121" t="s">
        <v>6701</v>
      </c>
      <c r="F168" s="121" t="s">
        <v>77</v>
      </c>
      <c r="G168" s="121" t="s">
        <v>36</v>
      </c>
      <c r="H168" s="121" t="s">
        <v>37</v>
      </c>
      <c r="I168" s="121" t="s">
        <v>78</v>
      </c>
      <c r="J168" s="121" t="s">
        <v>610</v>
      </c>
      <c r="K168" s="121" t="s">
        <v>40</v>
      </c>
      <c r="L168" s="121" t="s">
        <v>41</v>
      </c>
      <c r="M168" s="121" t="s">
        <v>41</v>
      </c>
      <c r="N168" s="122">
        <v>45450</v>
      </c>
      <c r="O168" s="122">
        <v>45450</v>
      </c>
      <c r="P168" s="122">
        <v>45471</v>
      </c>
    </row>
    <row r="169" spans="1:16">
      <c r="A169" s="120">
        <v>6</v>
      </c>
      <c r="B169" s="123" t="s">
        <v>6702</v>
      </c>
      <c r="C169" s="123" t="s">
        <v>6703</v>
      </c>
      <c r="D169" s="121" t="s">
        <v>11</v>
      </c>
      <c r="E169" s="123" t="s">
        <v>6704</v>
      </c>
      <c r="F169" s="123" t="s">
        <v>77</v>
      </c>
      <c r="G169" s="123" t="s">
        <v>36</v>
      </c>
      <c r="H169" s="123" t="s">
        <v>37</v>
      </c>
      <c r="I169" s="123" t="s">
        <v>78</v>
      </c>
      <c r="J169" s="123" t="s">
        <v>610</v>
      </c>
      <c r="K169" s="123" t="s">
        <v>40</v>
      </c>
      <c r="L169" s="123" t="s">
        <v>41</v>
      </c>
      <c r="M169" s="123" t="s">
        <v>41</v>
      </c>
      <c r="N169" s="124">
        <v>45457</v>
      </c>
      <c r="O169" s="124">
        <v>45457</v>
      </c>
      <c r="P169" s="124">
        <v>45471</v>
      </c>
    </row>
    <row r="170" spans="1:16">
      <c r="A170" s="120">
        <v>6</v>
      </c>
      <c r="B170" s="121" t="s">
        <v>6705</v>
      </c>
      <c r="C170" s="121" t="s">
        <v>6703</v>
      </c>
      <c r="D170" s="121" t="s">
        <v>11</v>
      </c>
      <c r="E170" s="121" t="s">
        <v>6706</v>
      </c>
      <c r="F170" s="121" t="s">
        <v>77</v>
      </c>
      <c r="G170" s="121" t="s">
        <v>36</v>
      </c>
      <c r="H170" s="121" t="s">
        <v>37</v>
      </c>
      <c r="I170" s="121" t="s">
        <v>78</v>
      </c>
      <c r="J170" s="121" t="s">
        <v>610</v>
      </c>
      <c r="K170" s="121" t="s">
        <v>40</v>
      </c>
      <c r="L170" s="121" t="s">
        <v>41</v>
      </c>
      <c r="M170" s="121" t="s">
        <v>41</v>
      </c>
      <c r="N170" s="122">
        <v>45461</v>
      </c>
      <c r="O170" s="122">
        <v>45461</v>
      </c>
      <c r="P170" s="122">
        <v>45471</v>
      </c>
    </row>
    <row r="171" spans="1:16">
      <c r="A171" s="120">
        <v>6</v>
      </c>
      <c r="B171" s="123" t="s">
        <v>6707</v>
      </c>
      <c r="C171" s="123" t="s">
        <v>4552</v>
      </c>
      <c r="D171" s="121" t="s">
        <v>2</v>
      </c>
      <c r="E171" s="123" t="s">
        <v>6708</v>
      </c>
      <c r="F171" s="123" t="s">
        <v>77</v>
      </c>
      <c r="G171" s="123" t="s">
        <v>36</v>
      </c>
      <c r="H171" s="123" t="s">
        <v>37</v>
      </c>
      <c r="I171" s="123" t="s">
        <v>78</v>
      </c>
      <c r="J171" s="123" t="s">
        <v>610</v>
      </c>
      <c r="K171" s="123" t="s">
        <v>40</v>
      </c>
      <c r="L171" s="123" t="s">
        <v>41</v>
      </c>
      <c r="M171" s="123" t="s">
        <v>41</v>
      </c>
      <c r="N171" s="124">
        <v>45469</v>
      </c>
      <c r="O171" s="124">
        <v>45469</v>
      </c>
      <c r="P171" s="124">
        <v>45471</v>
      </c>
    </row>
    <row r="172" spans="1:16">
      <c r="A172" s="120">
        <v>6</v>
      </c>
      <c r="B172" s="121" t="s">
        <v>6709</v>
      </c>
      <c r="C172" s="121" t="s">
        <v>4657</v>
      </c>
      <c r="D172" s="121" t="s">
        <v>14</v>
      </c>
      <c r="E172" s="121" t="s">
        <v>6710</v>
      </c>
      <c r="F172" s="121" t="s">
        <v>35</v>
      </c>
      <c r="G172" s="121" t="s">
        <v>36</v>
      </c>
      <c r="H172" s="121" t="s">
        <v>37</v>
      </c>
      <c r="I172" s="121" t="s">
        <v>38</v>
      </c>
      <c r="J172" s="121" t="s">
        <v>610</v>
      </c>
      <c r="K172" s="121" t="s">
        <v>40</v>
      </c>
      <c r="L172" s="121" t="s">
        <v>41</v>
      </c>
      <c r="M172" s="121" t="s">
        <v>41</v>
      </c>
      <c r="N172" s="122">
        <v>45470</v>
      </c>
      <c r="O172" s="122">
        <v>45470</v>
      </c>
      <c r="P172" s="122">
        <v>45471</v>
      </c>
    </row>
    <row r="173" spans="1:16">
      <c r="A173" s="120">
        <v>3</v>
      </c>
      <c r="B173" s="123" t="s">
        <v>6711</v>
      </c>
      <c r="C173" s="123" t="s">
        <v>6690</v>
      </c>
      <c r="D173" s="121" t="s">
        <v>151</v>
      </c>
      <c r="E173" s="123" t="s">
        <v>6712</v>
      </c>
      <c r="F173" s="123" t="s">
        <v>48</v>
      </c>
      <c r="G173" s="123" t="s">
        <v>36</v>
      </c>
      <c r="H173" s="123" t="s">
        <v>37</v>
      </c>
      <c r="I173" s="123" t="s">
        <v>38</v>
      </c>
      <c r="J173" s="123" t="s">
        <v>610</v>
      </c>
      <c r="K173" s="123" t="s">
        <v>40</v>
      </c>
      <c r="L173" s="123" t="s">
        <v>41</v>
      </c>
      <c r="M173" s="123" t="s">
        <v>41</v>
      </c>
      <c r="N173" s="124">
        <v>45470</v>
      </c>
      <c r="O173" s="124">
        <v>45470</v>
      </c>
      <c r="P173" s="124">
        <v>45471</v>
      </c>
    </row>
    <row r="174" spans="1:16">
      <c r="A174" s="137">
        <v>2</v>
      </c>
      <c r="B174" s="152" t="s">
        <v>6713</v>
      </c>
      <c r="C174" s="127" t="s">
        <v>6714</v>
      </c>
      <c r="D174" s="152" t="s">
        <v>185</v>
      </c>
      <c r="E174" s="152" t="s">
        <v>6716</v>
      </c>
      <c r="F174" s="152" t="s">
        <v>35</v>
      </c>
      <c r="G174" s="152" t="s">
        <v>36</v>
      </c>
      <c r="H174" s="152" t="s">
        <v>37</v>
      </c>
      <c r="I174" s="152" t="s">
        <v>38</v>
      </c>
      <c r="J174" s="152" t="s">
        <v>610</v>
      </c>
      <c r="K174" s="152" t="s">
        <v>40</v>
      </c>
      <c r="L174" s="152" t="s">
        <v>41</v>
      </c>
      <c r="M174" s="152" t="s">
        <v>41</v>
      </c>
      <c r="N174" s="161">
        <v>45460</v>
      </c>
      <c r="O174" s="161">
        <v>45460</v>
      </c>
      <c r="P174" s="161">
        <v>45471</v>
      </c>
    </row>
    <row r="175" spans="1:16">
      <c r="A175" s="138"/>
      <c r="B175" s="153"/>
      <c r="C175" s="127" t="s">
        <v>4502</v>
      </c>
      <c r="D175" s="153"/>
      <c r="E175" s="153"/>
      <c r="F175" s="153"/>
      <c r="G175" s="153"/>
      <c r="H175" s="153"/>
      <c r="I175" s="153"/>
      <c r="J175" s="153"/>
      <c r="K175" s="153"/>
      <c r="L175" s="153"/>
      <c r="M175" s="153"/>
      <c r="N175" s="162"/>
      <c r="O175" s="162"/>
      <c r="P175" s="162"/>
    </row>
    <row r="176" spans="1:16">
      <c r="A176" s="139"/>
      <c r="B176" s="154"/>
      <c r="C176" s="129" t="s">
        <v>6715</v>
      </c>
      <c r="D176" s="154"/>
      <c r="E176" s="154"/>
      <c r="F176" s="154"/>
      <c r="G176" s="154"/>
      <c r="H176" s="154"/>
      <c r="I176" s="154"/>
      <c r="J176" s="154"/>
      <c r="K176" s="154"/>
      <c r="L176" s="154"/>
      <c r="M176" s="154"/>
      <c r="N176" s="163"/>
      <c r="O176" s="163"/>
      <c r="P176" s="163"/>
    </row>
    <row r="177" spans="1:16">
      <c r="A177" s="120">
        <v>6</v>
      </c>
      <c r="B177" s="123" t="s">
        <v>6717</v>
      </c>
      <c r="C177" s="123" t="s">
        <v>4549</v>
      </c>
      <c r="D177" s="121" t="s">
        <v>11</v>
      </c>
      <c r="E177" s="123" t="s">
        <v>6718</v>
      </c>
      <c r="F177" s="123" t="s">
        <v>392</v>
      </c>
      <c r="G177" s="123" t="s">
        <v>36</v>
      </c>
      <c r="H177" s="123" t="s">
        <v>37</v>
      </c>
      <c r="I177" s="123" t="s">
        <v>78</v>
      </c>
      <c r="J177" s="123" t="s">
        <v>610</v>
      </c>
      <c r="K177" s="123" t="s">
        <v>40</v>
      </c>
      <c r="L177" s="123" t="s">
        <v>41</v>
      </c>
      <c r="M177" s="123" t="s">
        <v>41</v>
      </c>
      <c r="N177" s="124">
        <v>45471</v>
      </c>
      <c r="O177" s="124">
        <v>45471</v>
      </c>
      <c r="P177" s="124">
        <v>45471</v>
      </c>
    </row>
    <row r="178" spans="1:16">
      <c r="A178" s="120">
        <v>5</v>
      </c>
      <c r="B178" s="121" t="s">
        <v>6719</v>
      </c>
      <c r="C178" s="121" t="s">
        <v>4563</v>
      </c>
      <c r="D178" s="121" t="s">
        <v>3</v>
      </c>
      <c r="E178" s="121" t="s">
        <v>6720</v>
      </c>
      <c r="F178" s="121" t="s">
        <v>221</v>
      </c>
      <c r="G178" s="121" t="s">
        <v>36</v>
      </c>
      <c r="H178" s="121" t="s">
        <v>37</v>
      </c>
      <c r="I178" s="121" t="s">
        <v>78</v>
      </c>
      <c r="J178" s="121" t="s">
        <v>610</v>
      </c>
      <c r="K178" s="121" t="s">
        <v>40</v>
      </c>
      <c r="L178" s="121" t="s">
        <v>41</v>
      </c>
      <c r="M178" s="121" t="s">
        <v>41</v>
      </c>
      <c r="N178" s="122">
        <v>45461</v>
      </c>
      <c r="O178" s="122">
        <v>45461</v>
      </c>
      <c r="P178" s="122">
        <v>45471</v>
      </c>
    </row>
    <row r="179" spans="1:16">
      <c r="A179" s="120">
        <v>6</v>
      </c>
      <c r="B179" s="123" t="s">
        <v>6721</v>
      </c>
      <c r="C179" s="123" t="s">
        <v>6722</v>
      </c>
      <c r="D179" s="121" t="s">
        <v>3</v>
      </c>
      <c r="E179" s="123" t="s">
        <v>6723</v>
      </c>
      <c r="F179" s="123" t="s">
        <v>221</v>
      </c>
      <c r="G179" s="123" t="s">
        <v>36</v>
      </c>
      <c r="H179" s="123" t="s">
        <v>37</v>
      </c>
      <c r="I179" s="123" t="s">
        <v>78</v>
      </c>
      <c r="J179" s="123" t="s">
        <v>610</v>
      </c>
      <c r="K179" s="123" t="s">
        <v>40</v>
      </c>
      <c r="L179" s="123" t="s">
        <v>41</v>
      </c>
      <c r="M179" s="123" t="s">
        <v>41</v>
      </c>
      <c r="N179" s="124">
        <v>45468</v>
      </c>
      <c r="O179" s="124">
        <v>45468</v>
      </c>
      <c r="P179" s="124">
        <v>45471</v>
      </c>
    </row>
    <row r="180" spans="1:16">
      <c r="A180" s="120">
        <v>6</v>
      </c>
      <c r="B180" s="121" t="s">
        <v>6724</v>
      </c>
      <c r="C180" s="121" t="s">
        <v>4561</v>
      </c>
      <c r="D180" s="121" t="s">
        <v>1</v>
      </c>
      <c r="E180" s="121" t="s">
        <v>6725</v>
      </c>
      <c r="F180" s="121" t="s">
        <v>221</v>
      </c>
      <c r="G180" s="121" t="s">
        <v>36</v>
      </c>
      <c r="H180" s="121" t="s">
        <v>37</v>
      </c>
      <c r="I180" s="121" t="s">
        <v>78</v>
      </c>
      <c r="J180" s="121" t="s">
        <v>610</v>
      </c>
      <c r="K180" s="121" t="s">
        <v>40</v>
      </c>
      <c r="L180" s="121" t="s">
        <v>41</v>
      </c>
      <c r="M180" s="121" t="s">
        <v>41</v>
      </c>
      <c r="N180" s="122">
        <v>45462</v>
      </c>
      <c r="O180" s="122">
        <v>45462</v>
      </c>
      <c r="P180" s="122">
        <v>45471</v>
      </c>
    </row>
    <row r="181" spans="1:16">
      <c r="A181" s="120">
        <v>6</v>
      </c>
      <c r="B181" s="123" t="s">
        <v>6726</v>
      </c>
      <c r="C181" s="123" t="s">
        <v>4561</v>
      </c>
      <c r="D181" s="121" t="s">
        <v>1</v>
      </c>
      <c r="E181" s="123" t="s">
        <v>6727</v>
      </c>
      <c r="F181" s="123" t="s">
        <v>221</v>
      </c>
      <c r="G181" s="123" t="s">
        <v>36</v>
      </c>
      <c r="H181" s="123" t="s">
        <v>37</v>
      </c>
      <c r="I181" s="123" t="s">
        <v>78</v>
      </c>
      <c r="J181" s="123" t="s">
        <v>610</v>
      </c>
      <c r="K181" s="123" t="s">
        <v>40</v>
      </c>
      <c r="L181" s="123" t="s">
        <v>41</v>
      </c>
      <c r="M181" s="123" t="s">
        <v>41</v>
      </c>
      <c r="N181" s="124">
        <v>45470</v>
      </c>
      <c r="O181" s="124">
        <v>45470</v>
      </c>
      <c r="P181" s="124">
        <v>45471</v>
      </c>
    </row>
    <row r="182" spans="1:16">
      <c r="A182" s="120">
        <v>6</v>
      </c>
      <c r="B182" s="121" t="s">
        <v>6728</v>
      </c>
      <c r="C182" s="121" t="s">
        <v>6729</v>
      </c>
      <c r="D182" s="121" t="s">
        <v>11</v>
      </c>
      <c r="E182" s="121" t="s">
        <v>6730</v>
      </c>
      <c r="F182" s="121" t="s">
        <v>35</v>
      </c>
      <c r="G182" s="121" t="s">
        <v>36</v>
      </c>
      <c r="H182" s="121" t="s">
        <v>37</v>
      </c>
      <c r="I182" s="121" t="s">
        <v>38</v>
      </c>
      <c r="J182" s="121" t="s">
        <v>610</v>
      </c>
      <c r="K182" s="121" t="s">
        <v>40</v>
      </c>
      <c r="L182" s="121" t="s">
        <v>41</v>
      </c>
      <c r="M182" s="121" t="s">
        <v>41</v>
      </c>
      <c r="N182" s="122">
        <v>45461</v>
      </c>
      <c r="O182" s="122">
        <v>45461</v>
      </c>
      <c r="P182" s="122">
        <v>45472</v>
      </c>
    </row>
    <row r="183" spans="1:16">
      <c r="A183" s="120">
        <v>1</v>
      </c>
      <c r="B183" s="123" t="s">
        <v>6731</v>
      </c>
      <c r="C183" s="123" t="s">
        <v>5773</v>
      </c>
      <c r="D183" s="121" t="s">
        <v>4</v>
      </c>
      <c r="E183" s="123" t="s">
        <v>6732</v>
      </c>
      <c r="F183" s="123" t="s">
        <v>421</v>
      </c>
      <c r="G183" s="123" t="s">
        <v>36</v>
      </c>
      <c r="H183" s="123" t="s">
        <v>37</v>
      </c>
      <c r="I183" s="123" t="s">
        <v>38</v>
      </c>
      <c r="J183" s="123" t="s">
        <v>610</v>
      </c>
      <c r="K183" s="123" t="s">
        <v>40</v>
      </c>
      <c r="L183" s="123" t="s">
        <v>41</v>
      </c>
      <c r="M183" s="123" t="s">
        <v>41</v>
      </c>
      <c r="N183" s="124">
        <v>45450</v>
      </c>
      <c r="O183" s="124">
        <v>45450</v>
      </c>
      <c r="P183" s="124">
        <v>45472</v>
      </c>
    </row>
    <row r="184" spans="1:16">
      <c r="A184" s="120">
        <v>6</v>
      </c>
      <c r="B184" s="121" t="s">
        <v>6733</v>
      </c>
      <c r="C184" s="121" t="s">
        <v>6734</v>
      </c>
      <c r="D184" s="121" t="s">
        <v>2</v>
      </c>
      <c r="E184" s="121" t="s">
        <v>6735</v>
      </c>
      <c r="F184" s="121" t="s">
        <v>421</v>
      </c>
      <c r="G184" s="121" t="s">
        <v>36</v>
      </c>
      <c r="H184" s="121" t="s">
        <v>37</v>
      </c>
      <c r="I184" s="121" t="s">
        <v>38</v>
      </c>
      <c r="J184" s="121" t="s">
        <v>610</v>
      </c>
      <c r="K184" s="121" t="s">
        <v>40</v>
      </c>
      <c r="L184" s="121" t="s">
        <v>41</v>
      </c>
      <c r="M184" s="121" t="s">
        <v>41</v>
      </c>
      <c r="N184" s="122">
        <v>45469</v>
      </c>
      <c r="O184" s="122">
        <v>45469</v>
      </c>
      <c r="P184" s="122">
        <v>45472</v>
      </c>
    </row>
    <row r="185" spans="1:16">
      <c r="A185" s="120">
        <v>6</v>
      </c>
      <c r="B185" s="123" t="s">
        <v>6736</v>
      </c>
      <c r="C185" s="123" t="s">
        <v>6737</v>
      </c>
      <c r="D185" s="121" t="s">
        <v>2</v>
      </c>
      <c r="E185" s="123" t="s">
        <v>6738</v>
      </c>
      <c r="F185" s="123" t="s">
        <v>421</v>
      </c>
      <c r="G185" s="123" t="s">
        <v>36</v>
      </c>
      <c r="H185" s="123" t="s">
        <v>37</v>
      </c>
      <c r="I185" s="123" t="s">
        <v>38</v>
      </c>
      <c r="J185" s="123" t="s">
        <v>610</v>
      </c>
      <c r="K185" s="123" t="s">
        <v>40</v>
      </c>
      <c r="L185" s="123" t="s">
        <v>41</v>
      </c>
      <c r="M185" s="123" t="s">
        <v>41</v>
      </c>
      <c r="N185" s="124">
        <v>45456</v>
      </c>
      <c r="O185" s="124">
        <v>45456</v>
      </c>
      <c r="P185" s="124">
        <v>45472</v>
      </c>
    </row>
    <row r="186" spans="1:16">
      <c r="A186" s="120">
        <v>6</v>
      </c>
      <c r="B186" s="121" t="s">
        <v>6739</v>
      </c>
      <c r="C186" s="121" t="s">
        <v>6740</v>
      </c>
      <c r="D186" s="121" t="s">
        <v>126</v>
      </c>
      <c r="E186" s="121" t="s">
        <v>6741</v>
      </c>
      <c r="F186" s="121" t="s">
        <v>421</v>
      </c>
      <c r="G186" s="121" t="s">
        <v>36</v>
      </c>
      <c r="H186" s="121" t="s">
        <v>37</v>
      </c>
      <c r="I186" s="121" t="s">
        <v>38</v>
      </c>
      <c r="J186" s="121" t="s">
        <v>610</v>
      </c>
      <c r="K186" s="121" t="s">
        <v>40</v>
      </c>
      <c r="L186" s="121" t="s">
        <v>41</v>
      </c>
      <c r="M186" s="121" t="s">
        <v>41</v>
      </c>
      <c r="N186" s="122">
        <v>45463</v>
      </c>
      <c r="O186" s="122">
        <v>45463</v>
      </c>
      <c r="P186" s="122">
        <v>45472</v>
      </c>
    </row>
    <row r="187" spans="1:16">
      <c r="A187" s="137">
        <v>6</v>
      </c>
      <c r="B187" s="167" t="s">
        <v>6742</v>
      </c>
      <c r="C187" s="167" t="s">
        <v>4706</v>
      </c>
      <c r="D187" s="140" t="s">
        <v>46</v>
      </c>
      <c r="E187" s="130" t="s">
        <v>6743</v>
      </c>
      <c r="F187" s="167" t="s">
        <v>421</v>
      </c>
      <c r="G187" s="167" t="s">
        <v>36</v>
      </c>
      <c r="H187" s="167" t="s">
        <v>37</v>
      </c>
      <c r="I187" s="167" t="s">
        <v>38</v>
      </c>
      <c r="J187" s="167" t="s">
        <v>610</v>
      </c>
      <c r="K187" s="167" t="s">
        <v>40</v>
      </c>
      <c r="L187" s="167" t="s">
        <v>41</v>
      </c>
      <c r="M187" s="167" t="s">
        <v>41</v>
      </c>
      <c r="N187" s="164">
        <v>45462</v>
      </c>
      <c r="O187" s="164">
        <v>45462</v>
      </c>
      <c r="P187" s="164">
        <v>45472</v>
      </c>
    </row>
    <row r="188" spans="1:16">
      <c r="A188" s="138"/>
      <c r="B188" s="168"/>
      <c r="C188" s="168"/>
      <c r="D188" s="141"/>
      <c r="E188" s="130" t="s">
        <v>6744</v>
      </c>
      <c r="F188" s="168"/>
      <c r="G188" s="168"/>
      <c r="H188" s="168"/>
      <c r="I188" s="168"/>
      <c r="J188" s="168"/>
      <c r="K188" s="168"/>
      <c r="L188" s="168"/>
      <c r="M188" s="168"/>
      <c r="N188" s="165"/>
      <c r="O188" s="165"/>
      <c r="P188" s="165"/>
    </row>
    <row r="189" spans="1:16">
      <c r="A189" s="139"/>
      <c r="B189" s="169"/>
      <c r="C189" s="169"/>
      <c r="D189" s="142"/>
      <c r="E189" s="123" t="s">
        <v>6745</v>
      </c>
      <c r="F189" s="169"/>
      <c r="G189" s="169"/>
      <c r="H189" s="169"/>
      <c r="I189" s="169"/>
      <c r="J189" s="169"/>
      <c r="K189" s="169"/>
      <c r="L189" s="169"/>
      <c r="M189" s="169"/>
      <c r="N189" s="166"/>
      <c r="O189" s="166"/>
      <c r="P189" s="166"/>
    </row>
    <row r="190" spans="1:16">
      <c r="A190" s="120">
        <v>3</v>
      </c>
      <c r="B190" s="121" t="s">
        <v>6746</v>
      </c>
      <c r="C190" s="121" t="s">
        <v>5635</v>
      </c>
      <c r="D190" s="121" t="s">
        <v>3</v>
      </c>
      <c r="E190" s="121" t="s">
        <v>6747</v>
      </c>
      <c r="F190" s="121" t="s">
        <v>421</v>
      </c>
      <c r="G190" s="121" t="s">
        <v>36</v>
      </c>
      <c r="H190" s="121" t="s">
        <v>37</v>
      </c>
      <c r="I190" s="121" t="s">
        <v>38</v>
      </c>
      <c r="J190" s="121" t="s">
        <v>610</v>
      </c>
      <c r="K190" s="121" t="s">
        <v>40</v>
      </c>
      <c r="L190" s="121" t="s">
        <v>41</v>
      </c>
      <c r="M190" s="121" t="s">
        <v>41</v>
      </c>
      <c r="N190" s="122">
        <v>45454</v>
      </c>
      <c r="O190" s="122">
        <v>45454</v>
      </c>
      <c r="P190" s="122">
        <v>45472</v>
      </c>
    </row>
    <row r="191" spans="1:16">
      <c r="A191" s="137">
        <v>6</v>
      </c>
      <c r="B191" s="167" t="s">
        <v>6748</v>
      </c>
      <c r="C191" s="167" t="s">
        <v>4815</v>
      </c>
      <c r="D191" s="140" t="s">
        <v>7</v>
      </c>
      <c r="E191" s="130" t="s">
        <v>6749</v>
      </c>
      <c r="F191" s="167" t="s">
        <v>421</v>
      </c>
      <c r="G191" s="167" t="s">
        <v>36</v>
      </c>
      <c r="H191" s="167" t="s">
        <v>37</v>
      </c>
      <c r="I191" s="167" t="s">
        <v>38</v>
      </c>
      <c r="J191" s="167" t="s">
        <v>610</v>
      </c>
      <c r="K191" s="167" t="s">
        <v>40</v>
      </c>
      <c r="L191" s="167" t="s">
        <v>41</v>
      </c>
      <c r="M191" s="167" t="s">
        <v>41</v>
      </c>
      <c r="N191" s="164">
        <v>45448</v>
      </c>
      <c r="O191" s="164">
        <v>45448</v>
      </c>
      <c r="P191" s="164">
        <v>45472</v>
      </c>
    </row>
    <row r="192" spans="1:16">
      <c r="A192" s="138"/>
      <c r="B192" s="168"/>
      <c r="C192" s="168"/>
      <c r="D192" s="141"/>
      <c r="E192" s="130" t="s">
        <v>6744</v>
      </c>
      <c r="F192" s="168"/>
      <c r="G192" s="168"/>
      <c r="H192" s="168"/>
      <c r="I192" s="168"/>
      <c r="J192" s="168"/>
      <c r="K192" s="168"/>
      <c r="L192" s="168"/>
      <c r="M192" s="168"/>
      <c r="N192" s="165"/>
      <c r="O192" s="165"/>
      <c r="P192" s="165"/>
    </row>
    <row r="193" spans="1:16">
      <c r="A193" s="139"/>
      <c r="B193" s="169"/>
      <c r="C193" s="169"/>
      <c r="D193" s="142"/>
      <c r="E193" s="123" t="s">
        <v>6750</v>
      </c>
      <c r="F193" s="169"/>
      <c r="G193" s="169"/>
      <c r="H193" s="169"/>
      <c r="I193" s="169"/>
      <c r="J193" s="169"/>
      <c r="K193" s="169"/>
      <c r="L193" s="169"/>
      <c r="M193" s="169"/>
      <c r="N193" s="166"/>
      <c r="O193" s="166"/>
      <c r="P193" s="166"/>
    </row>
    <row r="194" spans="1:16">
      <c r="A194" s="120">
        <v>6</v>
      </c>
      <c r="B194" s="121" t="s">
        <v>6751</v>
      </c>
      <c r="C194" s="121" t="s">
        <v>6752</v>
      </c>
      <c r="D194" s="121" t="s">
        <v>11</v>
      </c>
      <c r="E194" s="121" t="s">
        <v>6753</v>
      </c>
      <c r="F194" s="121" t="s">
        <v>421</v>
      </c>
      <c r="G194" s="121" t="s">
        <v>36</v>
      </c>
      <c r="H194" s="121" t="s">
        <v>37</v>
      </c>
      <c r="I194" s="121" t="s">
        <v>38</v>
      </c>
      <c r="J194" s="121" t="s">
        <v>610</v>
      </c>
      <c r="K194" s="121" t="s">
        <v>40</v>
      </c>
      <c r="L194" s="121" t="s">
        <v>41</v>
      </c>
      <c r="M194" s="121" t="s">
        <v>41</v>
      </c>
      <c r="N194" s="122">
        <v>45462</v>
      </c>
      <c r="O194" s="122">
        <v>45462</v>
      </c>
      <c r="P194" s="122">
        <v>45472</v>
      </c>
    </row>
    <row r="195" spans="1:16">
      <c r="A195" s="120">
        <v>6</v>
      </c>
      <c r="B195" s="123" t="s">
        <v>6754</v>
      </c>
      <c r="C195" s="123" t="s">
        <v>4634</v>
      </c>
      <c r="D195" s="121" t="s">
        <v>231</v>
      </c>
      <c r="E195" s="123" t="s">
        <v>6755</v>
      </c>
      <c r="F195" s="123" t="s">
        <v>1032</v>
      </c>
      <c r="G195" s="123" t="s">
        <v>36</v>
      </c>
      <c r="H195" s="123" t="s">
        <v>37</v>
      </c>
      <c r="I195" s="123" t="s">
        <v>78</v>
      </c>
      <c r="J195" s="123" t="s">
        <v>610</v>
      </c>
      <c r="K195" s="123" t="s">
        <v>40</v>
      </c>
      <c r="L195" s="123" t="s">
        <v>171</v>
      </c>
      <c r="M195" s="123" t="s">
        <v>41</v>
      </c>
      <c r="N195" s="124">
        <v>45450</v>
      </c>
      <c r="O195" s="124">
        <v>45450</v>
      </c>
      <c r="P195" s="124">
        <v>45472</v>
      </c>
    </row>
    <row r="196" spans="1:16">
      <c r="A196" s="137">
        <v>6</v>
      </c>
      <c r="B196" s="140" t="s">
        <v>6756</v>
      </c>
      <c r="C196" s="140" t="s">
        <v>6757</v>
      </c>
      <c r="D196" s="140" t="s">
        <v>10</v>
      </c>
      <c r="E196" s="128" t="s">
        <v>6758</v>
      </c>
      <c r="F196" s="140" t="s">
        <v>1032</v>
      </c>
      <c r="G196" s="140" t="s">
        <v>36</v>
      </c>
      <c r="H196" s="140" t="s">
        <v>37</v>
      </c>
      <c r="I196" s="140" t="s">
        <v>78</v>
      </c>
      <c r="J196" s="140" t="s">
        <v>610</v>
      </c>
      <c r="K196" s="140" t="s">
        <v>40</v>
      </c>
      <c r="L196" s="140" t="s">
        <v>41</v>
      </c>
      <c r="M196" s="140" t="s">
        <v>41</v>
      </c>
      <c r="N196" s="158">
        <v>45455</v>
      </c>
      <c r="O196" s="158">
        <v>45455</v>
      </c>
      <c r="P196" s="158">
        <v>45472</v>
      </c>
    </row>
    <row r="197" spans="1:16">
      <c r="A197" s="139"/>
      <c r="B197" s="142"/>
      <c r="C197" s="142"/>
      <c r="D197" s="142"/>
      <c r="E197" s="121" t="s">
        <v>6759</v>
      </c>
      <c r="F197" s="142"/>
      <c r="G197" s="142"/>
      <c r="H197" s="142"/>
      <c r="I197" s="142"/>
      <c r="J197" s="142"/>
      <c r="K197" s="142"/>
      <c r="L197" s="142"/>
      <c r="M197" s="142"/>
      <c r="N197" s="160"/>
      <c r="O197" s="160"/>
      <c r="P197" s="160"/>
    </row>
    <row r="198" spans="1:16">
      <c r="A198" s="120" t="s">
        <v>4640</v>
      </c>
      <c r="B198" s="123" t="s">
        <v>6760</v>
      </c>
      <c r="C198" s="123" t="s">
        <v>4488</v>
      </c>
      <c r="D198" s="121" t="s">
        <v>12</v>
      </c>
      <c r="E198" s="123" t="s">
        <v>6761</v>
      </c>
      <c r="F198" s="123" t="s">
        <v>1032</v>
      </c>
      <c r="G198" s="123" t="s">
        <v>36</v>
      </c>
      <c r="H198" s="123" t="s">
        <v>37</v>
      </c>
      <c r="I198" s="123" t="s">
        <v>78</v>
      </c>
      <c r="J198" s="123" t="s">
        <v>610</v>
      </c>
      <c r="K198" s="123" t="s">
        <v>40</v>
      </c>
      <c r="L198" s="123" t="s">
        <v>41</v>
      </c>
      <c r="M198" s="123" t="s">
        <v>41</v>
      </c>
      <c r="N198" s="124">
        <v>45456</v>
      </c>
      <c r="O198" s="124">
        <v>45456</v>
      </c>
      <c r="P198" s="124">
        <v>45472</v>
      </c>
    </row>
    <row r="199" spans="1:16">
      <c r="A199" s="120">
        <v>6</v>
      </c>
      <c r="B199" s="121" t="s">
        <v>6762</v>
      </c>
      <c r="C199" s="121" t="s">
        <v>6763</v>
      </c>
      <c r="D199" s="121" t="s">
        <v>46</v>
      </c>
      <c r="E199" s="121" t="s">
        <v>6764</v>
      </c>
      <c r="F199" s="121" t="s">
        <v>1032</v>
      </c>
      <c r="G199" s="121" t="s">
        <v>36</v>
      </c>
      <c r="H199" s="121" t="s">
        <v>37</v>
      </c>
      <c r="I199" s="121" t="s">
        <v>78</v>
      </c>
      <c r="J199" s="121" t="s">
        <v>610</v>
      </c>
      <c r="K199" s="121" t="s">
        <v>40</v>
      </c>
      <c r="L199" s="121" t="s">
        <v>41</v>
      </c>
      <c r="M199" s="121" t="s">
        <v>41</v>
      </c>
      <c r="N199" s="122">
        <v>45456</v>
      </c>
      <c r="O199" s="122">
        <v>45456</v>
      </c>
      <c r="P199" s="122">
        <v>45472</v>
      </c>
    </row>
    <row r="200" spans="1:16">
      <c r="A200" s="120">
        <v>6</v>
      </c>
      <c r="B200" s="123" t="s">
        <v>6765</v>
      </c>
      <c r="C200" s="123" t="s">
        <v>4736</v>
      </c>
      <c r="D200" s="121" t="s">
        <v>160</v>
      </c>
      <c r="E200" s="123" t="s">
        <v>6766</v>
      </c>
      <c r="F200" s="123" t="s">
        <v>1032</v>
      </c>
      <c r="G200" s="123" t="s">
        <v>36</v>
      </c>
      <c r="H200" s="123" t="s">
        <v>37</v>
      </c>
      <c r="I200" s="123" t="s">
        <v>78</v>
      </c>
      <c r="J200" s="123" t="s">
        <v>610</v>
      </c>
      <c r="K200" s="123" t="s">
        <v>40</v>
      </c>
      <c r="L200" s="123" t="s">
        <v>41</v>
      </c>
      <c r="M200" s="123" t="s">
        <v>41</v>
      </c>
      <c r="N200" s="124">
        <v>45456</v>
      </c>
      <c r="O200" s="124">
        <v>45456</v>
      </c>
      <c r="P200" s="124">
        <v>45472</v>
      </c>
    </row>
    <row r="201" spans="1:16">
      <c r="A201" s="120">
        <v>6</v>
      </c>
      <c r="B201" s="121" t="s">
        <v>6767</v>
      </c>
      <c r="C201" s="121" t="s">
        <v>6768</v>
      </c>
      <c r="D201" s="121" t="s">
        <v>5</v>
      </c>
      <c r="E201" s="121" t="s">
        <v>6769</v>
      </c>
      <c r="F201" s="121" t="s">
        <v>1032</v>
      </c>
      <c r="G201" s="121" t="s">
        <v>36</v>
      </c>
      <c r="H201" s="121" t="s">
        <v>37</v>
      </c>
      <c r="I201" s="121" t="s">
        <v>78</v>
      </c>
      <c r="J201" s="121" t="s">
        <v>610</v>
      </c>
      <c r="K201" s="121" t="s">
        <v>40</v>
      </c>
      <c r="L201" s="121" t="s">
        <v>41</v>
      </c>
      <c r="M201" s="121" t="s">
        <v>41</v>
      </c>
      <c r="N201" s="122">
        <v>45456</v>
      </c>
      <c r="O201" s="122">
        <v>45456</v>
      </c>
      <c r="P201" s="122">
        <v>45472</v>
      </c>
    </row>
    <row r="202" spans="1:16">
      <c r="A202" s="120">
        <v>6</v>
      </c>
      <c r="B202" s="123" t="s">
        <v>6770</v>
      </c>
      <c r="C202" s="123" t="s">
        <v>4693</v>
      </c>
      <c r="D202" s="121" t="s">
        <v>8</v>
      </c>
      <c r="E202" s="123" t="s">
        <v>6771</v>
      </c>
      <c r="F202" s="123" t="s">
        <v>1032</v>
      </c>
      <c r="G202" s="123" t="s">
        <v>36</v>
      </c>
      <c r="H202" s="123" t="s">
        <v>37</v>
      </c>
      <c r="I202" s="123" t="s">
        <v>78</v>
      </c>
      <c r="J202" s="123" t="s">
        <v>610</v>
      </c>
      <c r="K202" s="123" t="s">
        <v>40</v>
      </c>
      <c r="L202" s="123" t="s">
        <v>41</v>
      </c>
      <c r="M202" s="123" t="s">
        <v>41</v>
      </c>
      <c r="N202" s="124">
        <v>45457</v>
      </c>
      <c r="O202" s="124">
        <v>45457</v>
      </c>
      <c r="P202" s="124">
        <v>45472</v>
      </c>
    </row>
    <row r="203" spans="1:16">
      <c r="A203" s="120">
        <v>6</v>
      </c>
      <c r="B203" s="121" t="s">
        <v>6772</v>
      </c>
      <c r="C203" s="121" t="s">
        <v>4511</v>
      </c>
      <c r="D203" s="121" t="s">
        <v>14</v>
      </c>
      <c r="E203" s="121" t="s">
        <v>6319</v>
      </c>
      <c r="F203" s="121" t="s">
        <v>178</v>
      </c>
      <c r="G203" s="121" t="s">
        <v>163</v>
      </c>
      <c r="H203" s="121" t="s">
        <v>37</v>
      </c>
      <c r="I203" s="121" t="s">
        <v>166</v>
      </c>
      <c r="J203" s="121" t="s">
        <v>610</v>
      </c>
      <c r="K203" s="121" t="s">
        <v>40</v>
      </c>
      <c r="L203" s="121" t="s">
        <v>41</v>
      </c>
      <c r="M203" s="121" t="s">
        <v>41</v>
      </c>
      <c r="N203" s="122">
        <v>45448</v>
      </c>
      <c r="O203" s="122">
        <v>45448</v>
      </c>
      <c r="P203" s="122">
        <v>45473</v>
      </c>
    </row>
    <row r="204" spans="1:16">
      <c r="A204" s="120">
        <v>6</v>
      </c>
      <c r="B204" s="123" t="s">
        <v>6773</v>
      </c>
      <c r="C204" s="123" t="s">
        <v>6774</v>
      </c>
      <c r="D204" s="121" t="s">
        <v>2</v>
      </c>
      <c r="E204" s="123" t="s">
        <v>6775</v>
      </c>
      <c r="F204" s="123" t="s">
        <v>178</v>
      </c>
      <c r="G204" s="123" t="s">
        <v>163</v>
      </c>
      <c r="H204" s="123" t="s">
        <v>37</v>
      </c>
      <c r="I204" s="123" t="s">
        <v>78</v>
      </c>
      <c r="J204" s="123" t="s">
        <v>610</v>
      </c>
      <c r="K204" s="123" t="s">
        <v>40</v>
      </c>
      <c r="L204" s="123" t="s">
        <v>41</v>
      </c>
      <c r="M204" s="123" t="s">
        <v>41</v>
      </c>
      <c r="N204" s="124">
        <v>45462</v>
      </c>
      <c r="O204" s="124">
        <v>45462</v>
      </c>
      <c r="P204" s="124">
        <v>45473</v>
      </c>
    </row>
    <row r="205" spans="1:16">
      <c r="A205" s="120">
        <v>6</v>
      </c>
      <c r="B205" s="121" t="s">
        <v>6776</v>
      </c>
      <c r="C205" s="121" t="s">
        <v>4714</v>
      </c>
      <c r="D205" s="121" t="s">
        <v>5</v>
      </c>
      <c r="E205" s="121" t="s">
        <v>6777</v>
      </c>
      <c r="F205" s="121" t="s">
        <v>178</v>
      </c>
      <c r="G205" s="121" t="s">
        <v>163</v>
      </c>
      <c r="H205" s="121" t="s">
        <v>37</v>
      </c>
      <c r="I205" s="121" t="s">
        <v>78</v>
      </c>
      <c r="J205" s="121" t="s">
        <v>610</v>
      </c>
      <c r="K205" s="121" t="s">
        <v>40</v>
      </c>
      <c r="L205" s="121" t="s">
        <v>171</v>
      </c>
      <c r="M205" s="121" t="s">
        <v>41</v>
      </c>
      <c r="N205" s="122">
        <v>45467</v>
      </c>
      <c r="O205" s="122">
        <v>45467</v>
      </c>
      <c r="P205" s="122">
        <v>45475</v>
      </c>
    </row>
    <row r="206" spans="1:16">
      <c r="A206" s="120">
        <v>2</v>
      </c>
      <c r="B206" s="121" t="s">
        <v>6778</v>
      </c>
      <c r="C206" s="121" t="s">
        <v>5876</v>
      </c>
      <c r="D206" s="121" t="s">
        <v>185</v>
      </c>
      <c r="E206" s="121" t="s">
        <v>6317</v>
      </c>
      <c r="F206" s="121" t="s">
        <v>178</v>
      </c>
      <c r="G206" s="121" t="s">
        <v>163</v>
      </c>
      <c r="H206" s="121" t="s">
        <v>37</v>
      </c>
      <c r="I206" s="121" t="s">
        <v>166</v>
      </c>
      <c r="J206" s="121" t="s">
        <v>610</v>
      </c>
      <c r="K206" s="121" t="s">
        <v>40</v>
      </c>
      <c r="L206" s="121" t="s">
        <v>171</v>
      </c>
      <c r="M206" s="121" t="s">
        <v>41</v>
      </c>
      <c r="N206" s="122">
        <v>45467</v>
      </c>
      <c r="O206" s="122">
        <v>45467</v>
      </c>
      <c r="P206" s="122">
        <v>45475</v>
      </c>
    </row>
    <row r="207" spans="1:16">
      <c r="A207" s="120">
        <v>6</v>
      </c>
      <c r="B207" s="123" t="s">
        <v>6779</v>
      </c>
      <c r="C207" s="123" t="s">
        <v>6780</v>
      </c>
      <c r="D207" s="121" t="s">
        <v>1</v>
      </c>
      <c r="E207" s="123" t="s">
        <v>6781</v>
      </c>
      <c r="F207" s="123" t="s">
        <v>140</v>
      </c>
      <c r="G207" s="123" t="s">
        <v>36</v>
      </c>
      <c r="H207" s="123" t="s">
        <v>37</v>
      </c>
      <c r="I207" s="123" t="s">
        <v>78</v>
      </c>
      <c r="J207" s="123" t="s">
        <v>610</v>
      </c>
      <c r="K207" s="123" t="s">
        <v>40</v>
      </c>
      <c r="L207" s="123" t="s">
        <v>41</v>
      </c>
      <c r="M207" s="123" t="s">
        <v>41</v>
      </c>
      <c r="N207" s="124">
        <v>45469</v>
      </c>
      <c r="O207" s="124">
        <v>45469</v>
      </c>
      <c r="P207" s="124">
        <v>45475</v>
      </c>
    </row>
    <row r="208" spans="1:16">
      <c r="A208" s="120">
        <v>6</v>
      </c>
      <c r="B208" s="121" t="s">
        <v>6782</v>
      </c>
      <c r="C208" s="121" t="s">
        <v>4454</v>
      </c>
      <c r="D208" s="121" t="s">
        <v>2</v>
      </c>
      <c r="E208" s="121" t="s">
        <v>1262</v>
      </c>
      <c r="F208" s="121" t="s">
        <v>140</v>
      </c>
      <c r="G208" s="121" t="s">
        <v>36</v>
      </c>
      <c r="H208" s="121" t="s">
        <v>37</v>
      </c>
      <c r="I208" s="121" t="s">
        <v>78</v>
      </c>
      <c r="J208" s="121" t="s">
        <v>610</v>
      </c>
      <c r="K208" s="121" t="s">
        <v>40</v>
      </c>
      <c r="L208" s="121" t="s">
        <v>41</v>
      </c>
      <c r="M208" s="121" t="s">
        <v>41</v>
      </c>
      <c r="N208" s="122">
        <v>45469</v>
      </c>
      <c r="O208" s="122">
        <v>45469</v>
      </c>
      <c r="P208" s="122">
        <v>45475</v>
      </c>
    </row>
    <row r="209" spans="1:16">
      <c r="A209" s="120">
        <v>2</v>
      </c>
      <c r="B209" s="123" t="s">
        <v>6783</v>
      </c>
      <c r="C209" s="123" t="s">
        <v>6784</v>
      </c>
      <c r="D209" s="121" t="s">
        <v>4</v>
      </c>
      <c r="E209" s="123" t="s">
        <v>6785</v>
      </c>
      <c r="F209" s="123" t="s">
        <v>140</v>
      </c>
      <c r="G209" s="123" t="s">
        <v>36</v>
      </c>
      <c r="H209" s="123" t="s">
        <v>37</v>
      </c>
      <c r="I209" s="123" t="s">
        <v>78</v>
      </c>
      <c r="J209" s="123" t="s">
        <v>610</v>
      </c>
      <c r="K209" s="123" t="s">
        <v>40</v>
      </c>
      <c r="L209" s="123" t="s">
        <v>41</v>
      </c>
      <c r="M209" s="123" t="s">
        <v>41</v>
      </c>
      <c r="N209" s="124">
        <v>45461</v>
      </c>
      <c r="O209" s="124">
        <v>45461</v>
      </c>
      <c r="P209" s="124">
        <v>45475</v>
      </c>
    </row>
    <row r="210" spans="1:16">
      <c r="A210" s="120">
        <v>6</v>
      </c>
      <c r="B210" s="121" t="s">
        <v>6786</v>
      </c>
      <c r="C210" s="121" t="s">
        <v>6787</v>
      </c>
      <c r="D210" s="121" t="s">
        <v>1</v>
      </c>
      <c r="E210" s="121" t="s">
        <v>6788</v>
      </c>
      <c r="F210" s="121" t="s">
        <v>140</v>
      </c>
      <c r="G210" s="121" t="s">
        <v>36</v>
      </c>
      <c r="H210" s="121" t="s">
        <v>37</v>
      </c>
      <c r="I210" s="121" t="s">
        <v>78</v>
      </c>
      <c r="J210" s="121" t="s">
        <v>610</v>
      </c>
      <c r="K210" s="121" t="s">
        <v>40</v>
      </c>
      <c r="L210" s="121" t="s">
        <v>171</v>
      </c>
      <c r="M210" s="121" t="s">
        <v>41</v>
      </c>
      <c r="N210" s="122">
        <v>45468</v>
      </c>
      <c r="O210" s="122">
        <v>45468</v>
      </c>
      <c r="P210" s="122">
        <v>45475</v>
      </c>
    </row>
    <row r="211" spans="1:16">
      <c r="A211" s="120">
        <v>6</v>
      </c>
      <c r="B211" s="123" t="s">
        <v>6789</v>
      </c>
      <c r="C211" s="123" t="s">
        <v>6790</v>
      </c>
      <c r="D211" s="121" t="s">
        <v>5</v>
      </c>
      <c r="E211" s="123" t="s">
        <v>5285</v>
      </c>
      <c r="F211" s="123" t="s">
        <v>140</v>
      </c>
      <c r="G211" s="123" t="s">
        <v>36</v>
      </c>
      <c r="H211" s="123" t="s">
        <v>37</v>
      </c>
      <c r="I211" s="123" t="s">
        <v>78</v>
      </c>
      <c r="J211" s="123" t="s">
        <v>610</v>
      </c>
      <c r="K211" s="123" t="s">
        <v>40</v>
      </c>
      <c r="L211" s="123" t="s">
        <v>41</v>
      </c>
      <c r="M211" s="123" t="s">
        <v>41</v>
      </c>
      <c r="N211" s="124">
        <v>45461</v>
      </c>
      <c r="O211" s="124">
        <v>45461</v>
      </c>
      <c r="P211" s="124">
        <v>45475</v>
      </c>
    </row>
    <row r="212" spans="1:16">
      <c r="A212" s="120">
        <v>6</v>
      </c>
      <c r="B212" s="121" t="s">
        <v>6791</v>
      </c>
      <c r="C212" s="121" t="s">
        <v>6790</v>
      </c>
      <c r="D212" s="121" t="s">
        <v>5</v>
      </c>
      <c r="E212" s="121" t="s">
        <v>5285</v>
      </c>
      <c r="F212" s="121" t="s">
        <v>140</v>
      </c>
      <c r="G212" s="121" t="s">
        <v>36</v>
      </c>
      <c r="H212" s="121" t="s">
        <v>37</v>
      </c>
      <c r="I212" s="121" t="s">
        <v>78</v>
      </c>
      <c r="J212" s="121" t="s">
        <v>610</v>
      </c>
      <c r="K212" s="121" t="s">
        <v>40</v>
      </c>
      <c r="L212" s="121" t="s">
        <v>41</v>
      </c>
      <c r="M212" s="121" t="s">
        <v>41</v>
      </c>
      <c r="N212" s="122">
        <v>45468</v>
      </c>
      <c r="O212" s="122">
        <v>45468</v>
      </c>
      <c r="P212" s="122">
        <v>45475</v>
      </c>
    </row>
    <row r="213" spans="1:16">
      <c r="A213" s="120">
        <v>6</v>
      </c>
      <c r="B213" s="123" t="s">
        <v>6792</v>
      </c>
      <c r="C213" s="123" t="s">
        <v>6793</v>
      </c>
      <c r="D213" s="121" t="s">
        <v>160</v>
      </c>
      <c r="E213" s="123" t="s">
        <v>6794</v>
      </c>
      <c r="F213" s="123" t="s">
        <v>140</v>
      </c>
      <c r="G213" s="123" t="s">
        <v>36</v>
      </c>
      <c r="H213" s="123" t="s">
        <v>37</v>
      </c>
      <c r="I213" s="123" t="s">
        <v>78</v>
      </c>
      <c r="J213" s="123" t="s">
        <v>610</v>
      </c>
      <c r="K213" s="123" t="s">
        <v>40</v>
      </c>
      <c r="L213" s="123" t="s">
        <v>41</v>
      </c>
      <c r="M213" s="123" t="s">
        <v>41</v>
      </c>
      <c r="N213" s="124">
        <v>45469</v>
      </c>
      <c r="O213" s="124">
        <v>45469</v>
      </c>
      <c r="P213" s="124">
        <v>45475</v>
      </c>
    </row>
    <row r="214" spans="1:16">
      <c r="A214" s="120">
        <v>6</v>
      </c>
      <c r="B214" s="121" t="s">
        <v>6795</v>
      </c>
      <c r="C214" s="121" t="s">
        <v>4746</v>
      </c>
      <c r="D214" s="121" t="s">
        <v>13</v>
      </c>
      <c r="E214" s="121" t="s">
        <v>6600</v>
      </c>
      <c r="F214" s="121" t="s">
        <v>140</v>
      </c>
      <c r="G214" s="121" t="s">
        <v>36</v>
      </c>
      <c r="H214" s="121" t="s">
        <v>37</v>
      </c>
      <c r="I214" s="121" t="s">
        <v>78</v>
      </c>
      <c r="J214" s="121" t="s">
        <v>610</v>
      </c>
      <c r="K214" s="121" t="s">
        <v>40</v>
      </c>
      <c r="L214" s="121" t="s">
        <v>41</v>
      </c>
      <c r="M214" s="121" t="s">
        <v>41</v>
      </c>
      <c r="N214" s="122">
        <v>45461</v>
      </c>
      <c r="O214" s="122">
        <v>45461</v>
      </c>
      <c r="P214" s="122">
        <v>45475</v>
      </c>
    </row>
    <row r="215" spans="1:16">
      <c r="A215" s="120">
        <v>4</v>
      </c>
      <c r="B215" s="123" t="s">
        <v>6796</v>
      </c>
      <c r="C215" s="123" t="s">
        <v>4811</v>
      </c>
      <c r="D215" s="121" t="s">
        <v>6</v>
      </c>
      <c r="E215" s="123" t="s">
        <v>6797</v>
      </c>
      <c r="F215" s="123" t="s">
        <v>178</v>
      </c>
      <c r="G215" s="123" t="s">
        <v>163</v>
      </c>
      <c r="H215" s="123" t="s">
        <v>37</v>
      </c>
      <c r="I215" s="123" t="s">
        <v>78</v>
      </c>
      <c r="J215" s="123" t="s">
        <v>610</v>
      </c>
      <c r="K215" s="123" t="s">
        <v>40</v>
      </c>
      <c r="L215" s="123" t="s">
        <v>41</v>
      </c>
      <c r="M215" s="123" t="s">
        <v>41</v>
      </c>
      <c r="N215" s="124">
        <v>45447</v>
      </c>
      <c r="O215" s="124">
        <v>45447</v>
      </c>
      <c r="P215" s="124">
        <v>45475</v>
      </c>
    </row>
    <row r="216" spans="1:16">
      <c r="A216" s="120">
        <v>6</v>
      </c>
      <c r="B216" s="123" t="s">
        <v>6798</v>
      </c>
      <c r="C216" s="123" t="s">
        <v>6553</v>
      </c>
      <c r="D216" s="121" t="s">
        <v>9</v>
      </c>
      <c r="E216" s="123" t="s">
        <v>6799</v>
      </c>
      <c r="F216" s="123" t="s">
        <v>1173</v>
      </c>
      <c r="G216" s="123" t="s">
        <v>36</v>
      </c>
      <c r="H216" s="123" t="s">
        <v>37</v>
      </c>
      <c r="I216" s="123" t="s">
        <v>78</v>
      </c>
      <c r="J216" s="123" t="s">
        <v>610</v>
      </c>
      <c r="K216" s="123" t="s">
        <v>40</v>
      </c>
      <c r="L216" s="123" t="s">
        <v>41</v>
      </c>
      <c r="M216" s="123" t="s">
        <v>41</v>
      </c>
      <c r="N216" s="124">
        <v>45447</v>
      </c>
      <c r="O216" s="124">
        <v>45447</v>
      </c>
      <c r="P216" s="124">
        <v>45475</v>
      </c>
    </row>
    <row r="217" spans="1:16">
      <c r="A217" s="120">
        <v>6</v>
      </c>
      <c r="B217" s="121" t="s">
        <v>6800</v>
      </c>
      <c r="C217" s="121" t="s">
        <v>6801</v>
      </c>
      <c r="D217" s="121" t="s">
        <v>2</v>
      </c>
      <c r="E217" s="121" t="s">
        <v>6802</v>
      </c>
      <c r="F217" s="121" t="s">
        <v>118</v>
      </c>
      <c r="G217" s="121" t="s">
        <v>36</v>
      </c>
      <c r="H217" s="121" t="s">
        <v>37</v>
      </c>
      <c r="I217" s="121" t="s">
        <v>119</v>
      </c>
      <c r="J217" s="121" t="s">
        <v>610</v>
      </c>
      <c r="K217" s="121" t="s">
        <v>40</v>
      </c>
      <c r="L217" s="121" t="s">
        <v>41</v>
      </c>
      <c r="M217" s="121" t="s">
        <v>41</v>
      </c>
      <c r="N217" s="122">
        <v>45470</v>
      </c>
      <c r="O217" s="122">
        <v>45470</v>
      </c>
      <c r="P217" s="122">
        <v>45475</v>
      </c>
    </row>
    <row r="218" spans="1:16">
      <c r="A218" s="120">
        <v>6</v>
      </c>
      <c r="B218" s="123" t="s">
        <v>6803</v>
      </c>
      <c r="C218" s="123" t="s">
        <v>4458</v>
      </c>
      <c r="D218" s="121" t="s">
        <v>2</v>
      </c>
      <c r="E218" s="123" t="s">
        <v>5140</v>
      </c>
      <c r="F218" s="123" t="s">
        <v>1173</v>
      </c>
      <c r="G218" s="123" t="s">
        <v>36</v>
      </c>
      <c r="H218" s="123" t="s">
        <v>37</v>
      </c>
      <c r="I218" s="123" t="s">
        <v>78</v>
      </c>
      <c r="J218" s="123" t="s">
        <v>610</v>
      </c>
      <c r="K218" s="123" t="s">
        <v>40</v>
      </c>
      <c r="L218" s="123" t="s">
        <v>41</v>
      </c>
      <c r="M218" s="123" t="s">
        <v>41</v>
      </c>
      <c r="N218" s="124">
        <v>45454</v>
      </c>
      <c r="O218" s="124">
        <v>45454</v>
      </c>
      <c r="P218" s="124">
        <v>45475</v>
      </c>
    </row>
    <row r="219" spans="1:16">
      <c r="A219" s="120">
        <v>6</v>
      </c>
      <c r="B219" s="121" t="s">
        <v>6804</v>
      </c>
      <c r="C219" s="121" t="s">
        <v>4729</v>
      </c>
      <c r="D219" s="121" t="s">
        <v>160</v>
      </c>
      <c r="E219" s="121" t="s">
        <v>5462</v>
      </c>
      <c r="F219" s="121" t="s">
        <v>1173</v>
      </c>
      <c r="G219" s="121" t="s">
        <v>36</v>
      </c>
      <c r="H219" s="121" t="s">
        <v>37</v>
      </c>
      <c r="I219" s="121" t="s">
        <v>78</v>
      </c>
      <c r="J219" s="121" t="s">
        <v>610</v>
      </c>
      <c r="K219" s="121" t="s">
        <v>40</v>
      </c>
      <c r="L219" s="121" t="s">
        <v>41</v>
      </c>
      <c r="M219" s="121" t="s">
        <v>41</v>
      </c>
      <c r="N219" s="122">
        <v>45460</v>
      </c>
      <c r="O219" s="122">
        <v>45460</v>
      </c>
      <c r="P219" s="122">
        <v>45475</v>
      </c>
    </row>
    <row r="220" spans="1:16">
      <c r="A220" s="120">
        <v>6</v>
      </c>
      <c r="B220" s="123" t="s">
        <v>6805</v>
      </c>
      <c r="C220" s="123" t="s">
        <v>6787</v>
      </c>
      <c r="D220" s="121" t="s">
        <v>1</v>
      </c>
      <c r="E220" s="123" t="s">
        <v>6806</v>
      </c>
      <c r="F220" s="123" t="s">
        <v>1173</v>
      </c>
      <c r="G220" s="123" t="s">
        <v>36</v>
      </c>
      <c r="H220" s="123" t="s">
        <v>37</v>
      </c>
      <c r="I220" s="123" t="s">
        <v>78</v>
      </c>
      <c r="J220" s="123" t="s">
        <v>610</v>
      </c>
      <c r="K220" s="123" t="s">
        <v>40</v>
      </c>
      <c r="L220" s="123" t="s">
        <v>41</v>
      </c>
      <c r="M220" s="123" t="s">
        <v>41</v>
      </c>
      <c r="N220" s="124">
        <v>45463</v>
      </c>
      <c r="O220" s="124">
        <v>45463</v>
      </c>
      <c r="P220" s="124">
        <v>45475</v>
      </c>
    </row>
    <row r="221" spans="1:16">
      <c r="A221" s="120">
        <v>3</v>
      </c>
      <c r="B221" s="121" t="s">
        <v>6807</v>
      </c>
      <c r="C221" s="121" t="s">
        <v>4544</v>
      </c>
      <c r="D221" s="121" t="s">
        <v>2</v>
      </c>
      <c r="E221" s="121" t="s">
        <v>6808</v>
      </c>
      <c r="F221" s="121" t="s">
        <v>1173</v>
      </c>
      <c r="G221" s="121" t="s">
        <v>36</v>
      </c>
      <c r="H221" s="121" t="s">
        <v>37</v>
      </c>
      <c r="I221" s="121" t="s">
        <v>78</v>
      </c>
      <c r="J221" s="121" t="s">
        <v>610</v>
      </c>
      <c r="K221" s="121" t="s">
        <v>40</v>
      </c>
      <c r="L221" s="121" t="s">
        <v>41</v>
      </c>
      <c r="M221" s="121" t="s">
        <v>41</v>
      </c>
      <c r="N221" s="122">
        <v>45463</v>
      </c>
      <c r="O221" s="122">
        <v>45463</v>
      </c>
      <c r="P221" s="122">
        <v>45475</v>
      </c>
    </row>
    <row r="222" spans="1:16">
      <c r="A222" s="120">
        <v>3</v>
      </c>
      <c r="B222" s="123" t="s">
        <v>6809</v>
      </c>
      <c r="C222" s="123" t="s">
        <v>5635</v>
      </c>
      <c r="D222" s="121" t="s">
        <v>3</v>
      </c>
      <c r="E222" s="123" t="s">
        <v>6811</v>
      </c>
      <c r="F222" s="123" t="s">
        <v>568</v>
      </c>
      <c r="G222" s="123" t="s">
        <v>36</v>
      </c>
      <c r="H222" s="123" t="s">
        <v>37</v>
      </c>
      <c r="I222" s="123" t="s">
        <v>78</v>
      </c>
      <c r="J222" s="123" t="s">
        <v>3040</v>
      </c>
      <c r="K222" s="123" t="s">
        <v>40</v>
      </c>
      <c r="L222" s="123" t="s">
        <v>41</v>
      </c>
      <c r="M222" s="123" t="s">
        <v>41</v>
      </c>
      <c r="N222" s="124" t="s">
        <v>6812</v>
      </c>
      <c r="O222" s="124" t="s">
        <v>6812</v>
      </c>
      <c r="P222" s="124" t="s">
        <v>6813</v>
      </c>
    </row>
    <row r="223" spans="1:16">
      <c r="A223" s="120">
        <v>5</v>
      </c>
      <c r="B223" s="121" t="s">
        <v>6810</v>
      </c>
      <c r="C223" s="121" t="s">
        <v>4464</v>
      </c>
      <c r="D223" s="121" t="s">
        <v>826</v>
      </c>
      <c r="E223" s="121" t="s">
        <v>6814</v>
      </c>
      <c r="F223" s="121" t="s">
        <v>568</v>
      </c>
      <c r="G223" s="121" t="s">
        <v>36</v>
      </c>
      <c r="H223" s="121" t="s">
        <v>37</v>
      </c>
      <c r="I223" s="121" t="s">
        <v>78</v>
      </c>
      <c r="J223" s="121" t="s">
        <v>3040</v>
      </c>
      <c r="K223" s="121" t="s">
        <v>40</v>
      </c>
      <c r="L223" s="121" t="s">
        <v>41</v>
      </c>
      <c r="M223" s="121" t="s">
        <v>41</v>
      </c>
      <c r="N223" s="122" t="s">
        <v>6812</v>
      </c>
      <c r="O223" s="122" t="s">
        <v>6812</v>
      </c>
      <c r="P223" s="122" t="s">
        <v>6813</v>
      </c>
    </row>
    <row r="225" spans="5:6">
      <c r="E225" s="64" t="s">
        <v>274</v>
      </c>
      <c r="F225" s="64">
        <v>144</v>
      </c>
    </row>
  </sheetData>
  <mergeCells count="195">
    <mergeCell ref="N196:N197"/>
    <mergeCell ref="O196:O197"/>
    <mergeCell ref="P196:P197"/>
    <mergeCell ref="H196:H197"/>
    <mergeCell ref="I196:I197"/>
    <mergeCell ref="J196:J197"/>
    <mergeCell ref="K196:K197"/>
    <mergeCell ref="L196:L197"/>
    <mergeCell ref="M196:M197"/>
    <mergeCell ref="A196:A197"/>
    <mergeCell ref="B196:B197"/>
    <mergeCell ref="C196:C197"/>
    <mergeCell ref="D196:D197"/>
    <mergeCell ref="F196:F197"/>
    <mergeCell ref="G196:G197"/>
    <mergeCell ref="K191:K193"/>
    <mergeCell ref="L191:L193"/>
    <mergeCell ref="M191:M193"/>
    <mergeCell ref="A191:A193"/>
    <mergeCell ref="B191:B193"/>
    <mergeCell ref="C191:C193"/>
    <mergeCell ref="D191:D193"/>
    <mergeCell ref="F191:F193"/>
    <mergeCell ref="G191:G193"/>
    <mergeCell ref="H191:H193"/>
    <mergeCell ref="I191:I193"/>
    <mergeCell ref="J191:J193"/>
    <mergeCell ref="N191:N193"/>
    <mergeCell ref="O191:O193"/>
    <mergeCell ref="P191:P193"/>
    <mergeCell ref="P187:P189"/>
    <mergeCell ref="J187:J189"/>
    <mergeCell ref="K187:K189"/>
    <mergeCell ref="L187:L189"/>
    <mergeCell ref="M187:M189"/>
    <mergeCell ref="N187:N189"/>
    <mergeCell ref="O187:O189"/>
    <mergeCell ref="F160:F165"/>
    <mergeCell ref="G160:G165"/>
    <mergeCell ref="O174:O176"/>
    <mergeCell ref="P174:P176"/>
    <mergeCell ref="A187:A189"/>
    <mergeCell ref="B187:B189"/>
    <mergeCell ref="C187:C189"/>
    <mergeCell ref="D187:D189"/>
    <mergeCell ref="F187:F189"/>
    <mergeCell ref="G187:G189"/>
    <mergeCell ref="H187:H189"/>
    <mergeCell ref="I187:I189"/>
    <mergeCell ref="I174:I176"/>
    <mergeCell ref="J174:J176"/>
    <mergeCell ref="K174:K176"/>
    <mergeCell ref="L174:L176"/>
    <mergeCell ref="M174:M176"/>
    <mergeCell ref="N174:N176"/>
    <mergeCell ref="D124:D127"/>
    <mergeCell ref="E124:E127"/>
    <mergeCell ref="F124:F127"/>
    <mergeCell ref="G124:G127"/>
    <mergeCell ref="N160:N165"/>
    <mergeCell ref="O160:O165"/>
    <mergeCell ref="P160:P165"/>
    <mergeCell ref="A174:A176"/>
    <mergeCell ref="B174:B176"/>
    <mergeCell ref="D174:D176"/>
    <mergeCell ref="E174:E176"/>
    <mergeCell ref="F174:F176"/>
    <mergeCell ref="G174:G176"/>
    <mergeCell ref="H174:H176"/>
    <mergeCell ref="H160:H165"/>
    <mergeCell ref="I160:I165"/>
    <mergeCell ref="J160:J165"/>
    <mergeCell ref="K160:K165"/>
    <mergeCell ref="L160:L165"/>
    <mergeCell ref="M160:M165"/>
    <mergeCell ref="A160:A165"/>
    <mergeCell ref="B160:B165"/>
    <mergeCell ref="C160:C165"/>
    <mergeCell ref="D160:D165"/>
    <mergeCell ref="K139:K142"/>
    <mergeCell ref="L139:L142"/>
    <mergeCell ref="M139:M142"/>
    <mergeCell ref="N139:N142"/>
    <mergeCell ref="O139:O142"/>
    <mergeCell ref="P139:P142"/>
    <mergeCell ref="P124:P127"/>
    <mergeCell ref="A139:A142"/>
    <mergeCell ref="B139:B142"/>
    <mergeCell ref="D139:D142"/>
    <mergeCell ref="E139:E142"/>
    <mergeCell ref="F139:F142"/>
    <mergeCell ref="G139:G142"/>
    <mergeCell ref="H139:H142"/>
    <mergeCell ref="I139:I142"/>
    <mergeCell ref="J139:J142"/>
    <mergeCell ref="J124:J127"/>
    <mergeCell ref="K124:K127"/>
    <mergeCell ref="L124:L127"/>
    <mergeCell ref="M124:M127"/>
    <mergeCell ref="N124:N127"/>
    <mergeCell ref="O124:O127"/>
    <mergeCell ref="A124:A127"/>
    <mergeCell ref="B124:B127"/>
    <mergeCell ref="A110:A111"/>
    <mergeCell ref="B110:B111"/>
    <mergeCell ref="D110:D111"/>
    <mergeCell ref="E110:E111"/>
    <mergeCell ref="F110:F111"/>
    <mergeCell ref="J118:J121"/>
    <mergeCell ref="K118:K121"/>
    <mergeCell ref="L118:L121"/>
    <mergeCell ref="M118:M121"/>
    <mergeCell ref="M88:M90"/>
    <mergeCell ref="N88:N90"/>
    <mergeCell ref="O88:O90"/>
    <mergeCell ref="A88:A90"/>
    <mergeCell ref="B88:B90"/>
    <mergeCell ref="D88:D90"/>
    <mergeCell ref="H124:H127"/>
    <mergeCell ref="I124:I127"/>
    <mergeCell ref="I118:I121"/>
    <mergeCell ref="N110:N111"/>
    <mergeCell ref="O110:O111"/>
    <mergeCell ref="A118:A121"/>
    <mergeCell ref="B118:B121"/>
    <mergeCell ref="C118:C121"/>
    <mergeCell ref="D118:D121"/>
    <mergeCell ref="F118:F121"/>
    <mergeCell ref="G118:G121"/>
    <mergeCell ref="H118:H121"/>
    <mergeCell ref="H110:H111"/>
    <mergeCell ref="I110:I111"/>
    <mergeCell ref="J110:J111"/>
    <mergeCell ref="K110:K111"/>
    <mergeCell ref="L110:L111"/>
    <mergeCell ref="M110:M111"/>
    <mergeCell ref="A100:A102"/>
    <mergeCell ref="B100:B102"/>
    <mergeCell ref="D100:D102"/>
    <mergeCell ref="E100:E102"/>
    <mergeCell ref="F100:F102"/>
    <mergeCell ref="G100:G102"/>
    <mergeCell ref="H100:H102"/>
    <mergeCell ref="I100:I102"/>
    <mergeCell ref="J100:J102"/>
    <mergeCell ref="K100:K102"/>
    <mergeCell ref="L100:L102"/>
    <mergeCell ref="M100:M102"/>
    <mergeCell ref="N100:N102"/>
    <mergeCell ref="G110:G111"/>
    <mergeCell ref="O118:O121"/>
    <mergeCell ref="P118:P121"/>
    <mergeCell ref="O100:O102"/>
    <mergeCell ref="P100:P102"/>
    <mergeCell ref="P110:P111"/>
    <mergeCell ref="N118:N121"/>
    <mergeCell ref="E88:E90"/>
    <mergeCell ref="F88:F90"/>
    <mergeCell ref="G88:G90"/>
    <mergeCell ref="H88:H90"/>
    <mergeCell ref="I88:I90"/>
    <mergeCell ref="I78:I80"/>
    <mergeCell ref="N19:N61"/>
    <mergeCell ref="O19:O61"/>
    <mergeCell ref="P19:P61"/>
    <mergeCell ref="J19:J61"/>
    <mergeCell ref="K19:K61"/>
    <mergeCell ref="L19:L61"/>
    <mergeCell ref="M19:M61"/>
    <mergeCell ref="O78:O80"/>
    <mergeCell ref="P78:P80"/>
    <mergeCell ref="J78:J80"/>
    <mergeCell ref="K78:K80"/>
    <mergeCell ref="L78:L80"/>
    <mergeCell ref="M78:M80"/>
    <mergeCell ref="N78:N80"/>
    <mergeCell ref="P88:P90"/>
    <mergeCell ref="J88:J90"/>
    <mergeCell ref="K88:K90"/>
    <mergeCell ref="L88:L90"/>
    <mergeCell ref="A78:A80"/>
    <mergeCell ref="B78:B80"/>
    <mergeCell ref="C78:C80"/>
    <mergeCell ref="D78:D80"/>
    <mergeCell ref="F78:F80"/>
    <mergeCell ref="G78:G80"/>
    <mergeCell ref="H78:H80"/>
    <mergeCell ref="H19:H61"/>
    <mergeCell ref="I19:I61"/>
    <mergeCell ref="A19:A61"/>
    <mergeCell ref="B19:B61"/>
    <mergeCell ref="D19:D61"/>
    <mergeCell ref="E19:E61"/>
    <mergeCell ref="F19:F61"/>
    <mergeCell ref="G19:G6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3722-B9B3-475D-B051-6D20A5DCA967}">
  <dimension ref="A5:P146"/>
  <sheetViews>
    <sheetView tabSelected="1" workbookViewId="0">
      <selection activeCell="A9" sqref="A9"/>
    </sheetView>
  </sheetViews>
  <sheetFormatPr baseColWidth="10" defaultColWidth="10.85546875" defaultRowHeight="15"/>
  <cols>
    <col min="1" max="1" width="9.7109375" style="72" customWidth="1"/>
    <col min="2" max="2" width="18.140625" style="2" customWidth="1"/>
    <col min="3" max="3" width="15.5703125" style="2" customWidth="1"/>
    <col min="4" max="4" width="19.28515625" style="2" customWidth="1"/>
    <col min="5" max="5" width="31.85546875" style="2" customWidth="1"/>
    <col min="6" max="6" width="29.85546875" style="2" bestFit="1" customWidth="1"/>
    <col min="7" max="7" width="12.7109375" style="2" bestFit="1" customWidth="1"/>
    <col min="8" max="8" width="16.5703125" style="2" customWidth="1"/>
    <col min="9" max="16384" width="10.85546875" style="2"/>
  </cols>
  <sheetData>
    <row r="5" spans="1:16" ht="15.75">
      <c r="A5" s="132"/>
      <c r="B5" s="91" t="s">
        <v>6863</v>
      </c>
    </row>
    <row r="7" spans="1:16" ht="23.25">
      <c r="A7" s="133"/>
      <c r="B7" s="92" t="s">
        <v>18</v>
      </c>
    </row>
    <row r="9" spans="1:16" ht="90.75" thickBot="1">
      <c r="A9" s="94" t="s">
        <v>6864</v>
      </c>
      <c r="B9" s="94" t="s">
        <v>19</v>
      </c>
      <c r="C9" s="94" t="s">
        <v>20</v>
      </c>
      <c r="D9" s="94" t="s">
        <v>0</v>
      </c>
      <c r="E9" s="94" t="s">
        <v>21</v>
      </c>
      <c r="F9" s="94" t="s">
        <v>22</v>
      </c>
      <c r="G9" s="94" t="s">
        <v>23</v>
      </c>
      <c r="H9" s="94" t="s">
        <v>24</v>
      </c>
      <c r="I9" s="94" t="s">
        <v>25</v>
      </c>
      <c r="J9" s="94" t="s">
        <v>26</v>
      </c>
      <c r="K9" s="94" t="s">
        <v>27</v>
      </c>
      <c r="L9" s="94" t="s">
        <v>28</v>
      </c>
      <c r="M9" s="94" t="s">
        <v>29</v>
      </c>
      <c r="N9" s="94" t="s">
        <v>30</v>
      </c>
      <c r="O9" s="94" t="s">
        <v>31</v>
      </c>
      <c r="P9" s="94" t="s">
        <v>32</v>
      </c>
    </row>
    <row r="10" spans="1:16">
      <c r="A10" s="113">
        <v>6</v>
      </c>
      <c r="B10" s="106" t="s">
        <v>6815</v>
      </c>
      <c r="C10" s="106" t="s">
        <v>536</v>
      </c>
      <c r="D10" s="106" t="s">
        <v>8</v>
      </c>
      <c r="E10" s="106" t="s">
        <v>525</v>
      </c>
      <c r="F10" s="106" t="s">
        <v>16</v>
      </c>
      <c r="G10" s="106" t="s">
        <v>36</v>
      </c>
      <c r="H10" s="106" t="s">
        <v>37</v>
      </c>
      <c r="I10" s="106" t="s">
        <v>78</v>
      </c>
      <c r="J10" s="106" t="s">
        <v>4994</v>
      </c>
      <c r="K10" s="106" t="s">
        <v>40</v>
      </c>
      <c r="L10" s="106" t="s">
        <v>41</v>
      </c>
      <c r="M10" s="106" t="s">
        <v>41</v>
      </c>
      <c r="N10" s="106" t="s">
        <v>6816</v>
      </c>
      <c r="O10" s="106" t="s">
        <v>6816</v>
      </c>
      <c r="P10" s="106" t="s">
        <v>6816</v>
      </c>
    </row>
    <row r="11" spans="1:16">
      <c r="A11" s="134">
        <v>6</v>
      </c>
      <c r="B11" s="7" t="s">
        <v>6817</v>
      </c>
      <c r="C11" s="7" t="s">
        <v>4735</v>
      </c>
      <c r="D11" s="7" t="s">
        <v>4</v>
      </c>
      <c r="E11" s="7" t="s">
        <v>5184</v>
      </c>
      <c r="F11" s="7" t="s">
        <v>323</v>
      </c>
      <c r="G11" s="7" t="s">
        <v>163</v>
      </c>
      <c r="H11" s="7" t="s">
        <v>37</v>
      </c>
      <c r="I11" s="7" t="s">
        <v>78</v>
      </c>
      <c r="J11" s="7" t="s">
        <v>4994</v>
      </c>
      <c r="K11" s="7" t="s">
        <v>40</v>
      </c>
      <c r="L11" s="7" t="s">
        <v>41</v>
      </c>
      <c r="M11" s="7" t="s">
        <v>41</v>
      </c>
      <c r="N11" s="7" t="s">
        <v>6816</v>
      </c>
      <c r="O11" s="7" t="s">
        <v>6816</v>
      </c>
      <c r="P11" s="7" t="s">
        <v>6816</v>
      </c>
    </row>
    <row r="12" spans="1:16">
      <c r="A12" s="113">
        <v>5</v>
      </c>
      <c r="B12" s="106" t="s">
        <v>6818</v>
      </c>
      <c r="C12" s="106" t="s">
        <v>6522</v>
      </c>
      <c r="D12" s="106" t="s">
        <v>169</v>
      </c>
      <c r="E12" s="106" t="s">
        <v>6102</v>
      </c>
      <c r="F12" s="106" t="s">
        <v>16</v>
      </c>
      <c r="G12" s="106" t="s">
        <v>36</v>
      </c>
      <c r="H12" s="106" t="s">
        <v>37</v>
      </c>
      <c r="I12" s="106" t="s">
        <v>78</v>
      </c>
      <c r="J12" s="106" t="s">
        <v>4994</v>
      </c>
      <c r="K12" s="106" t="s">
        <v>40</v>
      </c>
      <c r="L12" s="106" t="s">
        <v>41</v>
      </c>
      <c r="M12" s="106" t="s">
        <v>41</v>
      </c>
      <c r="N12" s="106" t="s">
        <v>6819</v>
      </c>
      <c r="O12" s="106" t="s">
        <v>6819</v>
      </c>
      <c r="P12" s="106" t="s">
        <v>6819</v>
      </c>
    </row>
    <row r="13" spans="1:16">
      <c r="A13" s="134">
        <v>6</v>
      </c>
      <c r="B13" s="7" t="s">
        <v>6820</v>
      </c>
      <c r="C13" s="7" t="s">
        <v>4628</v>
      </c>
      <c r="D13" s="7" t="s">
        <v>126</v>
      </c>
      <c r="E13" s="7" t="s">
        <v>6821</v>
      </c>
      <c r="F13" s="7" t="s">
        <v>1024</v>
      </c>
      <c r="G13" s="7" t="s">
        <v>36</v>
      </c>
      <c r="H13" s="7" t="s">
        <v>37</v>
      </c>
      <c r="I13" s="7" t="s">
        <v>78</v>
      </c>
      <c r="J13" s="7" t="s">
        <v>4994</v>
      </c>
      <c r="K13" s="7" t="s">
        <v>40</v>
      </c>
      <c r="L13" s="7" t="s">
        <v>41</v>
      </c>
      <c r="M13" s="7" t="s">
        <v>41</v>
      </c>
      <c r="N13" s="7" t="s">
        <v>6819</v>
      </c>
      <c r="O13" s="7" t="s">
        <v>6819</v>
      </c>
      <c r="P13" s="7" t="s">
        <v>6819</v>
      </c>
    </row>
    <row r="14" spans="1:16">
      <c r="A14" s="113">
        <v>5</v>
      </c>
      <c r="B14" s="106" t="s">
        <v>6822</v>
      </c>
      <c r="C14" s="106" t="s">
        <v>4726</v>
      </c>
      <c r="D14" s="106" t="s">
        <v>12</v>
      </c>
      <c r="E14" s="106" t="s">
        <v>6208</v>
      </c>
      <c r="F14" s="106" t="s">
        <v>323</v>
      </c>
      <c r="G14" s="106" t="s">
        <v>163</v>
      </c>
      <c r="H14" s="106" t="s">
        <v>37</v>
      </c>
      <c r="I14" s="106" t="s">
        <v>78</v>
      </c>
      <c r="J14" s="106" t="s">
        <v>4994</v>
      </c>
      <c r="K14" s="106" t="s">
        <v>40</v>
      </c>
      <c r="L14" s="106" t="s">
        <v>41</v>
      </c>
      <c r="M14" s="106" t="s">
        <v>41</v>
      </c>
      <c r="N14" s="106" t="s">
        <v>6819</v>
      </c>
      <c r="O14" s="106" t="s">
        <v>6819</v>
      </c>
      <c r="P14" s="106" t="s">
        <v>6823</v>
      </c>
    </row>
    <row r="15" spans="1:16">
      <c r="A15" s="113">
        <v>6</v>
      </c>
      <c r="B15" s="106" t="s">
        <v>6824</v>
      </c>
      <c r="C15" s="106" t="s">
        <v>4580</v>
      </c>
      <c r="D15" s="106" t="s">
        <v>95</v>
      </c>
      <c r="E15" s="106" t="s">
        <v>6825</v>
      </c>
      <c r="F15" s="106" t="s">
        <v>1024</v>
      </c>
      <c r="G15" s="106" t="s">
        <v>36</v>
      </c>
      <c r="H15" s="106" t="s">
        <v>37</v>
      </c>
      <c r="I15" s="106" t="s">
        <v>78</v>
      </c>
      <c r="J15" s="106" t="s">
        <v>4994</v>
      </c>
      <c r="K15" s="106" t="s">
        <v>40</v>
      </c>
      <c r="L15" s="106" t="s">
        <v>41</v>
      </c>
      <c r="M15" s="106" t="s">
        <v>41</v>
      </c>
      <c r="N15" s="106" t="s">
        <v>6823</v>
      </c>
      <c r="O15" s="106" t="s">
        <v>6823</v>
      </c>
      <c r="P15" s="106" t="s">
        <v>6826</v>
      </c>
    </row>
    <row r="16" spans="1:16">
      <c r="A16" s="134">
        <v>6</v>
      </c>
      <c r="B16" s="7" t="s">
        <v>6827</v>
      </c>
      <c r="C16" s="7" t="s">
        <v>4535</v>
      </c>
      <c r="D16" s="7" t="s">
        <v>1</v>
      </c>
      <c r="E16" s="7" t="s">
        <v>6828</v>
      </c>
      <c r="F16" s="7" t="s">
        <v>35</v>
      </c>
      <c r="G16" s="7" t="s">
        <v>36</v>
      </c>
      <c r="H16" s="7" t="s">
        <v>37</v>
      </c>
      <c r="I16" s="7" t="s">
        <v>38</v>
      </c>
      <c r="J16" s="7" t="s">
        <v>4994</v>
      </c>
      <c r="K16" s="7" t="s">
        <v>40</v>
      </c>
      <c r="L16" s="7" t="s">
        <v>41</v>
      </c>
      <c r="M16" s="7" t="s">
        <v>41</v>
      </c>
      <c r="N16" s="7" t="s">
        <v>6826</v>
      </c>
      <c r="O16" s="7" t="s">
        <v>6826</v>
      </c>
      <c r="P16" s="7" t="s">
        <v>6829</v>
      </c>
    </row>
    <row r="17" spans="1:16">
      <c r="A17" s="113">
        <v>6</v>
      </c>
      <c r="B17" s="106" t="s">
        <v>6830</v>
      </c>
      <c r="C17" s="106" t="s">
        <v>4558</v>
      </c>
      <c r="D17" s="106" t="s">
        <v>343</v>
      </c>
      <c r="E17" s="106" t="s">
        <v>6831</v>
      </c>
      <c r="F17" s="106" t="s">
        <v>35</v>
      </c>
      <c r="G17" s="106" t="s">
        <v>36</v>
      </c>
      <c r="H17" s="106" t="s">
        <v>37</v>
      </c>
      <c r="I17" s="106" t="s">
        <v>38</v>
      </c>
      <c r="J17" s="106" t="s">
        <v>4994</v>
      </c>
      <c r="K17" s="106" t="s">
        <v>40</v>
      </c>
      <c r="L17" s="106" t="s">
        <v>41</v>
      </c>
      <c r="M17" s="106" t="s">
        <v>41</v>
      </c>
      <c r="N17" s="106" t="s">
        <v>6829</v>
      </c>
      <c r="O17" s="106" t="s">
        <v>6829</v>
      </c>
      <c r="P17" s="106" t="s">
        <v>6829</v>
      </c>
    </row>
    <row r="18" spans="1:16">
      <c r="A18" s="134">
        <v>5</v>
      </c>
      <c r="B18" s="7" t="s">
        <v>6832</v>
      </c>
      <c r="C18" s="7" t="s">
        <v>4726</v>
      </c>
      <c r="D18" s="7" t="s">
        <v>12</v>
      </c>
      <c r="E18" s="7" t="s">
        <v>6833</v>
      </c>
      <c r="F18" s="7" t="s">
        <v>323</v>
      </c>
      <c r="G18" s="7" t="s">
        <v>163</v>
      </c>
      <c r="H18" s="7" t="s">
        <v>37</v>
      </c>
      <c r="I18" s="7" t="s">
        <v>78</v>
      </c>
      <c r="J18" s="7" t="s">
        <v>4994</v>
      </c>
      <c r="K18" s="7" t="s">
        <v>40</v>
      </c>
      <c r="L18" s="7" t="s">
        <v>41</v>
      </c>
      <c r="M18" s="7" t="s">
        <v>41</v>
      </c>
      <c r="N18" s="7" t="s">
        <v>6834</v>
      </c>
      <c r="O18" s="7" t="s">
        <v>6834</v>
      </c>
      <c r="P18" s="7" t="s">
        <v>6834</v>
      </c>
    </row>
    <row r="19" spans="1:16">
      <c r="A19" s="113">
        <v>6</v>
      </c>
      <c r="B19" s="106" t="s">
        <v>6835</v>
      </c>
      <c r="C19" s="106" t="s">
        <v>566</v>
      </c>
      <c r="D19" s="106" t="s">
        <v>13</v>
      </c>
      <c r="E19" s="106" t="s">
        <v>5833</v>
      </c>
      <c r="F19" s="106" t="s">
        <v>323</v>
      </c>
      <c r="G19" s="106" t="s">
        <v>163</v>
      </c>
      <c r="H19" s="106" t="s">
        <v>37</v>
      </c>
      <c r="I19" s="106" t="s">
        <v>78</v>
      </c>
      <c r="J19" s="106" t="s">
        <v>4994</v>
      </c>
      <c r="K19" s="106" t="s">
        <v>40</v>
      </c>
      <c r="L19" s="106" t="s">
        <v>41</v>
      </c>
      <c r="M19" s="106" t="s">
        <v>41</v>
      </c>
      <c r="N19" s="106" t="s">
        <v>6834</v>
      </c>
      <c r="O19" s="106" t="s">
        <v>6834</v>
      </c>
      <c r="P19" s="106" t="s">
        <v>6834</v>
      </c>
    </row>
    <row r="20" spans="1:16">
      <c r="A20" s="134">
        <v>6</v>
      </c>
      <c r="B20" s="7" t="s">
        <v>6836</v>
      </c>
      <c r="C20" s="7" t="s">
        <v>4626</v>
      </c>
      <c r="D20" s="7" t="s">
        <v>9</v>
      </c>
      <c r="E20" s="7" t="s">
        <v>525</v>
      </c>
      <c r="F20" s="7" t="s">
        <v>16</v>
      </c>
      <c r="G20" s="7" t="s">
        <v>36</v>
      </c>
      <c r="H20" s="7" t="s">
        <v>37</v>
      </c>
      <c r="I20" s="7" t="s">
        <v>78</v>
      </c>
      <c r="J20" s="7" t="s">
        <v>4994</v>
      </c>
      <c r="K20" s="7" t="s">
        <v>40</v>
      </c>
      <c r="L20" s="7" t="s">
        <v>41</v>
      </c>
      <c r="M20" s="7" t="s">
        <v>41</v>
      </c>
      <c r="N20" s="7" t="s">
        <v>6834</v>
      </c>
      <c r="O20" s="7" t="s">
        <v>6834</v>
      </c>
      <c r="P20" s="7" t="s">
        <v>6834</v>
      </c>
    </row>
    <row r="21" spans="1:16">
      <c r="A21" s="134">
        <v>6</v>
      </c>
      <c r="B21" s="7" t="s">
        <v>6837</v>
      </c>
      <c r="C21" s="7" t="s">
        <v>4711</v>
      </c>
      <c r="D21" s="7" t="s">
        <v>11</v>
      </c>
      <c r="E21" s="7" t="s">
        <v>6838</v>
      </c>
      <c r="F21" s="7" t="s">
        <v>1024</v>
      </c>
      <c r="G21" s="7" t="s">
        <v>36</v>
      </c>
      <c r="H21" s="7" t="s">
        <v>37</v>
      </c>
      <c r="I21" s="7" t="s">
        <v>78</v>
      </c>
      <c r="J21" s="7" t="s">
        <v>4994</v>
      </c>
      <c r="K21" s="7" t="s">
        <v>40</v>
      </c>
      <c r="L21" s="7" t="s">
        <v>171</v>
      </c>
      <c r="M21" s="7" t="s">
        <v>41</v>
      </c>
      <c r="N21" s="7" t="s">
        <v>6813</v>
      </c>
      <c r="O21" s="7" t="s">
        <v>6813</v>
      </c>
      <c r="P21" s="7" t="s">
        <v>6813</v>
      </c>
    </row>
    <row r="22" spans="1:16">
      <c r="A22" s="113">
        <v>5</v>
      </c>
      <c r="B22" s="106" t="s">
        <v>6839</v>
      </c>
      <c r="C22" s="106" t="s">
        <v>6372</v>
      </c>
      <c r="D22" s="106" t="s">
        <v>160</v>
      </c>
      <c r="E22" s="106" t="s">
        <v>6840</v>
      </c>
      <c r="F22" s="106" t="s">
        <v>1024</v>
      </c>
      <c r="G22" s="106" t="s">
        <v>36</v>
      </c>
      <c r="H22" s="106" t="s">
        <v>37</v>
      </c>
      <c r="I22" s="106" t="s">
        <v>78</v>
      </c>
      <c r="J22" s="106" t="s">
        <v>4994</v>
      </c>
      <c r="K22" s="106" t="s">
        <v>40</v>
      </c>
      <c r="L22" s="106" t="s">
        <v>171</v>
      </c>
      <c r="M22" s="106" t="s">
        <v>41</v>
      </c>
      <c r="N22" s="106" t="s">
        <v>6813</v>
      </c>
      <c r="O22" s="106" t="s">
        <v>6813</v>
      </c>
      <c r="P22" s="106" t="s">
        <v>6813</v>
      </c>
    </row>
    <row r="23" spans="1:16">
      <c r="A23" s="134">
        <v>6</v>
      </c>
      <c r="B23" s="7" t="s">
        <v>6841</v>
      </c>
      <c r="C23" s="7" t="s">
        <v>6859</v>
      </c>
      <c r="D23" s="7" t="s">
        <v>1</v>
      </c>
      <c r="E23" s="7" t="s">
        <v>6842</v>
      </c>
      <c r="F23" s="7" t="s">
        <v>140</v>
      </c>
      <c r="G23" s="7" t="s">
        <v>36</v>
      </c>
      <c r="H23" s="7" t="s">
        <v>37</v>
      </c>
      <c r="I23" s="7" t="s">
        <v>78</v>
      </c>
      <c r="J23" s="7" t="s">
        <v>4994</v>
      </c>
      <c r="K23" s="7" t="s">
        <v>40</v>
      </c>
      <c r="L23" s="7" t="s">
        <v>41</v>
      </c>
      <c r="M23" s="7" t="s">
        <v>41</v>
      </c>
      <c r="N23" s="7" t="s">
        <v>6819</v>
      </c>
      <c r="O23" s="7" t="s">
        <v>6819</v>
      </c>
      <c r="P23" s="7" t="s">
        <v>6813</v>
      </c>
    </row>
    <row r="24" spans="1:16">
      <c r="A24" s="113">
        <v>6</v>
      </c>
      <c r="B24" s="106" t="s">
        <v>6843</v>
      </c>
      <c r="C24" s="106" t="s">
        <v>4446</v>
      </c>
      <c r="D24" s="106" t="s">
        <v>343</v>
      </c>
      <c r="E24" s="106" t="s">
        <v>6616</v>
      </c>
      <c r="F24" s="106" t="s">
        <v>392</v>
      </c>
      <c r="G24" s="106" t="s">
        <v>36</v>
      </c>
      <c r="H24" s="106" t="s">
        <v>37</v>
      </c>
      <c r="I24" s="106" t="s">
        <v>78</v>
      </c>
      <c r="J24" s="106" t="s">
        <v>4994</v>
      </c>
      <c r="K24" s="106" t="s">
        <v>40</v>
      </c>
      <c r="L24" s="106" t="s">
        <v>41</v>
      </c>
      <c r="M24" s="106" t="s">
        <v>41</v>
      </c>
      <c r="N24" s="106" t="s">
        <v>6826</v>
      </c>
      <c r="O24" s="106" t="s">
        <v>6826</v>
      </c>
      <c r="P24" s="106" t="s">
        <v>6813</v>
      </c>
    </row>
    <row r="25" spans="1:16">
      <c r="A25" s="134">
        <v>6</v>
      </c>
      <c r="B25" s="7" t="s">
        <v>6844</v>
      </c>
      <c r="C25" s="7" t="s">
        <v>5567</v>
      </c>
      <c r="D25" s="7" t="s">
        <v>95</v>
      </c>
      <c r="E25" s="7" t="s">
        <v>6845</v>
      </c>
      <c r="F25" s="7" t="s">
        <v>140</v>
      </c>
      <c r="G25" s="7" t="s">
        <v>36</v>
      </c>
      <c r="H25" s="7" t="s">
        <v>37</v>
      </c>
      <c r="I25" s="7" t="s">
        <v>78</v>
      </c>
      <c r="J25" s="7" t="s">
        <v>4994</v>
      </c>
      <c r="K25" s="7" t="s">
        <v>40</v>
      </c>
      <c r="L25" s="7" t="s">
        <v>41</v>
      </c>
      <c r="M25" s="7" t="s">
        <v>41</v>
      </c>
      <c r="N25" s="7" t="s">
        <v>6819</v>
      </c>
      <c r="O25" s="7" t="s">
        <v>6819</v>
      </c>
      <c r="P25" s="7" t="s">
        <v>6813</v>
      </c>
    </row>
    <row r="26" spans="1:16">
      <c r="A26" s="113">
        <v>3</v>
      </c>
      <c r="B26" s="106" t="s">
        <v>6846</v>
      </c>
      <c r="C26" s="106" t="s">
        <v>4514</v>
      </c>
      <c r="D26" s="106" t="s">
        <v>46</v>
      </c>
      <c r="E26" s="106" t="s">
        <v>3631</v>
      </c>
      <c r="F26" s="106" t="s">
        <v>140</v>
      </c>
      <c r="G26" s="106" t="s">
        <v>36</v>
      </c>
      <c r="H26" s="106" t="s">
        <v>37</v>
      </c>
      <c r="I26" s="106" t="s">
        <v>78</v>
      </c>
      <c r="J26" s="106" t="s">
        <v>4994</v>
      </c>
      <c r="K26" s="106" t="s">
        <v>40</v>
      </c>
      <c r="L26" s="106" t="s">
        <v>41</v>
      </c>
      <c r="M26" s="106" t="s">
        <v>41</v>
      </c>
      <c r="N26" s="106" t="s">
        <v>6826</v>
      </c>
      <c r="O26" s="106" t="s">
        <v>6826</v>
      </c>
      <c r="P26" s="106" t="s">
        <v>6813</v>
      </c>
    </row>
    <row r="27" spans="1:16">
      <c r="A27" s="134">
        <v>6</v>
      </c>
      <c r="B27" s="7" t="s">
        <v>6847</v>
      </c>
      <c r="C27" s="7" t="s">
        <v>4674</v>
      </c>
      <c r="D27" s="7" t="s">
        <v>5</v>
      </c>
      <c r="E27" s="7" t="s">
        <v>5963</v>
      </c>
      <c r="F27" s="7" t="s">
        <v>140</v>
      </c>
      <c r="G27" s="7" t="s">
        <v>36</v>
      </c>
      <c r="H27" s="7" t="s">
        <v>37</v>
      </c>
      <c r="I27" s="7" t="s">
        <v>78</v>
      </c>
      <c r="J27" s="7" t="s">
        <v>4994</v>
      </c>
      <c r="K27" s="7" t="s">
        <v>40</v>
      </c>
      <c r="L27" s="7" t="s">
        <v>171</v>
      </c>
      <c r="M27" s="7" t="s">
        <v>41</v>
      </c>
      <c r="N27" s="7" t="s">
        <v>6834</v>
      </c>
      <c r="O27" s="7" t="s">
        <v>6834</v>
      </c>
      <c r="P27" s="7" t="s">
        <v>6813</v>
      </c>
    </row>
    <row r="28" spans="1:16">
      <c r="A28" s="113">
        <v>6</v>
      </c>
      <c r="B28" s="106" t="s">
        <v>6848</v>
      </c>
      <c r="C28" s="106" t="s">
        <v>6860</v>
      </c>
      <c r="D28" s="106" t="s">
        <v>1</v>
      </c>
      <c r="E28" s="106" t="s">
        <v>6849</v>
      </c>
      <c r="F28" s="106" t="s">
        <v>140</v>
      </c>
      <c r="G28" s="106" t="s">
        <v>36</v>
      </c>
      <c r="H28" s="106" t="s">
        <v>37</v>
      </c>
      <c r="I28" s="106" t="s">
        <v>78</v>
      </c>
      <c r="J28" s="106" t="s">
        <v>4994</v>
      </c>
      <c r="K28" s="106" t="s">
        <v>40</v>
      </c>
      <c r="L28" s="106" t="s">
        <v>41</v>
      </c>
      <c r="M28" s="106" t="s">
        <v>41</v>
      </c>
      <c r="N28" s="106" t="s">
        <v>6819</v>
      </c>
      <c r="O28" s="106" t="s">
        <v>6819</v>
      </c>
      <c r="P28" s="106" t="s">
        <v>6813</v>
      </c>
    </row>
    <row r="29" spans="1:16">
      <c r="A29" s="134">
        <v>6</v>
      </c>
      <c r="B29" s="7" t="s">
        <v>6850</v>
      </c>
      <c r="C29" s="7" t="s">
        <v>5682</v>
      </c>
      <c r="D29" s="7" t="s">
        <v>3</v>
      </c>
      <c r="E29" s="7" t="s">
        <v>6306</v>
      </c>
      <c r="F29" s="7" t="s">
        <v>140</v>
      </c>
      <c r="G29" s="7" t="s">
        <v>36</v>
      </c>
      <c r="H29" s="7" t="s">
        <v>37</v>
      </c>
      <c r="I29" s="7" t="s">
        <v>78</v>
      </c>
      <c r="J29" s="7" t="s">
        <v>4994</v>
      </c>
      <c r="K29" s="7" t="s">
        <v>40</v>
      </c>
      <c r="L29" s="7" t="s">
        <v>41</v>
      </c>
      <c r="M29" s="7" t="s">
        <v>41</v>
      </c>
      <c r="N29" s="7" t="s">
        <v>6819</v>
      </c>
      <c r="O29" s="7" t="s">
        <v>6819</v>
      </c>
      <c r="P29" s="7" t="s">
        <v>6813</v>
      </c>
    </row>
    <row r="30" spans="1:16">
      <c r="A30" s="113">
        <v>6</v>
      </c>
      <c r="B30" s="106" t="s">
        <v>6851</v>
      </c>
      <c r="C30" s="106" t="s">
        <v>4807</v>
      </c>
      <c r="D30" s="106" t="s">
        <v>3543</v>
      </c>
      <c r="E30" s="106" t="s">
        <v>6852</v>
      </c>
      <c r="F30" s="106" t="s">
        <v>118</v>
      </c>
      <c r="G30" s="106" t="s">
        <v>36</v>
      </c>
      <c r="H30" s="106" t="s">
        <v>37</v>
      </c>
      <c r="I30" s="106" t="s">
        <v>78</v>
      </c>
      <c r="J30" s="106" t="s">
        <v>4994</v>
      </c>
      <c r="K30" s="106" t="s">
        <v>40</v>
      </c>
      <c r="L30" s="106" t="s">
        <v>41</v>
      </c>
      <c r="M30" s="106" t="s">
        <v>41</v>
      </c>
      <c r="N30" s="106" t="s">
        <v>6816</v>
      </c>
      <c r="O30" s="106" t="s">
        <v>6816</v>
      </c>
      <c r="P30" s="106" t="s">
        <v>6813</v>
      </c>
    </row>
    <row r="31" spans="1:16">
      <c r="A31" s="134">
        <v>6</v>
      </c>
      <c r="B31" s="7" t="s">
        <v>6853</v>
      </c>
      <c r="C31" s="7" t="s">
        <v>5099</v>
      </c>
      <c r="D31" s="7" t="s">
        <v>13</v>
      </c>
      <c r="E31" s="7" t="s">
        <v>5100</v>
      </c>
      <c r="F31" s="7" t="s">
        <v>323</v>
      </c>
      <c r="G31" s="7" t="s">
        <v>163</v>
      </c>
      <c r="H31" s="7" t="s">
        <v>37</v>
      </c>
      <c r="I31" s="7" t="s">
        <v>78</v>
      </c>
      <c r="J31" s="7" t="s">
        <v>4994</v>
      </c>
      <c r="K31" s="7" t="s">
        <v>40</v>
      </c>
      <c r="L31" s="7" t="s">
        <v>41</v>
      </c>
      <c r="M31" s="7" t="s">
        <v>41</v>
      </c>
      <c r="N31" s="7" t="s">
        <v>6813</v>
      </c>
      <c r="O31" s="7" t="s">
        <v>6813</v>
      </c>
      <c r="P31" s="7" t="s">
        <v>6813</v>
      </c>
    </row>
    <row r="32" spans="1:16">
      <c r="A32" s="113">
        <v>6</v>
      </c>
      <c r="B32" s="106" t="s">
        <v>6854</v>
      </c>
      <c r="C32" s="106" t="s">
        <v>4942</v>
      </c>
      <c r="D32" s="106" t="s">
        <v>6</v>
      </c>
      <c r="E32" s="106" t="s">
        <v>6855</v>
      </c>
      <c r="F32" s="106" t="s">
        <v>118</v>
      </c>
      <c r="G32" s="106" t="s">
        <v>36</v>
      </c>
      <c r="H32" s="106" t="s">
        <v>37</v>
      </c>
      <c r="I32" s="106" t="s">
        <v>78</v>
      </c>
      <c r="J32" s="106" t="s">
        <v>4994</v>
      </c>
      <c r="K32" s="106" t="s">
        <v>40</v>
      </c>
      <c r="L32" s="106" t="s">
        <v>41</v>
      </c>
      <c r="M32" s="106" t="s">
        <v>41</v>
      </c>
      <c r="N32" s="106" t="s">
        <v>6816</v>
      </c>
      <c r="O32" s="106" t="s">
        <v>6816</v>
      </c>
      <c r="P32" s="106" t="s">
        <v>6813</v>
      </c>
    </row>
    <row r="33" spans="1:16">
      <c r="A33" s="134">
        <v>6</v>
      </c>
      <c r="B33" s="7" t="s">
        <v>6856</v>
      </c>
      <c r="C33" s="7" t="s">
        <v>6861</v>
      </c>
      <c r="D33" s="7" t="s">
        <v>13</v>
      </c>
      <c r="E33" s="7" t="s">
        <v>6857</v>
      </c>
      <c r="F33" s="7" t="s">
        <v>568</v>
      </c>
      <c r="G33" s="7" t="s">
        <v>36</v>
      </c>
      <c r="H33" s="7" t="s">
        <v>37</v>
      </c>
      <c r="I33" s="7" t="s">
        <v>78</v>
      </c>
      <c r="J33" s="7" t="s">
        <v>4994</v>
      </c>
      <c r="K33" s="7" t="s">
        <v>40</v>
      </c>
      <c r="L33" s="7" t="s">
        <v>41</v>
      </c>
      <c r="M33" s="7" t="s">
        <v>41</v>
      </c>
      <c r="N33" s="7" t="s">
        <v>6816</v>
      </c>
      <c r="O33" s="7" t="s">
        <v>6816</v>
      </c>
      <c r="P33" s="7" t="s">
        <v>6813</v>
      </c>
    </row>
    <row r="34" spans="1:16">
      <c r="A34" s="113">
        <v>6</v>
      </c>
      <c r="B34" s="106" t="s">
        <v>6858</v>
      </c>
      <c r="C34" s="106" t="s">
        <v>4487</v>
      </c>
      <c r="D34" s="106" t="s">
        <v>11</v>
      </c>
      <c r="E34" s="106" t="s">
        <v>4082</v>
      </c>
      <c r="F34" s="106" t="s">
        <v>323</v>
      </c>
      <c r="G34" s="106" t="s">
        <v>163</v>
      </c>
      <c r="H34" s="106" t="s">
        <v>37</v>
      </c>
      <c r="I34" s="106" t="s">
        <v>78</v>
      </c>
      <c r="J34" s="106" t="s">
        <v>4994</v>
      </c>
      <c r="K34" s="106" t="s">
        <v>40</v>
      </c>
      <c r="L34" s="106" t="s">
        <v>41</v>
      </c>
      <c r="M34" s="106" t="s">
        <v>41</v>
      </c>
      <c r="N34" s="106" t="s">
        <v>6813</v>
      </c>
      <c r="O34" s="106" t="s">
        <v>6813</v>
      </c>
      <c r="P34" s="106" t="s">
        <v>6813</v>
      </c>
    </row>
    <row r="35" spans="1:16">
      <c r="A35" s="134">
        <v>6</v>
      </c>
      <c r="B35" s="7" t="s">
        <v>6865</v>
      </c>
      <c r="C35" s="7" t="s">
        <v>6150</v>
      </c>
      <c r="D35" s="7" t="s">
        <v>5</v>
      </c>
      <c r="E35" s="7" t="s">
        <v>6151</v>
      </c>
      <c r="F35" s="7" t="s">
        <v>217</v>
      </c>
      <c r="G35" s="7" t="s">
        <v>163</v>
      </c>
      <c r="H35" s="7" t="s">
        <v>37</v>
      </c>
      <c r="I35" s="7" t="s">
        <v>119</v>
      </c>
      <c r="J35" s="7" t="s">
        <v>4994</v>
      </c>
      <c r="K35" s="7" t="s">
        <v>40</v>
      </c>
      <c r="L35" s="7" t="s">
        <v>41</v>
      </c>
      <c r="M35" s="7" t="s">
        <v>41</v>
      </c>
      <c r="N35" s="7" t="s">
        <v>6866</v>
      </c>
      <c r="O35" s="7" t="s">
        <v>6866</v>
      </c>
      <c r="P35" s="7" t="s">
        <v>6866</v>
      </c>
    </row>
    <row r="36" spans="1:16">
      <c r="A36" s="113">
        <v>6</v>
      </c>
      <c r="B36" s="106" t="s">
        <v>6867</v>
      </c>
      <c r="C36" s="106" t="s">
        <v>4487</v>
      </c>
      <c r="D36" s="106" t="s">
        <v>11</v>
      </c>
      <c r="E36" s="106" t="s">
        <v>6503</v>
      </c>
      <c r="F36" s="106" t="s">
        <v>323</v>
      </c>
      <c r="G36" s="106" t="s">
        <v>163</v>
      </c>
      <c r="H36" s="106" t="s">
        <v>37</v>
      </c>
      <c r="I36" s="106" t="s">
        <v>78</v>
      </c>
      <c r="J36" s="106" t="s">
        <v>4994</v>
      </c>
      <c r="K36" s="106" t="s">
        <v>40</v>
      </c>
      <c r="L36" s="106" t="s">
        <v>41</v>
      </c>
      <c r="M36" s="106" t="s">
        <v>41</v>
      </c>
      <c r="N36" s="106" t="s">
        <v>6866</v>
      </c>
      <c r="O36" s="106" t="s">
        <v>6866</v>
      </c>
      <c r="P36" s="106" t="s">
        <v>6866</v>
      </c>
    </row>
    <row r="37" spans="1:16">
      <c r="A37" s="134">
        <v>6</v>
      </c>
      <c r="B37" s="7" t="s">
        <v>6868</v>
      </c>
      <c r="C37" s="7" t="s">
        <v>4942</v>
      </c>
      <c r="D37" s="7" t="s">
        <v>6</v>
      </c>
      <c r="E37" s="7" t="s">
        <v>6869</v>
      </c>
      <c r="F37" s="7" t="s">
        <v>118</v>
      </c>
      <c r="G37" s="7" t="s">
        <v>36</v>
      </c>
      <c r="H37" s="7" t="s">
        <v>37</v>
      </c>
      <c r="I37" s="7" t="s">
        <v>78</v>
      </c>
      <c r="J37" s="7" t="s">
        <v>4994</v>
      </c>
      <c r="K37" s="7" t="s">
        <v>40</v>
      </c>
      <c r="L37" s="7" t="s">
        <v>41</v>
      </c>
      <c r="M37" s="7" t="s">
        <v>41</v>
      </c>
      <c r="N37" s="7" t="s">
        <v>6826</v>
      </c>
      <c r="O37" s="7" t="s">
        <v>6826</v>
      </c>
      <c r="P37" s="7" t="s">
        <v>6870</v>
      </c>
    </row>
    <row r="38" spans="1:16">
      <c r="A38" s="134">
        <v>1</v>
      </c>
      <c r="B38" s="7" t="s">
        <v>6871</v>
      </c>
      <c r="C38" s="7" t="s">
        <v>4447</v>
      </c>
      <c r="D38" s="7" t="s">
        <v>46</v>
      </c>
      <c r="E38" s="7" t="s">
        <v>6872</v>
      </c>
      <c r="F38" s="7" t="s">
        <v>1024</v>
      </c>
      <c r="G38" s="7" t="s">
        <v>36</v>
      </c>
      <c r="H38" s="7" t="s">
        <v>37</v>
      </c>
      <c r="I38" s="7" t="s">
        <v>78</v>
      </c>
      <c r="J38" s="7" t="s">
        <v>4994</v>
      </c>
      <c r="K38" s="7" t="s">
        <v>40</v>
      </c>
      <c r="L38" s="7" t="s">
        <v>171</v>
      </c>
      <c r="M38" s="7" t="s">
        <v>41</v>
      </c>
      <c r="N38" s="7" t="s">
        <v>6873</v>
      </c>
      <c r="O38" s="7" t="s">
        <v>6873</v>
      </c>
      <c r="P38" s="7" t="s">
        <v>6874</v>
      </c>
    </row>
    <row r="39" spans="1:16">
      <c r="A39" s="113">
        <v>6</v>
      </c>
      <c r="B39" s="106" t="s">
        <v>6875</v>
      </c>
      <c r="C39" s="106" t="s">
        <v>316</v>
      </c>
      <c r="D39" s="106" t="s">
        <v>46</v>
      </c>
      <c r="E39" s="106" t="s">
        <v>6876</v>
      </c>
      <c r="F39" s="106" t="s">
        <v>1024</v>
      </c>
      <c r="G39" s="106" t="s">
        <v>36</v>
      </c>
      <c r="H39" s="106" t="s">
        <v>37</v>
      </c>
      <c r="I39" s="106" t="s">
        <v>78</v>
      </c>
      <c r="J39" s="106" t="s">
        <v>4994</v>
      </c>
      <c r="K39" s="106" t="s">
        <v>40</v>
      </c>
      <c r="L39" s="106" t="s">
        <v>171</v>
      </c>
      <c r="M39" s="106" t="s">
        <v>41</v>
      </c>
      <c r="N39" s="106" t="s">
        <v>6873</v>
      </c>
      <c r="O39" s="106" t="s">
        <v>6873</v>
      </c>
      <c r="P39" s="106" t="s">
        <v>6874</v>
      </c>
    </row>
    <row r="40" spans="1:16">
      <c r="A40" s="134">
        <v>6</v>
      </c>
      <c r="B40" s="7" t="s">
        <v>6877</v>
      </c>
      <c r="C40" s="7" t="s">
        <v>527</v>
      </c>
      <c r="D40" s="7" t="s">
        <v>3</v>
      </c>
      <c r="E40" s="7" t="s">
        <v>764</v>
      </c>
      <c r="F40" s="7" t="s">
        <v>16</v>
      </c>
      <c r="G40" s="7" t="s">
        <v>36</v>
      </c>
      <c r="H40" s="7" t="s">
        <v>37</v>
      </c>
      <c r="I40" s="7" t="s">
        <v>78</v>
      </c>
      <c r="J40" s="7" t="s">
        <v>4994</v>
      </c>
      <c r="K40" s="7" t="s">
        <v>40</v>
      </c>
      <c r="L40" s="7" t="s">
        <v>41</v>
      </c>
      <c r="M40" s="7" t="s">
        <v>41</v>
      </c>
      <c r="N40" s="7" t="s">
        <v>6874</v>
      </c>
      <c r="O40" s="7" t="s">
        <v>6874</v>
      </c>
      <c r="P40" s="7" t="s">
        <v>6874</v>
      </c>
    </row>
    <row r="41" spans="1:16">
      <c r="A41" s="113">
        <v>6</v>
      </c>
      <c r="B41" s="106" t="s">
        <v>6878</v>
      </c>
      <c r="C41" s="106" t="s">
        <v>4772</v>
      </c>
      <c r="D41" s="106" t="s">
        <v>12</v>
      </c>
      <c r="E41" s="106" t="s">
        <v>525</v>
      </c>
      <c r="F41" s="106" t="s">
        <v>16</v>
      </c>
      <c r="G41" s="106" t="s">
        <v>36</v>
      </c>
      <c r="H41" s="106" t="s">
        <v>37</v>
      </c>
      <c r="I41" s="106" t="s">
        <v>78</v>
      </c>
      <c r="J41" s="106" t="s">
        <v>4994</v>
      </c>
      <c r="K41" s="106" t="s">
        <v>40</v>
      </c>
      <c r="L41" s="106" t="s">
        <v>41</v>
      </c>
      <c r="M41" s="106" t="s">
        <v>41</v>
      </c>
      <c r="N41" s="106" t="s">
        <v>6874</v>
      </c>
      <c r="O41" s="106" t="s">
        <v>6874</v>
      </c>
      <c r="P41" s="106" t="s">
        <v>6874</v>
      </c>
    </row>
    <row r="42" spans="1:16">
      <c r="A42" s="134">
        <v>5</v>
      </c>
      <c r="B42" s="7" t="s">
        <v>6879</v>
      </c>
      <c r="C42" s="7" t="s">
        <v>6522</v>
      </c>
      <c r="D42" s="7" t="s">
        <v>169</v>
      </c>
      <c r="E42" s="7" t="s">
        <v>6880</v>
      </c>
      <c r="F42" s="7" t="s">
        <v>35</v>
      </c>
      <c r="G42" s="7" t="s">
        <v>36</v>
      </c>
      <c r="H42" s="7" t="s">
        <v>37</v>
      </c>
      <c r="I42" s="7" t="s">
        <v>38</v>
      </c>
      <c r="J42" s="7" t="s">
        <v>4994</v>
      </c>
      <c r="K42" s="7" t="s">
        <v>40</v>
      </c>
      <c r="L42" s="7" t="s">
        <v>41</v>
      </c>
      <c r="M42" s="7" t="s">
        <v>41</v>
      </c>
      <c r="N42" s="7" t="s">
        <v>6834</v>
      </c>
      <c r="O42" s="7" t="s">
        <v>6834</v>
      </c>
      <c r="P42" s="7" t="s">
        <v>6874</v>
      </c>
    </row>
    <row r="43" spans="1:16">
      <c r="A43" s="113">
        <v>6</v>
      </c>
      <c r="B43" s="106" t="s">
        <v>6881</v>
      </c>
      <c r="C43" s="106" t="s">
        <v>4607</v>
      </c>
      <c r="D43" s="106" t="s">
        <v>4</v>
      </c>
      <c r="E43" s="106" t="s">
        <v>6882</v>
      </c>
      <c r="F43" s="106" t="s">
        <v>1024</v>
      </c>
      <c r="G43" s="106" t="s">
        <v>36</v>
      </c>
      <c r="H43" s="106" t="s">
        <v>37</v>
      </c>
      <c r="I43" s="106" t="s">
        <v>78</v>
      </c>
      <c r="J43" s="106" t="s">
        <v>4994</v>
      </c>
      <c r="K43" s="106" t="s">
        <v>40</v>
      </c>
      <c r="L43" s="106" t="s">
        <v>41</v>
      </c>
      <c r="M43" s="106" t="s">
        <v>41</v>
      </c>
      <c r="N43" s="106" t="s">
        <v>6873</v>
      </c>
      <c r="O43" s="106" t="s">
        <v>6873</v>
      </c>
      <c r="P43" s="106" t="s">
        <v>6874</v>
      </c>
    </row>
    <row r="44" spans="1:16">
      <c r="A44" s="134">
        <v>6</v>
      </c>
      <c r="B44" s="7" t="s">
        <v>6883</v>
      </c>
      <c r="C44" s="7" t="s">
        <v>4479</v>
      </c>
      <c r="D44" s="7" t="s">
        <v>6</v>
      </c>
      <c r="E44" s="7" t="s">
        <v>6884</v>
      </c>
      <c r="F44" s="7" t="s">
        <v>1024</v>
      </c>
      <c r="G44" s="7" t="s">
        <v>36</v>
      </c>
      <c r="H44" s="7" t="s">
        <v>37</v>
      </c>
      <c r="I44" s="7" t="s">
        <v>78</v>
      </c>
      <c r="J44" s="7" t="s">
        <v>4994</v>
      </c>
      <c r="K44" s="7" t="s">
        <v>40</v>
      </c>
      <c r="L44" s="7" t="s">
        <v>41</v>
      </c>
      <c r="M44" s="7" t="s">
        <v>41</v>
      </c>
      <c r="N44" s="7" t="s">
        <v>6873</v>
      </c>
      <c r="O44" s="7" t="s">
        <v>6873</v>
      </c>
      <c r="P44" s="7" t="s">
        <v>6874</v>
      </c>
    </row>
    <row r="45" spans="1:16">
      <c r="A45" s="113">
        <v>6</v>
      </c>
      <c r="B45" s="106" t="s">
        <v>6885</v>
      </c>
      <c r="C45" s="106" t="s">
        <v>4513</v>
      </c>
      <c r="D45" s="106" t="s">
        <v>1</v>
      </c>
      <c r="E45" s="106" t="s">
        <v>6886</v>
      </c>
      <c r="F45" s="106" t="s">
        <v>1024</v>
      </c>
      <c r="G45" s="106" t="s">
        <v>36</v>
      </c>
      <c r="H45" s="106" t="s">
        <v>37</v>
      </c>
      <c r="I45" s="106" t="s">
        <v>78</v>
      </c>
      <c r="J45" s="106" t="s">
        <v>4994</v>
      </c>
      <c r="K45" s="106" t="s">
        <v>40</v>
      </c>
      <c r="L45" s="106" t="s">
        <v>41</v>
      </c>
      <c r="M45" s="106" t="s">
        <v>41</v>
      </c>
      <c r="N45" s="106" t="s">
        <v>6873</v>
      </c>
      <c r="O45" s="106" t="s">
        <v>6873</v>
      </c>
      <c r="P45" s="106" t="s">
        <v>6874</v>
      </c>
    </row>
    <row r="46" spans="1:16">
      <c r="A46" s="134">
        <v>6</v>
      </c>
      <c r="B46" s="7" t="s">
        <v>6887</v>
      </c>
      <c r="C46" s="7" t="s">
        <v>4792</v>
      </c>
      <c r="D46" s="7" t="s">
        <v>46</v>
      </c>
      <c r="E46" s="7" t="s">
        <v>525</v>
      </c>
      <c r="F46" s="7" t="s">
        <v>16</v>
      </c>
      <c r="G46" s="7" t="s">
        <v>36</v>
      </c>
      <c r="H46" s="7" t="s">
        <v>37</v>
      </c>
      <c r="I46" s="7" t="s">
        <v>78</v>
      </c>
      <c r="J46" s="7" t="s">
        <v>4994</v>
      </c>
      <c r="K46" s="7" t="s">
        <v>40</v>
      </c>
      <c r="L46" s="7" t="s">
        <v>41</v>
      </c>
      <c r="M46" s="7" t="s">
        <v>41</v>
      </c>
      <c r="N46" s="7" t="s">
        <v>6888</v>
      </c>
      <c r="O46" s="7" t="s">
        <v>6888</v>
      </c>
      <c r="P46" s="7" t="s">
        <v>6888</v>
      </c>
    </row>
    <row r="47" spans="1:16">
      <c r="A47" s="113">
        <v>6</v>
      </c>
      <c r="B47" s="106" t="s">
        <v>6889</v>
      </c>
      <c r="C47" s="106" t="s">
        <v>4549</v>
      </c>
      <c r="D47" s="106" t="s">
        <v>11</v>
      </c>
      <c r="E47" s="106" t="s">
        <v>6890</v>
      </c>
      <c r="F47" s="106" t="s">
        <v>392</v>
      </c>
      <c r="G47" s="106" t="s">
        <v>36</v>
      </c>
      <c r="H47" s="106" t="s">
        <v>37</v>
      </c>
      <c r="I47" s="106" t="s">
        <v>78</v>
      </c>
      <c r="J47" s="106" t="s">
        <v>4994</v>
      </c>
      <c r="K47" s="106" t="s">
        <v>40</v>
      </c>
      <c r="L47" s="106" t="s">
        <v>41</v>
      </c>
      <c r="M47" s="106" t="s">
        <v>41</v>
      </c>
      <c r="N47" s="106" t="s">
        <v>6874</v>
      </c>
      <c r="O47" s="106" t="s">
        <v>6874</v>
      </c>
      <c r="P47" s="106" t="s">
        <v>6888</v>
      </c>
    </row>
    <row r="48" spans="1:16">
      <c r="A48" s="134">
        <v>6</v>
      </c>
      <c r="B48" s="7" t="s">
        <v>6891</v>
      </c>
      <c r="C48" s="7" t="s">
        <v>4484</v>
      </c>
      <c r="D48" s="7" t="s">
        <v>9</v>
      </c>
      <c r="E48" s="7" t="s">
        <v>764</v>
      </c>
      <c r="F48" s="7" t="s">
        <v>16</v>
      </c>
      <c r="G48" s="7" t="s">
        <v>36</v>
      </c>
      <c r="H48" s="7" t="s">
        <v>37</v>
      </c>
      <c r="I48" s="7" t="s">
        <v>78</v>
      </c>
      <c r="J48" s="7" t="s">
        <v>4994</v>
      </c>
      <c r="K48" s="7" t="s">
        <v>40</v>
      </c>
      <c r="L48" s="7" t="s">
        <v>41</v>
      </c>
      <c r="M48" s="7" t="s">
        <v>41</v>
      </c>
      <c r="N48" s="7" t="s">
        <v>6888</v>
      </c>
      <c r="O48" s="7" t="s">
        <v>6888</v>
      </c>
      <c r="P48" s="7" t="s">
        <v>6888</v>
      </c>
    </row>
    <row r="49" spans="1:16">
      <c r="A49" s="113">
        <v>6</v>
      </c>
      <c r="B49" s="106" t="s">
        <v>6892</v>
      </c>
      <c r="C49" s="106" t="s">
        <v>4702</v>
      </c>
      <c r="D49" s="106" t="s">
        <v>4</v>
      </c>
      <c r="E49" s="106" t="s">
        <v>6893</v>
      </c>
      <c r="F49" s="106" t="s">
        <v>15</v>
      </c>
      <c r="G49" s="106" t="s">
        <v>36</v>
      </c>
      <c r="H49" s="106" t="s">
        <v>37</v>
      </c>
      <c r="I49" s="106" t="s">
        <v>78</v>
      </c>
      <c r="J49" s="106" t="s">
        <v>4994</v>
      </c>
      <c r="K49" s="106" t="s">
        <v>40</v>
      </c>
      <c r="L49" s="106" t="s">
        <v>41</v>
      </c>
      <c r="M49" s="106" t="s">
        <v>41</v>
      </c>
      <c r="N49" s="106" t="s">
        <v>6816</v>
      </c>
      <c r="O49" s="106" t="s">
        <v>6816</v>
      </c>
      <c r="P49" s="106" t="s">
        <v>6894</v>
      </c>
    </row>
    <row r="50" spans="1:16">
      <c r="A50" s="134">
        <v>6</v>
      </c>
      <c r="B50" s="7" t="s">
        <v>6895</v>
      </c>
      <c r="C50" s="7" t="s">
        <v>6896</v>
      </c>
      <c r="D50" s="7" t="s">
        <v>6</v>
      </c>
      <c r="E50" s="7" t="s">
        <v>6897</v>
      </c>
      <c r="F50" s="7" t="s">
        <v>48</v>
      </c>
      <c r="G50" s="7" t="s">
        <v>36</v>
      </c>
      <c r="H50" s="7" t="s">
        <v>37</v>
      </c>
      <c r="I50" s="7" t="s">
        <v>38</v>
      </c>
      <c r="J50" s="7" t="s">
        <v>4994</v>
      </c>
      <c r="K50" s="7" t="s">
        <v>40</v>
      </c>
      <c r="L50" s="7" t="s">
        <v>41</v>
      </c>
      <c r="M50" s="7" t="s">
        <v>41</v>
      </c>
      <c r="N50" s="7" t="s">
        <v>6826</v>
      </c>
      <c r="O50" s="7" t="s">
        <v>6826</v>
      </c>
      <c r="P50" s="7" t="s">
        <v>6894</v>
      </c>
    </row>
    <row r="51" spans="1:16">
      <c r="A51" s="113">
        <v>6</v>
      </c>
      <c r="B51" s="106" t="s">
        <v>6898</v>
      </c>
      <c r="C51" s="106" t="s">
        <v>6896</v>
      </c>
      <c r="D51" s="106" t="s">
        <v>6</v>
      </c>
      <c r="E51" s="106" t="s">
        <v>6897</v>
      </c>
      <c r="F51" s="106" t="s">
        <v>48</v>
      </c>
      <c r="G51" s="106" t="s">
        <v>36</v>
      </c>
      <c r="H51" s="106" t="s">
        <v>37</v>
      </c>
      <c r="I51" s="106" t="s">
        <v>38</v>
      </c>
      <c r="J51" s="106" t="s">
        <v>4994</v>
      </c>
      <c r="K51" s="106" t="s">
        <v>40</v>
      </c>
      <c r="L51" s="106" t="s">
        <v>41</v>
      </c>
      <c r="M51" s="106" t="s">
        <v>41</v>
      </c>
      <c r="N51" s="106" t="s">
        <v>6866</v>
      </c>
      <c r="O51" s="106" t="s">
        <v>6866</v>
      </c>
      <c r="P51" s="106" t="s">
        <v>6894</v>
      </c>
    </row>
    <row r="52" spans="1:16">
      <c r="A52" s="134">
        <v>6</v>
      </c>
      <c r="B52" s="7" t="s">
        <v>6899</v>
      </c>
      <c r="C52" s="7" t="s">
        <v>4942</v>
      </c>
      <c r="D52" s="7" t="s">
        <v>6</v>
      </c>
      <c r="E52" s="7" t="s">
        <v>5329</v>
      </c>
      <c r="F52" s="7" t="s">
        <v>48</v>
      </c>
      <c r="G52" s="7" t="s">
        <v>36</v>
      </c>
      <c r="H52" s="7" t="s">
        <v>37</v>
      </c>
      <c r="I52" s="7" t="s">
        <v>38</v>
      </c>
      <c r="J52" s="7" t="s">
        <v>4994</v>
      </c>
      <c r="K52" s="7" t="s">
        <v>40</v>
      </c>
      <c r="L52" s="7" t="s">
        <v>41</v>
      </c>
      <c r="M52" s="7" t="s">
        <v>41</v>
      </c>
      <c r="N52" s="7" t="s">
        <v>6826</v>
      </c>
      <c r="O52" s="7" t="s">
        <v>6826</v>
      </c>
      <c r="P52" s="7" t="s">
        <v>6894</v>
      </c>
    </row>
    <row r="53" spans="1:16">
      <c r="A53" s="113">
        <v>6</v>
      </c>
      <c r="B53" s="106" t="s">
        <v>6900</v>
      </c>
      <c r="C53" s="106" t="s">
        <v>582</v>
      </c>
      <c r="D53" s="106" t="s">
        <v>112</v>
      </c>
      <c r="E53" s="106" t="s">
        <v>6901</v>
      </c>
      <c r="F53" s="106" t="s">
        <v>1024</v>
      </c>
      <c r="G53" s="106" t="s">
        <v>36</v>
      </c>
      <c r="H53" s="106" t="s">
        <v>37</v>
      </c>
      <c r="I53" s="106" t="s">
        <v>78</v>
      </c>
      <c r="J53" s="106" t="s">
        <v>4994</v>
      </c>
      <c r="K53" s="106" t="s">
        <v>40</v>
      </c>
      <c r="L53" s="106" t="s">
        <v>41</v>
      </c>
      <c r="M53" s="106" t="s">
        <v>41</v>
      </c>
      <c r="N53" s="106" t="s">
        <v>6894</v>
      </c>
      <c r="O53" s="106" t="s">
        <v>6894</v>
      </c>
      <c r="P53" s="106" t="s">
        <v>6902</v>
      </c>
    </row>
    <row r="54" spans="1:16">
      <c r="A54" s="134">
        <v>6</v>
      </c>
      <c r="B54" s="7" t="s">
        <v>6903</v>
      </c>
      <c r="C54" s="7" t="s">
        <v>4843</v>
      </c>
      <c r="D54" s="7" t="s">
        <v>6</v>
      </c>
      <c r="E54" s="7" t="s">
        <v>6904</v>
      </c>
      <c r="F54" s="7" t="s">
        <v>1173</v>
      </c>
      <c r="G54" s="7" t="s">
        <v>36</v>
      </c>
      <c r="H54" s="7" t="s">
        <v>37</v>
      </c>
      <c r="I54" s="7" t="s">
        <v>78</v>
      </c>
      <c r="J54" s="7" t="s">
        <v>4994</v>
      </c>
      <c r="K54" s="7" t="s">
        <v>40</v>
      </c>
      <c r="L54" s="7" t="s">
        <v>41</v>
      </c>
      <c r="M54" s="7" t="s">
        <v>41</v>
      </c>
      <c r="N54" s="7" t="s">
        <v>6816</v>
      </c>
      <c r="O54" s="7" t="s">
        <v>6816</v>
      </c>
      <c r="P54" s="7" t="s">
        <v>6902</v>
      </c>
    </row>
    <row r="55" spans="1:16">
      <c r="A55" s="113">
        <v>6</v>
      </c>
      <c r="B55" s="106" t="s">
        <v>6905</v>
      </c>
      <c r="C55" s="106" t="s">
        <v>4835</v>
      </c>
      <c r="D55" s="106" t="s">
        <v>6</v>
      </c>
      <c r="E55" s="106" t="s">
        <v>6906</v>
      </c>
      <c r="F55" s="106" t="s">
        <v>48</v>
      </c>
      <c r="G55" s="106" t="s">
        <v>36</v>
      </c>
      <c r="H55" s="106" t="s">
        <v>37</v>
      </c>
      <c r="I55" s="106" t="s">
        <v>38</v>
      </c>
      <c r="J55" s="106" t="s">
        <v>4994</v>
      </c>
      <c r="K55" s="106" t="s">
        <v>40</v>
      </c>
      <c r="L55" s="106" t="s">
        <v>41</v>
      </c>
      <c r="M55" s="106" t="s">
        <v>41</v>
      </c>
      <c r="N55" s="106" t="s">
        <v>6816</v>
      </c>
      <c r="O55" s="106" t="s">
        <v>6816</v>
      </c>
      <c r="P55" s="106" t="s">
        <v>6902</v>
      </c>
    </row>
    <row r="56" spans="1:16">
      <c r="A56" s="113">
        <v>6</v>
      </c>
      <c r="B56" s="106" t="s">
        <v>6907</v>
      </c>
      <c r="C56" s="106" t="s">
        <v>4558</v>
      </c>
      <c r="D56" s="106" t="s">
        <v>343</v>
      </c>
      <c r="E56" s="106" t="s">
        <v>6908</v>
      </c>
      <c r="F56" s="106" t="s">
        <v>35</v>
      </c>
      <c r="G56" s="106" t="s">
        <v>36</v>
      </c>
      <c r="H56" s="106" t="s">
        <v>37</v>
      </c>
      <c r="I56" s="106" t="s">
        <v>38</v>
      </c>
      <c r="J56" s="106" t="s">
        <v>4994</v>
      </c>
      <c r="K56" s="106" t="s">
        <v>40</v>
      </c>
      <c r="L56" s="106" t="s">
        <v>41</v>
      </c>
      <c r="M56" s="106" t="s">
        <v>41</v>
      </c>
      <c r="N56" s="106" t="s">
        <v>6874</v>
      </c>
      <c r="O56" s="106" t="s">
        <v>6874</v>
      </c>
      <c r="P56" s="106" t="s">
        <v>6909</v>
      </c>
    </row>
    <row r="57" spans="1:16">
      <c r="A57" s="134">
        <v>2</v>
      </c>
      <c r="B57" s="7" t="s">
        <v>6910</v>
      </c>
      <c r="C57" s="7" t="s">
        <v>4758</v>
      </c>
      <c r="D57" s="7" t="s">
        <v>1</v>
      </c>
      <c r="E57" s="7" t="s">
        <v>6911</v>
      </c>
      <c r="F57" s="7" t="s">
        <v>35</v>
      </c>
      <c r="G57" s="7" t="s">
        <v>36</v>
      </c>
      <c r="H57" s="7" t="s">
        <v>37</v>
      </c>
      <c r="I57" s="7" t="s">
        <v>38</v>
      </c>
      <c r="J57" s="7" t="s">
        <v>4994</v>
      </c>
      <c r="K57" s="7" t="s">
        <v>40</v>
      </c>
      <c r="L57" s="7" t="s">
        <v>41</v>
      </c>
      <c r="M57" s="7" t="s">
        <v>41</v>
      </c>
      <c r="N57" s="7" t="s">
        <v>6894</v>
      </c>
      <c r="O57" s="7" t="s">
        <v>6894</v>
      </c>
      <c r="P57" s="7" t="s">
        <v>6909</v>
      </c>
    </row>
    <row r="58" spans="1:16">
      <c r="A58" s="113">
        <v>5</v>
      </c>
      <c r="B58" s="106" t="s">
        <v>6912</v>
      </c>
      <c r="C58" s="106" t="s">
        <v>4550</v>
      </c>
      <c r="D58" s="106" t="s">
        <v>160</v>
      </c>
      <c r="E58" s="106" t="s">
        <v>6913</v>
      </c>
      <c r="F58" s="106" t="s">
        <v>35</v>
      </c>
      <c r="G58" s="106" t="s">
        <v>36</v>
      </c>
      <c r="H58" s="106" t="s">
        <v>37</v>
      </c>
      <c r="I58" s="106" t="s">
        <v>38</v>
      </c>
      <c r="J58" s="106" t="s">
        <v>4994</v>
      </c>
      <c r="K58" s="106" t="s">
        <v>40</v>
      </c>
      <c r="L58" s="106" t="s">
        <v>41</v>
      </c>
      <c r="M58" s="106" t="s">
        <v>41</v>
      </c>
      <c r="N58" s="106" t="s">
        <v>6894</v>
      </c>
      <c r="O58" s="106" t="s">
        <v>6894</v>
      </c>
      <c r="P58" s="106" t="s">
        <v>6914</v>
      </c>
    </row>
    <row r="59" spans="1:16">
      <c r="A59" s="134">
        <v>5</v>
      </c>
      <c r="B59" s="7" t="s">
        <v>6915</v>
      </c>
      <c r="C59" s="7" t="s">
        <v>4571</v>
      </c>
      <c r="D59" s="7" t="s">
        <v>3</v>
      </c>
      <c r="E59" s="7" t="s">
        <v>529</v>
      </c>
      <c r="F59" s="7" t="s">
        <v>16</v>
      </c>
      <c r="G59" s="7" t="s">
        <v>36</v>
      </c>
      <c r="H59" s="7" t="s">
        <v>37</v>
      </c>
      <c r="I59" s="7" t="s">
        <v>78</v>
      </c>
      <c r="J59" s="7" t="s">
        <v>4994</v>
      </c>
      <c r="K59" s="7" t="s">
        <v>40</v>
      </c>
      <c r="L59" s="7" t="s">
        <v>41</v>
      </c>
      <c r="M59" s="7" t="s">
        <v>41</v>
      </c>
      <c r="N59" s="7" t="s">
        <v>6916</v>
      </c>
      <c r="O59" s="7" t="s">
        <v>6916</v>
      </c>
      <c r="P59" s="7" t="s">
        <v>6916</v>
      </c>
    </row>
    <row r="60" spans="1:16">
      <c r="A60" s="113">
        <v>6</v>
      </c>
      <c r="B60" s="106" t="s">
        <v>6917</v>
      </c>
      <c r="C60" s="106" t="s">
        <v>4813</v>
      </c>
      <c r="D60" s="106" t="s">
        <v>1</v>
      </c>
      <c r="E60" s="106" t="s">
        <v>6918</v>
      </c>
      <c r="F60" s="106" t="s">
        <v>15</v>
      </c>
      <c r="G60" s="106" t="s">
        <v>36</v>
      </c>
      <c r="H60" s="106" t="s">
        <v>37</v>
      </c>
      <c r="I60" s="106" t="s">
        <v>78</v>
      </c>
      <c r="J60" s="106" t="s">
        <v>4994</v>
      </c>
      <c r="K60" s="106" t="s">
        <v>40</v>
      </c>
      <c r="L60" s="106" t="s">
        <v>41</v>
      </c>
      <c r="M60" s="106" t="s">
        <v>41</v>
      </c>
      <c r="N60" s="106" t="s">
        <v>6813</v>
      </c>
      <c r="O60" s="106" t="s">
        <v>6813</v>
      </c>
      <c r="P60" s="106" t="s">
        <v>6916</v>
      </c>
    </row>
    <row r="61" spans="1:16">
      <c r="A61" s="134">
        <v>6</v>
      </c>
      <c r="B61" s="7" t="s">
        <v>6919</v>
      </c>
      <c r="C61" s="7" t="s">
        <v>536</v>
      </c>
      <c r="D61" s="7" t="s">
        <v>8</v>
      </c>
      <c r="E61" s="7" t="s">
        <v>6920</v>
      </c>
      <c r="F61" s="7" t="s">
        <v>16</v>
      </c>
      <c r="G61" s="7" t="s">
        <v>36</v>
      </c>
      <c r="H61" s="7" t="s">
        <v>37</v>
      </c>
      <c r="I61" s="7" t="s">
        <v>78</v>
      </c>
      <c r="J61" s="7" t="s">
        <v>4994</v>
      </c>
      <c r="K61" s="7" t="s">
        <v>40</v>
      </c>
      <c r="L61" s="7" t="s">
        <v>41</v>
      </c>
      <c r="M61" s="7" t="s">
        <v>41</v>
      </c>
      <c r="N61" s="7" t="s">
        <v>6916</v>
      </c>
      <c r="O61" s="7" t="s">
        <v>6916</v>
      </c>
      <c r="P61" s="7" t="s">
        <v>6916</v>
      </c>
    </row>
    <row r="62" spans="1:16">
      <c r="A62" s="113">
        <v>6</v>
      </c>
      <c r="B62" s="106" t="s">
        <v>6921</v>
      </c>
      <c r="C62" s="106" t="s">
        <v>4772</v>
      </c>
      <c r="D62" s="106" t="s">
        <v>12</v>
      </c>
      <c r="E62" s="106" t="s">
        <v>525</v>
      </c>
      <c r="F62" s="106" t="s">
        <v>16</v>
      </c>
      <c r="G62" s="106" t="s">
        <v>36</v>
      </c>
      <c r="H62" s="106" t="s">
        <v>37</v>
      </c>
      <c r="I62" s="106" t="s">
        <v>78</v>
      </c>
      <c r="J62" s="106" t="s">
        <v>4994</v>
      </c>
      <c r="K62" s="106" t="s">
        <v>40</v>
      </c>
      <c r="L62" s="106" t="s">
        <v>41</v>
      </c>
      <c r="M62" s="106" t="s">
        <v>41</v>
      </c>
      <c r="N62" s="106" t="s">
        <v>6916</v>
      </c>
      <c r="O62" s="106" t="s">
        <v>6916</v>
      </c>
      <c r="P62" s="106" t="s">
        <v>6916</v>
      </c>
    </row>
    <row r="63" spans="1:16">
      <c r="A63" s="134">
        <v>3</v>
      </c>
      <c r="B63" s="7" t="s">
        <v>6922</v>
      </c>
      <c r="C63" s="7" t="s">
        <v>4544</v>
      </c>
      <c r="D63" s="7" t="s">
        <v>2</v>
      </c>
      <c r="E63" s="7" t="s">
        <v>6923</v>
      </c>
      <c r="F63" s="7" t="s">
        <v>564</v>
      </c>
      <c r="G63" s="7" t="s">
        <v>36</v>
      </c>
      <c r="H63" s="7" t="s">
        <v>37</v>
      </c>
      <c r="I63" s="7" t="s">
        <v>78</v>
      </c>
      <c r="J63" s="7" t="s">
        <v>4994</v>
      </c>
      <c r="K63" s="7" t="s">
        <v>40</v>
      </c>
      <c r="L63" s="7" t="s">
        <v>41</v>
      </c>
      <c r="M63" s="7" t="s">
        <v>41</v>
      </c>
      <c r="N63" s="7" t="s">
        <v>6866</v>
      </c>
      <c r="O63" s="7" t="s">
        <v>6866</v>
      </c>
      <c r="P63" s="7" t="s">
        <v>6916</v>
      </c>
    </row>
    <row r="64" spans="1:16">
      <c r="A64" s="113">
        <v>1</v>
      </c>
      <c r="B64" s="106" t="s">
        <v>6924</v>
      </c>
      <c r="C64" s="106" t="s">
        <v>4481</v>
      </c>
      <c r="D64" s="106" t="s">
        <v>9</v>
      </c>
      <c r="E64" s="106" t="s">
        <v>6925</v>
      </c>
      <c r="F64" s="106" t="s">
        <v>15</v>
      </c>
      <c r="G64" s="106" t="s">
        <v>36</v>
      </c>
      <c r="H64" s="106" t="s">
        <v>37</v>
      </c>
      <c r="I64" s="106" t="s">
        <v>78</v>
      </c>
      <c r="J64" s="106" t="s">
        <v>4994</v>
      </c>
      <c r="K64" s="106" t="s">
        <v>40</v>
      </c>
      <c r="L64" s="106" t="s">
        <v>41</v>
      </c>
      <c r="M64" s="106" t="s">
        <v>41</v>
      </c>
      <c r="N64" s="106" t="s">
        <v>6888</v>
      </c>
      <c r="O64" s="106" t="s">
        <v>6888</v>
      </c>
      <c r="P64" s="106" t="s">
        <v>6926</v>
      </c>
    </row>
    <row r="65" spans="1:16">
      <c r="A65" s="134">
        <v>6</v>
      </c>
      <c r="B65" s="7" t="s">
        <v>6927</v>
      </c>
      <c r="C65" s="7" t="s">
        <v>316</v>
      </c>
      <c r="D65" s="7" t="s">
        <v>46</v>
      </c>
      <c r="E65" s="7" t="s">
        <v>525</v>
      </c>
      <c r="F65" s="7" t="s">
        <v>16</v>
      </c>
      <c r="G65" s="7" t="s">
        <v>36</v>
      </c>
      <c r="H65" s="7" t="s">
        <v>37</v>
      </c>
      <c r="I65" s="7" t="s">
        <v>78</v>
      </c>
      <c r="J65" s="7" t="s">
        <v>4994</v>
      </c>
      <c r="K65" s="7" t="s">
        <v>40</v>
      </c>
      <c r="L65" s="7" t="s">
        <v>41</v>
      </c>
      <c r="M65" s="7" t="s">
        <v>41</v>
      </c>
      <c r="N65" s="7" t="s">
        <v>6926</v>
      </c>
      <c r="O65" s="7" t="s">
        <v>6926</v>
      </c>
      <c r="P65" s="7" t="s">
        <v>6926</v>
      </c>
    </row>
    <row r="66" spans="1:16">
      <c r="A66" s="113">
        <v>6</v>
      </c>
      <c r="B66" s="106" t="s">
        <v>6928</v>
      </c>
      <c r="C66" s="106" t="s">
        <v>310</v>
      </c>
      <c r="D66" s="106" t="s">
        <v>9</v>
      </c>
      <c r="E66" s="106" t="s">
        <v>6929</v>
      </c>
      <c r="F66" s="106" t="s">
        <v>15</v>
      </c>
      <c r="G66" s="106" t="s">
        <v>36</v>
      </c>
      <c r="H66" s="106" t="s">
        <v>37</v>
      </c>
      <c r="I66" s="106" t="s">
        <v>78</v>
      </c>
      <c r="J66" s="106" t="s">
        <v>4994</v>
      </c>
      <c r="K66" s="106" t="s">
        <v>40</v>
      </c>
      <c r="L66" s="106" t="s">
        <v>41</v>
      </c>
      <c r="M66" s="106" t="s">
        <v>41</v>
      </c>
      <c r="N66" s="106" t="s">
        <v>6888</v>
      </c>
      <c r="O66" s="106" t="s">
        <v>6888</v>
      </c>
      <c r="P66" s="106" t="s">
        <v>6926</v>
      </c>
    </row>
    <row r="67" spans="1:16">
      <c r="A67" s="134">
        <v>6</v>
      </c>
      <c r="B67" s="7" t="s">
        <v>6930</v>
      </c>
      <c r="C67" s="7" t="s">
        <v>316</v>
      </c>
      <c r="D67" s="7" t="s">
        <v>46</v>
      </c>
      <c r="E67" s="7" t="s">
        <v>2636</v>
      </c>
      <c r="F67" s="7" t="s">
        <v>16</v>
      </c>
      <c r="G67" s="7" t="s">
        <v>36</v>
      </c>
      <c r="H67" s="7" t="s">
        <v>37</v>
      </c>
      <c r="I67" s="7" t="s">
        <v>78</v>
      </c>
      <c r="J67" s="7" t="s">
        <v>4994</v>
      </c>
      <c r="K67" s="7" t="s">
        <v>40</v>
      </c>
      <c r="L67" s="7" t="s">
        <v>41</v>
      </c>
      <c r="M67" s="7" t="s">
        <v>41</v>
      </c>
      <c r="N67" s="7" t="s">
        <v>6926</v>
      </c>
      <c r="O67" s="7" t="s">
        <v>6926</v>
      </c>
      <c r="P67" s="7" t="s">
        <v>6926</v>
      </c>
    </row>
    <row r="68" spans="1:16">
      <c r="A68" s="113">
        <v>6</v>
      </c>
      <c r="B68" s="106" t="s">
        <v>6931</v>
      </c>
      <c r="C68" s="106" t="s">
        <v>4446</v>
      </c>
      <c r="D68" s="106" t="s">
        <v>343</v>
      </c>
      <c r="E68" s="106" t="s">
        <v>6616</v>
      </c>
      <c r="F68" s="106" t="s">
        <v>392</v>
      </c>
      <c r="G68" s="106" t="s">
        <v>36</v>
      </c>
      <c r="H68" s="106" t="s">
        <v>37</v>
      </c>
      <c r="I68" s="106" t="s">
        <v>78</v>
      </c>
      <c r="J68" s="106" t="s">
        <v>4994</v>
      </c>
      <c r="K68" s="106" t="s">
        <v>40</v>
      </c>
      <c r="L68" s="106" t="s">
        <v>41</v>
      </c>
      <c r="M68" s="106" t="s">
        <v>41</v>
      </c>
      <c r="N68" s="106" t="s">
        <v>6916</v>
      </c>
      <c r="O68" s="106" t="s">
        <v>6916</v>
      </c>
      <c r="P68" s="106" t="s">
        <v>6926</v>
      </c>
    </row>
    <row r="69" spans="1:16">
      <c r="A69" s="113">
        <v>6</v>
      </c>
      <c r="B69" s="106" t="s">
        <v>6932</v>
      </c>
      <c r="C69" s="106" t="s">
        <v>4462</v>
      </c>
      <c r="D69" s="106" t="s">
        <v>1</v>
      </c>
      <c r="E69" s="106" t="s">
        <v>6933</v>
      </c>
      <c r="F69" s="106" t="s">
        <v>1024</v>
      </c>
      <c r="G69" s="106" t="s">
        <v>36</v>
      </c>
      <c r="H69" s="106" t="s">
        <v>37</v>
      </c>
      <c r="I69" s="106" t="s">
        <v>78</v>
      </c>
      <c r="J69" s="106" t="s">
        <v>4994</v>
      </c>
      <c r="K69" s="106" t="s">
        <v>40</v>
      </c>
      <c r="L69" s="106" t="s">
        <v>41</v>
      </c>
      <c r="M69" s="106" t="s">
        <v>41</v>
      </c>
      <c r="N69" s="106" t="s">
        <v>6934</v>
      </c>
      <c r="O69" s="106" t="s">
        <v>6934</v>
      </c>
      <c r="P69" s="106" t="s">
        <v>6934</v>
      </c>
    </row>
    <row r="70" spans="1:16">
      <c r="A70" s="134">
        <v>6</v>
      </c>
      <c r="B70" s="7" t="s">
        <v>6935</v>
      </c>
      <c r="C70" s="7" t="s">
        <v>6683</v>
      </c>
      <c r="D70" s="7" t="s">
        <v>13</v>
      </c>
      <c r="E70" s="7" t="s">
        <v>6936</v>
      </c>
      <c r="F70" s="7" t="s">
        <v>118</v>
      </c>
      <c r="G70" s="7" t="s">
        <v>36</v>
      </c>
      <c r="H70" s="7" t="s">
        <v>37</v>
      </c>
      <c r="I70" s="7" t="s">
        <v>119</v>
      </c>
      <c r="J70" s="7" t="s">
        <v>4994</v>
      </c>
      <c r="K70" s="7" t="s">
        <v>40</v>
      </c>
      <c r="L70" s="7" t="s">
        <v>41</v>
      </c>
      <c r="M70" s="7" t="s">
        <v>41</v>
      </c>
      <c r="N70" s="7" t="s">
        <v>6834</v>
      </c>
      <c r="O70" s="7" t="s">
        <v>6834</v>
      </c>
      <c r="P70" s="7" t="s">
        <v>6934</v>
      </c>
    </row>
    <row r="71" spans="1:16">
      <c r="A71" s="113">
        <v>6</v>
      </c>
      <c r="B71" s="106" t="s">
        <v>6937</v>
      </c>
      <c r="C71" s="106" t="s">
        <v>4515</v>
      </c>
      <c r="D71" s="106" t="s">
        <v>5</v>
      </c>
      <c r="E71" s="106" t="s">
        <v>6938</v>
      </c>
      <c r="F71" s="106" t="s">
        <v>48</v>
      </c>
      <c r="G71" s="106" t="s">
        <v>36</v>
      </c>
      <c r="H71" s="106" t="s">
        <v>37</v>
      </c>
      <c r="I71" s="106" t="s">
        <v>38</v>
      </c>
      <c r="J71" s="106" t="s">
        <v>4994</v>
      </c>
      <c r="K71" s="106" t="s">
        <v>40</v>
      </c>
      <c r="L71" s="106" t="s">
        <v>41</v>
      </c>
      <c r="M71" s="106" t="s">
        <v>41</v>
      </c>
      <c r="N71" s="106" t="s">
        <v>6816</v>
      </c>
      <c r="O71" s="106" t="s">
        <v>6816</v>
      </c>
      <c r="P71" s="106" t="s">
        <v>6934</v>
      </c>
    </row>
    <row r="72" spans="1:16">
      <c r="A72" s="134">
        <v>6</v>
      </c>
      <c r="B72" s="7" t="s">
        <v>6939</v>
      </c>
      <c r="C72" s="7" t="s">
        <v>477</v>
      </c>
      <c r="D72" s="7" t="s">
        <v>126</v>
      </c>
      <c r="E72" s="7" t="s">
        <v>6940</v>
      </c>
      <c r="F72" s="7" t="s">
        <v>118</v>
      </c>
      <c r="G72" s="7" t="s">
        <v>36</v>
      </c>
      <c r="H72" s="7" t="s">
        <v>37</v>
      </c>
      <c r="I72" s="7" t="s">
        <v>78</v>
      </c>
      <c r="J72" s="7" t="s">
        <v>4994</v>
      </c>
      <c r="K72" s="7" t="s">
        <v>40</v>
      </c>
      <c r="L72" s="7" t="s">
        <v>41</v>
      </c>
      <c r="M72" s="7" t="s">
        <v>41</v>
      </c>
      <c r="N72" s="7" t="s">
        <v>6834</v>
      </c>
      <c r="O72" s="7" t="s">
        <v>6834</v>
      </c>
      <c r="P72" s="7" t="s">
        <v>6934</v>
      </c>
    </row>
    <row r="73" spans="1:16">
      <c r="A73" s="113">
        <v>6</v>
      </c>
      <c r="B73" s="106" t="s">
        <v>6941</v>
      </c>
      <c r="C73" s="106" t="s">
        <v>4485</v>
      </c>
      <c r="D73" s="106" t="s">
        <v>5</v>
      </c>
      <c r="E73" s="106" t="s">
        <v>6942</v>
      </c>
      <c r="F73" s="106" t="s">
        <v>48</v>
      </c>
      <c r="G73" s="106" t="s">
        <v>36</v>
      </c>
      <c r="H73" s="106" t="s">
        <v>37</v>
      </c>
      <c r="I73" s="106" t="s">
        <v>38</v>
      </c>
      <c r="J73" s="106" t="s">
        <v>4994</v>
      </c>
      <c r="K73" s="106" t="s">
        <v>40</v>
      </c>
      <c r="L73" s="106" t="s">
        <v>41</v>
      </c>
      <c r="M73" s="106" t="s">
        <v>41</v>
      </c>
      <c r="N73" s="106" t="s">
        <v>6819</v>
      </c>
      <c r="O73" s="106" t="s">
        <v>6819</v>
      </c>
      <c r="P73" s="106" t="s">
        <v>6934</v>
      </c>
    </row>
    <row r="74" spans="1:16">
      <c r="A74" s="134">
        <v>6</v>
      </c>
      <c r="B74" s="7" t="s">
        <v>6943</v>
      </c>
      <c r="C74" s="7" t="s">
        <v>4778</v>
      </c>
      <c r="D74" s="7" t="s">
        <v>46</v>
      </c>
      <c r="E74" s="7" t="s">
        <v>6944</v>
      </c>
      <c r="F74" s="7" t="s">
        <v>48</v>
      </c>
      <c r="G74" s="7" t="s">
        <v>36</v>
      </c>
      <c r="H74" s="7" t="s">
        <v>37</v>
      </c>
      <c r="I74" s="7" t="s">
        <v>5759</v>
      </c>
      <c r="J74" s="7" t="s">
        <v>4994</v>
      </c>
      <c r="K74" s="7" t="s">
        <v>40</v>
      </c>
      <c r="L74" s="7" t="s">
        <v>41</v>
      </c>
      <c r="M74" s="7" t="s">
        <v>41</v>
      </c>
      <c r="N74" s="7" t="s">
        <v>6823</v>
      </c>
      <c r="O74" s="7" t="s">
        <v>6823</v>
      </c>
      <c r="P74" s="7" t="s">
        <v>6934</v>
      </c>
    </row>
    <row r="75" spans="1:16">
      <c r="A75" s="113">
        <v>6</v>
      </c>
      <c r="B75" s="106" t="s">
        <v>6945</v>
      </c>
      <c r="C75" s="106" t="s">
        <v>5562</v>
      </c>
      <c r="D75" s="106" t="s">
        <v>9</v>
      </c>
      <c r="E75" s="106" t="s">
        <v>6946</v>
      </c>
      <c r="F75" s="106" t="s">
        <v>48</v>
      </c>
      <c r="G75" s="106" t="s">
        <v>36</v>
      </c>
      <c r="H75" s="106" t="s">
        <v>37</v>
      </c>
      <c r="I75" s="106" t="s">
        <v>38</v>
      </c>
      <c r="J75" s="106" t="s">
        <v>4994</v>
      </c>
      <c r="K75" s="106" t="s">
        <v>40</v>
      </c>
      <c r="L75" s="106" t="s">
        <v>41</v>
      </c>
      <c r="M75" s="106" t="s">
        <v>41</v>
      </c>
      <c r="N75" s="106" t="s">
        <v>6834</v>
      </c>
      <c r="O75" s="106" t="s">
        <v>6834</v>
      </c>
      <c r="P75" s="106" t="s">
        <v>6934</v>
      </c>
    </row>
    <row r="76" spans="1:16">
      <c r="A76" s="134">
        <v>3</v>
      </c>
      <c r="B76" s="7" t="s">
        <v>6947</v>
      </c>
      <c r="C76" s="7" t="s">
        <v>4762</v>
      </c>
      <c r="D76" s="7" t="s">
        <v>1</v>
      </c>
      <c r="E76" s="7" t="s">
        <v>6948</v>
      </c>
      <c r="F76" s="7" t="s">
        <v>392</v>
      </c>
      <c r="G76" s="7" t="s">
        <v>36</v>
      </c>
      <c r="H76" s="7" t="s">
        <v>37</v>
      </c>
      <c r="I76" s="7" t="s">
        <v>78</v>
      </c>
      <c r="J76" s="7" t="s">
        <v>4994</v>
      </c>
      <c r="K76" s="7" t="s">
        <v>40</v>
      </c>
      <c r="L76" s="7" t="s">
        <v>41</v>
      </c>
      <c r="M76" s="7" t="s">
        <v>41</v>
      </c>
      <c r="N76" s="7" t="s">
        <v>6926</v>
      </c>
      <c r="O76" s="7" t="s">
        <v>6926</v>
      </c>
      <c r="P76" s="7" t="s">
        <v>6949</v>
      </c>
    </row>
    <row r="77" spans="1:16">
      <c r="A77" s="113">
        <v>6</v>
      </c>
      <c r="B77" s="106" t="s">
        <v>6950</v>
      </c>
      <c r="C77" s="106" t="s">
        <v>4942</v>
      </c>
      <c r="D77" s="106" t="s">
        <v>6</v>
      </c>
      <c r="E77" s="106" t="s">
        <v>6951</v>
      </c>
      <c r="F77" s="106" t="s">
        <v>118</v>
      </c>
      <c r="G77" s="106" t="s">
        <v>36</v>
      </c>
      <c r="H77" s="106" t="s">
        <v>37</v>
      </c>
      <c r="I77" s="106" t="s">
        <v>78</v>
      </c>
      <c r="J77" s="106" t="s">
        <v>4994</v>
      </c>
      <c r="K77" s="106" t="s">
        <v>40</v>
      </c>
      <c r="L77" s="106" t="s">
        <v>41</v>
      </c>
      <c r="M77" s="106" t="s">
        <v>41</v>
      </c>
      <c r="N77" s="106" t="s">
        <v>6834</v>
      </c>
      <c r="O77" s="106" t="s">
        <v>6834</v>
      </c>
      <c r="P77" s="106" t="s">
        <v>6949</v>
      </c>
    </row>
    <row r="78" spans="1:16" ht="45">
      <c r="A78" s="134">
        <v>1</v>
      </c>
      <c r="B78" s="7" t="s">
        <v>6952</v>
      </c>
      <c r="C78" s="10" t="s">
        <v>6953</v>
      </c>
      <c r="D78" s="7" t="s">
        <v>185</v>
      </c>
      <c r="E78" s="7" t="s">
        <v>6954</v>
      </c>
      <c r="F78" s="7" t="s">
        <v>392</v>
      </c>
      <c r="G78" s="7" t="s">
        <v>36</v>
      </c>
      <c r="H78" s="7" t="s">
        <v>37</v>
      </c>
      <c r="I78" s="7" t="s">
        <v>78</v>
      </c>
      <c r="J78" s="7" t="s">
        <v>4994</v>
      </c>
      <c r="K78" s="7" t="s">
        <v>40</v>
      </c>
      <c r="L78" s="7" t="s">
        <v>41</v>
      </c>
      <c r="M78" s="7" t="s">
        <v>41</v>
      </c>
      <c r="N78" s="7" t="s">
        <v>6934</v>
      </c>
      <c r="O78" s="7" t="s">
        <v>6934</v>
      </c>
      <c r="P78" s="7" t="s">
        <v>6949</v>
      </c>
    </row>
    <row r="79" spans="1:16">
      <c r="A79" s="134">
        <v>6</v>
      </c>
      <c r="B79" s="7" t="s">
        <v>6955</v>
      </c>
      <c r="C79" s="7" t="s">
        <v>4628</v>
      </c>
      <c r="D79" s="7" t="s">
        <v>126</v>
      </c>
      <c r="E79" s="7" t="s">
        <v>6956</v>
      </c>
      <c r="F79" s="7" t="s">
        <v>1024</v>
      </c>
      <c r="G79" s="7" t="s">
        <v>36</v>
      </c>
      <c r="H79" s="7" t="s">
        <v>37</v>
      </c>
      <c r="I79" s="7" t="s">
        <v>78</v>
      </c>
      <c r="J79" s="7" t="s">
        <v>4994</v>
      </c>
      <c r="K79" s="7" t="s">
        <v>40</v>
      </c>
      <c r="L79" s="7" t="s">
        <v>41</v>
      </c>
      <c r="M79" s="7" t="s">
        <v>41</v>
      </c>
      <c r="N79" s="7" t="s">
        <v>6957</v>
      </c>
      <c r="O79" s="7" t="s">
        <v>6957</v>
      </c>
      <c r="P79" s="7" t="s">
        <v>6957</v>
      </c>
    </row>
    <row r="80" spans="1:16">
      <c r="A80" s="134">
        <v>6</v>
      </c>
      <c r="B80" s="7" t="s">
        <v>6958</v>
      </c>
      <c r="C80" s="7" t="s">
        <v>4847</v>
      </c>
      <c r="D80" s="7" t="s">
        <v>11</v>
      </c>
      <c r="E80" s="7" t="s">
        <v>6959</v>
      </c>
      <c r="F80" s="7" t="s">
        <v>35</v>
      </c>
      <c r="G80" s="7" t="s">
        <v>36</v>
      </c>
      <c r="H80" s="7" t="s">
        <v>37</v>
      </c>
      <c r="I80" s="7" t="s">
        <v>38</v>
      </c>
      <c r="J80" s="7" t="s">
        <v>4994</v>
      </c>
      <c r="K80" s="7" t="s">
        <v>40</v>
      </c>
      <c r="L80" s="7" t="s">
        <v>41</v>
      </c>
      <c r="M80" s="7" t="s">
        <v>41</v>
      </c>
      <c r="N80" s="7" t="s">
        <v>6916</v>
      </c>
      <c r="O80" s="7" t="s">
        <v>6916</v>
      </c>
      <c r="P80" s="7" t="s">
        <v>6960</v>
      </c>
    </row>
    <row r="81" spans="1:16" ht="30">
      <c r="A81" s="113">
        <v>6</v>
      </c>
      <c r="B81" s="106" t="s">
        <v>6961</v>
      </c>
      <c r="C81" s="107" t="s">
        <v>6962</v>
      </c>
      <c r="D81" s="106" t="s">
        <v>126</v>
      </c>
      <c r="E81" s="106" t="s">
        <v>6963</v>
      </c>
      <c r="F81" s="106" t="s">
        <v>35</v>
      </c>
      <c r="G81" s="106" t="s">
        <v>36</v>
      </c>
      <c r="H81" s="106" t="s">
        <v>37</v>
      </c>
      <c r="I81" s="106" t="s">
        <v>38</v>
      </c>
      <c r="J81" s="106" t="s">
        <v>4994</v>
      </c>
      <c r="K81" s="106" t="s">
        <v>40</v>
      </c>
      <c r="L81" s="106" t="s">
        <v>41</v>
      </c>
      <c r="M81" s="106" t="s">
        <v>41</v>
      </c>
      <c r="N81" s="106" t="s">
        <v>6916</v>
      </c>
      <c r="O81" s="106" t="s">
        <v>6916</v>
      </c>
      <c r="P81" s="106" t="s">
        <v>6964</v>
      </c>
    </row>
    <row r="82" spans="1:16" ht="30">
      <c r="A82" s="134">
        <v>6</v>
      </c>
      <c r="B82" s="7" t="s">
        <v>6965</v>
      </c>
      <c r="C82" s="10" t="s">
        <v>6966</v>
      </c>
      <c r="D82" s="7" t="s">
        <v>126</v>
      </c>
      <c r="E82" s="7" t="s">
        <v>6967</v>
      </c>
      <c r="F82" s="7" t="s">
        <v>35</v>
      </c>
      <c r="G82" s="7" t="s">
        <v>36</v>
      </c>
      <c r="H82" s="7" t="s">
        <v>37</v>
      </c>
      <c r="I82" s="7" t="s">
        <v>38</v>
      </c>
      <c r="J82" s="7" t="s">
        <v>4994</v>
      </c>
      <c r="K82" s="7" t="s">
        <v>40</v>
      </c>
      <c r="L82" s="7" t="s">
        <v>41</v>
      </c>
      <c r="M82" s="7" t="s">
        <v>41</v>
      </c>
      <c r="N82" s="7" t="s">
        <v>6916</v>
      </c>
      <c r="O82" s="7" t="s">
        <v>6916</v>
      </c>
      <c r="P82" s="7" t="s">
        <v>6964</v>
      </c>
    </row>
    <row r="83" spans="1:16">
      <c r="A83" s="113">
        <v>6</v>
      </c>
      <c r="B83" s="106" t="s">
        <v>6968</v>
      </c>
      <c r="C83" s="106" t="s">
        <v>316</v>
      </c>
      <c r="D83" s="106" t="s">
        <v>46</v>
      </c>
      <c r="E83" s="106" t="s">
        <v>525</v>
      </c>
      <c r="F83" s="106" t="s">
        <v>16</v>
      </c>
      <c r="G83" s="106" t="s">
        <v>36</v>
      </c>
      <c r="H83" s="106" t="s">
        <v>37</v>
      </c>
      <c r="I83" s="106" t="s">
        <v>78</v>
      </c>
      <c r="J83" s="106" t="s">
        <v>4994</v>
      </c>
      <c r="K83" s="106" t="s">
        <v>40</v>
      </c>
      <c r="L83" s="106" t="s">
        <v>41</v>
      </c>
      <c r="M83" s="106" t="s">
        <v>41</v>
      </c>
      <c r="N83" s="106" t="s">
        <v>6964</v>
      </c>
      <c r="O83" s="106" t="s">
        <v>6964</v>
      </c>
      <c r="P83" s="106" t="s">
        <v>6964</v>
      </c>
    </row>
    <row r="84" spans="1:16">
      <c r="A84" s="113">
        <v>6</v>
      </c>
      <c r="B84" s="106" t="s">
        <v>6969</v>
      </c>
      <c r="C84" s="106" t="s">
        <v>4649</v>
      </c>
      <c r="D84" s="106" t="s">
        <v>9</v>
      </c>
      <c r="E84" s="106" t="s">
        <v>6970</v>
      </c>
      <c r="F84" s="106" t="s">
        <v>15</v>
      </c>
      <c r="G84" s="106" t="s">
        <v>36</v>
      </c>
      <c r="H84" s="106" t="s">
        <v>37</v>
      </c>
      <c r="I84" s="106" t="s">
        <v>78</v>
      </c>
      <c r="J84" s="106" t="s">
        <v>4994</v>
      </c>
      <c r="K84" s="106" t="s">
        <v>40</v>
      </c>
      <c r="L84" s="106" t="s">
        <v>41</v>
      </c>
      <c r="M84" s="106" t="s">
        <v>41</v>
      </c>
      <c r="N84" s="106" t="s">
        <v>6823</v>
      </c>
      <c r="O84" s="106" t="s">
        <v>6823</v>
      </c>
      <c r="P84" s="106" t="s">
        <v>6964</v>
      </c>
    </row>
    <row r="85" spans="1:16">
      <c r="A85" s="134">
        <v>6</v>
      </c>
      <c r="B85" s="7" t="s">
        <v>6971</v>
      </c>
      <c r="C85" s="7" t="s">
        <v>4446</v>
      </c>
      <c r="D85" s="7" t="s">
        <v>343</v>
      </c>
      <c r="E85" s="7" t="s">
        <v>6972</v>
      </c>
      <c r="F85" s="7" t="s">
        <v>118</v>
      </c>
      <c r="G85" s="7" t="s">
        <v>36</v>
      </c>
      <c r="H85" s="7" t="s">
        <v>37</v>
      </c>
      <c r="I85" s="7" t="s">
        <v>119</v>
      </c>
      <c r="J85" s="7" t="s">
        <v>4994</v>
      </c>
      <c r="K85" s="7" t="s">
        <v>40</v>
      </c>
      <c r="L85" s="7" t="s">
        <v>41</v>
      </c>
      <c r="M85" s="7" t="s">
        <v>41</v>
      </c>
      <c r="N85" s="7" t="s">
        <v>6834</v>
      </c>
      <c r="O85" s="7" t="s">
        <v>6834</v>
      </c>
      <c r="P85" s="7" t="s">
        <v>6964</v>
      </c>
    </row>
    <row r="86" spans="1:16">
      <c r="A86" s="134">
        <v>6</v>
      </c>
      <c r="B86" s="7" t="s">
        <v>6973</v>
      </c>
      <c r="C86" s="7" t="s">
        <v>4760</v>
      </c>
      <c r="D86" s="7" t="s">
        <v>2</v>
      </c>
      <c r="E86" s="7" t="s">
        <v>6974</v>
      </c>
      <c r="F86" s="7" t="s">
        <v>392</v>
      </c>
      <c r="G86" s="7" t="s">
        <v>36</v>
      </c>
      <c r="H86" s="7" t="s">
        <v>37</v>
      </c>
      <c r="I86" s="7" t="s">
        <v>78</v>
      </c>
      <c r="J86" s="7" t="s">
        <v>4994</v>
      </c>
      <c r="K86" s="7" t="s">
        <v>40</v>
      </c>
      <c r="L86" s="7" t="s">
        <v>41</v>
      </c>
      <c r="M86" s="7" t="s">
        <v>41</v>
      </c>
      <c r="N86" s="7" t="s">
        <v>6964</v>
      </c>
      <c r="O86" s="7" t="s">
        <v>6964</v>
      </c>
      <c r="P86" s="7" t="s">
        <v>6964</v>
      </c>
    </row>
    <row r="87" spans="1:16">
      <c r="A87" s="134">
        <v>6</v>
      </c>
      <c r="B87" s="7" t="s">
        <v>6975</v>
      </c>
      <c r="C87" s="7" t="s">
        <v>6976</v>
      </c>
      <c r="D87" s="7" t="s">
        <v>2</v>
      </c>
      <c r="E87" s="7" t="s">
        <v>6977</v>
      </c>
      <c r="F87" s="7" t="s">
        <v>140</v>
      </c>
      <c r="G87" s="7" t="s">
        <v>36</v>
      </c>
      <c r="H87" s="7" t="s">
        <v>37</v>
      </c>
      <c r="I87" s="7" t="s">
        <v>78</v>
      </c>
      <c r="J87" s="7" t="s">
        <v>4994</v>
      </c>
      <c r="K87" s="7" t="s">
        <v>40</v>
      </c>
      <c r="L87" s="7" t="s">
        <v>41</v>
      </c>
      <c r="M87" s="7" t="s">
        <v>41</v>
      </c>
      <c r="N87" s="7" t="s">
        <v>6888</v>
      </c>
      <c r="O87" s="7" t="s">
        <v>6888</v>
      </c>
      <c r="P87" s="7" t="s">
        <v>6978</v>
      </c>
    </row>
    <row r="88" spans="1:16">
      <c r="A88" s="113">
        <v>6</v>
      </c>
      <c r="B88" s="106" t="s">
        <v>6979</v>
      </c>
      <c r="C88" s="106" t="s">
        <v>339</v>
      </c>
      <c r="D88" s="106" t="s">
        <v>12</v>
      </c>
      <c r="E88" s="106" t="s">
        <v>5961</v>
      </c>
      <c r="F88" s="106" t="s">
        <v>140</v>
      </c>
      <c r="G88" s="106" t="s">
        <v>36</v>
      </c>
      <c r="H88" s="106" t="s">
        <v>37</v>
      </c>
      <c r="I88" s="106" t="s">
        <v>78</v>
      </c>
      <c r="J88" s="106" t="s">
        <v>4994</v>
      </c>
      <c r="K88" s="106" t="s">
        <v>40</v>
      </c>
      <c r="L88" s="106" t="s">
        <v>41</v>
      </c>
      <c r="M88" s="106" t="s">
        <v>41</v>
      </c>
      <c r="N88" s="106" t="s">
        <v>6866</v>
      </c>
      <c r="O88" s="106" t="s">
        <v>6866</v>
      </c>
      <c r="P88" s="106" t="s">
        <v>6978</v>
      </c>
    </row>
    <row r="89" spans="1:16">
      <c r="A89" s="134">
        <v>6</v>
      </c>
      <c r="B89" s="7" t="s">
        <v>6980</v>
      </c>
      <c r="C89" s="7" t="s">
        <v>6981</v>
      </c>
      <c r="D89" s="7" t="s">
        <v>160</v>
      </c>
      <c r="E89" s="7" t="s">
        <v>6982</v>
      </c>
      <c r="F89" s="7" t="s">
        <v>140</v>
      </c>
      <c r="G89" s="7" t="s">
        <v>36</v>
      </c>
      <c r="H89" s="7" t="s">
        <v>37</v>
      </c>
      <c r="I89" s="7" t="s">
        <v>78</v>
      </c>
      <c r="J89" s="7" t="s">
        <v>4994</v>
      </c>
      <c r="K89" s="7" t="s">
        <v>40</v>
      </c>
      <c r="L89" s="7" t="s">
        <v>41</v>
      </c>
      <c r="M89" s="7" t="s">
        <v>41</v>
      </c>
      <c r="N89" s="7" t="s">
        <v>6934</v>
      </c>
      <c r="O89" s="7" t="s">
        <v>6934</v>
      </c>
      <c r="P89" s="7" t="s">
        <v>6978</v>
      </c>
    </row>
    <row r="90" spans="1:16">
      <c r="A90" s="113">
        <v>3</v>
      </c>
      <c r="B90" s="106" t="s">
        <v>6983</v>
      </c>
      <c r="C90" s="106" t="s">
        <v>4514</v>
      </c>
      <c r="D90" s="106" t="s">
        <v>46</v>
      </c>
      <c r="E90" s="106" t="s">
        <v>3631</v>
      </c>
      <c r="F90" s="106" t="s">
        <v>140</v>
      </c>
      <c r="G90" s="106" t="s">
        <v>36</v>
      </c>
      <c r="H90" s="106" t="s">
        <v>37</v>
      </c>
      <c r="I90" s="106" t="s">
        <v>78</v>
      </c>
      <c r="J90" s="106" t="s">
        <v>4994</v>
      </c>
      <c r="K90" s="106" t="s">
        <v>40</v>
      </c>
      <c r="L90" s="106" t="s">
        <v>171</v>
      </c>
      <c r="M90" s="106" t="s">
        <v>41</v>
      </c>
      <c r="N90" s="106" t="s">
        <v>6934</v>
      </c>
      <c r="O90" s="106" t="s">
        <v>6934</v>
      </c>
      <c r="P90" s="106" t="s">
        <v>6978</v>
      </c>
    </row>
    <row r="91" spans="1:16">
      <c r="A91" s="134">
        <v>6</v>
      </c>
      <c r="B91" s="7" t="s">
        <v>6984</v>
      </c>
      <c r="C91" s="7" t="s">
        <v>4745</v>
      </c>
      <c r="D91" s="7" t="s">
        <v>3</v>
      </c>
      <c r="E91" s="7" t="s">
        <v>6985</v>
      </c>
      <c r="F91" s="7" t="s">
        <v>140</v>
      </c>
      <c r="G91" s="7" t="s">
        <v>36</v>
      </c>
      <c r="H91" s="7" t="s">
        <v>37</v>
      </c>
      <c r="I91" s="7" t="s">
        <v>78</v>
      </c>
      <c r="J91" s="7" t="s">
        <v>4994</v>
      </c>
      <c r="K91" s="7" t="s">
        <v>40</v>
      </c>
      <c r="L91" s="7" t="s">
        <v>41</v>
      </c>
      <c r="M91" s="7" t="s">
        <v>41</v>
      </c>
      <c r="N91" s="7" t="s">
        <v>6964</v>
      </c>
      <c r="O91" s="7" t="s">
        <v>6964</v>
      </c>
      <c r="P91" s="7" t="s">
        <v>6978</v>
      </c>
    </row>
    <row r="92" spans="1:16">
      <c r="A92" s="113">
        <v>6</v>
      </c>
      <c r="B92" s="106" t="s">
        <v>6986</v>
      </c>
      <c r="C92" s="106" t="s">
        <v>4674</v>
      </c>
      <c r="D92" s="106" t="s">
        <v>5</v>
      </c>
      <c r="E92" s="106" t="s">
        <v>5963</v>
      </c>
      <c r="F92" s="106" t="s">
        <v>140</v>
      </c>
      <c r="G92" s="106" t="s">
        <v>36</v>
      </c>
      <c r="H92" s="106" t="s">
        <v>37</v>
      </c>
      <c r="I92" s="106" t="s">
        <v>78</v>
      </c>
      <c r="J92" s="106" t="s">
        <v>4994</v>
      </c>
      <c r="K92" s="106" t="s">
        <v>40</v>
      </c>
      <c r="L92" s="106" t="s">
        <v>41</v>
      </c>
      <c r="M92" s="106" t="s">
        <v>41</v>
      </c>
      <c r="N92" s="106" t="s">
        <v>6949</v>
      </c>
      <c r="O92" s="106" t="s">
        <v>6949</v>
      </c>
      <c r="P92" s="106" t="s">
        <v>6978</v>
      </c>
    </row>
    <row r="93" spans="1:16">
      <c r="A93" s="134">
        <v>1</v>
      </c>
      <c r="B93" s="7" t="s">
        <v>6987</v>
      </c>
      <c r="C93" s="7" t="s">
        <v>4659</v>
      </c>
      <c r="D93" s="7" t="s">
        <v>1</v>
      </c>
      <c r="E93" s="7" t="s">
        <v>6988</v>
      </c>
      <c r="F93" s="7" t="s">
        <v>140</v>
      </c>
      <c r="G93" s="7" t="s">
        <v>36</v>
      </c>
      <c r="H93" s="7" t="s">
        <v>37</v>
      </c>
      <c r="I93" s="7" t="s">
        <v>78</v>
      </c>
      <c r="J93" s="7" t="s">
        <v>4994</v>
      </c>
      <c r="K93" s="7" t="s">
        <v>40</v>
      </c>
      <c r="L93" s="7" t="s">
        <v>41</v>
      </c>
      <c r="M93" s="7" t="s">
        <v>41</v>
      </c>
      <c r="N93" s="7" t="s">
        <v>6934</v>
      </c>
      <c r="O93" s="7" t="s">
        <v>6934</v>
      </c>
      <c r="P93" s="7" t="s">
        <v>6978</v>
      </c>
    </row>
    <row r="94" spans="1:16">
      <c r="A94" s="113">
        <v>1</v>
      </c>
      <c r="B94" s="106" t="s">
        <v>6989</v>
      </c>
      <c r="C94" s="106" t="s">
        <v>4692</v>
      </c>
      <c r="D94" s="106" t="s">
        <v>13</v>
      </c>
      <c r="E94" s="106" t="s">
        <v>5698</v>
      </c>
      <c r="F94" s="106" t="s">
        <v>140</v>
      </c>
      <c r="G94" s="106" t="s">
        <v>36</v>
      </c>
      <c r="H94" s="106" t="s">
        <v>37</v>
      </c>
      <c r="I94" s="106" t="s">
        <v>78</v>
      </c>
      <c r="J94" s="106" t="s">
        <v>4994</v>
      </c>
      <c r="K94" s="106" t="s">
        <v>40</v>
      </c>
      <c r="L94" s="106" t="s">
        <v>41</v>
      </c>
      <c r="M94" s="106" t="s">
        <v>41</v>
      </c>
      <c r="N94" s="106" t="s">
        <v>6916</v>
      </c>
      <c r="O94" s="106" t="s">
        <v>6916</v>
      </c>
      <c r="P94" s="106" t="s">
        <v>6978</v>
      </c>
    </row>
    <row r="95" spans="1:16">
      <c r="A95" s="134">
        <v>1</v>
      </c>
      <c r="B95" s="7" t="s">
        <v>6990</v>
      </c>
      <c r="C95" s="7" t="s">
        <v>4692</v>
      </c>
      <c r="D95" s="7" t="s">
        <v>13</v>
      </c>
      <c r="E95" s="7" t="s">
        <v>5698</v>
      </c>
      <c r="F95" s="7" t="s">
        <v>140</v>
      </c>
      <c r="G95" s="7" t="s">
        <v>36</v>
      </c>
      <c r="H95" s="7" t="s">
        <v>37</v>
      </c>
      <c r="I95" s="7" t="s">
        <v>78</v>
      </c>
      <c r="J95" s="7" t="s">
        <v>4994</v>
      </c>
      <c r="K95" s="7" t="s">
        <v>40</v>
      </c>
      <c r="L95" s="7" t="s">
        <v>41</v>
      </c>
      <c r="M95" s="7" t="s">
        <v>41</v>
      </c>
      <c r="N95" s="7" t="s">
        <v>6957</v>
      </c>
      <c r="O95" s="7" t="s">
        <v>6957</v>
      </c>
      <c r="P95" s="7" t="s">
        <v>6978</v>
      </c>
    </row>
    <row r="96" spans="1:16">
      <c r="A96" s="113">
        <v>6</v>
      </c>
      <c r="B96" s="106" t="s">
        <v>6991</v>
      </c>
      <c r="C96" s="106" t="s">
        <v>6992</v>
      </c>
      <c r="D96" s="106" t="s">
        <v>11</v>
      </c>
      <c r="E96" s="106" t="s">
        <v>6993</v>
      </c>
      <c r="F96" s="106" t="s">
        <v>217</v>
      </c>
      <c r="G96" s="106" t="s">
        <v>163</v>
      </c>
      <c r="H96" s="106" t="s">
        <v>37</v>
      </c>
      <c r="I96" s="106" t="s">
        <v>78</v>
      </c>
      <c r="J96" s="106" t="s">
        <v>4994</v>
      </c>
      <c r="K96" s="106" t="s">
        <v>40</v>
      </c>
      <c r="L96" s="106" t="s">
        <v>171</v>
      </c>
      <c r="M96" s="106" t="s">
        <v>41</v>
      </c>
      <c r="N96" s="106" t="s">
        <v>6957</v>
      </c>
      <c r="O96" s="106" t="s">
        <v>6957</v>
      </c>
      <c r="P96" s="106" t="s">
        <v>6978</v>
      </c>
    </row>
    <row r="97" spans="1:16">
      <c r="A97" s="134">
        <v>6</v>
      </c>
      <c r="B97" s="7" t="s">
        <v>6994</v>
      </c>
      <c r="C97" s="7" t="s">
        <v>4549</v>
      </c>
      <c r="D97" s="7" t="s">
        <v>11</v>
      </c>
      <c r="E97" s="7" t="s">
        <v>6890</v>
      </c>
      <c r="F97" s="7" t="s">
        <v>392</v>
      </c>
      <c r="G97" s="7" t="s">
        <v>36</v>
      </c>
      <c r="H97" s="7" t="s">
        <v>37</v>
      </c>
      <c r="I97" s="7" t="s">
        <v>78</v>
      </c>
      <c r="J97" s="7" t="s">
        <v>4994</v>
      </c>
      <c r="K97" s="7" t="s">
        <v>40</v>
      </c>
      <c r="L97" s="7" t="s">
        <v>41</v>
      </c>
      <c r="M97" s="7" t="s">
        <v>41</v>
      </c>
      <c r="N97" s="7" t="s">
        <v>6978</v>
      </c>
      <c r="O97" s="7" t="s">
        <v>6978</v>
      </c>
      <c r="P97" s="7" t="s">
        <v>6978</v>
      </c>
    </row>
    <row r="98" spans="1:16">
      <c r="A98" s="113">
        <v>6</v>
      </c>
      <c r="B98" s="106" t="s">
        <v>6995</v>
      </c>
      <c r="C98" s="106" t="s">
        <v>436</v>
      </c>
      <c r="D98" s="106" t="s">
        <v>46</v>
      </c>
      <c r="E98" s="106" t="s">
        <v>6996</v>
      </c>
      <c r="F98" s="106" t="s">
        <v>178</v>
      </c>
      <c r="G98" s="106" t="s">
        <v>163</v>
      </c>
      <c r="H98" s="106" t="s">
        <v>37</v>
      </c>
      <c r="I98" s="106" t="s">
        <v>78</v>
      </c>
      <c r="J98" s="106" t="s">
        <v>4994</v>
      </c>
      <c r="K98" s="106" t="s">
        <v>40</v>
      </c>
      <c r="L98" s="106" t="s">
        <v>41</v>
      </c>
      <c r="M98" s="106" t="s">
        <v>41</v>
      </c>
      <c r="N98" s="106" t="s">
        <v>6866</v>
      </c>
      <c r="O98" s="106" t="s">
        <v>6866</v>
      </c>
      <c r="P98" s="106" t="s">
        <v>6978</v>
      </c>
    </row>
    <row r="99" spans="1:16">
      <c r="A99" s="134">
        <v>6</v>
      </c>
      <c r="B99" s="7" t="s">
        <v>6997</v>
      </c>
      <c r="C99" s="7" t="s">
        <v>4738</v>
      </c>
      <c r="D99" s="7" t="s">
        <v>126</v>
      </c>
      <c r="E99" s="7" t="s">
        <v>6321</v>
      </c>
      <c r="F99" s="7" t="s">
        <v>178</v>
      </c>
      <c r="G99" s="7" t="s">
        <v>163</v>
      </c>
      <c r="H99" s="7" t="s">
        <v>37</v>
      </c>
      <c r="I99" s="7" t="s">
        <v>78</v>
      </c>
      <c r="J99" s="7" t="s">
        <v>4994</v>
      </c>
      <c r="K99" s="7" t="s">
        <v>40</v>
      </c>
      <c r="L99" s="7" t="s">
        <v>41</v>
      </c>
      <c r="M99" s="7" t="s">
        <v>41</v>
      </c>
      <c r="N99" s="7" t="s">
        <v>6894</v>
      </c>
      <c r="O99" s="7" t="s">
        <v>6894</v>
      </c>
      <c r="P99" s="7" t="s">
        <v>6978</v>
      </c>
    </row>
    <row r="100" spans="1:16">
      <c r="A100" s="113">
        <v>6</v>
      </c>
      <c r="B100" s="106" t="s">
        <v>6998</v>
      </c>
      <c r="C100" s="106" t="s">
        <v>6999</v>
      </c>
      <c r="D100" s="106" t="s">
        <v>10</v>
      </c>
      <c r="E100" s="106" t="s">
        <v>7000</v>
      </c>
      <c r="F100" s="106" t="s">
        <v>2766</v>
      </c>
      <c r="G100" s="106" t="s">
        <v>36</v>
      </c>
      <c r="H100" s="106" t="s">
        <v>37</v>
      </c>
      <c r="I100" s="106" t="s">
        <v>78</v>
      </c>
      <c r="J100" s="106" t="s">
        <v>4994</v>
      </c>
      <c r="K100" s="106" t="s">
        <v>40</v>
      </c>
      <c r="L100" s="106" t="s">
        <v>41</v>
      </c>
      <c r="M100" s="106" t="s">
        <v>41</v>
      </c>
      <c r="N100" s="106" t="s">
        <v>6926</v>
      </c>
      <c r="O100" s="106" t="s">
        <v>6926</v>
      </c>
      <c r="P100" s="106" t="s">
        <v>6978</v>
      </c>
    </row>
    <row r="101" spans="1:16">
      <c r="A101" s="134">
        <v>1</v>
      </c>
      <c r="B101" s="7" t="s">
        <v>7001</v>
      </c>
      <c r="C101" s="7" t="s">
        <v>419</v>
      </c>
      <c r="D101" s="7" t="s">
        <v>100</v>
      </c>
      <c r="E101" s="7" t="s">
        <v>7002</v>
      </c>
      <c r="F101" s="7" t="s">
        <v>178</v>
      </c>
      <c r="G101" s="7" t="s">
        <v>163</v>
      </c>
      <c r="H101" s="7" t="s">
        <v>37</v>
      </c>
      <c r="I101" s="7" t="s">
        <v>78</v>
      </c>
      <c r="J101" s="7" t="s">
        <v>4994</v>
      </c>
      <c r="K101" s="7" t="s">
        <v>40</v>
      </c>
      <c r="L101" s="7" t="s">
        <v>41</v>
      </c>
      <c r="M101" s="7" t="s">
        <v>41</v>
      </c>
      <c r="N101" s="7" t="s">
        <v>6916</v>
      </c>
      <c r="O101" s="7" t="s">
        <v>6916</v>
      </c>
      <c r="P101" s="7" t="s">
        <v>6978</v>
      </c>
    </row>
    <row r="102" spans="1:16">
      <c r="A102" s="113">
        <v>6</v>
      </c>
      <c r="B102" s="106" t="s">
        <v>7003</v>
      </c>
      <c r="C102" s="106" t="s">
        <v>436</v>
      </c>
      <c r="D102" s="106" t="s">
        <v>46</v>
      </c>
      <c r="E102" s="106" t="s">
        <v>7004</v>
      </c>
      <c r="F102" s="106" t="s">
        <v>178</v>
      </c>
      <c r="G102" s="106" t="s">
        <v>163</v>
      </c>
      <c r="H102" s="106" t="s">
        <v>37</v>
      </c>
      <c r="I102" s="106" t="s">
        <v>78</v>
      </c>
      <c r="J102" s="106" t="s">
        <v>4994</v>
      </c>
      <c r="K102" s="106" t="s">
        <v>40</v>
      </c>
      <c r="L102" s="106" t="s">
        <v>41</v>
      </c>
      <c r="M102" s="106" t="s">
        <v>41</v>
      </c>
      <c r="N102" s="106" t="s">
        <v>6926</v>
      </c>
      <c r="O102" s="106" t="s">
        <v>6926</v>
      </c>
      <c r="P102" s="106" t="s">
        <v>6978</v>
      </c>
    </row>
    <row r="103" spans="1:16">
      <c r="A103" s="134">
        <v>6</v>
      </c>
      <c r="B103" s="7" t="s">
        <v>7005</v>
      </c>
      <c r="C103" s="7" t="s">
        <v>4494</v>
      </c>
      <c r="D103" s="7" t="s">
        <v>6</v>
      </c>
      <c r="E103" s="7" t="s">
        <v>7006</v>
      </c>
      <c r="F103" s="7" t="s">
        <v>2766</v>
      </c>
      <c r="G103" s="7" t="s">
        <v>36</v>
      </c>
      <c r="H103" s="7" t="s">
        <v>37</v>
      </c>
      <c r="I103" s="7" t="s">
        <v>78</v>
      </c>
      <c r="J103" s="7" t="s">
        <v>4994</v>
      </c>
      <c r="K103" s="7" t="s">
        <v>40</v>
      </c>
      <c r="L103" s="7" t="s">
        <v>41</v>
      </c>
      <c r="M103" s="7" t="s">
        <v>41</v>
      </c>
      <c r="N103" s="7" t="s">
        <v>6816</v>
      </c>
      <c r="O103" s="7" t="s">
        <v>6816</v>
      </c>
      <c r="P103" s="7" t="s">
        <v>6978</v>
      </c>
    </row>
    <row r="104" spans="1:16">
      <c r="A104" s="113">
        <v>5</v>
      </c>
      <c r="B104" s="106" t="s">
        <v>7007</v>
      </c>
      <c r="C104" s="106" t="s">
        <v>366</v>
      </c>
      <c r="D104" s="106" t="s">
        <v>3</v>
      </c>
      <c r="E104" s="106" t="s">
        <v>6319</v>
      </c>
      <c r="F104" s="106" t="s">
        <v>178</v>
      </c>
      <c r="G104" s="106" t="s">
        <v>163</v>
      </c>
      <c r="H104" s="106" t="s">
        <v>37</v>
      </c>
      <c r="I104" s="106" t="s">
        <v>166</v>
      </c>
      <c r="J104" s="106" t="s">
        <v>4994</v>
      </c>
      <c r="K104" s="106" t="s">
        <v>40</v>
      </c>
      <c r="L104" s="106" t="s">
        <v>41</v>
      </c>
      <c r="M104" s="106" t="s">
        <v>41</v>
      </c>
      <c r="N104" s="106" t="s">
        <v>6949</v>
      </c>
      <c r="O104" s="106" t="s">
        <v>6949</v>
      </c>
      <c r="P104" s="106" t="s">
        <v>6978</v>
      </c>
    </row>
    <row r="105" spans="1:16">
      <c r="A105" s="134">
        <v>6</v>
      </c>
      <c r="B105" s="7" t="s">
        <v>7008</v>
      </c>
      <c r="C105" s="7" t="s">
        <v>5197</v>
      </c>
      <c r="D105" s="7" t="s">
        <v>1</v>
      </c>
      <c r="E105" s="7" t="s">
        <v>7009</v>
      </c>
      <c r="F105" s="7" t="s">
        <v>178</v>
      </c>
      <c r="G105" s="7" t="s">
        <v>163</v>
      </c>
      <c r="H105" s="7" t="s">
        <v>37</v>
      </c>
      <c r="I105" s="7" t="s">
        <v>78</v>
      </c>
      <c r="J105" s="7" t="s">
        <v>4994</v>
      </c>
      <c r="K105" s="7" t="s">
        <v>40</v>
      </c>
      <c r="L105" s="7" t="s">
        <v>41</v>
      </c>
      <c r="M105" s="7" t="s">
        <v>41</v>
      </c>
      <c r="N105" s="7" t="s">
        <v>6964</v>
      </c>
      <c r="O105" s="7" t="s">
        <v>6964</v>
      </c>
      <c r="P105" s="7" t="s">
        <v>6978</v>
      </c>
    </row>
    <row r="106" spans="1:16">
      <c r="A106" s="113">
        <v>4</v>
      </c>
      <c r="B106" s="106" t="s">
        <v>7010</v>
      </c>
      <c r="C106" s="106" t="s">
        <v>4796</v>
      </c>
      <c r="D106" s="106" t="s">
        <v>6</v>
      </c>
      <c r="E106" s="106" t="s">
        <v>529</v>
      </c>
      <c r="F106" s="106" t="s">
        <v>16</v>
      </c>
      <c r="G106" s="106" t="s">
        <v>36</v>
      </c>
      <c r="H106" s="106" t="s">
        <v>37</v>
      </c>
      <c r="I106" s="106" t="s">
        <v>78</v>
      </c>
      <c r="J106" s="106" t="s">
        <v>4994</v>
      </c>
      <c r="K106" s="106" t="s">
        <v>40</v>
      </c>
      <c r="L106" s="106" t="s">
        <v>41</v>
      </c>
      <c r="M106" s="106" t="s">
        <v>41</v>
      </c>
      <c r="N106" s="106" t="s">
        <v>6978</v>
      </c>
      <c r="O106" s="106" t="s">
        <v>6978</v>
      </c>
      <c r="P106" s="106" t="s">
        <v>6978</v>
      </c>
    </row>
    <row r="107" spans="1:16">
      <c r="A107" s="134">
        <v>1</v>
      </c>
      <c r="B107" s="7" t="s">
        <v>7011</v>
      </c>
      <c r="C107" s="7" t="s">
        <v>4577</v>
      </c>
      <c r="D107" s="7" t="s">
        <v>2</v>
      </c>
      <c r="E107" s="7" t="s">
        <v>7012</v>
      </c>
      <c r="F107" s="7" t="s">
        <v>77</v>
      </c>
      <c r="G107" s="7" t="s">
        <v>36</v>
      </c>
      <c r="H107" s="7" t="s">
        <v>37</v>
      </c>
      <c r="I107" s="7" t="s">
        <v>78</v>
      </c>
      <c r="J107" s="7" t="s">
        <v>4994</v>
      </c>
      <c r="K107" s="7" t="s">
        <v>40</v>
      </c>
      <c r="L107" s="7" t="s">
        <v>41</v>
      </c>
      <c r="M107" s="7" t="s">
        <v>41</v>
      </c>
      <c r="N107" s="7" t="s">
        <v>6934</v>
      </c>
      <c r="O107" s="7" t="s">
        <v>6934</v>
      </c>
      <c r="P107" s="7" t="s">
        <v>6978</v>
      </c>
    </row>
    <row r="108" spans="1:16">
      <c r="A108" s="113">
        <v>6</v>
      </c>
      <c r="B108" s="106" t="s">
        <v>7013</v>
      </c>
      <c r="C108" s="106" t="s">
        <v>4826</v>
      </c>
      <c r="D108" s="106" t="s">
        <v>4</v>
      </c>
      <c r="E108" s="106" t="s">
        <v>7014</v>
      </c>
      <c r="F108" s="106" t="s">
        <v>77</v>
      </c>
      <c r="G108" s="106" t="s">
        <v>36</v>
      </c>
      <c r="H108" s="106" t="s">
        <v>37</v>
      </c>
      <c r="I108" s="106" t="s">
        <v>78</v>
      </c>
      <c r="J108" s="106" t="s">
        <v>4994</v>
      </c>
      <c r="K108" s="106" t="s">
        <v>40</v>
      </c>
      <c r="L108" s="106" t="s">
        <v>41</v>
      </c>
      <c r="M108" s="106" t="s">
        <v>41</v>
      </c>
      <c r="N108" s="106" t="s">
        <v>6874</v>
      </c>
      <c r="O108" s="106" t="s">
        <v>6874</v>
      </c>
      <c r="P108" s="106" t="s">
        <v>6978</v>
      </c>
    </row>
    <row r="109" spans="1:16">
      <c r="A109" s="134">
        <v>6</v>
      </c>
      <c r="B109" s="7" t="s">
        <v>7015</v>
      </c>
      <c r="C109" s="7" t="s">
        <v>4776</v>
      </c>
      <c r="D109" s="7" t="s">
        <v>9</v>
      </c>
      <c r="E109" s="7" t="s">
        <v>7016</v>
      </c>
      <c r="F109" s="7" t="s">
        <v>77</v>
      </c>
      <c r="G109" s="7" t="s">
        <v>36</v>
      </c>
      <c r="H109" s="7" t="s">
        <v>37</v>
      </c>
      <c r="I109" s="7" t="s">
        <v>78</v>
      </c>
      <c r="J109" s="7" t="s">
        <v>4994</v>
      </c>
      <c r="K109" s="7" t="s">
        <v>40</v>
      </c>
      <c r="L109" s="7" t="s">
        <v>41</v>
      </c>
      <c r="M109" s="7" t="s">
        <v>41</v>
      </c>
      <c r="N109" s="7" t="s">
        <v>6813</v>
      </c>
      <c r="O109" s="7" t="s">
        <v>6813</v>
      </c>
      <c r="P109" s="7" t="s">
        <v>6978</v>
      </c>
    </row>
    <row r="110" spans="1:16">
      <c r="A110" s="113">
        <v>6</v>
      </c>
      <c r="B110" s="106" t="s">
        <v>7017</v>
      </c>
      <c r="C110" s="106" t="s">
        <v>7018</v>
      </c>
      <c r="D110" s="106" t="s">
        <v>2</v>
      </c>
      <c r="E110" s="106" t="s">
        <v>7019</v>
      </c>
      <c r="F110" s="106" t="s">
        <v>35</v>
      </c>
      <c r="G110" s="106" t="s">
        <v>36</v>
      </c>
      <c r="H110" s="106" t="s">
        <v>37</v>
      </c>
      <c r="I110" s="106" t="s">
        <v>38</v>
      </c>
      <c r="J110" s="106" t="s">
        <v>4994</v>
      </c>
      <c r="K110" s="106" t="s">
        <v>40</v>
      </c>
      <c r="L110" s="106" t="s">
        <v>41</v>
      </c>
      <c r="M110" s="106" t="s">
        <v>41</v>
      </c>
      <c r="N110" s="106" t="s">
        <v>6964</v>
      </c>
      <c r="O110" s="106" t="s">
        <v>6964</v>
      </c>
      <c r="P110" s="106" t="s">
        <v>6978</v>
      </c>
    </row>
    <row r="111" spans="1:16">
      <c r="A111" s="113">
        <v>6</v>
      </c>
      <c r="B111" s="106" t="s">
        <v>7020</v>
      </c>
      <c r="C111" s="106" t="s">
        <v>4696</v>
      </c>
      <c r="D111" s="106" t="s">
        <v>2</v>
      </c>
      <c r="E111" s="106" t="s">
        <v>7021</v>
      </c>
      <c r="F111" s="106" t="s">
        <v>421</v>
      </c>
      <c r="G111" s="106" t="s">
        <v>36</v>
      </c>
      <c r="H111" s="106" t="s">
        <v>37</v>
      </c>
      <c r="I111" s="106" t="s">
        <v>38</v>
      </c>
      <c r="J111" s="106" t="s">
        <v>4994</v>
      </c>
      <c r="K111" s="106" t="s">
        <v>40</v>
      </c>
      <c r="L111" s="106" t="s">
        <v>41</v>
      </c>
      <c r="M111" s="106" t="s">
        <v>41</v>
      </c>
      <c r="N111" s="106" t="s">
        <v>6819</v>
      </c>
      <c r="O111" s="106" t="s">
        <v>6819</v>
      </c>
      <c r="P111" s="106" t="s">
        <v>6978</v>
      </c>
    </row>
    <row r="112" spans="1:16">
      <c r="A112" s="134">
        <v>6</v>
      </c>
      <c r="B112" s="7" t="s">
        <v>7022</v>
      </c>
      <c r="C112" s="7" t="s">
        <v>4734</v>
      </c>
      <c r="D112" s="7" t="s">
        <v>3</v>
      </c>
      <c r="E112" s="7" t="s">
        <v>7023</v>
      </c>
      <c r="F112" s="7" t="s">
        <v>16</v>
      </c>
      <c r="G112" s="7" t="s">
        <v>36</v>
      </c>
      <c r="H112" s="7" t="s">
        <v>37</v>
      </c>
      <c r="I112" s="7" t="s">
        <v>78</v>
      </c>
      <c r="J112" s="7" t="s">
        <v>4994</v>
      </c>
      <c r="K112" s="7" t="s">
        <v>40</v>
      </c>
      <c r="L112" s="7" t="s">
        <v>41</v>
      </c>
      <c r="M112" s="7" t="s">
        <v>41</v>
      </c>
      <c r="N112" s="7" t="s">
        <v>6978</v>
      </c>
      <c r="O112" s="7" t="s">
        <v>6978</v>
      </c>
      <c r="P112" s="7" t="s">
        <v>6978</v>
      </c>
    </row>
    <row r="113" spans="1:16">
      <c r="A113" s="113">
        <v>5</v>
      </c>
      <c r="B113" s="106" t="s">
        <v>7024</v>
      </c>
      <c r="C113" s="106" t="s">
        <v>6372</v>
      </c>
      <c r="D113" s="106" t="s">
        <v>160</v>
      </c>
      <c r="E113" s="106" t="s">
        <v>7025</v>
      </c>
      <c r="F113" s="106" t="s">
        <v>421</v>
      </c>
      <c r="G113" s="106" t="s">
        <v>36</v>
      </c>
      <c r="H113" s="106" t="s">
        <v>37</v>
      </c>
      <c r="I113" s="106" t="s">
        <v>38</v>
      </c>
      <c r="J113" s="106" t="s">
        <v>4994</v>
      </c>
      <c r="K113" s="106" t="s">
        <v>40</v>
      </c>
      <c r="L113" s="106" t="s">
        <v>41</v>
      </c>
      <c r="M113" s="106" t="s">
        <v>41</v>
      </c>
      <c r="N113" s="106" t="s">
        <v>6866</v>
      </c>
      <c r="O113" s="106" t="s">
        <v>6866</v>
      </c>
      <c r="P113" s="106" t="s">
        <v>6978</v>
      </c>
    </row>
    <row r="114" spans="1:16">
      <c r="A114" s="113">
        <v>1</v>
      </c>
      <c r="B114" s="106" t="s">
        <v>7026</v>
      </c>
      <c r="C114" s="106" t="s">
        <v>4481</v>
      </c>
      <c r="D114" s="106" t="s">
        <v>9</v>
      </c>
      <c r="E114" s="106" t="s">
        <v>7027</v>
      </c>
      <c r="F114" s="106" t="s">
        <v>15</v>
      </c>
      <c r="G114" s="106" t="s">
        <v>36</v>
      </c>
      <c r="H114" s="106" t="s">
        <v>37</v>
      </c>
      <c r="I114" s="106" t="s">
        <v>78</v>
      </c>
      <c r="J114" s="106" t="s">
        <v>4994</v>
      </c>
      <c r="K114" s="106" t="s">
        <v>40</v>
      </c>
      <c r="L114" s="106" t="s">
        <v>41</v>
      </c>
      <c r="M114" s="106" t="s">
        <v>41</v>
      </c>
      <c r="N114" s="106" t="s">
        <v>6978</v>
      </c>
      <c r="O114" s="106" t="s">
        <v>6978</v>
      </c>
      <c r="P114" s="106" t="s">
        <v>6978</v>
      </c>
    </row>
    <row r="115" spans="1:16">
      <c r="A115" s="134">
        <v>5</v>
      </c>
      <c r="B115" s="7" t="s">
        <v>7028</v>
      </c>
      <c r="C115" s="7" t="s">
        <v>7029</v>
      </c>
      <c r="D115" s="7" t="s">
        <v>14</v>
      </c>
      <c r="E115" s="7" t="s">
        <v>7030</v>
      </c>
      <c r="F115" s="7" t="s">
        <v>1024</v>
      </c>
      <c r="G115" s="7" t="s">
        <v>36</v>
      </c>
      <c r="H115" s="7" t="s">
        <v>37</v>
      </c>
      <c r="I115" s="7" t="s">
        <v>78</v>
      </c>
      <c r="J115" s="7" t="s">
        <v>4994</v>
      </c>
      <c r="K115" s="7" t="s">
        <v>40</v>
      </c>
      <c r="L115" s="7" t="s">
        <v>171</v>
      </c>
      <c r="M115" s="7" t="s">
        <v>41</v>
      </c>
      <c r="N115" s="7" t="s">
        <v>6978</v>
      </c>
      <c r="O115" s="7" t="s">
        <v>6978</v>
      </c>
      <c r="P115" s="7" t="s">
        <v>6978</v>
      </c>
    </row>
    <row r="116" spans="1:16">
      <c r="A116" s="134">
        <v>6</v>
      </c>
      <c r="B116" s="7" t="s">
        <v>7031</v>
      </c>
      <c r="C116" s="7" t="s">
        <v>4580</v>
      </c>
      <c r="D116" s="7" t="s">
        <v>95</v>
      </c>
      <c r="E116" s="7" t="s">
        <v>7032</v>
      </c>
      <c r="F116" s="7" t="s">
        <v>77</v>
      </c>
      <c r="G116" s="7" t="s">
        <v>36</v>
      </c>
      <c r="H116" s="7" t="s">
        <v>37</v>
      </c>
      <c r="I116" s="7" t="s">
        <v>78</v>
      </c>
      <c r="J116" s="7" t="s">
        <v>4994</v>
      </c>
      <c r="K116" s="7" t="s">
        <v>40</v>
      </c>
      <c r="L116" s="7" t="s">
        <v>41</v>
      </c>
      <c r="M116" s="7" t="s">
        <v>41</v>
      </c>
      <c r="N116" s="7" t="s">
        <v>6978</v>
      </c>
      <c r="O116" s="7" t="s">
        <v>6978</v>
      </c>
      <c r="P116" s="7" t="s">
        <v>6978</v>
      </c>
    </row>
    <row r="117" spans="1:16">
      <c r="A117" s="113">
        <v>6</v>
      </c>
      <c r="B117" s="106" t="s">
        <v>7033</v>
      </c>
      <c r="C117" s="106" t="s">
        <v>7034</v>
      </c>
      <c r="D117" s="106" t="s">
        <v>185</v>
      </c>
      <c r="E117" s="106" t="s">
        <v>7035</v>
      </c>
      <c r="F117" s="106" t="s">
        <v>118</v>
      </c>
      <c r="G117" s="106" t="s">
        <v>36</v>
      </c>
      <c r="H117" s="106" t="s">
        <v>37</v>
      </c>
      <c r="I117" s="106" t="s">
        <v>119</v>
      </c>
      <c r="J117" s="106" t="s">
        <v>4994</v>
      </c>
      <c r="K117" s="106" t="s">
        <v>40</v>
      </c>
      <c r="L117" s="106" t="s">
        <v>41</v>
      </c>
      <c r="M117" s="106" t="s">
        <v>41</v>
      </c>
      <c r="N117" s="106" t="s">
        <v>6874</v>
      </c>
      <c r="O117" s="106" t="s">
        <v>6874</v>
      </c>
      <c r="P117" s="106" t="s">
        <v>7036</v>
      </c>
    </row>
    <row r="118" spans="1:16">
      <c r="A118" s="134">
        <v>4</v>
      </c>
      <c r="B118" s="7" t="s">
        <v>7037</v>
      </c>
      <c r="C118" s="7" t="s">
        <v>343</v>
      </c>
      <c r="D118" s="7" t="s">
        <v>343</v>
      </c>
      <c r="E118" s="7" t="s">
        <v>7038</v>
      </c>
      <c r="F118" s="7" t="s">
        <v>564</v>
      </c>
      <c r="G118" s="7" t="s">
        <v>36</v>
      </c>
      <c r="H118" s="7" t="s">
        <v>37</v>
      </c>
      <c r="I118" s="7" t="s">
        <v>78</v>
      </c>
      <c r="J118" s="7" t="s">
        <v>4994</v>
      </c>
      <c r="K118" s="7" t="s">
        <v>40</v>
      </c>
      <c r="L118" s="7" t="s">
        <v>171</v>
      </c>
      <c r="M118" s="7" t="s">
        <v>41</v>
      </c>
      <c r="N118" s="7" t="s">
        <v>6819</v>
      </c>
      <c r="O118" s="7" t="s">
        <v>6819</v>
      </c>
      <c r="P118" s="7" t="s">
        <v>7036</v>
      </c>
    </row>
    <row r="119" spans="1:16">
      <c r="A119" s="113">
        <v>6</v>
      </c>
      <c r="B119" s="106" t="s">
        <v>7039</v>
      </c>
      <c r="C119" s="106" t="s">
        <v>7040</v>
      </c>
      <c r="D119" s="106" t="s">
        <v>185</v>
      </c>
      <c r="E119" s="106" t="s">
        <v>7041</v>
      </c>
      <c r="F119" s="106" t="s">
        <v>48</v>
      </c>
      <c r="G119" s="106" t="s">
        <v>36</v>
      </c>
      <c r="H119" s="106" t="s">
        <v>37</v>
      </c>
      <c r="I119" s="106" t="s">
        <v>38</v>
      </c>
      <c r="J119" s="106" t="s">
        <v>4994</v>
      </c>
      <c r="K119" s="106" t="s">
        <v>40</v>
      </c>
      <c r="L119" s="106" t="s">
        <v>41</v>
      </c>
      <c r="M119" s="106" t="s">
        <v>41</v>
      </c>
      <c r="N119" s="106" t="s">
        <v>6873</v>
      </c>
      <c r="O119" s="106" t="s">
        <v>6873</v>
      </c>
      <c r="P119" s="106" t="s">
        <v>7036</v>
      </c>
    </row>
    <row r="120" spans="1:16">
      <c r="A120" s="134">
        <v>5</v>
      </c>
      <c r="B120" s="7" t="s">
        <v>7042</v>
      </c>
      <c r="C120" s="7" t="s">
        <v>7043</v>
      </c>
      <c r="D120" s="7" t="s">
        <v>8</v>
      </c>
      <c r="E120" s="7" t="s">
        <v>7044</v>
      </c>
      <c r="F120" s="7" t="s">
        <v>48</v>
      </c>
      <c r="G120" s="7" t="s">
        <v>36</v>
      </c>
      <c r="H120" s="7" t="s">
        <v>37</v>
      </c>
      <c r="I120" s="7" t="s">
        <v>38</v>
      </c>
      <c r="J120" s="7" t="s">
        <v>4994</v>
      </c>
      <c r="K120" s="7" t="s">
        <v>40</v>
      </c>
      <c r="L120" s="7" t="s">
        <v>41</v>
      </c>
      <c r="M120" s="7" t="s">
        <v>41</v>
      </c>
      <c r="N120" s="7" t="s">
        <v>6866</v>
      </c>
      <c r="O120" s="7" t="s">
        <v>6866</v>
      </c>
      <c r="P120" s="7" t="s">
        <v>7036</v>
      </c>
    </row>
    <row r="121" spans="1:16">
      <c r="A121" s="113">
        <v>6</v>
      </c>
      <c r="B121" s="106" t="s">
        <v>7045</v>
      </c>
      <c r="C121" s="106" t="s">
        <v>5897</v>
      </c>
      <c r="D121" s="106" t="s">
        <v>12</v>
      </c>
      <c r="E121" s="106" t="s">
        <v>6663</v>
      </c>
      <c r="F121" s="106" t="s">
        <v>48</v>
      </c>
      <c r="G121" s="106" t="s">
        <v>36</v>
      </c>
      <c r="H121" s="106" t="s">
        <v>37</v>
      </c>
      <c r="I121" s="106" t="s">
        <v>38</v>
      </c>
      <c r="J121" s="106" t="s">
        <v>4994</v>
      </c>
      <c r="K121" s="106" t="s">
        <v>40</v>
      </c>
      <c r="L121" s="106" t="s">
        <v>41</v>
      </c>
      <c r="M121" s="106" t="s">
        <v>41</v>
      </c>
      <c r="N121" s="106" t="s">
        <v>6874</v>
      </c>
      <c r="O121" s="106" t="s">
        <v>6874</v>
      </c>
      <c r="P121" s="106" t="s">
        <v>7036</v>
      </c>
    </row>
    <row r="122" spans="1:16">
      <c r="A122" s="134">
        <v>6</v>
      </c>
      <c r="B122" s="7" t="s">
        <v>7046</v>
      </c>
      <c r="C122" s="7" t="s">
        <v>5897</v>
      </c>
      <c r="D122" s="7" t="s">
        <v>12</v>
      </c>
      <c r="E122" s="7" t="s">
        <v>6665</v>
      </c>
      <c r="F122" s="7" t="s">
        <v>48</v>
      </c>
      <c r="G122" s="7" t="s">
        <v>36</v>
      </c>
      <c r="H122" s="7" t="s">
        <v>37</v>
      </c>
      <c r="I122" s="7" t="s">
        <v>38</v>
      </c>
      <c r="J122" s="7" t="s">
        <v>4994</v>
      </c>
      <c r="K122" s="7" t="s">
        <v>40</v>
      </c>
      <c r="L122" s="7" t="s">
        <v>41</v>
      </c>
      <c r="M122" s="7" t="s">
        <v>41</v>
      </c>
      <c r="N122" s="7" t="s">
        <v>6874</v>
      </c>
      <c r="O122" s="7" t="s">
        <v>6874</v>
      </c>
      <c r="P122" s="7" t="s">
        <v>7036</v>
      </c>
    </row>
    <row r="123" spans="1:16">
      <c r="A123" s="113">
        <v>6</v>
      </c>
      <c r="B123" s="106" t="s">
        <v>7047</v>
      </c>
      <c r="C123" s="106" t="s">
        <v>5897</v>
      </c>
      <c r="D123" s="106" t="s">
        <v>12</v>
      </c>
      <c r="E123" s="106" t="s">
        <v>6661</v>
      </c>
      <c r="F123" s="106" t="s">
        <v>48</v>
      </c>
      <c r="G123" s="106" t="s">
        <v>36</v>
      </c>
      <c r="H123" s="106" t="s">
        <v>37</v>
      </c>
      <c r="I123" s="106" t="s">
        <v>38</v>
      </c>
      <c r="J123" s="106" t="s">
        <v>4994</v>
      </c>
      <c r="K123" s="106" t="s">
        <v>40</v>
      </c>
      <c r="L123" s="106" t="s">
        <v>41</v>
      </c>
      <c r="M123" s="106" t="s">
        <v>41</v>
      </c>
      <c r="N123" s="106" t="s">
        <v>6874</v>
      </c>
      <c r="O123" s="106" t="s">
        <v>6874</v>
      </c>
      <c r="P123" s="106" t="s">
        <v>7036</v>
      </c>
    </row>
    <row r="124" spans="1:16">
      <c r="A124" s="134">
        <v>6</v>
      </c>
      <c r="B124" s="7" t="s">
        <v>7048</v>
      </c>
      <c r="C124" s="7" t="s">
        <v>4646</v>
      </c>
      <c r="D124" s="7" t="s">
        <v>11</v>
      </c>
      <c r="E124" s="7" t="s">
        <v>7049</v>
      </c>
      <c r="F124" s="7" t="s">
        <v>48</v>
      </c>
      <c r="G124" s="7" t="s">
        <v>36</v>
      </c>
      <c r="H124" s="7" t="s">
        <v>37</v>
      </c>
      <c r="I124" s="7" t="s">
        <v>38</v>
      </c>
      <c r="J124" s="7" t="s">
        <v>4994</v>
      </c>
      <c r="K124" s="7" t="s">
        <v>40</v>
      </c>
      <c r="L124" s="7" t="s">
        <v>41</v>
      </c>
      <c r="M124" s="7" t="s">
        <v>41</v>
      </c>
      <c r="N124" s="7" t="s">
        <v>6874</v>
      </c>
      <c r="O124" s="7" t="s">
        <v>6874</v>
      </c>
      <c r="P124" s="7" t="s">
        <v>7036</v>
      </c>
    </row>
    <row r="125" spans="1:16">
      <c r="A125" s="113">
        <v>5</v>
      </c>
      <c r="B125" s="106" t="s">
        <v>7050</v>
      </c>
      <c r="C125" s="106" t="s">
        <v>7051</v>
      </c>
      <c r="D125" s="106" t="s">
        <v>2</v>
      </c>
      <c r="E125" s="106" t="s">
        <v>7052</v>
      </c>
      <c r="F125" s="106" t="s">
        <v>48</v>
      </c>
      <c r="G125" s="106" t="s">
        <v>36</v>
      </c>
      <c r="H125" s="106" t="s">
        <v>37</v>
      </c>
      <c r="I125" s="106" t="s">
        <v>38</v>
      </c>
      <c r="J125" s="106" t="s">
        <v>4994</v>
      </c>
      <c r="K125" s="106" t="s">
        <v>40</v>
      </c>
      <c r="L125" s="106" t="s">
        <v>41</v>
      </c>
      <c r="M125" s="106" t="s">
        <v>41</v>
      </c>
      <c r="N125" s="106" t="s">
        <v>6916</v>
      </c>
      <c r="O125" s="106" t="s">
        <v>6916</v>
      </c>
      <c r="P125" s="106" t="s">
        <v>7036</v>
      </c>
    </row>
    <row r="126" spans="1:16">
      <c r="A126" s="134">
        <v>5</v>
      </c>
      <c r="B126" s="7" t="s">
        <v>7053</v>
      </c>
      <c r="C126" s="7" t="s">
        <v>7051</v>
      </c>
      <c r="D126" s="7" t="s">
        <v>2</v>
      </c>
      <c r="E126" s="7" t="s">
        <v>7054</v>
      </c>
      <c r="F126" s="7" t="s">
        <v>48</v>
      </c>
      <c r="G126" s="7" t="s">
        <v>36</v>
      </c>
      <c r="H126" s="7" t="s">
        <v>37</v>
      </c>
      <c r="I126" s="7" t="s">
        <v>38</v>
      </c>
      <c r="J126" s="7" t="s">
        <v>4994</v>
      </c>
      <c r="K126" s="7" t="s">
        <v>40</v>
      </c>
      <c r="L126" s="7" t="s">
        <v>41</v>
      </c>
      <c r="M126" s="7" t="s">
        <v>41</v>
      </c>
      <c r="N126" s="7" t="s">
        <v>6916</v>
      </c>
      <c r="O126" s="7" t="s">
        <v>6916</v>
      </c>
      <c r="P126" s="7" t="s">
        <v>7036</v>
      </c>
    </row>
    <row r="127" spans="1:16">
      <c r="A127" s="113">
        <v>1</v>
      </c>
      <c r="B127" s="106" t="s">
        <v>7055</v>
      </c>
      <c r="C127" s="106" t="s">
        <v>4447</v>
      </c>
      <c r="D127" s="106" t="s">
        <v>46</v>
      </c>
      <c r="E127" s="106" t="s">
        <v>7056</v>
      </c>
      <c r="F127" s="106" t="s">
        <v>48</v>
      </c>
      <c r="G127" s="106" t="s">
        <v>36</v>
      </c>
      <c r="H127" s="106" t="s">
        <v>37</v>
      </c>
      <c r="I127" s="106" t="s">
        <v>38</v>
      </c>
      <c r="J127" s="106" t="s">
        <v>4994</v>
      </c>
      <c r="K127" s="106" t="s">
        <v>40</v>
      </c>
      <c r="L127" s="106" t="s">
        <v>41</v>
      </c>
      <c r="M127" s="106" t="s">
        <v>41</v>
      </c>
      <c r="N127" s="106" t="s">
        <v>6926</v>
      </c>
      <c r="O127" s="106" t="s">
        <v>6926</v>
      </c>
      <c r="P127" s="106" t="s">
        <v>7036</v>
      </c>
    </row>
    <row r="128" spans="1:16">
      <c r="A128" s="134">
        <v>3</v>
      </c>
      <c r="B128" s="7" t="s">
        <v>7057</v>
      </c>
      <c r="C128" s="7" t="s">
        <v>4514</v>
      </c>
      <c r="D128" s="7" t="s">
        <v>46</v>
      </c>
      <c r="E128" s="7" t="s">
        <v>7058</v>
      </c>
      <c r="F128" s="7" t="s">
        <v>48</v>
      </c>
      <c r="G128" s="7" t="s">
        <v>36</v>
      </c>
      <c r="H128" s="7" t="s">
        <v>37</v>
      </c>
      <c r="I128" s="7" t="s">
        <v>38</v>
      </c>
      <c r="J128" s="7" t="s">
        <v>4994</v>
      </c>
      <c r="K128" s="7" t="s">
        <v>40</v>
      </c>
      <c r="L128" s="7" t="s">
        <v>171</v>
      </c>
      <c r="M128" s="7" t="s">
        <v>41</v>
      </c>
      <c r="N128" s="7" t="s">
        <v>6888</v>
      </c>
      <c r="O128" s="7" t="s">
        <v>6888</v>
      </c>
      <c r="P128" s="7" t="s">
        <v>7036</v>
      </c>
    </row>
    <row r="129" spans="1:16">
      <c r="A129" s="113">
        <v>6</v>
      </c>
      <c r="B129" s="106" t="s">
        <v>7059</v>
      </c>
      <c r="C129" s="106" t="s">
        <v>4772</v>
      </c>
      <c r="D129" s="106" t="s">
        <v>12</v>
      </c>
      <c r="E129" s="106" t="s">
        <v>7060</v>
      </c>
      <c r="F129" s="106" t="s">
        <v>48</v>
      </c>
      <c r="G129" s="106" t="s">
        <v>36</v>
      </c>
      <c r="H129" s="106" t="s">
        <v>37</v>
      </c>
      <c r="I129" s="106" t="s">
        <v>38</v>
      </c>
      <c r="J129" s="106" t="s">
        <v>4994</v>
      </c>
      <c r="K129" s="106" t="s">
        <v>40</v>
      </c>
      <c r="L129" s="106" t="s">
        <v>171</v>
      </c>
      <c r="M129" s="106" t="s">
        <v>41</v>
      </c>
      <c r="N129" s="106" t="s">
        <v>6888</v>
      </c>
      <c r="O129" s="106" t="s">
        <v>6888</v>
      </c>
      <c r="P129" s="106" t="s">
        <v>7036</v>
      </c>
    </row>
    <row r="130" spans="1:16">
      <c r="A130" s="134">
        <v>6</v>
      </c>
      <c r="B130" s="7" t="s">
        <v>7061</v>
      </c>
      <c r="C130" s="7" t="s">
        <v>4772</v>
      </c>
      <c r="D130" s="7" t="s">
        <v>12</v>
      </c>
      <c r="E130" s="7" t="s">
        <v>7062</v>
      </c>
      <c r="F130" s="7" t="s">
        <v>48</v>
      </c>
      <c r="G130" s="7" t="s">
        <v>36</v>
      </c>
      <c r="H130" s="7" t="s">
        <v>37</v>
      </c>
      <c r="I130" s="7" t="s">
        <v>38</v>
      </c>
      <c r="J130" s="7" t="s">
        <v>4994</v>
      </c>
      <c r="K130" s="7" t="s">
        <v>40</v>
      </c>
      <c r="L130" s="7" t="s">
        <v>171</v>
      </c>
      <c r="M130" s="7" t="s">
        <v>41</v>
      </c>
      <c r="N130" s="7" t="s">
        <v>6926</v>
      </c>
      <c r="O130" s="7" t="s">
        <v>6926</v>
      </c>
      <c r="P130" s="7" t="s">
        <v>7036</v>
      </c>
    </row>
    <row r="131" spans="1:16">
      <c r="A131" s="113">
        <v>5</v>
      </c>
      <c r="B131" s="106" t="s">
        <v>7063</v>
      </c>
      <c r="C131" s="106" t="s">
        <v>7064</v>
      </c>
      <c r="D131" s="106" t="s">
        <v>3</v>
      </c>
      <c r="E131" s="106" t="s">
        <v>7065</v>
      </c>
      <c r="F131" s="106" t="s">
        <v>48</v>
      </c>
      <c r="G131" s="106" t="s">
        <v>36</v>
      </c>
      <c r="H131" s="106" t="s">
        <v>37</v>
      </c>
      <c r="I131" s="106" t="s">
        <v>78</v>
      </c>
      <c r="J131" s="106" t="s">
        <v>4994</v>
      </c>
      <c r="K131" s="106" t="s">
        <v>40</v>
      </c>
      <c r="L131" s="106" t="s">
        <v>171</v>
      </c>
      <c r="M131" s="106" t="s">
        <v>41</v>
      </c>
      <c r="N131" s="106" t="s">
        <v>6934</v>
      </c>
      <c r="O131" s="106" t="s">
        <v>6934</v>
      </c>
      <c r="P131" s="106" t="s">
        <v>7036</v>
      </c>
    </row>
    <row r="132" spans="1:16">
      <c r="A132" s="134">
        <v>5</v>
      </c>
      <c r="B132" s="7" t="s">
        <v>7066</v>
      </c>
      <c r="C132" s="7" t="s">
        <v>4718</v>
      </c>
      <c r="D132" s="7" t="s">
        <v>219</v>
      </c>
      <c r="E132" s="7" t="s">
        <v>7067</v>
      </c>
      <c r="F132" s="7" t="s">
        <v>48</v>
      </c>
      <c r="G132" s="7" t="s">
        <v>36</v>
      </c>
      <c r="H132" s="7" t="s">
        <v>37</v>
      </c>
      <c r="I132" s="7" t="s">
        <v>38</v>
      </c>
      <c r="J132" s="7" t="s">
        <v>4994</v>
      </c>
      <c r="K132" s="7" t="s">
        <v>40</v>
      </c>
      <c r="L132" s="7" t="s">
        <v>171</v>
      </c>
      <c r="M132" s="7" t="s">
        <v>41</v>
      </c>
      <c r="N132" s="7" t="s">
        <v>6934</v>
      </c>
      <c r="O132" s="7" t="s">
        <v>6934</v>
      </c>
      <c r="P132" s="7" t="s">
        <v>7036</v>
      </c>
    </row>
    <row r="133" spans="1:16">
      <c r="A133" s="113">
        <v>6</v>
      </c>
      <c r="B133" s="106" t="s">
        <v>7068</v>
      </c>
      <c r="C133" s="106" t="s">
        <v>7069</v>
      </c>
      <c r="D133" s="106" t="s">
        <v>7</v>
      </c>
      <c r="E133" s="106" t="s">
        <v>7070</v>
      </c>
      <c r="F133" s="106" t="s">
        <v>48</v>
      </c>
      <c r="G133" s="106" t="s">
        <v>36</v>
      </c>
      <c r="H133" s="106" t="s">
        <v>37</v>
      </c>
      <c r="I133" s="106" t="s">
        <v>38</v>
      </c>
      <c r="J133" s="106" t="s">
        <v>4994</v>
      </c>
      <c r="K133" s="106" t="s">
        <v>40</v>
      </c>
      <c r="L133" s="106" t="s">
        <v>171</v>
      </c>
      <c r="M133" s="106" t="s">
        <v>41</v>
      </c>
      <c r="N133" s="106" t="s">
        <v>6888</v>
      </c>
      <c r="O133" s="106" t="s">
        <v>6888</v>
      </c>
      <c r="P133" s="106" t="s">
        <v>7036</v>
      </c>
    </row>
    <row r="134" spans="1:16">
      <c r="A134" s="134">
        <v>1</v>
      </c>
      <c r="B134" s="7" t="s">
        <v>7071</v>
      </c>
      <c r="C134" s="7" t="s">
        <v>4692</v>
      </c>
      <c r="D134" s="7" t="s">
        <v>13</v>
      </c>
      <c r="E134" s="7" t="s">
        <v>7072</v>
      </c>
      <c r="F134" s="7" t="s">
        <v>421</v>
      </c>
      <c r="G134" s="7" t="s">
        <v>36</v>
      </c>
      <c r="H134" s="7" t="s">
        <v>37</v>
      </c>
      <c r="I134" s="7" t="s">
        <v>38</v>
      </c>
      <c r="J134" s="7" t="s">
        <v>4994</v>
      </c>
      <c r="K134" s="7" t="s">
        <v>40</v>
      </c>
      <c r="L134" s="7" t="s">
        <v>41</v>
      </c>
      <c r="M134" s="7" t="s">
        <v>41</v>
      </c>
      <c r="N134" s="7" t="s">
        <v>6816</v>
      </c>
      <c r="O134" s="7" t="s">
        <v>6816</v>
      </c>
      <c r="P134" s="7" t="s">
        <v>7036</v>
      </c>
    </row>
    <row r="135" spans="1:16">
      <c r="A135" s="113">
        <v>6</v>
      </c>
      <c r="B135" s="106" t="s">
        <v>7073</v>
      </c>
      <c r="C135" s="106" t="s">
        <v>4487</v>
      </c>
      <c r="D135" s="106" t="s">
        <v>11</v>
      </c>
      <c r="E135" s="106" t="s">
        <v>7074</v>
      </c>
      <c r="F135" s="106" t="s">
        <v>421</v>
      </c>
      <c r="G135" s="106" t="s">
        <v>36</v>
      </c>
      <c r="H135" s="106" t="s">
        <v>37</v>
      </c>
      <c r="I135" s="106" t="s">
        <v>38</v>
      </c>
      <c r="J135" s="106" t="s">
        <v>4994</v>
      </c>
      <c r="K135" s="106" t="s">
        <v>40</v>
      </c>
      <c r="L135" s="106" t="s">
        <v>41</v>
      </c>
      <c r="M135" s="106" t="s">
        <v>41</v>
      </c>
      <c r="N135" s="106" t="s">
        <v>6819</v>
      </c>
      <c r="O135" s="106" t="s">
        <v>6819</v>
      </c>
      <c r="P135" s="106" t="s">
        <v>7036</v>
      </c>
    </row>
    <row r="136" spans="1:16">
      <c r="A136" s="113">
        <v>6</v>
      </c>
      <c r="B136" s="106" t="s">
        <v>7075</v>
      </c>
      <c r="C136" s="106" t="s">
        <v>6062</v>
      </c>
      <c r="D136" s="106" t="s">
        <v>4</v>
      </c>
      <c r="E136" s="106" t="s">
        <v>6148</v>
      </c>
      <c r="F136" s="106" t="s">
        <v>421</v>
      </c>
      <c r="G136" s="106" t="s">
        <v>36</v>
      </c>
      <c r="H136" s="106" t="s">
        <v>37</v>
      </c>
      <c r="I136" s="106" t="s">
        <v>38</v>
      </c>
      <c r="J136" s="106" t="s">
        <v>4994</v>
      </c>
      <c r="K136" s="106" t="s">
        <v>40</v>
      </c>
      <c r="L136" s="106" t="s">
        <v>41</v>
      </c>
      <c r="M136" s="106" t="s">
        <v>41</v>
      </c>
      <c r="N136" s="106" t="s">
        <v>6902</v>
      </c>
      <c r="O136" s="106" t="s">
        <v>6902</v>
      </c>
      <c r="P136" s="106" t="s">
        <v>7036</v>
      </c>
    </row>
    <row r="137" spans="1:16">
      <c r="A137" s="134">
        <v>6</v>
      </c>
      <c r="B137" s="7" t="s">
        <v>7076</v>
      </c>
      <c r="C137" s="7" t="s">
        <v>7077</v>
      </c>
      <c r="D137" s="7" t="s">
        <v>185</v>
      </c>
      <c r="E137" s="7" t="s">
        <v>7078</v>
      </c>
      <c r="F137" s="7" t="s">
        <v>568</v>
      </c>
      <c r="G137" s="7" t="s">
        <v>36</v>
      </c>
      <c r="H137" s="7" t="s">
        <v>37</v>
      </c>
      <c r="I137" s="7" t="s">
        <v>78</v>
      </c>
      <c r="J137" s="7" t="s">
        <v>4994</v>
      </c>
      <c r="K137" s="7" t="s">
        <v>40</v>
      </c>
      <c r="L137" s="7" t="s">
        <v>41</v>
      </c>
      <c r="M137" s="7" t="s">
        <v>41</v>
      </c>
      <c r="N137" s="7" t="s">
        <v>6934</v>
      </c>
      <c r="O137" s="7" t="s">
        <v>6934</v>
      </c>
      <c r="P137" s="7" t="s">
        <v>7036</v>
      </c>
    </row>
    <row r="138" spans="1:16">
      <c r="A138" s="113">
        <v>6</v>
      </c>
      <c r="B138" s="106" t="s">
        <v>7079</v>
      </c>
      <c r="C138" s="106" t="s">
        <v>6630</v>
      </c>
      <c r="D138" s="106" t="s">
        <v>13</v>
      </c>
      <c r="E138" s="106" t="s">
        <v>7080</v>
      </c>
      <c r="F138" s="106" t="s">
        <v>568</v>
      </c>
      <c r="G138" s="106" t="s">
        <v>36</v>
      </c>
      <c r="H138" s="106" t="s">
        <v>37</v>
      </c>
      <c r="I138" s="106" t="s">
        <v>78</v>
      </c>
      <c r="J138" s="106" t="s">
        <v>4994</v>
      </c>
      <c r="K138" s="106" t="s">
        <v>40</v>
      </c>
      <c r="L138" s="106" t="s">
        <v>41</v>
      </c>
      <c r="M138" s="106" t="s">
        <v>41</v>
      </c>
      <c r="N138" s="106" t="s">
        <v>6916</v>
      </c>
      <c r="O138" s="106" t="s">
        <v>6916</v>
      </c>
      <c r="P138" s="106" t="s">
        <v>7081</v>
      </c>
    </row>
    <row r="139" spans="1:16">
      <c r="A139" s="134">
        <v>6</v>
      </c>
      <c r="B139" s="7" t="s">
        <v>7082</v>
      </c>
      <c r="C139" s="7" t="s">
        <v>7083</v>
      </c>
      <c r="D139" s="7" t="s">
        <v>11</v>
      </c>
      <c r="E139" s="7" t="s">
        <v>7084</v>
      </c>
      <c r="F139" s="7" t="s">
        <v>568</v>
      </c>
      <c r="G139" s="7" t="s">
        <v>36</v>
      </c>
      <c r="H139" s="7" t="s">
        <v>37</v>
      </c>
      <c r="I139" s="7" t="s">
        <v>78</v>
      </c>
      <c r="J139" s="7" t="s">
        <v>4994</v>
      </c>
      <c r="K139" s="7" t="s">
        <v>40</v>
      </c>
      <c r="L139" s="7" t="s">
        <v>41</v>
      </c>
      <c r="M139" s="7" t="s">
        <v>41</v>
      </c>
      <c r="N139" s="7" t="s">
        <v>6964</v>
      </c>
      <c r="O139" s="7" t="s">
        <v>6964</v>
      </c>
      <c r="P139" s="7" t="s">
        <v>7081</v>
      </c>
    </row>
    <row r="140" spans="1:16">
      <c r="A140" s="113">
        <v>6</v>
      </c>
      <c r="B140" s="106" t="s">
        <v>7085</v>
      </c>
      <c r="C140" s="106" t="s">
        <v>4651</v>
      </c>
      <c r="D140" s="106" t="s">
        <v>9</v>
      </c>
      <c r="E140" s="106" t="s">
        <v>7086</v>
      </c>
      <c r="F140" s="106" t="s">
        <v>568</v>
      </c>
      <c r="G140" s="106" t="s">
        <v>36</v>
      </c>
      <c r="H140" s="106" t="s">
        <v>37</v>
      </c>
      <c r="I140" s="106" t="s">
        <v>78</v>
      </c>
      <c r="J140" s="106" t="s">
        <v>4994</v>
      </c>
      <c r="K140" s="106" t="s">
        <v>40</v>
      </c>
      <c r="L140" s="106" t="s">
        <v>41</v>
      </c>
      <c r="M140" s="106" t="s">
        <v>41</v>
      </c>
      <c r="N140" s="106" t="s">
        <v>6978</v>
      </c>
      <c r="O140" s="106" t="s">
        <v>6978</v>
      </c>
      <c r="P140" s="106" t="s">
        <v>7081</v>
      </c>
    </row>
    <row r="141" spans="1:16">
      <c r="A141" s="113">
        <v>6</v>
      </c>
      <c r="B141" s="106" t="s">
        <v>7087</v>
      </c>
      <c r="C141" s="106" t="s">
        <v>6355</v>
      </c>
      <c r="D141" s="106" t="s">
        <v>219</v>
      </c>
      <c r="E141" s="106" t="s">
        <v>7088</v>
      </c>
      <c r="F141" s="106" t="s">
        <v>1032</v>
      </c>
      <c r="G141" s="106" t="s">
        <v>36</v>
      </c>
      <c r="H141" s="106" t="s">
        <v>37</v>
      </c>
      <c r="I141" s="106" t="s">
        <v>78</v>
      </c>
      <c r="J141" s="106" t="s">
        <v>4994</v>
      </c>
      <c r="K141" s="106" t="s">
        <v>40</v>
      </c>
      <c r="L141" s="106" t="s">
        <v>171</v>
      </c>
      <c r="M141" s="106" t="s">
        <v>41</v>
      </c>
      <c r="N141" s="106" t="s">
        <v>6816</v>
      </c>
      <c r="O141" s="106" t="s">
        <v>6816</v>
      </c>
      <c r="P141" s="106" t="s">
        <v>7081</v>
      </c>
    </row>
    <row r="142" spans="1:16">
      <c r="A142" s="134">
        <v>6</v>
      </c>
      <c r="B142" s="7" t="s">
        <v>7089</v>
      </c>
      <c r="C142" s="7" t="s">
        <v>4476</v>
      </c>
      <c r="D142" s="7" t="s">
        <v>3</v>
      </c>
      <c r="E142" s="7" t="s">
        <v>7090</v>
      </c>
      <c r="F142" s="7" t="s">
        <v>1032</v>
      </c>
      <c r="G142" s="7" t="s">
        <v>36</v>
      </c>
      <c r="H142" s="7" t="s">
        <v>37</v>
      </c>
      <c r="I142" s="7" t="s">
        <v>78</v>
      </c>
      <c r="J142" s="7" t="s">
        <v>4994</v>
      </c>
      <c r="K142" s="7" t="s">
        <v>40</v>
      </c>
      <c r="L142" s="7" t="s">
        <v>41</v>
      </c>
      <c r="M142" s="7" t="s">
        <v>41</v>
      </c>
      <c r="N142" s="7" t="s">
        <v>6964</v>
      </c>
      <c r="O142" s="7" t="s">
        <v>6964</v>
      </c>
      <c r="P142" s="7" t="s">
        <v>7081</v>
      </c>
    </row>
    <row r="143" spans="1:16">
      <c r="A143" s="113">
        <v>3</v>
      </c>
      <c r="B143" s="106" t="s">
        <v>7091</v>
      </c>
      <c r="C143" s="106" t="s">
        <v>7092</v>
      </c>
      <c r="D143" s="106" t="s">
        <v>3</v>
      </c>
      <c r="E143" s="106" t="s">
        <v>7093</v>
      </c>
      <c r="F143" s="106" t="s">
        <v>1032</v>
      </c>
      <c r="G143" s="106" t="s">
        <v>36</v>
      </c>
      <c r="H143" s="106" t="s">
        <v>37</v>
      </c>
      <c r="I143" s="106" t="s">
        <v>78</v>
      </c>
      <c r="J143" s="106" t="s">
        <v>4994</v>
      </c>
      <c r="K143" s="106" t="s">
        <v>40</v>
      </c>
      <c r="L143" s="106" t="s">
        <v>41</v>
      </c>
      <c r="M143" s="106" t="s">
        <v>41</v>
      </c>
      <c r="N143" s="106" t="s">
        <v>6964</v>
      </c>
      <c r="O143" s="106" t="s">
        <v>6964</v>
      </c>
      <c r="P143" s="106" t="s">
        <v>7081</v>
      </c>
    </row>
    <row r="146" spans="5:6">
      <c r="E146" s="13" t="s">
        <v>274</v>
      </c>
      <c r="F146" s="13">
        <v>134</v>
      </c>
    </row>
  </sheetData>
  <autoFilter ref="A9:P143" xr:uid="{61EF90EC-41A8-457B-9BD6-DCA4705FF722}">
    <sortState xmlns:xlrd2="http://schemas.microsoft.com/office/spreadsheetml/2017/richdata2" ref="A10:P143">
      <sortCondition ref="B9:B143"/>
    </sortState>
  </autoFilter>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9D406-D32B-470F-9EAB-6151F51C4B09}">
  <dimension ref="A5:P141"/>
  <sheetViews>
    <sheetView topLeftCell="A9" workbookViewId="0">
      <selection activeCell="A9" sqref="A9"/>
    </sheetView>
  </sheetViews>
  <sheetFormatPr baseColWidth="10" defaultColWidth="10.85546875" defaultRowHeight="15"/>
  <cols>
    <col min="1" max="1" width="10.85546875" style="2"/>
    <col min="2" max="2" width="19.140625" style="2" customWidth="1"/>
    <col min="3" max="3" width="19.28515625" style="2" customWidth="1"/>
    <col min="4" max="4" width="15.140625" style="2" customWidth="1"/>
    <col min="5" max="5" width="35" style="2" customWidth="1"/>
    <col min="6" max="6" width="29.85546875" style="2" bestFit="1" customWidth="1"/>
    <col min="7" max="16384" width="10.85546875" style="2"/>
  </cols>
  <sheetData>
    <row r="5" spans="1:16" ht="15.75">
      <c r="B5" s="91" t="s">
        <v>7095</v>
      </c>
    </row>
    <row r="7" spans="1:16" ht="23.25">
      <c r="B7" s="92" t="s">
        <v>18</v>
      </c>
    </row>
    <row r="9" spans="1:16" ht="90.75" thickBot="1">
      <c r="A9" s="94" t="s">
        <v>6864</v>
      </c>
      <c r="B9" s="94" t="s">
        <v>19</v>
      </c>
      <c r="C9" s="94" t="s">
        <v>20</v>
      </c>
      <c r="D9" s="94" t="s">
        <v>0</v>
      </c>
      <c r="E9" s="94" t="s">
        <v>21</v>
      </c>
      <c r="F9" s="94" t="s">
        <v>22</v>
      </c>
      <c r="G9" s="94" t="s">
        <v>23</v>
      </c>
      <c r="H9" s="94" t="s">
        <v>24</v>
      </c>
      <c r="I9" s="94" t="s">
        <v>25</v>
      </c>
      <c r="J9" s="94" t="s">
        <v>26</v>
      </c>
      <c r="K9" s="94" t="s">
        <v>27</v>
      </c>
      <c r="L9" s="94" t="s">
        <v>28</v>
      </c>
      <c r="M9" s="94" t="s">
        <v>29</v>
      </c>
      <c r="N9" s="94" t="s">
        <v>30</v>
      </c>
      <c r="O9" s="94" t="s">
        <v>31</v>
      </c>
      <c r="P9" s="94" t="s">
        <v>32</v>
      </c>
    </row>
    <row r="10" spans="1:16">
      <c r="A10" s="134">
        <f>+_xlfn.XLOOKUP(C10,'[3]Categorización por Municipio'!$B:$B,'[3]Categorización por Municipio'!$H:$H,FALSE)</f>
        <v>6</v>
      </c>
      <c r="B10" s="7" t="s">
        <v>7096</v>
      </c>
      <c r="C10" s="7" t="s">
        <v>536</v>
      </c>
      <c r="D10" s="7" t="s">
        <v>8</v>
      </c>
      <c r="E10" s="7" t="s">
        <v>525</v>
      </c>
      <c r="F10" s="7" t="s">
        <v>16</v>
      </c>
      <c r="G10" s="7" t="s">
        <v>36</v>
      </c>
      <c r="H10" s="7" t="s">
        <v>37</v>
      </c>
      <c r="I10" s="7" t="s">
        <v>78</v>
      </c>
      <c r="J10" s="7" t="s">
        <v>39</v>
      </c>
      <c r="K10" s="7" t="s">
        <v>40</v>
      </c>
      <c r="L10" s="7" t="s">
        <v>41</v>
      </c>
      <c r="M10" s="7" t="s">
        <v>41</v>
      </c>
      <c r="N10" s="7" t="s">
        <v>7081</v>
      </c>
      <c r="O10" s="7" t="s">
        <v>7081</v>
      </c>
      <c r="P10" s="7" t="s">
        <v>7081</v>
      </c>
    </row>
    <row r="11" spans="1:16">
      <c r="A11" s="113">
        <f>+_xlfn.XLOOKUP(C11,'[3]Categorización por Municipio'!$B:$B,'[3]Categorización por Municipio'!$H:$H,FALSE)</f>
        <v>6</v>
      </c>
      <c r="B11" s="106" t="s">
        <v>7097</v>
      </c>
      <c r="C11" s="106" t="s">
        <v>4628</v>
      </c>
      <c r="D11" s="106" t="s">
        <v>126</v>
      </c>
      <c r="E11" s="106" t="s">
        <v>7098</v>
      </c>
      <c r="F11" s="106" t="s">
        <v>1024</v>
      </c>
      <c r="G11" s="106" t="s">
        <v>36</v>
      </c>
      <c r="H11" s="106" t="s">
        <v>37</v>
      </c>
      <c r="I11" s="106" t="s">
        <v>78</v>
      </c>
      <c r="J11" s="106" t="s">
        <v>39</v>
      </c>
      <c r="K11" s="106" t="s">
        <v>40</v>
      </c>
      <c r="L11" s="106" t="s">
        <v>41</v>
      </c>
      <c r="M11" s="106" t="s">
        <v>41</v>
      </c>
      <c r="N11" s="106" t="s">
        <v>7081</v>
      </c>
      <c r="O11" s="106" t="s">
        <v>7081</v>
      </c>
      <c r="P11" s="106" t="s">
        <v>7081</v>
      </c>
    </row>
    <row r="12" spans="1:16">
      <c r="A12" s="134">
        <f>+_xlfn.XLOOKUP(C12,'[3]Categorización por Municipio'!$B:$B,'[3]Categorización por Municipio'!$H:$H,FALSE)</f>
        <v>6</v>
      </c>
      <c r="B12" s="7" t="s">
        <v>7099</v>
      </c>
      <c r="C12" s="7" t="s">
        <v>7349</v>
      </c>
      <c r="D12" s="7" t="s">
        <v>3</v>
      </c>
      <c r="E12" s="7" t="s">
        <v>7100</v>
      </c>
      <c r="F12" s="7" t="s">
        <v>1024</v>
      </c>
      <c r="G12" s="7" t="s">
        <v>36</v>
      </c>
      <c r="H12" s="7" t="s">
        <v>37</v>
      </c>
      <c r="I12" s="7" t="s">
        <v>78</v>
      </c>
      <c r="J12" s="7" t="s">
        <v>39</v>
      </c>
      <c r="K12" s="7" t="s">
        <v>40</v>
      </c>
      <c r="L12" s="7" t="s">
        <v>171</v>
      </c>
      <c r="M12" s="7" t="s">
        <v>41</v>
      </c>
      <c r="N12" s="7" t="s">
        <v>7101</v>
      </c>
      <c r="O12" s="7" t="s">
        <v>7101</v>
      </c>
      <c r="P12" s="7" t="s">
        <v>7101</v>
      </c>
    </row>
    <row r="13" spans="1:16">
      <c r="A13" s="113">
        <f>+_xlfn.XLOOKUP(C13,'[3]Categorización por Municipio'!$B:$B,'[3]Categorización por Municipio'!$H:$H,FALSE)</f>
        <v>6</v>
      </c>
      <c r="B13" s="106" t="s">
        <v>7102</v>
      </c>
      <c r="C13" s="106" t="s">
        <v>316</v>
      </c>
      <c r="D13" s="106" t="s">
        <v>46</v>
      </c>
      <c r="E13" s="106" t="s">
        <v>1520</v>
      </c>
      <c r="F13" s="106" t="s">
        <v>16</v>
      </c>
      <c r="G13" s="106" t="s">
        <v>36</v>
      </c>
      <c r="H13" s="106" t="s">
        <v>37</v>
      </c>
      <c r="I13" s="106" t="s">
        <v>78</v>
      </c>
      <c r="J13" s="106" t="s">
        <v>39</v>
      </c>
      <c r="K13" s="106" t="s">
        <v>40</v>
      </c>
      <c r="L13" s="106" t="s">
        <v>41</v>
      </c>
      <c r="M13" s="106" t="s">
        <v>41</v>
      </c>
      <c r="N13" s="106" t="s">
        <v>7103</v>
      </c>
      <c r="O13" s="106" t="s">
        <v>7103</v>
      </c>
      <c r="P13" s="106" t="s">
        <v>7103</v>
      </c>
    </row>
    <row r="14" spans="1:16">
      <c r="A14" s="113">
        <f>+_xlfn.XLOOKUP(C14,'[3]Categorización por Municipio'!$B:$B,'[3]Categorización por Municipio'!$H:$H,FALSE)</f>
        <v>2</v>
      </c>
      <c r="B14" s="106" t="s">
        <v>7104</v>
      </c>
      <c r="C14" s="106" t="s">
        <v>4758</v>
      </c>
      <c r="D14" s="106" t="s">
        <v>1</v>
      </c>
      <c r="E14" s="106" t="s">
        <v>7105</v>
      </c>
      <c r="F14" s="106" t="s">
        <v>392</v>
      </c>
      <c r="G14" s="106" t="s">
        <v>36</v>
      </c>
      <c r="H14" s="106" t="s">
        <v>37</v>
      </c>
      <c r="I14" s="106" t="s">
        <v>78</v>
      </c>
      <c r="J14" s="106" t="s">
        <v>39</v>
      </c>
      <c r="K14" s="106" t="s">
        <v>40</v>
      </c>
      <c r="L14" s="106" t="s">
        <v>41</v>
      </c>
      <c r="M14" s="106" t="s">
        <v>41</v>
      </c>
      <c r="N14" s="106" t="s">
        <v>7101</v>
      </c>
      <c r="O14" s="106" t="s">
        <v>7101</v>
      </c>
      <c r="P14" s="106" t="s">
        <v>7103</v>
      </c>
    </row>
    <row r="15" spans="1:16">
      <c r="A15" s="134">
        <f>+_xlfn.XLOOKUP(C15,'[3]Categorización por Municipio'!$B:$B,'[3]Categorización por Municipio'!$H:$H,FALSE)</f>
        <v>6</v>
      </c>
      <c r="B15" s="7" t="s">
        <v>7106</v>
      </c>
      <c r="C15" s="7" t="s">
        <v>7348</v>
      </c>
      <c r="D15" s="7" t="s">
        <v>10</v>
      </c>
      <c r="E15" s="7" t="s">
        <v>7107</v>
      </c>
      <c r="F15" s="7" t="s">
        <v>392</v>
      </c>
      <c r="G15" s="7" t="s">
        <v>36</v>
      </c>
      <c r="H15" s="7" t="s">
        <v>37</v>
      </c>
      <c r="I15" s="7" t="s">
        <v>78</v>
      </c>
      <c r="J15" s="7" t="s">
        <v>39</v>
      </c>
      <c r="K15" s="7" t="s">
        <v>40</v>
      </c>
      <c r="L15" s="7" t="s">
        <v>41</v>
      </c>
      <c r="M15" s="7" t="s">
        <v>41</v>
      </c>
      <c r="N15" s="7" t="s">
        <v>7103</v>
      </c>
      <c r="O15" s="7" t="s">
        <v>7103</v>
      </c>
      <c r="P15" s="7" t="s">
        <v>7103</v>
      </c>
    </row>
    <row r="16" spans="1:16">
      <c r="A16" s="113">
        <f>+_xlfn.XLOOKUP(C16,'[3]Categorización por Municipio'!$B:$B,'[3]Categorización por Municipio'!$H:$H,FALSE)</f>
        <v>6</v>
      </c>
      <c r="B16" s="106" t="s">
        <v>7108</v>
      </c>
      <c r="C16" s="106" t="s">
        <v>4608</v>
      </c>
      <c r="D16" s="106" t="s">
        <v>8</v>
      </c>
      <c r="E16" s="106" t="s">
        <v>7109</v>
      </c>
      <c r="F16" s="106" t="s">
        <v>1024</v>
      </c>
      <c r="G16" s="106" t="s">
        <v>36</v>
      </c>
      <c r="H16" s="106" t="s">
        <v>37</v>
      </c>
      <c r="I16" s="106" t="s">
        <v>78</v>
      </c>
      <c r="J16" s="106" t="s">
        <v>39</v>
      </c>
      <c r="K16" s="106" t="s">
        <v>40</v>
      </c>
      <c r="L16" s="106" t="s">
        <v>41</v>
      </c>
      <c r="M16" s="106" t="s">
        <v>41</v>
      </c>
      <c r="N16" s="106" t="s">
        <v>7103</v>
      </c>
      <c r="O16" s="106" t="s">
        <v>7103</v>
      </c>
      <c r="P16" s="106" t="s">
        <v>7110</v>
      </c>
    </row>
    <row r="17" spans="1:16">
      <c r="A17" s="134">
        <f>+_xlfn.XLOOKUP(C17,'[3]Categorización por Municipio'!$B:$B,'[3]Categorización por Municipio'!$H:$H,FALSE)</f>
        <v>6</v>
      </c>
      <c r="B17" s="7" t="s">
        <v>7111</v>
      </c>
      <c r="C17" s="7" t="s">
        <v>4496</v>
      </c>
      <c r="D17" s="7" t="s">
        <v>8</v>
      </c>
      <c r="E17" s="7" t="s">
        <v>7112</v>
      </c>
      <c r="F17" s="7" t="s">
        <v>1024</v>
      </c>
      <c r="G17" s="7" t="s">
        <v>36</v>
      </c>
      <c r="H17" s="7" t="s">
        <v>37</v>
      </c>
      <c r="I17" s="7" t="s">
        <v>78</v>
      </c>
      <c r="J17" s="7" t="s">
        <v>39</v>
      </c>
      <c r="K17" s="7" t="s">
        <v>40</v>
      </c>
      <c r="L17" s="7" t="s">
        <v>41</v>
      </c>
      <c r="M17" s="7" t="s">
        <v>41</v>
      </c>
      <c r="N17" s="7" t="s">
        <v>7103</v>
      </c>
      <c r="O17" s="7" t="s">
        <v>7103</v>
      </c>
      <c r="P17" s="7" t="s">
        <v>7110</v>
      </c>
    </row>
    <row r="18" spans="1:16" ht="45">
      <c r="A18" s="134">
        <v>4</v>
      </c>
      <c r="B18" s="7" t="s">
        <v>7113</v>
      </c>
      <c r="C18" s="10" t="s">
        <v>7114</v>
      </c>
      <c r="D18" s="7" t="s">
        <v>5</v>
      </c>
      <c r="E18" s="7" t="s">
        <v>7115</v>
      </c>
      <c r="F18" s="7" t="s">
        <v>217</v>
      </c>
      <c r="G18" s="7" t="s">
        <v>163</v>
      </c>
      <c r="H18" s="7" t="s">
        <v>37</v>
      </c>
      <c r="I18" s="7" t="s">
        <v>119</v>
      </c>
      <c r="J18" s="7" t="s">
        <v>39</v>
      </c>
      <c r="K18" s="7" t="s">
        <v>40</v>
      </c>
      <c r="L18" s="7" t="s">
        <v>41</v>
      </c>
      <c r="M18" s="7" t="s">
        <v>41</v>
      </c>
      <c r="N18" s="7" t="s">
        <v>7110</v>
      </c>
      <c r="O18" s="7" t="s">
        <v>7110</v>
      </c>
      <c r="P18" s="7" t="s">
        <v>7110</v>
      </c>
    </row>
    <row r="19" spans="1:16">
      <c r="A19" s="113">
        <f>+_xlfn.XLOOKUP(C19,'[3]Categorización por Municipio'!$B:$B,'[3]Categorización por Municipio'!$H:$H,FALSE)</f>
        <v>6</v>
      </c>
      <c r="B19" s="106" t="s">
        <v>7116</v>
      </c>
      <c r="C19" s="106" t="s">
        <v>6061</v>
      </c>
      <c r="D19" s="106" t="s">
        <v>3</v>
      </c>
      <c r="E19" s="106" t="s">
        <v>7117</v>
      </c>
      <c r="F19" s="106" t="s">
        <v>35</v>
      </c>
      <c r="G19" s="106" t="s">
        <v>36</v>
      </c>
      <c r="H19" s="106" t="s">
        <v>37</v>
      </c>
      <c r="I19" s="106" t="s">
        <v>38</v>
      </c>
      <c r="J19" s="106" t="s">
        <v>39</v>
      </c>
      <c r="K19" s="106" t="s">
        <v>40</v>
      </c>
      <c r="L19" s="106" t="s">
        <v>41</v>
      </c>
      <c r="M19" s="106" t="s">
        <v>41</v>
      </c>
      <c r="N19" s="106" t="s">
        <v>7103</v>
      </c>
      <c r="O19" s="106" t="s">
        <v>7103</v>
      </c>
      <c r="P19" s="106" t="s">
        <v>7118</v>
      </c>
    </row>
    <row r="20" spans="1:16">
      <c r="A20" s="113">
        <f>+_xlfn.XLOOKUP(C20,'[3]Categorización por Municipio'!$B:$B,'[3]Categorización por Municipio'!$H:$H,FALSE)</f>
        <v>6</v>
      </c>
      <c r="B20" s="106" t="s">
        <v>7119</v>
      </c>
      <c r="C20" s="106" t="s">
        <v>4803</v>
      </c>
      <c r="D20" s="106" t="s">
        <v>11</v>
      </c>
      <c r="E20" s="106" t="s">
        <v>5618</v>
      </c>
      <c r="F20" s="106" t="s">
        <v>323</v>
      </c>
      <c r="G20" s="106" t="s">
        <v>163</v>
      </c>
      <c r="H20" s="106" t="s">
        <v>37</v>
      </c>
      <c r="I20" s="106" t="s">
        <v>78</v>
      </c>
      <c r="J20" s="106" t="s">
        <v>39</v>
      </c>
      <c r="K20" s="106" t="s">
        <v>40</v>
      </c>
      <c r="L20" s="106" t="s">
        <v>41</v>
      </c>
      <c r="M20" s="106" t="s">
        <v>41</v>
      </c>
      <c r="N20" s="106" t="s">
        <v>7120</v>
      </c>
      <c r="O20" s="106" t="s">
        <v>7120</v>
      </c>
      <c r="P20" s="106" t="s">
        <v>7121</v>
      </c>
    </row>
    <row r="21" spans="1:16">
      <c r="A21" s="113">
        <f>+_xlfn.XLOOKUP(C21,'[3]Categorización por Municipio'!$B:$B,'[3]Categorización por Municipio'!$H:$H,FALSE)</f>
        <v>2</v>
      </c>
      <c r="B21" s="106" t="s">
        <v>7122</v>
      </c>
      <c r="C21" s="106" t="s">
        <v>4758</v>
      </c>
      <c r="D21" s="106" t="s">
        <v>1</v>
      </c>
      <c r="E21" s="106" t="s">
        <v>7123</v>
      </c>
      <c r="F21" s="106" t="s">
        <v>392</v>
      </c>
      <c r="G21" s="106" t="s">
        <v>36</v>
      </c>
      <c r="H21" s="106" t="s">
        <v>37</v>
      </c>
      <c r="I21" s="106" t="s">
        <v>78</v>
      </c>
      <c r="J21" s="106" t="s">
        <v>39</v>
      </c>
      <c r="K21" s="106" t="s">
        <v>40</v>
      </c>
      <c r="L21" s="106" t="s">
        <v>41</v>
      </c>
      <c r="M21" s="106" t="s">
        <v>41</v>
      </c>
      <c r="N21" s="106" t="s">
        <v>7110</v>
      </c>
      <c r="O21" s="106" t="s">
        <v>7110</v>
      </c>
      <c r="P21" s="106" t="s">
        <v>7121</v>
      </c>
    </row>
    <row r="22" spans="1:16">
      <c r="A22" s="134">
        <f>+_xlfn.XLOOKUP(C22,'[3]Categorización por Municipio'!$B:$B,'[3]Categorización por Municipio'!$H:$H,FALSE)</f>
        <v>6</v>
      </c>
      <c r="B22" s="7" t="s">
        <v>7124</v>
      </c>
      <c r="C22" s="7" t="s">
        <v>4549</v>
      </c>
      <c r="D22" s="7" t="s">
        <v>11</v>
      </c>
      <c r="E22" s="7" t="s">
        <v>7125</v>
      </c>
      <c r="F22" s="7" t="s">
        <v>392</v>
      </c>
      <c r="G22" s="7" t="s">
        <v>36</v>
      </c>
      <c r="H22" s="7" t="s">
        <v>37</v>
      </c>
      <c r="I22" s="7" t="s">
        <v>78</v>
      </c>
      <c r="J22" s="7" t="s">
        <v>39</v>
      </c>
      <c r="K22" s="7" t="s">
        <v>40</v>
      </c>
      <c r="L22" s="7" t="s">
        <v>41</v>
      </c>
      <c r="M22" s="7" t="s">
        <v>41</v>
      </c>
      <c r="N22" s="7" t="s">
        <v>7110</v>
      </c>
      <c r="O22" s="7" t="s">
        <v>7110</v>
      </c>
      <c r="P22" s="7" t="s">
        <v>7121</v>
      </c>
    </row>
    <row r="23" spans="1:16">
      <c r="A23" s="113">
        <f>+_xlfn.XLOOKUP(C23,'[3]Categorización por Municipio'!$B:$B,'[3]Categorización por Municipio'!$H:$H,FALSE)</f>
        <v>3</v>
      </c>
      <c r="B23" s="106" t="s">
        <v>7126</v>
      </c>
      <c r="C23" s="106" t="s">
        <v>4762</v>
      </c>
      <c r="D23" s="106" t="s">
        <v>1</v>
      </c>
      <c r="E23" s="106" t="s">
        <v>6948</v>
      </c>
      <c r="F23" s="106" t="s">
        <v>392</v>
      </c>
      <c r="G23" s="106" t="s">
        <v>36</v>
      </c>
      <c r="H23" s="106" t="s">
        <v>37</v>
      </c>
      <c r="I23" s="106" t="s">
        <v>78</v>
      </c>
      <c r="J23" s="106" t="s">
        <v>39</v>
      </c>
      <c r="K23" s="106" t="s">
        <v>40</v>
      </c>
      <c r="L23" s="106" t="s">
        <v>41</v>
      </c>
      <c r="M23" s="106" t="s">
        <v>41</v>
      </c>
      <c r="N23" s="106" t="s">
        <v>7110</v>
      </c>
      <c r="O23" s="106" t="s">
        <v>7110</v>
      </c>
      <c r="P23" s="106" t="s">
        <v>7121</v>
      </c>
    </row>
    <row r="24" spans="1:16">
      <c r="A24" s="113">
        <f>+_xlfn.XLOOKUP(C24,'[3]Categorización por Municipio'!$B:$B,'[3]Categorización por Municipio'!$H:$H,FALSE)</f>
        <v>6</v>
      </c>
      <c r="B24" s="106" t="s">
        <v>7127</v>
      </c>
      <c r="C24" s="106" t="s">
        <v>4525</v>
      </c>
      <c r="D24" s="106" t="s">
        <v>11</v>
      </c>
      <c r="E24" s="106" t="s">
        <v>7128</v>
      </c>
      <c r="F24" s="106" t="s">
        <v>1024</v>
      </c>
      <c r="G24" s="106" t="s">
        <v>36</v>
      </c>
      <c r="H24" s="106" t="s">
        <v>37</v>
      </c>
      <c r="I24" s="106" t="s">
        <v>78</v>
      </c>
      <c r="J24" s="106" t="s">
        <v>39</v>
      </c>
      <c r="K24" s="106" t="s">
        <v>40</v>
      </c>
      <c r="L24" s="106" t="s">
        <v>41</v>
      </c>
      <c r="M24" s="106" t="s">
        <v>41</v>
      </c>
      <c r="N24" s="106" t="s">
        <v>7121</v>
      </c>
      <c r="O24" s="106" t="s">
        <v>7121</v>
      </c>
      <c r="P24" s="106" t="s">
        <v>7121</v>
      </c>
    </row>
    <row r="25" spans="1:16">
      <c r="A25" s="134">
        <f>+_xlfn.XLOOKUP(C25,'[3]Categorización por Municipio'!$B:$B,'[3]Categorización por Municipio'!$H:$H,FALSE)</f>
        <v>6</v>
      </c>
      <c r="B25" s="7" t="s">
        <v>7129</v>
      </c>
      <c r="C25" s="7" t="s">
        <v>4487</v>
      </c>
      <c r="D25" s="7" t="s">
        <v>11</v>
      </c>
      <c r="E25" s="7" t="s">
        <v>6503</v>
      </c>
      <c r="F25" s="7" t="s">
        <v>323</v>
      </c>
      <c r="G25" s="7" t="s">
        <v>163</v>
      </c>
      <c r="H25" s="7" t="s">
        <v>37</v>
      </c>
      <c r="I25" s="7" t="s">
        <v>78</v>
      </c>
      <c r="J25" s="7" t="s">
        <v>39</v>
      </c>
      <c r="K25" s="7" t="s">
        <v>40</v>
      </c>
      <c r="L25" s="7" t="s">
        <v>41</v>
      </c>
      <c r="M25" s="7" t="s">
        <v>41</v>
      </c>
      <c r="N25" s="7" t="s">
        <v>7103</v>
      </c>
      <c r="O25" s="7" t="s">
        <v>7103</v>
      </c>
      <c r="P25" s="7" t="s">
        <v>7121</v>
      </c>
    </row>
    <row r="26" spans="1:16">
      <c r="A26" s="134">
        <f>+_xlfn.XLOOKUP(C26,'[3]Categorización por Municipio'!$B:$B,'[3]Categorización por Municipio'!$H:$H,FALSE)</f>
        <v>6</v>
      </c>
      <c r="B26" s="7" t="s">
        <v>7130</v>
      </c>
      <c r="C26" s="7" t="s">
        <v>342</v>
      </c>
      <c r="D26" s="7" t="s">
        <v>343</v>
      </c>
      <c r="E26" s="7" t="s">
        <v>7131</v>
      </c>
      <c r="F26" s="7" t="s">
        <v>118</v>
      </c>
      <c r="G26" s="7" t="s">
        <v>36</v>
      </c>
      <c r="H26" s="7" t="s">
        <v>37</v>
      </c>
      <c r="I26" s="7" t="s">
        <v>78</v>
      </c>
      <c r="J26" s="7" t="s">
        <v>39</v>
      </c>
      <c r="K26" s="7" t="s">
        <v>40</v>
      </c>
      <c r="L26" s="7" t="s">
        <v>41</v>
      </c>
      <c r="M26" s="7" t="s">
        <v>41</v>
      </c>
      <c r="N26" s="7" t="s">
        <v>7121</v>
      </c>
      <c r="O26" s="7" t="s">
        <v>7121</v>
      </c>
      <c r="P26" s="7" t="s">
        <v>7132</v>
      </c>
    </row>
    <row r="27" spans="1:16">
      <c r="A27" s="134">
        <f>+_xlfn.XLOOKUP(C27,'[3]Categorización por Municipio'!$B:$B,'[3]Categorización por Municipio'!$H:$H,FALSE)</f>
        <v>6</v>
      </c>
      <c r="B27" s="7" t="s">
        <v>7133</v>
      </c>
      <c r="C27" s="7" t="s">
        <v>4628</v>
      </c>
      <c r="D27" s="7" t="s">
        <v>126</v>
      </c>
      <c r="E27" s="7" t="s">
        <v>7134</v>
      </c>
      <c r="F27" s="7" t="s">
        <v>1024</v>
      </c>
      <c r="G27" s="7" t="s">
        <v>36</v>
      </c>
      <c r="H27" s="7" t="s">
        <v>37</v>
      </c>
      <c r="I27" s="7" t="s">
        <v>78</v>
      </c>
      <c r="J27" s="7" t="s">
        <v>39</v>
      </c>
      <c r="K27" s="7" t="s">
        <v>40</v>
      </c>
      <c r="L27" s="7" t="s">
        <v>41</v>
      </c>
      <c r="M27" s="7" t="s">
        <v>41</v>
      </c>
      <c r="N27" s="7" t="s">
        <v>7135</v>
      </c>
      <c r="O27" s="7" t="s">
        <v>7135</v>
      </c>
      <c r="P27" s="7" t="s">
        <v>7135</v>
      </c>
    </row>
    <row r="28" spans="1:16" ht="30">
      <c r="A28" s="113" t="s">
        <v>4640</v>
      </c>
      <c r="B28" s="106" t="s">
        <v>7136</v>
      </c>
      <c r="C28" s="107" t="s">
        <v>7137</v>
      </c>
      <c r="D28" s="106" t="s">
        <v>4</v>
      </c>
      <c r="E28" s="106" t="s">
        <v>7138</v>
      </c>
      <c r="F28" s="106" t="s">
        <v>1024</v>
      </c>
      <c r="G28" s="106" t="s">
        <v>36</v>
      </c>
      <c r="H28" s="106" t="s">
        <v>37</v>
      </c>
      <c r="I28" s="106" t="s">
        <v>78</v>
      </c>
      <c r="J28" s="106" t="s">
        <v>39</v>
      </c>
      <c r="K28" s="106" t="s">
        <v>40</v>
      </c>
      <c r="L28" s="106" t="s">
        <v>171</v>
      </c>
      <c r="M28" s="106" t="s">
        <v>41</v>
      </c>
      <c r="N28" s="106" t="s">
        <v>7135</v>
      </c>
      <c r="O28" s="106" t="s">
        <v>7135</v>
      </c>
      <c r="P28" s="106" t="s">
        <v>7135</v>
      </c>
    </row>
    <row r="29" spans="1:16">
      <c r="A29" s="113">
        <f>+_xlfn.XLOOKUP(C29,'[3]Categorización por Municipio'!$B:$B,'[3]Categorización por Municipio'!$H:$H,FALSE)</f>
        <v>6</v>
      </c>
      <c r="B29" s="106" t="s">
        <v>7139</v>
      </c>
      <c r="C29" s="106" t="s">
        <v>4738</v>
      </c>
      <c r="D29" s="106" t="s">
        <v>126</v>
      </c>
      <c r="E29" s="106" t="s">
        <v>6321</v>
      </c>
      <c r="F29" s="106" t="s">
        <v>178</v>
      </c>
      <c r="G29" s="106" t="s">
        <v>163</v>
      </c>
      <c r="H29" s="106" t="s">
        <v>37</v>
      </c>
      <c r="I29" s="106" t="s">
        <v>78</v>
      </c>
      <c r="J29" s="106" t="s">
        <v>39</v>
      </c>
      <c r="K29" s="106" t="s">
        <v>40</v>
      </c>
      <c r="L29" s="106" t="s">
        <v>41</v>
      </c>
      <c r="M29" s="106" t="s">
        <v>41</v>
      </c>
      <c r="N29" s="106" t="s">
        <v>7081</v>
      </c>
      <c r="O29" s="106" t="s">
        <v>7081</v>
      </c>
      <c r="P29" s="106" t="s">
        <v>7140</v>
      </c>
    </row>
    <row r="30" spans="1:16">
      <c r="A30" s="134">
        <f>+_xlfn.XLOOKUP(C30,'[3]Categorización por Municipio'!$B:$B,'[3]Categorización por Municipio'!$H:$H,FALSE)</f>
        <v>6</v>
      </c>
      <c r="B30" s="7" t="s">
        <v>7141</v>
      </c>
      <c r="C30" s="7" t="s">
        <v>4738</v>
      </c>
      <c r="D30" s="7" t="s">
        <v>126</v>
      </c>
      <c r="E30" s="7" t="s">
        <v>7142</v>
      </c>
      <c r="F30" s="7" t="s">
        <v>178</v>
      </c>
      <c r="G30" s="7" t="s">
        <v>163</v>
      </c>
      <c r="H30" s="7" t="s">
        <v>37</v>
      </c>
      <c r="I30" s="7" t="s">
        <v>78</v>
      </c>
      <c r="J30" s="7" t="s">
        <v>39</v>
      </c>
      <c r="K30" s="7" t="s">
        <v>40</v>
      </c>
      <c r="L30" s="7" t="s">
        <v>41</v>
      </c>
      <c r="M30" s="7" t="s">
        <v>41</v>
      </c>
      <c r="N30" s="7" t="s">
        <v>7101</v>
      </c>
      <c r="O30" s="7" t="s">
        <v>7101</v>
      </c>
      <c r="P30" s="7" t="s">
        <v>7140</v>
      </c>
    </row>
    <row r="31" spans="1:16">
      <c r="A31" s="113">
        <f>+_xlfn.XLOOKUP(C31,'[3]Categorización por Municipio'!$B:$B,'[3]Categorización por Municipio'!$H:$H,FALSE)</f>
        <v>6</v>
      </c>
      <c r="B31" s="106" t="s">
        <v>7143</v>
      </c>
      <c r="C31" s="106" t="s">
        <v>4738</v>
      </c>
      <c r="D31" s="106" t="s">
        <v>126</v>
      </c>
      <c r="E31" s="106" t="s">
        <v>7144</v>
      </c>
      <c r="F31" s="106" t="s">
        <v>178</v>
      </c>
      <c r="G31" s="106" t="s">
        <v>163</v>
      </c>
      <c r="H31" s="106" t="s">
        <v>37</v>
      </c>
      <c r="I31" s="106" t="s">
        <v>78</v>
      </c>
      <c r="J31" s="106" t="s">
        <v>39</v>
      </c>
      <c r="K31" s="106" t="s">
        <v>40</v>
      </c>
      <c r="L31" s="106" t="s">
        <v>41</v>
      </c>
      <c r="M31" s="106" t="s">
        <v>41</v>
      </c>
      <c r="N31" s="106" t="s">
        <v>7103</v>
      </c>
      <c r="O31" s="106" t="s">
        <v>7103</v>
      </c>
      <c r="P31" s="106" t="s">
        <v>7140</v>
      </c>
    </row>
    <row r="32" spans="1:16">
      <c r="A32" s="134">
        <f>+_xlfn.XLOOKUP(C32,'[3]Categorización por Municipio'!$B:$B,'[3]Categorización por Municipio'!$H:$H,FALSE)</f>
        <v>6</v>
      </c>
      <c r="B32" s="7" t="s">
        <v>7145</v>
      </c>
      <c r="C32" s="7" t="s">
        <v>4738</v>
      </c>
      <c r="D32" s="7" t="s">
        <v>126</v>
      </c>
      <c r="E32" s="7" t="s">
        <v>6321</v>
      </c>
      <c r="F32" s="7" t="s">
        <v>178</v>
      </c>
      <c r="G32" s="7" t="s">
        <v>163</v>
      </c>
      <c r="H32" s="7" t="s">
        <v>37</v>
      </c>
      <c r="I32" s="7" t="s">
        <v>78</v>
      </c>
      <c r="J32" s="7" t="s">
        <v>39</v>
      </c>
      <c r="K32" s="7" t="s">
        <v>40</v>
      </c>
      <c r="L32" s="7" t="s">
        <v>41</v>
      </c>
      <c r="M32" s="7" t="s">
        <v>41</v>
      </c>
      <c r="N32" s="7" t="s">
        <v>7132</v>
      </c>
      <c r="O32" s="7" t="s">
        <v>7132</v>
      </c>
      <c r="P32" s="7" t="s">
        <v>7140</v>
      </c>
    </row>
    <row r="33" spans="1:16">
      <c r="A33" s="134">
        <f>+_xlfn.XLOOKUP(C33,'[3]Categorización por Municipio'!$B:$B,'[3]Categorización por Municipio'!$H:$H,FALSE)</f>
        <v>6</v>
      </c>
      <c r="B33" s="7" t="s">
        <v>7146</v>
      </c>
      <c r="C33" s="7" t="s">
        <v>4628</v>
      </c>
      <c r="D33" s="7" t="s">
        <v>126</v>
      </c>
      <c r="E33" s="7" t="s">
        <v>7147</v>
      </c>
      <c r="F33" s="7" t="s">
        <v>1024</v>
      </c>
      <c r="G33" s="7" t="s">
        <v>36</v>
      </c>
      <c r="H33" s="7" t="s">
        <v>37</v>
      </c>
      <c r="I33" s="7" t="s">
        <v>78</v>
      </c>
      <c r="J33" s="7" t="s">
        <v>39</v>
      </c>
      <c r="K33" s="7" t="s">
        <v>40</v>
      </c>
      <c r="L33" s="7" t="s">
        <v>41</v>
      </c>
      <c r="M33" s="7" t="s">
        <v>41</v>
      </c>
      <c r="N33" s="7" t="s">
        <v>7140</v>
      </c>
      <c r="O33" s="7" t="s">
        <v>7140</v>
      </c>
      <c r="P33" s="7" t="s">
        <v>7140</v>
      </c>
    </row>
    <row r="34" spans="1:16">
      <c r="A34" s="134">
        <f>+_xlfn.XLOOKUP(C34,'[3]Categorización por Municipio'!$B:$B,'[3]Categorización por Municipio'!$H:$H,FALSE)</f>
        <v>6</v>
      </c>
      <c r="B34" s="7" t="s">
        <v>7148</v>
      </c>
      <c r="C34" s="7" t="s">
        <v>7350</v>
      </c>
      <c r="D34" s="7" t="s">
        <v>169</v>
      </c>
      <c r="E34" s="7" t="s">
        <v>7149</v>
      </c>
      <c r="F34" s="7" t="s">
        <v>35</v>
      </c>
      <c r="G34" s="7" t="s">
        <v>36</v>
      </c>
      <c r="H34" s="7" t="s">
        <v>37</v>
      </c>
      <c r="I34" s="7" t="s">
        <v>38</v>
      </c>
      <c r="J34" s="7" t="s">
        <v>39</v>
      </c>
      <c r="K34" s="7" t="s">
        <v>40</v>
      </c>
      <c r="L34" s="7" t="s">
        <v>41</v>
      </c>
      <c r="M34" s="7" t="s">
        <v>41</v>
      </c>
      <c r="N34" s="7" t="s">
        <v>7135</v>
      </c>
      <c r="O34" s="7" t="s">
        <v>7135</v>
      </c>
      <c r="P34" s="7" t="s">
        <v>7150</v>
      </c>
    </row>
    <row r="35" spans="1:16">
      <c r="A35" s="113">
        <f>+_xlfn.XLOOKUP(C35,'[3]Categorización por Municipio'!$B:$B,'[3]Categorización por Municipio'!$H:$H,FALSE)</f>
        <v>6</v>
      </c>
      <c r="B35" s="106" t="s">
        <v>7151</v>
      </c>
      <c r="C35" s="106" t="s">
        <v>4487</v>
      </c>
      <c r="D35" s="106" t="s">
        <v>11</v>
      </c>
      <c r="E35" s="106" t="s">
        <v>4082</v>
      </c>
      <c r="F35" s="106" t="s">
        <v>323</v>
      </c>
      <c r="G35" s="106" t="s">
        <v>163</v>
      </c>
      <c r="H35" s="106" t="s">
        <v>37</v>
      </c>
      <c r="I35" s="106" t="s">
        <v>78</v>
      </c>
      <c r="J35" s="106" t="s">
        <v>39</v>
      </c>
      <c r="K35" s="106" t="s">
        <v>40</v>
      </c>
      <c r="L35" s="106" t="s">
        <v>41</v>
      </c>
      <c r="M35" s="106" t="s">
        <v>41</v>
      </c>
      <c r="N35" s="106" t="s">
        <v>7110</v>
      </c>
      <c r="O35" s="106" t="s">
        <v>7110</v>
      </c>
      <c r="P35" s="106" t="s">
        <v>7150</v>
      </c>
    </row>
    <row r="36" spans="1:16">
      <c r="A36" s="134">
        <f>+_xlfn.XLOOKUP(C36,'[3]Categorización por Municipio'!$B:$B,'[3]Categorización por Municipio'!$H:$H,FALSE)</f>
        <v>6</v>
      </c>
      <c r="B36" s="7" t="s">
        <v>7152</v>
      </c>
      <c r="C36" s="7" t="s">
        <v>527</v>
      </c>
      <c r="D36" s="7" t="s">
        <v>3</v>
      </c>
      <c r="E36" s="7" t="s">
        <v>764</v>
      </c>
      <c r="F36" s="7" t="s">
        <v>16</v>
      </c>
      <c r="G36" s="7" t="s">
        <v>36</v>
      </c>
      <c r="H36" s="7" t="s">
        <v>37</v>
      </c>
      <c r="I36" s="7" t="s">
        <v>78</v>
      </c>
      <c r="J36" s="7" t="s">
        <v>39</v>
      </c>
      <c r="K36" s="7" t="s">
        <v>40</v>
      </c>
      <c r="L36" s="7" t="s">
        <v>41</v>
      </c>
      <c r="M36" s="7" t="s">
        <v>41</v>
      </c>
      <c r="N36" s="7" t="s">
        <v>7153</v>
      </c>
      <c r="O36" s="7" t="s">
        <v>7153</v>
      </c>
      <c r="P36" s="7" t="s">
        <v>7153</v>
      </c>
    </row>
    <row r="37" spans="1:16">
      <c r="A37" s="134">
        <f>+_xlfn.XLOOKUP(C37,'[3]Categorización por Municipio'!$B:$B,'[3]Categorización por Municipio'!$H:$H,FALSE)</f>
        <v>5</v>
      </c>
      <c r="B37" s="7" t="s">
        <v>7154</v>
      </c>
      <c r="C37" s="7" t="s">
        <v>4705</v>
      </c>
      <c r="D37" s="7" t="s">
        <v>9</v>
      </c>
      <c r="E37" s="7" t="s">
        <v>7155</v>
      </c>
      <c r="F37" s="7" t="s">
        <v>140</v>
      </c>
      <c r="G37" s="7" t="s">
        <v>36</v>
      </c>
      <c r="H37" s="7" t="s">
        <v>37</v>
      </c>
      <c r="I37" s="7" t="s">
        <v>78</v>
      </c>
      <c r="J37" s="7" t="s">
        <v>39</v>
      </c>
      <c r="K37" s="7" t="s">
        <v>40</v>
      </c>
      <c r="L37" s="7" t="s">
        <v>171</v>
      </c>
      <c r="M37" s="7" t="s">
        <v>41</v>
      </c>
      <c r="N37" s="7" t="s">
        <v>7132</v>
      </c>
      <c r="O37" s="7" t="s">
        <v>7132</v>
      </c>
      <c r="P37" s="7" t="s">
        <v>7153</v>
      </c>
    </row>
    <row r="38" spans="1:16">
      <c r="A38" s="113">
        <f>+_xlfn.XLOOKUP(C38,'[3]Categorización por Municipio'!$B:$B,'[3]Categorización por Municipio'!$H:$H,FALSE)</f>
        <v>3</v>
      </c>
      <c r="B38" s="106" t="s">
        <v>7156</v>
      </c>
      <c r="C38" s="106" t="s">
        <v>6290</v>
      </c>
      <c r="D38" s="106" t="s">
        <v>3</v>
      </c>
      <c r="E38" s="106" t="s">
        <v>7157</v>
      </c>
      <c r="F38" s="106" t="s">
        <v>140</v>
      </c>
      <c r="G38" s="106" t="s">
        <v>36</v>
      </c>
      <c r="H38" s="106" t="s">
        <v>37</v>
      </c>
      <c r="I38" s="106" t="s">
        <v>78</v>
      </c>
      <c r="J38" s="106" t="s">
        <v>39</v>
      </c>
      <c r="K38" s="106" t="s">
        <v>40</v>
      </c>
      <c r="L38" s="106" t="s">
        <v>41</v>
      </c>
      <c r="M38" s="106" t="s">
        <v>41</v>
      </c>
      <c r="N38" s="106" t="s">
        <v>7150</v>
      </c>
      <c r="O38" s="106" t="s">
        <v>7150</v>
      </c>
      <c r="P38" s="106" t="s">
        <v>7153</v>
      </c>
    </row>
    <row r="39" spans="1:16">
      <c r="A39" s="134">
        <f>+_xlfn.XLOOKUP(C39,'[3]Categorización por Municipio'!$B:$B,'[3]Categorización por Municipio'!$H:$H,FALSE)</f>
        <v>3</v>
      </c>
      <c r="B39" s="7" t="s">
        <v>7158</v>
      </c>
      <c r="C39" s="7" t="s">
        <v>4514</v>
      </c>
      <c r="D39" s="7" t="s">
        <v>46</v>
      </c>
      <c r="E39" s="7" t="s">
        <v>3631</v>
      </c>
      <c r="F39" s="7" t="s">
        <v>140</v>
      </c>
      <c r="G39" s="7" t="s">
        <v>36</v>
      </c>
      <c r="H39" s="7" t="s">
        <v>37</v>
      </c>
      <c r="I39" s="7" t="s">
        <v>78</v>
      </c>
      <c r="J39" s="7" t="s">
        <v>39</v>
      </c>
      <c r="K39" s="7" t="s">
        <v>40</v>
      </c>
      <c r="L39" s="7" t="s">
        <v>41</v>
      </c>
      <c r="M39" s="7" t="s">
        <v>41</v>
      </c>
      <c r="N39" s="7" t="s">
        <v>7110</v>
      </c>
      <c r="O39" s="7" t="s">
        <v>7110</v>
      </c>
      <c r="P39" s="7" t="s">
        <v>7153</v>
      </c>
    </row>
    <row r="40" spans="1:16">
      <c r="A40" s="113">
        <f>+_xlfn.XLOOKUP(C40,'[3]Categorización por Municipio'!$B:$B,'[3]Categorización por Municipio'!$H:$H,FALSE)</f>
        <v>3</v>
      </c>
      <c r="B40" s="106" t="s">
        <v>7159</v>
      </c>
      <c r="C40" s="106" t="s">
        <v>4634</v>
      </c>
      <c r="D40" s="106" t="s">
        <v>231</v>
      </c>
      <c r="E40" s="106" t="s">
        <v>4075</v>
      </c>
      <c r="F40" s="106" t="s">
        <v>140</v>
      </c>
      <c r="G40" s="106" t="s">
        <v>36</v>
      </c>
      <c r="H40" s="106" t="s">
        <v>37</v>
      </c>
      <c r="I40" s="106" t="s">
        <v>78</v>
      </c>
      <c r="J40" s="106" t="s">
        <v>39</v>
      </c>
      <c r="K40" s="106" t="s">
        <v>40</v>
      </c>
      <c r="L40" s="106" t="s">
        <v>41</v>
      </c>
      <c r="M40" s="106" t="s">
        <v>41</v>
      </c>
      <c r="N40" s="106" t="s">
        <v>7120</v>
      </c>
      <c r="O40" s="106" t="s">
        <v>7120</v>
      </c>
      <c r="P40" s="106" t="s">
        <v>7153</v>
      </c>
    </row>
    <row r="41" spans="1:16">
      <c r="A41" s="134">
        <f>+_xlfn.XLOOKUP(C41,'[3]Categorización por Municipio'!$B:$B,'[3]Categorización por Municipio'!$H:$H,FALSE)</f>
        <v>6</v>
      </c>
      <c r="B41" s="7" t="s">
        <v>7160</v>
      </c>
      <c r="C41" s="7" t="s">
        <v>339</v>
      </c>
      <c r="D41" s="7" t="s">
        <v>12</v>
      </c>
      <c r="E41" s="7" t="s">
        <v>5961</v>
      </c>
      <c r="F41" s="7" t="s">
        <v>140</v>
      </c>
      <c r="G41" s="7" t="s">
        <v>36</v>
      </c>
      <c r="H41" s="7" t="s">
        <v>37</v>
      </c>
      <c r="I41" s="7" t="s">
        <v>78</v>
      </c>
      <c r="J41" s="7" t="s">
        <v>39</v>
      </c>
      <c r="K41" s="7" t="s">
        <v>40</v>
      </c>
      <c r="L41" s="7" t="s">
        <v>41</v>
      </c>
      <c r="M41" s="7" t="s">
        <v>41</v>
      </c>
      <c r="N41" s="7" t="s">
        <v>7110</v>
      </c>
      <c r="O41" s="7" t="s">
        <v>7110</v>
      </c>
      <c r="P41" s="7" t="s">
        <v>7153</v>
      </c>
    </row>
    <row r="42" spans="1:16">
      <c r="A42" s="113">
        <f>+_xlfn.XLOOKUP(C42,'[3]Categorización por Municipio'!$B:$B,'[3]Categorización por Municipio'!$H:$H,FALSE)</f>
        <v>6</v>
      </c>
      <c r="B42" s="106" t="s">
        <v>7161</v>
      </c>
      <c r="C42" s="106" t="s">
        <v>4734</v>
      </c>
      <c r="D42" s="106" t="s">
        <v>3</v>
      </c>
      <c r="E42" s="106" t="s">
        <v>5132</v>
      </c>
      <c r="F42" s="106" t="s">
        <v>140</v>
      </c>
      <c r="G42" s="106" t="s">
        <v>36</v>
      </c>
      <c r="H42" s="106" t="s">
        <v>37</v>
      </c>
      <c r="I42" s="106" t="s">
        <v>78</v>
      </c>
      <c r="J42" s="106" t="s">
        <v>39</v>
      </c>
      <c r="K42" s="106" t="s">
        <v>40</v>
      </c>
      <c r="L42" s="106" t="s">
        <v>41</v>
      </c>
      <c r="M42" s="106" t="s">
        <v>41</v>
      </c>
      <c r="N42" s="106" t="s">
        <v>7162</v>
      </c>
      <c r="O42" s="106" t="s">
        <v>7162</v>
      </c>
      <c r="P42" s="106" t="s">
        <v>7153</v>
      </c>
    </row>
    <row r="43" spans="1:16">
      <c r="A43" s="134">
        <f>+_xlfn.XLOOKUP(C43,'[3]Categorización por Municipio'!$B:$B,'[3]Categorización por Municipio'!$H:$H,FALSE)</f>
        <v>6</v>
      </c>
      <c r="B43" s="7" t="s">
        <v>7163</v>
      </c>
      <c r="C43" s="7" t="s">
        <v>4485</v>
      </c>
      <c r="D43" s="7" t="s">
        <v>5</v>
      </c>
      <c r="E43" s="7" t="s">
        <v>5285</v>
      </c>
      <c r="F43" s="7" t="s">
        <v>140</v>
      </c>
      <c r="G43" s="7" t="s">
        <v>36</v>
      </c>
      <c r="H43" s="7" t="s">
        <v>37</v>
      </c>
      <c r="I43" s="7" t="s">
        <v>78</v>
      </c>
      <c r="J43" s="7" t="s">
        <v>39</v>
      </c>
      <c r="K43" s="7" t="s">
        <v>40</v>
      </c>
      <c r="L43" s="7" t="s">
        <v>41</v>
      </c>
      <c r="M43" s="7" t="s">
        <v>41</v>
      </c>
      <c r="N43" s="7" t="s">
        <v>7121</v>
      </c>
      <c r="O43" s="7" t="s">
        <v>7121</v>
      </c>
      <c r="P43" s="7" t="s">
        <v>7153</v>
      </c>
    </row>
    <row r="44" spans="1:16">
      <c r="A44" s="113">
        <f>+_xlfn.XLOOKUP(C44,'[3]Categorización por Municipio'!$B:$B,'[3]Categorización por Municipio'!$H:$H,FALSE)</f>
        <v>6</v>
      </c>
      <c r="B44" s="106" t="s">
        <v>7164</v>
      </c>
      <c r="C44" s="106" t="s">
        <v>4485</v>
      </c>
      <c r="D44" s="106" t="s">
        <v>5</v>
      </c>
      <c r="E44" s="106" t="s">
        <v>5285</v>
      </c>
      <c r="F44" s="106" t="s">
        <v>140</v>
      </c>
      <c r="G44" s="106" t="s">
        <v>36</v>
      </c>
      <c r="H44" s="106" t="s">
        <v>37</v>
      </c>
      <c r="I44" s="106" t="s">
        <v>78</v>
      </c>
      <c r="J44" s="106" t="s">
        <v>39</v>
      </c>
      <c r="K44" s="106" t="s">
        <v>40</v>
      </c>
      <c r="L44" s="106" t="s">
        <v>41</v>
      </c>
      <c r="M44" s="106" t="s">
        <v>41</v>
      </c>
      <c r="N44" s="106" t="s">
        <v>7140</v>
      </c>
      <c r="O44" s="106" t="s">
        <v>7140</v>
      </c>
      <c r="P44" s="106" t="s">
        <v>7153</v>
      </c>
    </row>
    <row r="45" spans="1:16">
      <c r="A45" s="134">
        <f>+_xlfn.XLOOKUP(C45,'[3]Categorización por Municipio'!$B:$B,'[3]Categorización por Municipio'!$H:$H,FALSE)</f>
        <v>6</v>
      </c>
      <c r="B45" s="7" t="s">
        <v>7165</v>
      </c>
      <c r="C45" s="7" t="s">
        <v>4674</v>
      </c>
      <c r="D45" s="7" t="s">
        <v>5</v>
      </c>
      <c r="E45" s="7" t="s">
        <v>5963</v>
      </c>
      <c r="F45" s="7" t="s">
        <v>140</v>
      </c>
      <c r="G45" s="7" t="s">
        <v>36</v>
      </c>
      <c r="H45" s="7" t="s">
        <v>37</v>
      </c>
      <c r="I45" s="7" t="s">
        <v>78</v>
      </c>
      <c r="J45" s="7" t="s">
        <v>39</v>
      </c>
      <c r="K45" s="7" t="s">
        <v>40</v>
      </c>
      <c r="L45" s="7" t="s">
        <v>41</v>
      </c>
      <c r="M45" s="7" t="s">
        <v>41</v>
      </c>
      <c r="N45" s="7" t="s">
        <v>7110</v>
      </c>
      <c r="O45" s="7" t="s">
        <v>7110</v>
      </c>
      <c r="P45" s="7" t="s">
        <v>7153</v>
      </c>
    </row>
    <row r="46" spans="1:16">
      <c r="A46" s="113">
        <f>+_xlfn.XLOOKUP(C46,'[3]Categorización por Municipio'!$B:$B,'[3]Categorización por Municipio'!$H:$H,FALSE)</f>
        <v>6</v>
      </c>
      <c r="B46" s="106" t="s">
        <v>7166</v>
      </c>
      <c r="C46" s="106" t="s">
        <v>510</v>
      </c>
      <c r="D46" s="106" t="s">
        <v>1</v>
      </c>
      <c r="E46" s="106" t="s">
        <v>142</v>
      </c>
      <c r="F46" s="106" t="s">
        <v>140</v>
      </c>
      <c r="G46" s="106" t="s">
        <v>36</v>
      </c>
      <c r="H46" s="106" t="s">
        <v>37</v>
      </c>
      <c r="I46" s="106" t="s">
        <v>78</v>
      </c>
      <c r="J46" s="106" t="s">
        <v>39</v>
      </c>
      <c r="K46" s="106" t="s">
        <v>40</v>
      </c>
      <c r="L46" s="106" t="s">
        <v>41</v>
      </c>
      <c r="M46" s="106" t="s">
        <v>41</v>
      </c>
      <c r="N46" s="106" t="s">
        <v>7150</v>
      </c>
      <c r="O46" s="106" t="s">
        <v>7150</v>
      </c>
      <c r="P46" s="106" t="s">
        <v>7153</v>
      </c>
    </row>
    <row r="47" spans="1:16">
      <c r="A47" s="113">
        <f>+_xlfn.XLOOKUP(C47,'[3]Categorización por Municipio'!$B:$B,'[3]Categorización por Municipio'!$H:$H,FALSE)</f>
        <v>2</v>
      </c>
      <c r="B47" s="106" t="s">
        <v>7167</v>
      </c>
      <c r="C47" s="106" t="s">
        <v>4502</v>
      </c>
      <c r="D47" s="106" t="s">
        <v>185</v>
      </c>
      <c r="E47" s="106" t="s">
        <v>7168</v>
      </c>
      <c r="F47" s="106" t="s">
        <v>1024</v>
      </c>
      <c r="G47" s="106" t="s">
        <v>36</v>
      </c>
      <c r="H47" s="106" t="s">
        <v>37</v>
      </c>
      <c r="I47" s="106" t="s">
        <v>78</v>
      </c>
      <c r="J47" s="106" t="s">
        <v>39</v>
      </c>
      <c r="K47" s="106" t="s">
        <v>40</v>
      </c>
      <c r="L47" s="106" t="s">
        <v>41</v>
      </c>
      <c r="M47" s="106" t="s">
        <v>41</v>
      </c>
      <c r="N47" s="106" t="s">
        <v>7153</v>
      </c>
      <c r="O47" s="106" t="s">
        <v>7153</v>
      </c>
      <c r="P47" s="106" t="s">
        <v>7153</v>
      </c>
    </row>
    <row r="48" spans="1:16">
      <c r="A48" s="113">
        <f>+_xlfn.XLOOKUP(C48,'[3]Categorización por Municipio'!$B:$B,'[3]Categorización por Municipio'!$H:$H,FALSE)</f>
        <v>6</v>
      </c>
      <c r="B48" s="106" t="s">
        <v>7169</v>
      </c>
      <c r="C48" s="106" t="s">
        <v>536</v>
      </c>
      <c r="D48" s="106" t="s">
        <v>8</v>
      </c>
      <c r="E48" s="106" t="s">
        <v>525</v>
      </c>
      <c r="F48" s="106" t="s">
        <v>16</v>
      </c>
      <c r="G48" s="106" t="s">
        <v>36</v>
      </c>
      <c r="H48" s="106" t="s">
        <v>37</v>
      </c>
      <c r="I48" s="106" t="s">
        <v>78</v>
      </c>
      <c r="J48" s="106" t="s">
        <v>39</v>
      </c>
      <c r="K48" s="106" t="s">
        <v>40</v>
      </c>
      <c r="L48" s="106" t="s">
        <v>41</v>
      </c>
      <c r="M48" s="106" t="s">
        <v>41</v>
      </c>
      <c r="N48" s="106" t="s">
        <v>7170</v>
      </c>
      <c r="O48" s="106" t="s">
        <v>7170</v>
      </c>
      <c r="P48" s="106" t="s">
        <v>7170</v>
      </c>
    </row>
    <row r="49" spans="1:16">
      <c r="A49" s="113">
        <f>+_xlfn.XLOOKUP(C49,'[3]Categorización por Municipio'!$B:$B,'[3]Categorización por Municipio'!$H:$H,FALSE)</f>
        <v>6</v>
      </c>
      <c r="B49" s="106" t="s">
        <v>7171</v>
      </c>
      <c r="C49" s="106" t="s">
        <v>4813</v>
      </c>
      <c r="D49" s="106" t="s">
        <v>1</v>
      </c>
      <c r="E49" s="106" t="s">
        <v>7172</v>
      </c>
      <c r="F49" s="106" t="s">
        <v>15</v>
      </c>
      <c r="G49" s="106" t="s">
        <v>36</v>
      </c>
      <c r="H49" s="106" t="s">
        <v>37</v>
      </c>
      <c r="I49" s="106" t="s">
        <v>78</v>
      </c>
      <c r="J49" s="106" t="s">
        <v>39</v>
      </c>
      <c r="K49" s="106" t="s">
        <v>40</v>
      </c>
      <c r="L49" s="106" t="s">
        <v>41</v>
      </c>
      <c r="M49" s="106" t="s">
        <v>41</v>
      </c>
      <c r="N49" s="106" t="s">
        <v>7153</v>
      </c>
      <c r="O49" s="106" t="s">
        <v>7153</v>
      </c>
      <c r="P49" s="106" t="s">
        <v>7170</v>
      </c>
    </row>
    <row r="50" spans="1:16">
      <c r="A50" s="134">
        <f>+_xlfn.XLOOKUP(C50,'[3]Categorización por Municipio'!$B:$B,'[3]Categorización por Municipio'!$H:$H,FALSE)</f>
        <v>6</v>
      </c>
      <c r="B50" s="7" t="s">
        <v>7173</v>
      </c>
      <c r="C50" s="7" t="s">
        <v>4813</v>
      </c>
      <c r="D50" s="7" t="s">
        <v>1</v>
      </c>
      <c r="E50" s="7" t="s">
        <v>7174</v>
      </c>
      <c r="F50" s="7" t="s">
        <v>15</v>
      </c>
      <c r="G50" s="7" t="s">
        <v>36</v>
      </c>
      <c r="H50" s="7" t="s">
        <v>37</v>
      </c>
      <c r="I50" s="7" t="s">
        <v>78</v>
      </c>
      <c r="J50" s="7" t="s">
        <v>39</v>
      </c>
      <c r="K50" s="7" t="s">
        <v>40</v>
      </c>
      <c r="L50" s="7" t="s">
        <v>41</v>
      </c>
      <c r="M50" s="7" t="s">
        <v>41</v>
      </c>
      <c r="N50" s="7" t="s">
        <v>7153</v>
      </c>
      <c r="O50" s="7" t="s">
        <v>7153</v>
      </c>
      <c r="P50" s="7" t="s">
        <v>7170</v>
      </c>
    </row>
    <row r="51" spans="1:16">
      <c r="A51" s="134">
        <f>+_xlfn.XLOOKUP(C51,'[3]Categorización por Municipio'!$B:$B,'[3]Categorización por Municipio'!$H:$H,FALSE)</f>
        <v>6</v>
      </c>
      <c r="B51" s="7" t="s">
        <v>7175</v>
      </c>
      <c r="C51" s="7" t="s">
        <v>4772</v>
      </c>
      <c r="D51" s="7" t="s">
        <v>12</v>
      </c>
      <c r="E51" s="7" t="s">
        <v>525</v>
      </c>
      <c r="F51" s="7" t="s">
        <v>16</v>
      </c>
      <c r="G51" s="7" t="s">
        <v>36</v>
      </c>
      <c r="H51" s="7" t="s">
        <v>37</v>
      </c>
      <c r="I51" s="7" t="s">
        <v>78</v>
      </c>
      <c r="J51" s="7" t="s">
        <v>39</v>
      </c>
      <c r="K51" s="7" t="s">
        <v>40</v>
      </c>
      <c r="L51" s="7" t="s">
        <v>41</v>
      </c>
      <c r="M51" s="7" t="s">
        <v>41</v>
      </c>
      <c r="N51" s="7" t="s">
        <v>7170</v>
      </c>
      <c r="O51" s="7" t="s">
        <v>7170</v>
      </c>
      <c r="P51" s="7" t="s">
        <v>7170</v>
      </c>
    </row>
    <row r="52" spans="1:16">
      <c r="A52" s="113">
        <f>+_xlfn.XLOOKUP(C52,'[3]Categorización por Municipio'!$B:$B,'[3]Categorización por Municipio'!$H:$H,FALSE)</f>
        <v>6</v>
      </c>
      <c r="B52" s="106" t="s">
        <v>7176</v>
      </c>
      <c r="C52" s="106" t="s">
        <v>4813</v>
      </c>
      <c r="D52" s="106" t="s">
        <v>1</v>
      </c>
      <c r="E52" s="106" t="s">
        <v>7177</v>
      </c>
      <c r="F52" s="106" t="s">
        <v>15</v>
      </c>
      <c r="G52" s="106" t="s">
        <v>36</v>
      </c>
      <c r="H52" s="106" t="s">
        <v>37</v>
      </c>
      <c r="I52" s="106" t="s">
        <v>78</v>
      </c>
      <c r="J52" s="106" t="s">
        <v>39</v>
      </c>
      <c r="K52" s="106" t="s">
        <v>40</v>
      </c>
      <c r="L52" s="106" t="s">
        <v>41</v>
      </c>
      <c r="M52" s="106" t="s">
        <v>41</v>
      </c>
      <c r="N52" s="106" t="s">
        <v>7170</v>
      </c>
      <c r="O52" s="106" t="s">
        <v>7170</v>
      </c>
      <c r="P52" s="106" t="s">
        <v>7170</v>
      </c>
    </row>
    <row r="53" spans="1:16">
      <c r="A53" s="113">
        <f>+_xlfn.XLOOKUP(C53,'[3]Categorización por Municipio'!$B:$B,'[3]Categorización por Municipio'!$H:$H,FALSE)</f>
        <v>6</v>
      </c>
      <c r="B53" s="106" t="s">
        <v>7178</v>
      </c>
      <c r="C53" s="106" t="s">
        <v>4446</v>
      </c>
      <c r="D53" s="106" t="s">
        <v>343</v>
      </c>
      <c r="E53" s="106" t="s">
        <v>7179</v>
      </c>
      <c r="F53" s="106" t="s">
        <v>564</v>
      </c>
      <c r="G53" s="106" t="s">
        <v>36</v>
      </c>
      <c r="H53" s="106" t="s">
        <v>37</v>
      </c>
      <c r="I53" s="106" t="s">
        <v>78</v>
      </c>
      <c r="J53" s="106" t="s">
        <v>39</v>
      </c>
      <c r="K53" s="106" t="s">
        <v>40</v>
      </c>
      <c r="L53" s="106" t="s">
        <v>171</v>
      </c>
      <c r="M53" s="106" t="s">
        <v>41</v>
      </c>
      <c r="N53" s="106" t="s">
        <v>7120</v>
      </c>
      <c r="O53" s="106" t="s">
        <v>7120</v>
      </c>
      <c r="P53" s="106" t="s">
        <v>7170</v>
      </c>
    </row>
    <row r="54" spans="1:16">
      <c r="A54" s="113">
        <f>+_xlfn.XLOOKUP(C54,'[3]Categorización por Municipio'!$B:$B,'[3]Categorización por Municipio'!$H:$H,FALSE)</f>
        <v>6</v>
      </c>
      <c r="B54" s="106" t="s">
        <v>7180</v>
      </c>
      <c r="C54" s="106" t="s">
        <v>4472</v>
      </c>
      <c r="D54" s="106" t="s">
        <v>1</v>
      </c>
      <c r="E54" s="106" t="s">
        <v>525</v>
      </c>
      <c r="F54" s="106" t="s">
        <v>16</v>
      </c>
      <c r="G54" s="106" t="s">
        <v>36</v>
      </c>
      <c r="H54" s="106" t="s">
        <v>37</v>
      </c>
      <c r="I54" s="106" t="s">
        <v>78</v>
      </c>
      <c r="J54" s="106" t="s">
        <v>39</v>
      </c>
      <c r="K54" s="106" t="s">
        <v>40</v>
      </c>
      <c r="L54" s="106" t="s">
        <v>41</v>
      </c>
      <c r="M54" s="106" t="s">
        <v>41</v>
      </c>
      <c r="N54" s="106" t="s">
        <v>7170</v>
      </c>
      <c r="O54" s="106" t="s">
        <v>7170</v>
      </c>
      <c r="P54" s="106" t="s">
        <v>7170</v>
      </c>
    </row>
    <row r="55" spans="1:16">
      <c r="A55" s="134">
        <f>+_xlfn.XLOOKUP(C55,'[3]Categorización por Municipio'!$B:$B,'[3]Categorización por Municipio'!$H:$H,FALSE)</f>
        <v>4</v>
      </c>
      <c r="B55" s="7" t="s">
        <v>7181</v>
      </c>
      <c r="C55" s="7" t="s">
        <v>4796</v>
      </c>
      <c r="D55" s="7" t="s">
        <v>6</v>
      </c>
      <c r="E55" s="7" t="s">
        <v>525</v>
      </c>
      <c r="F55" s="7" t="s">
        <v>16</v>
      </c>
      <c r="G55" s="7" t="s">
        <v>36</v>
      </c>
      <c r="H55" s="7" t="s">
        <v>37</v>
      </c>
      <c r="I55" s="7" t="s">
        <v>78</v>
      </c>
      <c r="J55" s="7" t="s">
        <v>39</v>
      </c>
      <c r="K55" s="7" t="s">
        <v>40</v>
      </c>
      <c r="L55" s="7" t="s">
        <v>41</v>
      </c>
      <c r="M55" s="7" t="s">
        <v>41</v>
      </c>
      <c r="N55" s="7" t="s">
        <v>7182</v>
      </c>
      <c r="O55" s="7" t="s">
        <v>7182</v>
      </c>
      <c r="P55" s="7" t="s">
        <v>7182</v>
      </c>
    </row>
    <row r="56" spans="1:16">
      <c r="A56" s="134">
        <f>+_xlfn.XLOOKUP(C56,'[3]Categorización por Municipio'!$B:$B,'[3]Categorización por Municipio'!$H:$H,FALSE)</f>
        <v>6</v>
      </c>
      <c r="B56" s="7" t="s">
        <v>7183</v>
      </c>
      <c r="C56" s="7" t="s">
        <v>5099</v>
      </c>
      <c r="D56" s="7" t="s">
        <v>13</v>
      </c>
      <c r="E56" s="7" t="s">
        <v>5100</v>
      </c>
      <c r="F56" s="7" t="s">
        <v>323</v>
      </c>
      <c r="G56" s="7" t="s">
        <v>163</v>
      </c>
      <c r="H56" s="7" t="s">
        <v>37</v>
      </c>
      <c r="I56" s="7" t="s">
        <v>78</v>
      </c>
      <c r="J56" s="7" t="s">
        <v>39</v>
      </c>
      <c r="K56" s="7" t="s">
        <v>40</v>
      </c>
      <c r="L56" s="7" t="s">
        <v>41</v>
      </c>
      <c r="M56" s="7" t="s">
        <v>41</v>
      </c>
      <c r="N56" s="7" t="s">
        <v>7140</v>
      </c>
      <c r="O56" s="7" t="s">
        <v>7140</v>
      </c>
      <c r="P56" s="7" t="s">
        <v>7182</v>
      </c>
    </row>
    <row r="57" spans="1:16">
      <c r="A57" s="113">
        <f>+_xlfn.XLOOKUP(C57,'[3]Categorización por Municipio'!$B:$B,'[3]Categorización por Municipio'!$H:$H,FALSE)</f>
        <v>6</v>
      </c>
      <c r="B57" s="106" t="s">
        <v>7184</v>
      </c>
      <c r="C57" s="106" t="s">
        <v>4626</v>
      </c>
      <c r="D57" s="106" t="s">
        <v>9</v>
      </c>
      <c r="E57" s="106" t="s">
        <v>525</v>
      </c>
      <c r="F57" s="106" t="s">
        <v>16</v>
      </c>
      <c r="G57" s="106" t="s">
        <v>36</v>
      </c>
      <c r="H57" s="106" t="s">
        <v>37</v>
      </c>
      <c r="I57" s="106" t="s">
        <v>78</v>
      </c>
      <c r="J57" s="106" t="s">
        <v>39</v>
      </c>
      <c r="K57" s="106" t="s">
        <v>40</v>
      </c>
      <c r="L57" s="106" t="s">
        <v>41</v>
      </c>
      <c r="M57" s="106" t="s">
        <v>41</v>
      </c>
      <c r="N57" s="106" t="s">
        <v>7182</v>
      </c>
      <c r="O57" s="106" t="s">
        <v>7182</v>
      </c>
      <c r="P57" s="106" t="s">
        <v>7182</v>
      </c>
    </row>
    <row r="58" spans="1:16">
      <c r="A58" s="134">
        <f>+_xlfn.XLOOKUP(C58,'[3]Categorización por Municipio'!$B:$B,'[3]Categorización por Municipio'!$H:$H,FALSE)</f>
        <v>6</v>
      </c>
      <c r="B58" s="7" t="s">
        <v>7185</v>
      </c>
      <c r="C58" s="7" t="s">
        <v>4484</v>
      </c>
      <c r="D58" s="7" t="s">
        <v>9</v>
      </c>
      <c r="E58" s="7" t="s">
        <v>525</v>
      </c>
      <c r="F58" s="7" t="s">
        <v>16</v>
      </c>
      <c r="G58" s="7" t="s">
        <v>36</v>
      </c>
      <c r="H58" s="7" t="s">
        <v>37</v>
      </c>
      <c r="I58" s="7" t="s">
        <v>78</v>
      </c>
      <c r="J58" s="7" t="s">
        <v>39</v>
      </c>
      <c r="K58" s="7" t="s">
        <v>40</v>
      </c>
      <c r="L58" s="7" t="s">
        <v>41</v>
      </c>
      <c r="M58" s="7" t="s">
        <v>41</v>
      </c>
      <c r="N58" s="7" t="s">
        <v>7182</v>
      </c>
      <c r="O58" s="7" t="s">
        <v>7182</v>
      </c>
      <c r="P58" s="7" t="s">
        <v>7182</v>
      </c>
    </row>
    <row r="59" spans="1:16">
      <c r="A59" s="113">
        <f>+_xlfn.XLOOKUP(C59,'[3]Categorización por Municipio'!$B:$B,'[3]Categorización por Municipio'!$H:$H,FALSE)</f>
        <v>6</v>
      </c>
      <c r="B59" s="106" t="s">
        <v>7186</v>
      </c>
      <c r="C59" s="106" t="s">
        <v>4792</v>
      </c>
      <c r="D59" s="106" t="s">
        <v>46</v>
      </c>
      <c r="E59" s="106" t="s">
        <v>525</v>
      </c>
      <c r="F59" s="106" t="s">
        <v>16</v>
      </c>
      <c r="G59" s="106" t="s">
        <v>36</v>
      </c>
      <c r="H59" s="106" t="s">
        <v>37</v>
      </c>
      <c r="I59" s="106" t="s">
        <v>78</v>
      </c>
      <c r="J59" s="106" t="s">
        <v>39</v>
      </c>
      <c r="K59" s="106" t="s">
        <v>40</v>
      </c>
      <c r="L59" s="106" t="s">
        <v>41</v>
      </c>
      <c r="M59" s="106" t="s">
        <v>41</v>
      </c>
      <c r="N59" s="106" t="s">
        <v>7182</v>
      </c>
      <c r="O59" s="106" t="s">
        <v>7182</v>
      </c>
      <c r="P59" s="106" t="s">
        <v>7182</v>
      </c>
    </row>
    <row r="60" spans="1:16">
      <c r="A60" s="113">
        <f>+_xlfn.XLOOKUP(C60,'[3]Categorización por Municipio'!$B:$B,'[3]Categorización por Municipio'!$H:$H,FALSE)</f>
        <v>6</v>
      </c>
      <c r="B60" s="106" t="s">
        <v>7187</v>
      </c>
      <c r="C60" s="106" t="s">
        <v>6683</v>
      </c>
      <c r="D60" s="106" t="s">
        <v>13</v>
      </c>
      <c r="E60" s="106" t="s">
        <v>7188</v>
      </c>
      <c r="F60" s="106" t="s">
        <v>118</v>
      </c>
      <c r="G60" s="106" t="s">
        <v>36</v>
      </c>
      <c r="H60" s="106" t="s">
        <v>37</v>
      </c>
      <c r="I60" s="106" t="s">
        <v>119</v>
      </c>
      <c r="J60" s="106" t="s">
        <v>39</v>
      </c>
      <c r="K60" s="106" t="s">
        <v>40</v>
      </c>
      <c r="L60" s="106" t="s">
        <v>41</v>
      </c>
      <c r="M60" s="106" t="s">
        <v>41</v>
      </c>
      <c r="N60" s="106" t="s">
        <v>7182</v>
      </c>
      <c r="O60" s="106" t="s">
        <v>7182</v>
      </c>
      <c r="P60" s="106" t="s">
        <v>7182</v>
      </c>
    </row>
    <row r="61" spans="1:16">
      <c r="A61" s="113">
        <f>+_xlfn.XLOOKUP(C61,'[3]Categorización por Municipio'!$B:$B,'[3]Categorización por Municipio'!$H:$H,FALSE)</f>
        <v>4</v>
      </c>
      <c r="B61" s="106" t="s">
        <v>7189</v>
      </c>
      <c r="C61" s="106" t="s">
        <v>4445</v>
      </c>
      <c r="D61" s="106" t="s">
        <v>95</v>
      </c>
      <c r="E61" s="106" t="s">
        <v>7190</v>
      </c>
      <c r="F61" s="106" t="s">
        <v>15</v>
      </c>
      <c r="G61" s="106" t="s">
        <v>36</v>
      </c>
      <c r="H61" s="106" t="s">
        <v>37</v>
      </c>
      <c r="I61" s="106" t="s">
        <v>78</v>
      </c>
      <c r="J61" s="106" t="s">
        <v>39</v>
      </c>
      <c r="K61" s="106" t="s">
        <v>40</v>
      </c>
      <c r="L61" s="106" t="s">
        <v>41</v>
      </c>
      <c r="M61" s="106" t="s">
        <v>41</v>
      </c>
      <c r="N61" s="106" t="s">
        <v>7081</v>
      </c>
      <c r="O61" s="106" t="s">
        <v>7081</v>
      </c>
      <c r="P61" s="106" t="s">
        <v>7182</v>
      </c>
    </row>
    <row r="62" spans="1:16">
      <c r="A62" s="113">
        <f>+_xlfn.XLOOKUP(C62,'[3]Categorización por Municipio'!$B:$B,'[3]Categorización por Municipio'!$H:$H,FALSE)</f>
        <v>1</v>
      </c>
      <c r="B62" s="106" t="s">
        <v>7191</v>
      </c>
      <c r="C62" s="106" t="s">
        <v>4733</v>
      </c>
      <c r="D62" s="106" t="s">
        <v>4</v>
      </c>
      <c r="E62" s="106" t="s">
        <v>525</v>
      </c>
      <c r="F62" s="106" t="s">
        <v>16</v>
      </c>
      <c r="G62" s="106" t="s">
        <v>36</v>
      </c>
      <c r="H62" s="106" t="s">
        <v>37</v>
      </c>
      <c r="I62" s="106" t="s">
        <v>78</v>
      </c>
      <c r="J62" s="106" t="s">
        <v>39</v>
      </c>
      <c r="K62" s="106" t="s">
        <v>40</v>
      </c>
      <c r="L62" s="106" t="s">
        <v>41</v>
      </c>
      <c r="M62" s="106" t="s">
        <v>41</v>
      </c>
      <c r="N62" s="106" t="s">
        <v>7192</v>
      </c>
      <c r="O62" s="106" t="s">
        <v>7192</v>
      </c>
      <c r="P62" s="106" t="s">
        <v>7192</v>
      </c>
    </row>
    <row r="63" spans="1:16">
      <c r="A63" s="134">
        <f>+_xlfn.XLOOKUP(C63,'[3]Categorización por Municipio'!$B:$B,'[3]Categorización por Municipio'!$H:$H,FALSE)</f>
        <v>6</v>
      </c>
      <c r="B63" s="7" t="s">
        <v>7193</v>
      </c>
      <c r="C63" s="7" t="s">
        <v>4895</v>
      </c>
      <c r="D63" s="7" t="s">
        <v>46</v>
      </c>
      <c r="E63" s="7" t="s">
        <v>525</v>
      </c>
      <c r="F63" s="7" t="s">
        <v>16</v>
      </c>
      <c r="G63" s="7" t="s">
        <v>36</v>
      </c>
      <c r="H63" s="7" t="s">
        <v>37</v>
      </c>
      <c r="I63" s="7" t="s">
        <v>78</v>
      </c>
      <c r="J63" s="7" t="s">
        <v>39</v>
      </c>
      <c r="K63" s="7" t="s">
        <v>40</v>
      </c>
      <c r="L63" s="7" t="s">
        <v>41</v>
      </c>
      <c r="M63" s="7" t="s">
        <v>41</v>
      </c>
      <c r="N63" s="7" t="s">
        <v>7192</v>
      </c>
      <c r="O63" s="7" t="s">
        <v>7192</v>
      </c>
      <c r="P63" s="7" t="s">
        <v>7192</v>
      </c>
    </row>
    <row r="64" spans="1:16">
      <c r="A64" s="113">
        <f>+_xlfn.XLOOKUP(C64,'[3]Categorización por Municipio'!$B:$B,'[3]Categorización por Municipio'!$H:$H,FALSE)</f>
        <v>6</v>
      </c>
      <c r="B64" s="106" t="s">
        <v>7194</v>
      </c>
      <c r="C64" s="106" t="s">
        <v>95</v>
      </c>
      <c r="D64" s="106" t="s">
        <v>95</v>
      </c>
      <c r="E64" s="106" t="s">
        <v>7195</v>
      </c>
      <c r="F64" s="106" t="s">
        <v>48</v>
      </c>
      <c r="G64" s="106" t="s">
        <v>36</v>
      </c>
      <c r="H64" s="106" t="s">
        <v>37</v>
      </c>
      <c r="I64" s="106" t="s">
        <v>38</v>
      </c>
      <c r="J64" s="106" t="s">
        <v>39</v>
      </c>
      <c r="K64" s="106" t="s">
        <v>40</v>
      </c>
      <c r="L64" s="106" t="s">
        <v>41</v>
      </c>
      <c r="M64" s="106" t="s">
        <v>41</v>
      </c>
      <c r="N64" s="106" t="s">
        <v>7162</v>
      </c>
      <c r="O64" s="106" t="s">
        <v>7162</v>
      </c>
      <c r="P64" s="106" t="s">
        <v>7192</v>
      </c>
    </row>
    <row r="65" spans="1:16">
      <c r="A65" s="134">
        <f>+_xlfn.XLOOKUP(C65,'[3]Categorización por Municipio'!$B:$B,'[3]Categorización por Municipio'!$H:$H,FALSE)</f>
        <v>6</v>
      </c>
      <c r="B65" s="7" t="s">
        <v>7196</v>
      </c>
      <c r="C65" s="7" t="s">
        <v>310</v>
      </c>
      <c r="D65" s="7" t="s">
        <v>9</v>
      </c>
      <c r="E65" s="7" t="s">
        <v>7197</v>
      </c>
      <c r="F65" s="7" t="s">
        <v>15</v>
      </c>
      <c r="G65" s="7" t="s">
        <v>36</v>
      </c>
      <c r="H65" s="7" t="s">
        <v>37</v>
      </c>
      <c r="I65" s="7" t="s">
        <v>78</v>
      </c>
      <c r="J65" s="7" t="s">
        <v>39</v>
      </c>
      <c r="K65" s="7" t="s">
        <v>40</v>
      </c>
      <c r="L65" s="7" t="s">
        <v>41</v>
      </c>
      <c r="M65" s="7" t="s">
        <v>41</v>
      </c>
      <c r="N65" s="7" t="s">
        <v>7081</v>
      </c>
      <c r="O65" s="7" t="s">
        <v>7081</v>
      </c>
      <c r="P65" s="7" t="s">
        <v>7192</v>
      </c>
    </row>
    <row r="66" spans="1:16">
      <c r="A66" s="134">
        <f>+_xlfn.XLOOKUP(C66,'[3]Categorización por Municipio'!$B:$B,'[3]Categorización por Municipio'!$H:$H,FALSE)</f>
        <v>6</v>
      </c>
      <c r="B66" s="7" t="s">
        <v>7198</v>
      </c>
      <c r="C66" s="7" t="s">
        <v>6054</v>
      </c>
      <c r="D66" s="7" t="s">
        <v>11</v>
      </c>
      <c r="E66" s="7" t="s">
        <v>7199</v>
      </c>
      <c r="F66" s="7" t="s">
        <v>48</v>
      </c>
      <c r="G66" s="7" t="s">
        <v>36</v>
      </c>
      <c r="H66" s="7" t="s">
        <v>37</v>
      </c>
      <c r="I66" s="7" t="s">
        <v>38</v>
      </c>
      <c r="J66" s="7" t="s">
        <v>39</v>
      </c>
      <c r="K66" s="7" t="s">
        <v>40</v>
      </c>
      <c r="L66" s="7" t="s">
        <v>41</v>
      </c>
      <c r="M66" s="7" t="s">
        <v>41</v>
      </c>
      <c r="N66" s="7" t="s">
        <v>7162</v>
      </c>
      <c r="O66" s="7" t="s">
        <v>7162</v>
      </c>
      <c r="P66" s="7" t="s">
        <v>7192</v>
      </c>
    </row>
    <row r="67" spans="1:16">
      <c r="A67" s="134">
        <f>+_xlfn.XLOOKUP(C67,'[3]Categorización por Municipio'!$B:$B,'[3]Categorización por Municipio'!$H:$H,FALSE)</f>
        <v>6</v>
      </c>
      <c r="B67" s="7" t="s">
        <v>7200</v>
      </c>
      <c r="C67" s="7" t="s">
        <v>4495</v>
      </c>
      <c r="D67" s="7" t="s">
        <v>95</v>
      </c>
      <c r="E67" s="7" t="s">
        <v>525</v>
      </c>
      <c r="F67" s="7" t="s">
        <v>16</v>
      </c>
      <c r="G67" s="7" t="s">
        <v>36</v>
      </c>
      <c r="H67" s="7" t="s">
        <v>37</v>
      </c>
      <c r="I67" s="7" t="s">
        <v>78</v>
      </c>
      <c r="J67" s="7" t="s">
        <v>39</v>
      </c>
      <c r="K67" s="7" t="s">
        <v>40</v>
      </c>
      <c r="L67" s="7" t="s">
        <v>41</v>
      </c>
      <c r="M67" s="7" t="s">
        <v>41</v>
      </c>
      <c r="N67" s="7" t="s">
        <v>7192</v>
      </c>
      <c r="O67" s="7" t="s">
        <v>7192</v>
      </c>
      <c r="P67" s="7" t="s">
        <v>7192</v>
      </c>
    </row>
    <row r="68" spans="1:16">
      <c r="A68" s="113">
        <f>+_xlfn.XLOOKUP(C68,'[3]Categorización por Municipio'!$B:$B,'[3]Categorización por Municipio'!$H:$H,FALSE)</f>
        <v>6</v>
      </c>
      <c r="B68" s="106" t="s">
        <v>7201</v>
      </c>
      <c r="C68" s="106" t="s">
        <v>4646</v>
      </c>
      <c r="D68" s="106" t="s">
        <v>11</v>
      </c>
      <c r="E68" s="106" t="s">
        <v>7202</v>
      </c>
      <c r="F68" s="106" t="s">
        <v>48</v>
      </c>
      <c r="G68" s="106" t="s">
        <v>36</v>
      </c>
      <c r="H68" s="106" t="s">
        <v>37</v>
      </c>
      <c r="I68" s="106" t="s">
        <v>38</v>
      </c>
      <c r="J68" s="106" t="s">
        <v>39</v>
      </c>
      <c r="K68" s="106" t="s">
        <v>40</v>
      </c>
      <c r="L68" s="106" t="s">
        <v>41</v>
      </c>
      <c r="M68" s="106" t="s">
        <v>41</v>
      </c>
      <c r="N68" s="106" t="s">
        <v>7101</v>
      </c>
      <c r="O68" s="106" t="s">
        <v>7101</v>
      </c>
      <c r="P68" s="106" t="s">
        <v>7192</v>
      </c>
    </row>
    <row r="69" spans="1:16">
      <c r="A69" s="134">
        <f>+_xlfn.XLOOKUP(C69,'[3]Categorización por Municipio'!$B:$B,'[3]Categorización por Municipio'!$H:$H,FALSE)</f>
        <v>6</v>
      </c>
      <c r="B69" s="7" t="s">
        <v>7203</v>
      </c>
      <c r="C69" s="7" t="s">
        <v>4835</v>
      </c>
      <c r="D69" s="7" t="s">
        <v>6</v>
      </c>
      <c r="E69" s="7" t="s">
        <v>4964</v>
      </c>
      <c r="F69" s="7" t="s">
        <v>48</v>
      </c>
      <c r="G69" s="7" t="s">
        <v>36</v>
      </c>
      <c r="H69" s="7" t="s">
        <v>37</v>
      </c>
      <c r="I69" s="7" t="s">
        <v>38</v>
      </c>
      <c r="J69" s="7" t="s">
        <v>39</v>
      </c>
      <c r="K69" s="7" t="s">
        <v>40</v>
      </c>
      <c r="L69" s="7" t="s">
        <v>41</v>
      </c>
      <c r="M69" s="7" t="s">
        <v>41</v>
      </c>
      <c r="N69" s="7" t="s">
        <v>7101</v>
      </c>
      <c r="O69" s="7" t="s">
        <v>7101</v>
      </c>
      <c r="P69" s="7" t="s">
        <v>7204</v>
      </c>
    </row>
    <row r="70" spans="1:16">
      <c r="A70" s="113">
        <f>+_xlfn.XLOOKUP(C70,'[3]Categorización por Municipio'!$B:$B,'[3]Categorización por Municipio'!$H:$H,FALSE)</f>
        <v>6</v>
      </c>
      <c r="B70" s="106" t="s">
        <v>7205</v>
      </c>
      <c r="C70" s="106" t="s">
        <v>5692</v>
      </c>
      <c r="D70" s="106" t="s">
        <v>126</v>
      </c>
      <c r="E70" s="106" t="s">
        <v>7206</v>
      </c>
      <c r="F70" s="106" t="s">
        <v>48</v>
      </c>
      <c r="G70" s="106" t="s">
        <v>36</v>
      </c>
      <c r="H70" s="106" t="s">
        <v>37</v>
      </c>
      <c r="I70" s="106" t="s">
        <v>38</v>
      </c>
      <c r="J70" s="106" t="s">
        <v>39</v>
      </c>
      <c r="K70" s="106" t="s">
        <v>40</v>
      </c>
      <c r="L70" s="106" t="s">
        <v>41</v>
      </c>
      <c r="M70" s="106" t="s">
        <v>41</v>
      </c>
      <c r="N70" s="106" t="s">
        <v>7120</v>
      </c>
      <c r="O70" s="106" t="s">
        <v>7120</v>
      </c>
      <c r="P70" s="106" t="s">
        <v>7207</v>
      </c>
    </row>
    <row r="71" spans="1:16">
      <c r="A71" s="134">
        <f>+_xlfn.XLOOKUP(C71,'[3]Categorización por Municipio'!$B:$B,'[3]Categorización por Municipio'!$H:$H,FALSE)</f>
        <v>5</v>
      </c>
      <c r="B71" s="7" t="s">
        <v>7208</v>
      </c>
      <c r="C71" s="7" t="s">
        <v>7051</v>
      </c>
      <c r="D71" s="7" t="s">
        <v>2</v>
      </c>
      <c r="E71" s="7" t="s">
        <v>7209</v>
      </c>
      <c r="F71" s="7" t="s">
        <v>48</v>
      </c>
      <c r="G71" s="7" t="s">
        <v>36</v>
      </c>
      <c r="H71" s="7" t="s">
        <v>37</v>
      </c>
      <c r="I71" s="7" t="s">
        <v>38</v>
      </c>
      <c r="J71" s="7" t="s">
        <v>39</v>
      </c>
      <c r="K71" s="7" t="s">
        <v>40</v>
      </c>
      <c r="L71" s="7" t="s">
        <v>41</v>
      </c>
      <c r="M71" s="7" t="s">
        <v>41</v>
      </c>
      <c r="N71" s="7" t="s">
        <v>7110</v>
      </c>
      <c r="O71" s="7" t="s">
        <v>7110</v>
      </c>
      <c r="P71" s="7" t="s">
        <v>7207</v>
      </c>
    </row>
    <row r="72" spans="1:16">
      <c r="A72" s="113">
        <f>+_xlfn.XLOOKUP(C72,'[3]Categorización por Municipio'!$B:$B,'[3]Categorización por Municipio'!$H:$H,FALSE)</f>
        <v>1</v>
      </c>
      <c r="B72" s="106" t="s">
        <v>7210</v>
      </c>
      <c r="C72" s="106" t="s">
        <v>4602</v>
      </c>
      <c r="D72" s="106" t="s">
        <v>14</v>
      </c>
      <c r="E72" s="106" t="s">
        <v>7211</v>
      </c>
      <c r="F72" s="106" t="s">
        <v>48</v>
      </c>
      <c r="G72" s="106" t="s">
        <v>36</v>
      </c>
      <c r="H72" s="106" t="s">
        <v>37</v>
      </c>
      <c r="I72" s="106" t="s">
        <v>38</v>
      </c>
      <c r="J72" s="106" t="s">
        <v>39</v>
      </c>
      <c r="K72" s="106" t="s">
        <v>40</v>
      </c>
      <c r="L72" s="106" t="s">
        <v>41</v>
      </c>
      <c r="M72" s="106" t="s">
        <v>41</v>
      </c>
      <c r="N72" s="106" t="s">
        <v>7121</v>
      </c>
      <c r="O72" s="106" t="s">
        <v>7121</v>
      </c>
      <c r="P72" s="106" t="s">
        <v>7207</v>
      </c>
    </row>
    <row r="73" spans="1:16">
      <c r="A73" s="134">
        <f>+_xlfn.XLOOKUP(C73,'[3]Categorización por Municipio'!$B:$B,'[3]Categorización por Municipio'!$H:$H,FALSE)</f>
        <v>6</v>
      </c>
      <c r="B73" s="7" t="s">
        <v>7212</v>
      </c>
      <c r="C73" s="7" t="s">
        <v>4817</v>
      </c>
      <c r="D73" s="7" t="s">
        <v>1</v>
      </c>
      <c r="E73" s="7" t="s">
        <v>7213</v>
      </c>
      <c r="F73" s="7" t="s">
        <v>48</v>
      </c>
      <c r="G73" s="7" t="s">
        <v>36</v>
      </c>
      <c r="H73" s="7" t="s">
        <v>37</v>
      </c>
      <c r="I73" s="7" t="s">
        <v>38</v>
      </c>
      <c r="J73" s="7" t="s">
        <v>39</v>
      </c>
      <c r="K73" s="7" t="s">
        <v>40</v>
      </c>
      <c r="L73" s="7" t="s">
        <v>41</v>
      </c>
      <c r="M73" s="7" t="s">
        <v>41</v>
      </c>
      <c r="N73" s="7" t="s">
        <v>7153</v>
      </c>
      <c r="O73" s="7" t="s">
        <v>7153</v>
      </c>
      <c r="P73" s="7" t="s">
        <v>7207</v>
      </c>
    </row>
    <row r="74" spans="1:16">
      <c r="A74" s="113">
        <f>+_xlfn.XLOOKUP(C74,'[3]Categorización por Municipio'!$B:$B,'[3]Categorización por Municipio'!$H:$H,FALSE)</f>
        <v>6</v>
      </c>
      <c r="B74" s="106" t="s">
        <v>7214</v>
      </c>
      <c r="C74" s="106" t="s">
        <v>5583</v>
      </c>
      <c r="D74" s="106" t="s">
        <v>185</v>
      </c>
      <c r="E74" s="106" t="s">
        <v>7215</v>
      </c>
      <c r="F74" s="106" t="s">
        <v>48</v>
      </c>
      <c r="G74" s="106" t="s">
        <v>36</v>
      </c>
      <c r="H74" s="106" t="s">
        <v>37</v>
      </c>
      <c r="I74" s="106" t="s">
        <v>38</v>
      </c>
      <c r="J74" s="106" t="s">
        <v>39</v>
      </c>
      <c r="K74" s="106" t="s">
        <v>40</v>
      </c>
      <c r="L74" s="106" t="s">
        <v>41</v>
      </c>
      <c r="M74" s="106" t="s">
        <v>41</v>
      </c>
      <c r="N74" s="106" t="s">
        <v>7170</v>
      </c>
      <c r="O74" s="106" t="s">
        <v>7170</v>
      </c>
      <c r="P74" s="106" t="s">
        <v>7207</v>
      </c>
    </row>
    <row r="75" spans="1:16">
      <c r="A75" s="134">
        <f>+_xlfn.XLOOKUP(C75,'[3]Categorización por Municipio'!$B:$B,'[3]Categorización por Municipio'!$H:$H,FALSE)</f>
        <v>4</v>
      </c>
      <c r="B75" s="7" t="s">
        <v>7216</v>
      </c>
      <c r="C75" s="7" t="s">
        <v>4811</v>
      </c>
      <c r="D75" s="7" t="s">
        <v>6</v>
      </c>
      <c r="E75" s="7" t="s">
        <v>7217</v>
      </c>
      <c r="F75" s="7" t="s">
        <v>48</v>
      </c>
      <c r="G75" s="7" t="s">
        <v>36</v>
      </c>
      <c r="H75" s="7" t="s">
        <v>37</v>
      </c>
      <c r="I75" s="7" t="s">
        <v>38</v>
      </c>
      <c r="J75" s="7" t="s">
        <v>39</v>
      </c>
      <c r="K75" s="7" t="s">
        <v>40</v>
      </c>
      <c r="L75" s="7" t="s">
        <v>41</v>
      </c>
      <c r="M75" s="7" t="s">
        <v>41</v>
      </c>
      <c r="N75" s="7" t="s">
        <v>7182</v>
      </c>
      <c r="O75" s="7" t="s">
        <v>7182</v>
      </c>
      <c r="P75" s="7" t="s">
        <v>7207</v>
      </c>
    </row>
    <row r="76" spans="1:16">
      <c r="A76" s="113">
        <f>+_xlfn.XLOOKUP(C76,'[3]Categorización por Municipio'!$B:$B,'[3]Categorización por Municipio'!$H:$H,FALSE)</f>
        <v>6</v>
      </c>
      <c r="B76" s="106" t="s">
        <v>7218</v>
      </c>
      <c r="C76" s="106" t="s">
        <v>6737</v>
      </c>
      <c r="D76" s="106" t="s">
        <v>2</v>
      </c>
      <c r="E76" s="106" t="s">
        <v>7219</v>
      </c>
      <c r="F76" s="106" t="s">
        <v>48</v>
      </c>
      <c r="G76" s="106" t="s">
        <v>36</v>
      </c>
      <c r="H76" s="106" t="s">
        <v>37</v>
      </c>
      <c r="I76" s="106" t="s">
        <v>38</v>
      </c>
      <c r="J76" s="106" t="s">
        <v>39</v>
      </c>
      <c r="K76" s="106" t="s">
        <v>40</v>
      </c>
      <c r="L76" s="106" t="s">
        <v>41</v>
      </c>
      <c r="M76" s="106" t="s">
        <v>41</v>
      </c>
      <c r="N76" s="106" t="s">
        <v>7182</v>
      </c>
      <c r="O76" s="106" t="s">
        <v>7182</v>
      </c>
      <c r="P76" s="106" t="s">
        <v>7207</v>
      </c>
    </row>
    <row r="77" spans="1:16">
      <c r="A77" s="134">
        <f>+_xlfn.XLOOKUP(C77,'[3]Categorización por Municipio'!$B:$B,'[3]Categorización por Municipio'!$H:$H,FALSE)</f>
        <v>6</v>
      </c>
      <c r="B77" s="7" t="s">
        <v>7220</v>
      </c>
      <c r="C77" s="7" t="s">
        <v>4472</v>
      </c>
      <c r="D77" s="7" t="s">
        <v>1</v>
      </c>
      <c r="E77" s="7" t="s">
        <v>523</v>
      </c>
      <c r="F77" s="7" t="s">
        <v>16</v>
      </c>
      <c r="G77" s="7" t="s">
        <v>36</v>
      </c>
      <c r="H77" s="7" t="s">
        <v>37</v>
      </c>
      <c r="I77" s="7" t="s">
        <v>78</v>
      </c>
      <c r="J77" s="7" t="s">
        <v>39</v>
      </c>
      <c r="K77" s="7" t="s">
        <v>40</v>
      </c>
      <c r="L77" s="7" t="s">
        <v>41</v>
      </c>
      <c r="M77" s="7" t="s">
        <v>41</v>
      </c>
      <c r="N77" s="7" t="s">
        <v>7221</v>
      </c>
      <c r="O77" s="7" t="s">
        <v>7221</v>
      </c>
      <c r="P77" s="7" t="s">
        <v>7221</v>
      </c>
    </row>
    <row r="78" spans="1:16">
      <c r="A78" s="134">
        <f>+_xlfn.XLOOKUP(C78,'[3]Categorización por Municipio'!$B:$B,'[3]Categorización por Municipio'!$H:$H,FALSE)</f>
        <v>6</v>
      </c>
      <c r="B78" s="7" t="s">
        <v>7222</v>
      </c>
      <c r="C78" s="7" t="s">
        <v>4649</v>
      </c>
      <c r="D78" s="7" t="s">
        <v>9</v>
      </c>
      <c r="E78" s="7" t="s">
        <v>7223</v>
      </c>
      <c r="F78" s="7" t="s">
        <v>15</v>
      </c>
      <c r="G78" s="7" t="s">
        <v>36</v>
      </c>
      <c r="H78" s="7" t="s">
        <v>37</v>
      </c>
      <c r="I78" s="7" t="s">
        <v>78</v>
      </c>
      <c r="J78" s="7" t="s">
        <v>39</v>
      </c>
      <c r="K78" s="7" t="s">
        <v>40</v>
      </c>
      <c r="L78" s="7" t="s">
        <v>41</v>
      </c>
      <c r="M78" s="7" t="s">
        <v>41</v>
      </c>
      <c r="N78" s="7" t="s">
        <v>7101</v>
      </c>
      <c r="O78" s="7" t="s">
        <v>7101</v>
      </c>
      <c r="P78" s="7" t="s">
        <v>7221</v>
      </c>
    </row>
    <row r="79" spans="1:16">
      <c r="A79" s="134">
        <f>+_xlfn.XLOOKUP(C79,'[3]Categorización por Municipio'!$B:$B,'[3]Categorización por Municipio'!$H:$H,FALSE)</f>
        <v>6</v>
      </c>
      <c r="B79" s="7" t="s">
        <v>7224</v>
      </c>
      <c r="C79" s="7" t="s">
        <v>4735</v>
      </c>
      <c r="D79" s="7" t="s">
        <v>4</v>
      </c>
      <c r="E79" s="7" t="s">
        <v>7225</v>
      </c>
      <c r="F79" s="7" t="s">
        <v>323</v>
      </c>
      <c r="G79" s="7" t="s">
        <v>163</v>
      </c>
      <c r="H79" s="7" t="s">
        <v>37</v>
      </c>
      <c r="I79" s="7" t="s">
        <v>78</v>
      </c>
      <c r="J79" s="7" t="s">
        <v>39</v>
      </c>
      <c r="K79" s="7" t="s">
        <v>40</v>
      </c>
      <c r="L79" s="7" t="s">
        <v>41</v>
      </c>
      <c r="M79" s="7" t="s">
        <v>41</v>
      </c>
      <c r="N79" s="7" t="s">
        <v>7192</v>
      </c>
      <c r="O79" s="7" t="s">
        <v>7192</v>
      </c>
      <c r="P79" s="7" t="s">
        <v>7226</v>
      </c>
    </row>
    <row r="80" spans="1:16" ht="45">
      <c r="A80" s="134">
        <v>6</v>
      </c>
      <c r="B80" s="7" t="s">
        <v>7227</v>
      </c>
      <c r="C80" s="10" t="s">
        <v>7228</v>
      </c>
      <c r="D80" s="7" t="s">
        <v>112</v>
      </c>
      <c r="E80" s="7" t="s">
        <v>7229</v>
      </c>
      <c r="F80" s="7" t="s">
        <v>1024</v>
      </c>
      <c r="G80" s="7" t="s">
        <v>36</v>
      </c>
      <c r="H80" s="7" t="s">
        <v>37</v>
      </c>
      <c r="I80" s="7" t="s">
        <v>78</v>
      </c>
      <c r="J80" s="7" t="s">
        <v>39</v>
      </c>
      <c r="K80" s="7" t="s">
        <v>40</v>
      </c>
      <c r="L80" s="7" t="s">
        <v>41</v>
      </c>
      <c r="M80" s="7" t="s">
        <v>41</v>
      </c>
      <c r="N80" s="7" t="s">
        <v>7192</v>
      </c>
      <c r="O80" s="7" t="s">
        <v>7192</v>
      </c>
      <c r="P80" s="7" t="s">
        <v>7226</v>
      </c>
    </row>
    <row r="81" spans="1:16">
      <c r="A81" s="134">
        <f>+_xlfn.XLOOKUP(C81,'[3]Categorización por Municipio'!$B:$B,'[3]Categorización por Municipio'!$H:$H,FALSE)</f>
        <v>6</v>
      </c>
      <c r="B81" s="7" t="s">
        <v>7230</v>
      </c>
      <c r="C81" s="7" t="s">
        <v>7348</v>
      </c>
      <c r="D81" s="7" t="s">
        <v>10</v>
      </c>
      <c r="E81" s="7" t="s">
        <v>7231</v>
      </c>
      <c r="F81" s="7" t="s">
        <v>392</v>
      </c>
      <c r="G81" s="7" t="s">
        <v>36</v>
      </c>
      <c r="H81" s="7" t="s">
        <v>37</v>
      </c>
      <c r="I81" s="7" t="s">
        <v>78</v>
      </c>
      <c r="J81" s="7" t="s">
        <v>39</v>
      </c>
      <c r="K81" s="7" t="s">
        <v>40</v>
      </c>
      <c r="L81" s="7" t="s">
        <v>41</v>
      </c>
      <c r="M81" s="7" t="s">
        <v>41</v>
      </c>
      <c r="N81" s="7" t="s">
        <v>7132</v>
      </c>
      <c r="O81" s="7" t="s">
        <v>7132</v>
      </c>
      <c r="P81" s="7" t="s">
        <v>7226</v>
      </c>
    </row>
    <row r="82" spans="1:16">
      <c r="A82" s="113">
        <f>+_xlfn.XLOOKUP(C82,'[3]Categorización por Municipio'!$B:$B,'[3]Categorización por Municipio'!$H:$H,FALSE)</f>
        <v>3</v>
      </c>
      <c r="B82" s="106" t="s">
        <v>7232</v>
      </c>
      <c r="C82" s="106" t="s">
        <v>4762</v>
      </c>
      <c r="D82" s="106" t="s">
        <v>1</v>
      </c>
      <c r="E82" s="106" t="s">
        <v>6948</v>
      </c>
      <c r="F82" s="106" t="s">
        <v>392</v>
      </c>
      <c r="G82" s="106" t="s">
        <v>36</v>
      </c>
      <c r="H82" s="106" t="s">
        <v>37</v>
      </c>
      <c r="I82" s="106" t="s">
        <v>78</v>
      </c>
      <c r="J82" s="106" t="s">
        <v>39</v>
      </c>
      <c r="K82" s="106" t="s">
        <v>40</v>
      </c>
      <c r="L82" s="106" t="s">
        <v>41</v>
      </c>
      <c r="M82" s="106" t="s">
        <v>41</v>
      </c>
      <c r="N82" s="106" t="s">
        <v>7153</v>
      </c>
      <c r="O82" s="106" t="s">
        <v>7153</v>
      </c>
      <c r="P82" s="106" t="s">
        <v>7226</v>
      </c>
    </row>
    <row r="83" spans="1:16">
      <c r="A83" s="134">
        <f>+_xlfn.XLOOKUP(C83,'[3]Categorización por Municipio'!$B:$B,'[3]Categorización por Municipio'!$H:$H,FALSE)</f>
        <v>2</v>
      </c>
      <c r="B83" s="7" t="s">
        <v>7233</v>
      </c>
      <c r="C83" s="7" t="s">
        <v>4758</v>
      </c>
      <c r="D83" s="7" t="s">
        <v>1</v>
      </c>
      <c r="E83" s="7" t="s">
        <v>7234</v>
      </c>
      <c r="F83" s="7" t="s">
        <v>392</v>
      </c>
      <c r="G83" s="7" t="s">
        <v>36</v>
      </c>
      <c r="H83" s="7" t="s">
        <v>37</v>
      </c>
      <c r="I83" s="7" t="s">
        <v>78</v>
      </c>
      <c r="J83" s="7" t="s">
        <v>39</v>
      </c>
      <c r="K83" s="7" t="s">
        <v>40</v>
      </c>
      <c r="L83" s="7" t="s">
        <v>41</v>
      </c>
      <c r="M83" s="7" t="s">
        <v>41</v>
      </c>
      <c r="N83" s="7" t="s">
        <v>7192</v>
      </c>
      <c r="O83" s="7" t="s">
        <v>7192</v>
      </c>
      <c r="P83" s="7" t="s">
        <v>7226</v>
      </c>
    </row>
    <row r="84" spans="1:16">
      <c r="A84" s="134">
        <f>+_xlfn.XLOOKUP(C84,'[3]Categorización por Municipio'!$B:$B,'[3]Categorización por Municipio'!$H:$H,FALSE)</f>
        <v>1</v>
      </c>
      <c r="B84" s="7" t="s">
        <v>7235</v>
      </c>
      <c r="C84" s="7" t="s">
        <v>4481</v>
      </c>
      <c r="D84" s="7" t="s">
        <v>9</v>
      </c>
      <c r="E84" s="7" t="s">
        <v>6925</v>
      </c>
      <c r="F84" s="7" t="s">
        <v>15</v>
      </c>
      <c r="G84" s="7" t="s">
        <v>36</v>
      </c>
      <c r="H84" s="7" t="s">
        <v>37</v>
      </c>
      <c r="I84" s="7" t="s">
        <v>78</v>
      </c>
      <c r="J84" s="7" t="s">
        <v>39</v>
      </c>
      <c r="K84" s="7" t="s">
        <v>40</v>
      </c>
      <c r="L84" s="7" t="s">
        <v>41</v>
      </c>
      <c r="M84" s="7" t="s">
        <v>41</v>
      </c>
      <c r="N84" s="7" t="s">
        <v>7135</v>
      </c>
      <c r="O84" s="7" t="s">
        <v>7135</v>
      </c>
      <c r="P84" s="7" t="s">
        <v>7236</v>
      </c>
    </row>
    <row r="85" spans="1:16">
      <c r="A85" s="113">
        <f>+_xlfn.XLOOKUP(C85,'[3]Categorización por Municipio'!$B:$B,'[3]Categorización por Municipio'!$H:$H,FALSE)</f>
        <v>1</v>
      </c>
      <c r="B85" s="106" t="s">
        <v>7237</v>
      </c>
      <c r="C85" s="106" t="s">
        <v>4481</v>
      </c>
      <c r="D85" s="106" t="s">
        <v>9</v>
      </c>
      <c r="E85" s="106" t="s">
        <v>7238</v>
      </c>
      <c r="F85" s="106" t="s">
        <v>15</v>
      </c>
      <c r="G85" s="106" t="s">
        <v>36</v>
      </c>
      <c r="H85" s="106" t="s">
        <v>37</v>
      </c>
      <c r="I85" s="106" t="s">
        <v>78</v>
      </c>
      <c r="J85" s="106" t="s">
        <v>39</v>
      </c>
      <c r="K85" s="106" t="s">
        <v>40</v>
      </c>
      <c r="L85" s="106" t="s">
        <v>41</v>
      </c>
      <c r="M85" s="106" t="s">
        <v>41</v>
      </c>
      <c r="N85" s="106" t="s">
        <v>7226</v>
      </c>
      <c r="O85" s="106" t="s">
        <v>7226</v>
      </c>
      <c r="P85" s="106" t="s">
        <v>7236</v>
      </c>
    </row>
    <row r="86" spans="1:16">
      <c r="A86" s="113">
        <f>+_xlfn.XLOOKUP(C86,'[3]Categorización por Municipio'!$B:$B,'[3]Categorización por Municipio'!$H:$H,FALSE)</f>
        <v>6</v>
      </c>
      <c r="B86" s="106" t="s">
        <v>7239</v>
      </c>
      <c r="C86" s="106" t="s">
        <v>6597</v>
      </c>
      <c r="D86" s="106" t="s">
        <v>5</v>
      </c>
      <c r="E86" s="106" t="s">
        <v>6368</v>
      </c>
      <c r="F86" s="106" t="s">
        <v>217</v>
      </c>
      <c r="G86" s="106" t="s">
        <v>163</v>
      </c>
      <c r="H86" s="106" t="s">
        <v>37</v>
      </c>
      <c r="I86" s="106" t="s">
        <v>119</v>
      </c>
      <c r="J86" s="106" t="s">
        <v>39</v>
      </c>
      <c r="K86" s="106" t="s">
        <v>40</v>
      </c>
      <c r="L86" s="106" t="s">
        <v>41</v>
      </c>
      <c r="M86" s="106" t="s">
        <v>41</v>
      </c>
      <c r="N86" s="106" t="s">
        <v>7226</v>
      </c>
      <c r="O86" s="106" t="s">
        <v>7226</v>
      </c>
      <c r="P86" s="106" t="s">
        <v>7236</v>
      </c>
    </row>
    <row r="87" spans="1:16">
      <c r="A87" s="134">
        <f>+_xlfn.XLOOKUP(C87,'[3]Categorización por Municipio'!$B:$B,'[3]Categorización por Municipio'!$H:$H,FALSE)</f>
        <v>6</v>
      </c>
      <c r="B87" s="7" t="s">
        <v>7240</v>
      </c>
      <c r="C87" s="7" t="s">
        <v>594</v>
      </c>
      <c r="D87" s="7" t="s">
        <v>6</v>
      </c>
      <c r="E87" s="7" t="s">
        <v>7241</v>
      </c>
      <c r="F87" s="7" t="s">
        <v>35</v>
      </c>
      <c r="G87" s="7" t="s">
        <v>36</v>
      </c>
      <c r="H87" s="7" t="s">
        <v>37</v>
      </c>
      <c r="I87" s="7" t="s">
        <v>38</v>
      </c>
      <c r="J87" s="7" t="s">
        <v>39</v>
      </c>
      <c r="K87" s="7" t="s">
        <v>40</v>
      </c>
      <c r="L87" s="7" t="s">
        <v>41</v>
      </c>
      <c r="M87" s="7" t="s">
        <v>41</v>
      </c>
      <c r="N87" s="7" t="s">
        <v>7150</v>
      </c>
      <c r="O87" s="7" t="s">
        <v>7150</v>
      </c>
      <c r="P87" s="7" t="s">
        <v>7236</v>
      </c>
    </row>
    <row r="88" spans="1:16">
      <c r="A88" s="134">
        <f>+_xlfn.XLOOKUP(C88,'[3]Categorización por Municipio'!$B:$B,'[3]Categorización por Municipio'!$H:$H,FALSE)</f>
        <v>2</v>
      </c>
      <c r="B88" s="7" t="s">
        <v>7242</v>
      </c>
      <c r="C88" s="7" t="s">
        <v>7351</v>
      </c>
      <c r="D88" s="7" t="s">
        <v>14</v>
      </c>
      <c r="E88" s="7" t="s">
        <v>7243</v>
      </c>
      <c r="F88" s="7" t="s">
        <v>178</v>
      </c>
      <c r="G88" s="7" t="s">
        <v>163</v>
      </c>
      <c r="H88" s="7" t="s">
        <v>37</v>
      </c>
      <c r="I88" s="7" t="s">
        <v>78</v>
      </c>
      <c r="J88" s="7" t="s">
        <v>39</v>
      </c>
      <c r="K88" s="7" t="s">
        <v>40</v>
      </c>
      <c r="L88" s="7" t="s">
        <v>41</v>
      </c>
      <c r="M88" s="7" t="s">
        <v>41</v>
      </c>
      <c r="N88" s="7" t="s">
        <v>7081</v>
      </c>
      <c r="O88" s="7" t="s">
        <v>7081</v>
      </c>
      <c r="P88" s="7" t="s">
        <v>7236</v>
      </c>
    </row>
    <row r="89" spans="1:16">
      <c r="A89" s="113">
        <f>+_xlfn.XLOOKUP(C89,'[3]Categorización por Municipio'!$B:$B,'[3]Categorización por Municipio'!$H:$H,FALSE)</f>
        <v>2</v>
      </c>
      <c r="B89" s="106" t="s">
        <v>7244</v>
      </c>
      <c r="C89" s="106" t="s">
        <v>7351</v>
      </c>
      <c r="D89" s="106" t="s">
        <v>14</v>
      </c>
      <c r="E89" s="106" t="s">
        <v>7243</v>
      </c>
      <c r="F89" s="106" t="s">
        <v>178</v>
      </c>
      <c r="G89" s="106" t="s">
        <v>163</v>
      </c>
      <c r="H89" s="106" t="s">
        <v>37</v>
      </c>
      <c r="I89" s="106" t="s">
        <v>78</v>
      </c>
      <c r="J89" s="106" t="s">
        <v>39</v>
      </c>
      <c r="K89" s="106" t="s">
        <v>40</v>
      </c>
      <c r="L89" s="106" t="s">
        <v>41</v>
      </c>
      <c r="M89" s="106" t="s">
        <v>41</v>
      </c>
      <c r="N89" s="106" t="s">
        <v>7110</v>
      </c>
      <c r="O89" s="106" t="s">
        <v>7110</v>
      </c>
      <c r="P89" s="106" t="s">
        <v>7236</v>
      </c>
    </row>
    <row r="90" spans="1:16">
      <c r="A90" s="113">
        <f>+_xlfn.XLOOKUP(C90,'[3]Categorización por Municipio'!$B:$B,'[3]Categorización por Municipio'!$H:$H,FALSE)</f>
        <v>6</v>
      </c>
      <c r="B90" s="106" t="s">
        <v>7245</v>
      </c>
      <c r="C90" s="106" t="s">
        <v>5084</v>
      </c>
      <c r="D90" s="106" t="s">
        <v>13</v>
      </c>
      <c r="E90" s="106" t="s">
        <v>7246</v>
      </c>
      <c r="F90" s="106" t="s">
        <v>1024</v>
      </c>
      <c r="G90" s="106" t="s">
        <v>36</v>
      </c>
      <c r="H90" s="106" t="s">
        <v>37</v>
      </c>
      <c r="I90" s="106" t="s">
        <v>78</v>
      </c>
      <c r="J90" s="106" t="s">
        <v>39</v>
      </c>
      <c r="K90" s="106" t="s">
        <v>40</v>
      </c>
      <c r="L90" s="106" t="s">
        <v>171</v>
      </c>
      <c r="M90" s="106" t="s">
        <v>41</v>
      </c>
      <c r="N90" s="106" t="s">
        <v>7236</v>
      </c>
      <c r="O90" s="106" t="s">
        <v>7236</v>
      </c>
      <c r="P90" s="106" t="s">
        <v>7236</v>
      </c>
    </row>
    <row r="91" spans="1:16">
      <c r="A91" s="134">
        <f>+_xlfn.XLOOKUP(C91,'[3]Categorización por Municipio'!$B:$B,'[3]Categorización por Municipio'!$H:$H,FALSE)</f>
        <v>2</v>
      </c>
      <c r="B91" s="7" t="s">
        <v>7247</v>
      </c>
      <c r="C91" s="7" t="s">
        <v>7351</v>
      </c>
      <c r="D91" s="7" t="s">
        <v>14</v>
      </c>
      <c r="E91" s="7" t="s">
        <v>7248</v>
      </c>
      <c r="F91" s="7" t="s">
        <v>178</v>
      </c>
      <c r="G91" s="7" t="s">
        <v>163</v>
      </c>
      <c r="H91" s="7" t="s">
        <v>37</v>
      </c>
      <c r="I91" s="7" t="s">
        <v>78</v>
      </c>
      <c r="J91" s="7" t="s">
        <v>39</v>
      </c>
      <c r="K91" s="7" t="s">
        <v>40</v>
      </c>
      <c r="L91" s="7" t="s">
        <v>41</v>
      </c>
      <c r="M91" s="7" t="s">
        <v>41</v>
      </c>
      <c r="N91" s="7" t="s">
        <v>7135</v>
      </c>
      <c r="O91" s="7" t="s">
        <v>7135</v>
      </c>
      <c r="P91" s="7" t="s">
        <v>7236</v>
      </c>
    </row>
    <row r="92" spans="1:16">
      <c r="A92" s="113">
        <f>+_xlfn.XLOOKUP(C92,'[3]Categorización por Municipio'!$B:$B,'[3]Categorización por Municipio'!$H:$H,FALSE)</f>
        <v>6</v>
      </c>
      <c r="B92" s="106" t="s">
        <v>7249</v>
      </c>
      <c r="C92" s="106" t="s">
        <v>4515</v>
      </c>
      <c r="D92" s="106" t="s">
        <v>5</v>
      </c>
      <c r="E92" s="106" t="s">
        <v>7250</v>
      </c>
      <c r="F92" s="106" t="s">
        <v>178</v>
      </c>
      <c r="G92" s="106" t="s">
        <v>163</v>
      </c>
      <c r="H92" s="106" t="s">
        <v>37</v>
      </c>
      <c r="I92" s="106" t="s">
        <v>78</v>
      </c>
      <c r="J92" s="106" t="s">
        <v>39</v>
      </c>
      <c r="K92" s="106" t="s">
        <v>40</v>
      </c>
      <c r="L92" s="106" t="s">
        <v>41</v>
      </c>
      <c r="M92" s="106" t="s">
        <v>41</v>
      </c>
      <c r="N92" s="106" t="s">
        <v>7103</v>
      </c>
      <c r="O92" s="106" t="s">
        <v>7103</v>
      </c>
      <c r="P92" s="106" t="s">
        <v>7236</v>
      </c>
    </row>
    <row r="93" spans="1:16">
      <c r="A93" s="113">
        <f>+_xlfn.XLOOKUP(C93,'[3]Categorización por Municipio'!$B:$B,'[3]Categorización por Municipio'!$H:$H,FALSE)</f>
        <v>1</v>
      </c>
      <c r="B93" s="106" t="s">
        <v>7251</v>
      </c>
      <c r="C93" s="106" t="s">
        <v>520</v>
      </c>
      <c r="D93" s="106" t="s">
        <v>5</v>
      </c>
      <c r="E93" s="106" t="s">
        <v>7252</v>
      </c>
      <c r="F93" s="106" t="s">
        <v>35</v>
      </c>
      <c r="G93" s="106" t="s">
        <v>36</v>
      </c>
      <c r="H93" s="106" t="s">
        <v>37</v>
      </c>
      <c r="I93" s="106" t="s">
        <v>38</v>
      </c>
      <c r="J93" s="106" t="s">
        <v>39</v>
      </c>
      <c r="K93" s="106" t="s">
        <v>40</v>
      </c>
      <c r="L93" s="106" t="s">
        <v>41</v>
      </c>
      <c r="M93" s="106" t="s">
        <v>41</v>
      </c>
      <c r="N93" s="106" t="s">
        <v>7153</v>
      </c>
      <c r="O93" s="106" t="s">
        <v>7153</v>
      </c>
      <c r="P93" s="106" t="s">
        <v>7236</v>
      </c>
    </row>
    <row r="94" spans="1:16">
      <c r="A94" s="134">
        <f>+_xlfn.XLOOKUP(C94,'[3]Categorización por Municipio'!$B:$B,'[3]Categorización por Municipio'!$H:$H,FALSE)</f>
        <v>6</v>
      </c>
      <c r="B94" s="7" t="s">
        <v>7253</v>
      </c>
      <c r="C94" s="7" t="s">
        <v>594</v>
      </c>
      <c r="D94" s="7" t="s">
        <v>6</v>
      </c>
      <c r="E94" s="7" t="s">
        <v>7254</v>
      </c>
      <c r="F94" s="7" t="s">
        <v>35</v>
      </c>
      <c r="G94" s="7" t="s">
        <v>36</v>
      </c>
      <c r="H94" s="7" t="s">
        <v>37</v>
      </c>
      <c r="I94" s="7" t="s">
        <v>38</v>
      </c>
      <c r="J94" s="7" t="s">
        <v>39</v>
      </c>
      <c r="K94" s="7" t="s">
        <v>40</v>
      </c>
      <c r="L94" s="7" t="s">
        <v>41</v>
      </c>
      <c r="M94" s="7" t="s">
        <v>41</v>
      </c>
      <c r="N94" s="7" t="s">
        <v>7153</v>
      </c>
      <c r="O94" s="7" t="s">
        <v>7153</v>
      </c>
      <c r="P94" s="7" t="s">
        <v>7255</v>
      </c>
    </row>
    <row r="95" spans="1:16">
      <c r="A95" s="113">
        <f>+_xlfn.XLOOKUP(C95,'[3]Categorización por Municipio'!$B:$B,'[3]Categorización por Municipio'!$H:$H,FALSE)</f>
        <v>6</v>
      </c>
      <c r="B95" s="106" t="s">
        <v>7256</v>
      </c>
      <c r="C95" s="106" t="s">
        <v>7257</v>
      </c>
      <c r="D95" s="106" t="s">
        <v>14</v>
      </c>
      <c r="E95" s="106" t="s">
        <v>7258</v>
      </c>
      <c r="F95" s="106" t="s">
        <v>323</v>
      </c>
      <c r="G95" s="106" t="s">
        <v>163</v>
      </c>
      <c r="H95" s="106" t="s">
        <v>37</v>
      </c>
      <c r="I95" s="106" t="s">
        <v>78</v>
      </c>
      <c r="J95" s="106" t="s">
        <v>39</v>
      </c>
      <c r="K95" s="106" t="s">
        <v>40</v>
      </c>
      <c r="L95" s="106" t="s">
        <v>41</v>
      </c>
      <c r="M95" s="106" t="s">
        <v>41</v>
      </c>
      <c r="N95" s="106" t="s">
        <v>7236</v>
      </c>
      <c r="O95" s="106" t="s">
        <v>7236</v>
      </c>
      <c r="P95" s="106" t="s">
        <v>7255</v>
      </c>
    </row>
    <row r="96" spans="1:16">
      <c r="A96" s="113">
        <f>+_xlfn.XLOOKUP(C96,'[3]Categorización por Municipio'!$B:$B,'[3]Categorización por Municipio'!$H:$H,FALSE)</f>
        <v>6</v>
      </c>
      <c r="B96" s="106" t="s">
        <v>7259</v>
      </c>
      <c r="C96" s="106" t="s">
        <v>7260</v>
      </c>
      <c r="D96" s="106" t="s">
        <v>4</v>
      </c>
      <c r="E96" s="106" t="s">
        <v>7261</v>
      </c>
      <c r="F96" s="106" t="s">
        <v>35</v>
      </c>
      <c r="G96" s="106" t="s">
        <v>36</v>
      </c>
      <c r="H96" s="106" t="s">
        <v>37</v>
      </c>
      <c r="I96" s="106" t="s">
        <v>38</v>
      </c>
      <c r="J96" s="106" t="s">
        <v>39</v>
      </c>
      <c r="K96" s="106" t="s">
        <v>40</v>
      </c>
      <c r="L96" s="106" t="s">
        <v>41</v>
      </c>
      <c r="M96" s="106" t="s">
        <v>41</v>
      </c>
      <c r="N96" s="106" t="s">
        <v>7226</v>
      </c>
      <c r="O96" s="106" t="s">
        <v>7226</v>
      </c>
      <c r="P96" s="106" t="s">
        <v>7255</v>
      </c>
    </row>
    <row r="97" spans="1:16">
      <c r="A97" s="134">
        <f>+_xlfn.XLOOKUP(C97,'[3]Categorización por Municipio'!$B:$B,'[3]Categorización por Municipio'!$H:$H,FALSE)</f>
        <v>4</v>
      </c>
      <c r="B97" s="7" t="s">
        <v>7262</v>
      </c>
      <c r="C97" s="7" t="s">
        <v>4811</v>
      </c>
      <c r="D97" s="7" t="s">
        <v>6</v>
      </c>
      <c r="E97" s="7" t="s">
        <v>7263</v>
      </c>
      <c r="F97" s="7" t="s">
        <v>35</v>
      </c>
      <c r="G97" s="7" t="s">
        <v>36</v>
      </c>
      <c r="H97" s="7" t="s">
        <v>37</v>
      </c>
      <c r="I97" s="7" t="s">
        <v>38</v>
      </c>
      <c r="J97" s="7" t="s">
        <v>39</v>
      </c>
      <c r="K97" s="7" t="s">
        <v>40</v>
      </c>
      <c r="L97" s="7" t="s">
        <v>41</v>
      </c>
      <c r="M97" s="7" t="s">
        <v>41</v>
      </c>
      <c r="N97" s="7" t="s">
        <v>7236</v>
      </c>
      <c r="O97" s="7" t="s">
        <v>7236</v>
      </c>
      <c r="P97" s="7" t="s">
        <v>7255</v>
      </c>
    </row>
    <row r="98" spans="1:16">
      <c r="A98" s="113">
        <f>+_xlfn.XLOOKUP(C98,'[3]Categorización por Municipio'!$B:$B,'[3]Categorización por Municipio'!$H:$H,FALSE)</f>
        <v>6</v>
      </c>
      <c r="B98" s="106" t="s">
        <v>7264</v>
      </c>
      <c r="C98" s="106" t="s">
        <v>482</v>
      </c>
      <c r="D98" s="106" t="s">
        <v>1</v>
      </c>
      <c r="E98" s="106" t="s">
        <v>7265</v>
      </c>
      <c r="F98" s="106" t="s">
        <v>15</v>
      </c>
      <c r="G98" s="106" t="s">
        <v>36</v>
      </c>
      <c r="H98" s="106" t="s">
        <v>37</v>
      </c>
      <c r="I98" s="106" t="s">
        <v>78</v>
      </c>
      <c r="J98" s="106" t="s">
        <v>39</v>
      </c>
      <c r="K98" s="106" t="s">
        <v>40</v>
      </c>
      <c r="L98" s="106" t="s">
        <v>171</v>
      </c>
      <c r="M98" s="106" t="s">
        <v>41</v>
      </c>
      <c r="N98" s="106" t="s">
        <v>7255</v>
      </c>
      <c r="O98" s="106" t="s">
        <v>7255</v>
      </c>
      <c r="P98" s="106" t="s">
        <v>7255</v>
      </c>
    </row>
    <row r="99" spans="1:16">
      <c r="A99" s="134">
        <f>+_xlfn.XLOOKUP(C99,'[3]Categorización por Municipio'!$B:$B,'[3]Categorización por Municipio'!$H:$H,FALSE)</f>
        <v>4</v>
      </c>
      <c r="B99" s="7" t="s">
        <v>7266</v>
      </c>
      <c r="C99" s="7" t="s">
        <v>555</v>
      </c>
      <c r="D99" s="7" t="s">
        <v>185</v>
      </c>
      <c r="E99" s="7" t="s">
        <v>7267</v>
      </c>
      <c r="F99" s="7" t="s">
        <v>178</v>
      </c>
      <c r="G99" s="7" t="s">
        <v>163</v>
      </c>
      <c r="H99" s="7" t="s">
        <v>37</v>
      </c>
      <c r="I99" s="7" t="s">
        <v>78</v>
      </c>
      <c r="J99" s="7" t="s">
        <v>39</v>
      </c>
      <c r="K99" s="7" t="s">
        <v>40</v>
      </c>
      <c r="L99" s="7" t="s">
        <v>41</v>
      </c>
      <c r="M99" s="7" t="s">
        <v>41</v>
      </c>
      <c r="N99" s="7" t="s">
        <v>7120</v>
      </c>
      <c r="O99" s="7" t="s">
        <v>7120</v>
      </c>
      <c r="P99" s="7" t="s">
        <v>7255</v>
      </c>
    </row>
    <row r="100" spans="1:16">
      <c r="A100" s="113">
        <f>+_xlfn.XLOOKUP(C100,'[3]Categorización por Municipio'!$B:$B,'[3]Categorización por Municipio'!$H:$H,FALSE)</f>
        <v>6</v>
      </c>
      <c r="B100" s="106" t="s">
        <v>7268</v>
      </c>
      <c r="C100" s="106" t="s">
        <v>5197</v>
      </c>
      <c r="D100" s="106" t="s">
        <v>1</v>
      </c>
      <c r="E100" s="106" t="s">
        <v>7269</v>
      </c>
      <c r="F100" s="106" t="s">
        <v>178</v>
      </c>
      <c r="G100" s="106" t="s">
        <v>163</v>
      </c>
      <c r="H100" s="106" t="s">
        <v>37</v>
      </c>
      <c r="I100" s="106" t="s">
        <v>78</v>
      </c>
      <c r="J100" s="106" t="s">
        <v>39</v>
      </c>
      <c r="K100" s="106" t="s">
        <v>40</v>
      </c>
      <c r="L100" s="106" t="s">
        <v>41</v>
      </c>
      <c r="M100" s="106" t="s">
        <v>41</v>
      </c>
      <c r="N100" s="106" t="s">
        <v>7221</v>
      </c>
      <c r="O100" s="106" t="s">
        <v>7221</v>
      </c>
      <c r="P100" s="106" t="s">
        <v>7255</v>
      </c>
    </row>
    <row r="101" spans="1:16">
      <c r="A101" s="134">
        <f>+_xlfn.XLOOKUP(C101,'[3]Categorización por Municipio'!$B:$B,'[3]Categorización por Municipio'!$H:$H,FALSE)</f>
        <v>6</v>
      </c>
      <c r="B101" s="7" t="s">
        <v>7270</v>
      </c>
      <c r="C101" s="7" t="s">
        <v>6314</v>
      </c>
      <c r="D101" s="7" t="s">
        <v>126</v>
      </c>
      <c r="E101" s="7" t="s">
        <v>6007</v>
      </c>
      <c r="F101" s="7" t="s">
        <v>178</v>
      </c>
      <c r="G101" s="7" t="s">
        <v>163</v>
      </c>
      <c r="H101" s="7" t="s">
        <v>37</v>
      </c>
      <c r="I101" s="7" t="s">
        <v>78</v>
      </c>
      <c r="J101" s="7" t="s">
        <v>39</v>
      </c>
      <c r="K101" s="7" t="s">
        <v>40</v>
      </c>
      <c r="L101" s="7" t="s">
        <v>41</v>
      </c>
      <c r="M101" s="7" t="s">
        <v>41</v>
      </c>
      <c r="N101" s="7" t="s">
        <v>7255</v>
      </c>
      <c r="O101" s="7" t="s">
        <v>7255</v>
      </c>
      <c r="P101" s="7" t="s">
        <v>7255</v>
      </c>
    </row>
    <row r="102" spans="1:16">
      <c r="A102" s="134">
        <f>+_xlfn.XLOOKUP(C102,'[3]Categorización por Municipio'!$B:$B,'[3]Categorización por Municipio'!$H:$H,FALSE)</f>
        <v>6</v>
      </c>
      <c r="B102" s="7" t="s">
        <v>7271</v>
      </c>
      <c r="C102" s="7" t="s">
        <v>4515</v>
      </c>
      <c r="D102" s="7" t="s">
        <v>5</v>
      </c>
      <c r="E102" s="7" t="s">
        <v>7272</v>
      </c>
      <c r="F102" s="7" t="s">
        <v>48</v>
      </c>
      <c r="G102" s="7" t="s">
        <v>36</v>
      </c>
      <c r="H102" s="7" t="s">
        <v>37</v>
      </c>
      <c r="I102" s="7" t="s">
        <v>38</v>
      </c>
      <c r="J102" s="7" t="s">
        <v>39</v>
      </c>
      <c r="K102" s="7" t="s">
        <v>40</v>
      </c>
      <c r="L102" s="7" t="s">
        <v>41</v>
      </c>
      <c r="M102" s="7" t="s">
        <v>41</v>
      </c>
      <c r="N102" s="7" t="s">
        <v>7221</v>
      </c>
      <c r="O102" s="7" t="s">
        <v>7221</v>
      </c>
      <c r="P102" s="7" t="s">
        <v>7273</v>
      </c>
    </row>
    <row r="103" spans="1:16">
      <c r="A103" s="113">
        <f>+_xlfn.XLOOKUP(C103,'[3]Categorización por Municipio'!$B:$B,'[3]Categorización por Municipio'!$H:$H,FALSE)</f>
        <v>4</v>
      </c>
      <c r="B103" s="106" t="s">
        <v>7274</v>
      </c>
      <c r="C103" s="106" t="s">
        <v>4811</v>
      </c>
      <c r="D103" s="106" t="s">
        <v>6</v>
      </c>
      <c r="E103" s="106" t="s">
        <v>7217</v>
      </c>
      <c r="F103" s="106" t="s">
        <v>48</v>
      </c>
      <c r="G103" s="106" t="s">
        <v>36</v>
      </c>
      <c r="H103" s="106" t="s">
        <v>37</v>
      </c>
      <c r="I103" s="106" t="s">
        <v>38</v>
      </c>
      <c r="J103" s="106" t="s">
        <v>39</v>
      </c>
      <c r="K103" s="106" t="s">
        <v>40</v>
      </c>
      <c r="L103" s="106" t="s">
        <v>41</v>
      </c>
      <c r="M103" s="106" t="s">
        <v>41</v>
      </c>
      <c r="N103" s="106" t="s">
        <v>7226</v>
      </c>
      <c r="O103" s="106" t="s">
        <v>7226</v>
      </c>
      <c r="P103" s="106" t="s">
        <v>7273</v>
      </c>
    </row>
    <row r="104" spans="1:16">
      <c r="A104" s="134">
        <f>+_xlfn.XLOOKUP(C104,'[3]Categorización por Municipio'!$B:$B,'[3]Categorización por Municipio'!$H:$H,FALSE)</f>
        <v>6</v>
      </c>
      <c r="B104" s="7" t="s">
        <v>7275</v>
      </c>
      <c r="C104" s="7" t="s">
        <v>4511</v>
      </c>
      <c r="D104" s="7" t="s">
        <v>14</v>
      </c>
      <c r="E104" s="7" t="s">
        <v>7276</v>
      </c>
      <c r="F104" s="7" t="s">
        <v>48</v>
      </c>
      <c r="G104" s="7" t="s">
        <v>36</v>
      </c>
      <c r="H104" s="7" t="s">
        <v>37</v>
      </c>
      <c r="I104" s="7" t="s">
        <v>38</v>
      </c>
      <c r="J104" s="7" t="s">
        <v>39</v>
      </c>
      <c r="K104" s="7" t="s">
        <v>40</v>
      </c>
      <c r="L104" s="7" t="s">
        <v>171</v>
      </c>
      <c r="M104" s="7" t="s">
        <v>41</v>
      </c>
      <c r="N104" s="7" t="s">
        <v>7132</v>
      </c>
      <c r="O104" s="7" t="s">
        <v>7132</v>
      </c>
      <c r="P104" s="7" t="s">
        <v>7273</v>
      </c>
    </row>
    <row r="105" spans="1:16">
      <c r="A105" s="134">
        <f>+_xlfn.XLOOKUP(C105,'[3]Categorización por Municipio'!$B:$B,'[3]Categorización por Municipio'!$H:$H,FALSE)</f>
        <v>6</v>
      </c>
      <c r="B105" s="7" t="s">
        <v>7277</v>
      </c>
      <c r="C105" s="7" t="s">
        <v>4465</v>
      </c>
      <c r="D105" s="7" t="s">
        <v>3</v>
      </c>
      <c r="E105" s="7" t="s">
        <v>1683</v>
      </c>
      <c r="F105" s="7" t="s">
        <v>140</v>
      </c>
      <c r="G105" s="7" t="s">
        <v>36</v>
      </c>
      <c r="H105" s="7" t="s">
        <v>37</v>
      </c>
      <c r="I105" s="7" t="s">
        <v>78</v>
      </c>
      <c r="J105" s="7" t="s">
        <v>39</v>
      </c>
      <c r="K105" s="7" t="s">
        <v>40</v>
      </c>
      <c r="L105" s="7" t="s">
        <v>41</v>
      </c>
      <c r="M105" s="7" t="s">
        <v>41</v>
      </c>
      <c r="N105" s="7" t="s">
        <v>7221</v>
      </c>
      <c r="O105" s="7" t="s">
        <v>7221</v>
      </c>
      <c r="P105" s="7" t="s">
        <v>7273</v>
      </c>
    </row>
    <row r="106" spans="1:16">
      <c r="A106" s="113">
        <f>+_xlfn.XLOOKUP(C106,'[3]Categorización por Municipio'!$B:$B,'[3]Categorización por Municipio'!$H:$H,FALSE)</f>
        <v>6</v>
      </c>
      <c r="B106" s="106" t="s">
        <v>7278</v>
      </c>
      <c r="C106" s="106" t="s">
        <v>4746</v>
      </c>
      <c r="D106" s="106" t="s">
        <v>13</v>
      </c>
      <c r="E106" s="106" t="s">
        <v>6600</v>
      </c>
      <c r="F106" s="106" t="s">
        <v>140</v>
      </c>
      <c r="G106" s="106" t="s">
        <v>36</v>
      </c>
      <c r="H106" s="106" t="s">
        <v>37</v>
      </c>
      <c r="I106" s="106" t="s">
        <v>78</v>
      </c>
      <c r="J106" s="106" t="s">
        <v>39</v>
      </c>
      <c r="K106" s="106" t="s">
        <v>40</v>
      </c>
      <c r="L106" s="106" t="s">
        <v>41</v>
      </c>
      <c r="M106" s="106" t="s">
        <v>41</v>
      </c>
      <c r="N106" s="106" t="s">
        <v>7192</v>
      </c>
      <c r="O106" s="106" t="s">
        <v>7192</v>
      </c>
      <c r="P106" s="106" t="s">
        <v>7273</v>
      </c>
    </row>
    <row r="107" spans="1:16">
      <c r="A107" s="113">
        <f>+_xlfn.XLOOKUP(C107,'[3]Categorización por Municipio'!$B:$B,'[3]Categorización por Municipio'!$H:$H,FALSE)</f>
        <v>6</v>
      </c>
      <c r="B107" s="106" t="s">
        <v>7279</v>
      </c>
      <c r="C107" s="106" t="s">
        <v>4746</v>
      </c>
      <c r="D107" s="106" t="s">
        <v>13</v>
      </c>
      <c r="E107" s="106" t="s">
        <v>6600</v>
      </c>
      <c r="F107" s="106" t="s">
        <v>140</v>
      </c>
      <c r="G107" s="106" t="s">
        <v>36</v>
      </c>
      <c r="H107" s="106" t="s">
        <v>37</v>
      </c>
      <c r="I107" s="106" t="s">
        <v>78</v>
      </c>
      <c r="J107" s="106" t="s">
        <v>39</v>
      </c>
      <c r="K107" s="106" t="s">
        <v>40</v>
      </c>
      <c r="L107" s="106" t="s">
        <v>41</v>
      </c>
      <c r="M107" s="106" t="s">
        <v>41</v>
      </c>
      <c r="N107" s="106" t="s">
        <v>7226</v>
      </c>
      <c r="O107" s="106" t="s">
        <v>7226</v>
      </c>
      <c r="P107" s="106" t="s">
        <v>7273</v>
      </c>
    </row>
    <row r="108" spans="1:16">
      <c r="A108" s="113">
        <f>+_xlfn.XLOOKUP(C108,'[3]Categorización por Municipio'!$B:$B,'[3]Categorización por Municipio'!$H:$H,FALSE)</f>
        <v>6</v>
      </c>
      <c r="B108" s="106" t="s">
        <v>7280</v>
      </c>
      <c r="C108" s="106" t="s">
        <v>4746</v>
      </c>
      <c r="D108" s="106" t="s">
        <v>13</v>
      </c>
      <c r="E108" s="106" t="s">
        <v>6600</v>
      </c>
      <c r="F108" s="106" t="s">
        <v>140</v>
      </c>
      <c r="G108" s="106" t="s">
        <v>36</v>
      </c>
      <c r="H108" s="106" t="s">
        <v>37</v>
      </c>
      <c r="I108" s="106" t="s">
        <v>78</v>
      </c>
      <c r="J108" s="106" t="s">
        <v>39</v>
      </c>
      <c r="K108" s="106" t="s">
        <v>40</v>
      </c>
      <c r="L108" s="106" t="s">
        <v>41</v>
      </c>
      <c r="M108" s="106" t="s">
        <v>41</v>
      </c>
      <c r="N108" s="106" t="s">
        <v>7236</v>
      </c>
      <c r="O108" s="106" t="s">
        <v>7236</v>
      </c>
      <c r="P108" s="106" t="s">
        <v>7273</v>
      </c>
    </row>
    <row r="109" spans="1:16">
      <c r="A109" s="135">
        <f>+_xlfn.XLOOKUP(C109,'[3]Categorización por Municipio'!$B:$B,'[3]Categorización por Municipio'!$H:$H,FALSE)</f>
        <v>6</v>
      </c>
      <c r="B109" s="6" t="s">
        <v>7281</v>
      </c>
      <c r="C109" s="6" t="s">
        <v>4981</v>
      </c>
      <c r="D109" s="6" t="s">
        <v>4</v>
      </c>
      <c r="E109" s="106" t="s">
        <v>7282</v>
      </c>
      <c r="F109" s="106" t="s">
        <v>7283</v>
      </c>
      <c r="G109" s="106" t="s">
        <v>36</v>
      </c>
      <c r="H109" s="106" t="s">
        <v>7284</v>
      </c>
      <c r="I109" s="106" t="s">
        <v>7285</v>
      </c>
      <c r="J109" s="106" t="s">
        <v>3040</v>
      </c>
      <c r="K109" s="106" t="s">
        <v>40</v>
      </c>
      <c r="L109" s="106" t="s">
        <v>171</v>
      </c>
      <c r="M109" s="106" t="s">
        <v>41</v>
      </c>
      <c r="N109" s="106">
        <v>45516</v>
      </c>
      <c r="O109" s="106">
        <v>45516</v>
      </c>
      <c r="P109" s="106">
        <v>45534</v>
      </c>
    </row>
    <row r="110" spans="1:16">
      <c r="A110" s="134">
        <f>+_xlfn.XLOOKUP(C110,'[3]Categorización por Municipio'!$B:$B,'[3]Categorización por Municipio'!$H:$H,FALSE)</f>
        <v>6</v>
      </c>
      <c r="B110" s="7" t="s">
        <v>7286</v>
      </c>
      <c r="C110" s="7" t="s">
        <v>4446</v>
      </c>
      <c r="D110" s="7" t="s">
        <v>343</v>
      </c>
      <c r="E110" s="7" t="s">
        <v>7287</v>
      </c>
      <c r="F110" s="7" t="s">
        <v>323</v>
      </c>
      <c r="G110" s="7" t="s">
        <v>163</v>
      </c>
      <c r="H110" s="7" t="s">
        <v>37</v>
      </c>
      <c r="I110" s="7" t="s">
        <v>78</v>
      </c>
      <c r="J110" s="7" t="s">
        <v>39</v>
      </c>
      <c r="K110" s="7" t="s">
        <v>40</v>
      </c>
      <c r="L110" s="7" t="s">
        <v>41</v>
      </c>
      <c r="M110" s="7" t="s">
        <v>41</v>
      </c>
      <c r="N110" s="7" t="s">
        <v>7273</v>
      </c>
      <c r="O110" s="7" t="s">
        <v>7273</v>
      </c>
      <c r="P110" s="7" t="s">
        <v>7273</v>
      </c>
    </row>
    <row r="111" spans="1:16">
      <c r="A111" s="113">
        <f>+_xlfn.XLOOKUP(C111,'[3]Categorización por Municipio'!$B:$B,'[3]Categorización por Municipio'!$H:$H,FALSE)</f>
        <v>3</v>
      </c>
      <c r="B111" s="106" t="s">
        <v>7288</v>
      </c>
      <c r="C111" s="106" t="s">
        <v>4544</v>
      </c>
      <c r="D111" s="106" t="s">
        <v>2</v>
      </c>
      <c r="E111" s="106" t="s">
        <v>7289</v>
      </c>
      <c r="F111" s="106" t="s">
        <v>1173</v>
      </c>
      <c r="G111" s="106" t="s">
        <v>36</v>
      </c>
      <c r="H111" s="106" t="s">
        <v>37</v>
      </c>
      <c r="I111" s="106" t="s">
        <v>78</v>
      </c>
      <c r="J111" s="106" t="s">
        <v>39</v>
      </c>
      <c r="K111" s="106" t="s">
        <v>40</v>
      </c>
      <c r="L111" s="106" t="s">
        <v>41</v>
      </c>
      <c r="M111" s="106" t="s">
        <v>41</v>
      </c>
      <c r="N111" s="106" t="s">
        <v>7192</v>
      </c>
      <c r="O111" s="106" t="s">
        <v>7192</v>
      </c>
      <c r="P111" s="106" t="s">
        <v>7273</v>
      </c>
    </row>
    <row r="112" spans="1:16">
      <c r="A112" s="134">
        <f>+_xlfn.XLOOKUP(C112,'[3]Categorización por Municipio'!$B:$B,'[3]Categorización por Municipio'!$H:$H,FALSE)</f>
        <v>1</v>
      </c>
      <c r="B112" s="7" t="s">
        <v>7290</v>
      </c>
      <c r="C112" s="7" t="s">
        <v>4448</v>
      </c>
      <c r="D112" s="7" t="s">
        <v>151</v>
      </c>
      <c r="E112" s="7" t="s">
        <v>7291</v>
      </c>
      <c r="F112" s="7" t="s">
        <v>568</v>
      </c>
      <c r="G112" s="7" t="s">
        <v>36</v>
      </c>
      <c r="H112" s="7" t="s">
        <v>37</v>
      </c>
      <c r="I112" s="7" t="s">
        <v>78</v>
      </c>
      <c r="J112" s="7" t="s">
        <v>39</v>
      </c>
      <c r="K112" s="7" t="s">
        <v>40</v>
      </c>
      <c r="L112" s="7" t="s">
        <v>41</v>
      </c>
      <c r="M112" s="7" t="s">
        <v>41</v>
      </c>
      <c r="N112" s="7" t="s">
        <v>7120</v>
      </c>
      <c r="O112" s="7" t="s">
        <v>7120</v>
      </c>
      <c r="P112" s="7" t="s">
        <v>7273</v>
      </c>
    </row>
    <row r="113" spans="1:16">
      <c r="A113" s="113">
        <f>+_xlfn.XLOOKUP(C113,'[3]Categorización por Municipio'!$B:$B,'[3]Categorización por Municipio'!$H:$H,FALSE)</f>
        <v>6</v>
      </c>
      <c r="B113" s="106" t="s">
        <v>7292</v>
      </c>
      <c r="C113" s="106" t="s">
        <v>4727</v>
      </c>
      <c r="D113" s="106" t="s">
        <v>10</v>
      </c>
      <c r="E113" s="106" t="s">
        <v>7293</v>
      </c>
      <c r="F113" s="106" t="s">
        <v>568</v>
      </c>
      <c r="G113" s="106" t="s">
        <v>36</v>
      </c>
      <c r="H113" s="106" t="s">
        <v>37</v>
      </c>
      <c r="I113" s="106" t="s">
        <v>78</v>
      </c>
      <c r="J113" s="106" t="s">
        <v>39</v>
      </c>
      <c r="K113" s="106" t="s">
        <v>40</v>
      </c>
      <c r="L113" s="106" t="s">
        <v>41</v>
      </c>
      <c r="M113" s="106" t="s">
        <v>41</v>
      </c>
      <c r="N113" s="106" t="s">
        <v>7182</v>
      </c>
      <c r="O113" s="106" t="s">
        <v>7182</v>
      </c>
      <c r="P113" s="106" t="s">
        <v>7273</v>
      </c>
    </row>
    <row r="114" spans="1:16">
      <c r="A114" s="134">
        <f>+_xlfn.XLOOKUP(C114,'[3]Categorización por Municipio'!$B:$B,'[3]Categorización por Municipio'!$H:$H,FALSE)</f>
        <v>6</v>
      </c>
      <c r="B114" s="7" t="s">
        <v>7294</v>
      </c>
      <c r="C114" s="7" t="s">
        <v>4494</v>
      </c>
      <c r="D114" s="7" t="s">
        <v>6</v>
      </c>
      <c r="E114" s="7" t="s">
        <v>7295</v>
      </c>
      <c r="F114" s="7" t="s">
        <v>568</v>
      </c>
      <c r="G114" s="7" t="s">
        <v>36</v>
      </c>
      <c r="H114" s="7" t="s">
        <v>37</v>
      </c>
      <c r="I114" s="7" t="s">
        <v>78</v>
      </c>
      <c r="J114" s="7" t="s">
        <v>39</v>
      </c>
      <c r="K114" s="7" t="s">
        <v>40</v>
      </c>
      <c r="L114" s="7" t="s">
        <v>41</v>
      </c>
      <c r="M114" s="7" t="s">
        <v>41</v>
      </c>
      <c r="N114" s="7" t="s">
        <v>7236</v>
      </c>
      <c r="O114" s="7" t="s">
        <v>7236</v>
      </c>
      <c r="P114" s="7" t="s">
        <v>7273</v>
      </c>
    </row>
    <row r="115" spans="1:16">
      <c r="A115" s="134">
        <f>+_xlfn.XLOOKUP(C115,'[3]Categorización por Municipio'!$B:$B,'[3]Categorización por Municipio'!$H:$H,FALSE)</f>
        <v>6</v>
      </c>
      <c r="B115" s="7" t="s">
        <v>7296</v>
      </c>
      <c r="C115" s="7" t="s">
        <v>6734</v>
      </c>
      <c r="D115" s="7" t="s">
        <v>2</v>
      </c>
      <c r="E115" s="7" t="s">
        <v>7297</v>
      </c>
      <c r="F115" s="7" t="s">
        <v>421</v>
      </c>
      <c r="G115" s="7" t="s">
        <v>36</v>
      </c>
      <c r="H115" s="7" t="s">
        <v>37</v>
      </c>
      <c r="I115" s="7" t="s">
        <v>38</v>
      </c>
      <c r="J115" s="7" t="s">
        <v>39</v>
      </c>
      <c r="K115" s="7" t="s">
        <v>40</v>
      </c>
      <c r="L115" s="7" t="s">
        <v>41</v>
      </c>
      <c r="M115" s="7" t="s">
        <v>41</v>
      </c>
      <c r="N115" s="7" t="s">
        <v>7101</v>
      </c>
      <c r="O115" s="7" t="s">
        <v>7101</v>
      </c>
      <c r="P115" s="7" t="s">
        <v>7273</v>
      </c>
    </row>
    <row r="116" spans="1:16">
      <c r="A116" s="113">
        <f>+_xlfn.XLOOKUP(C116,'[3]Categorización por Municipio'!$B:$B,'[3]Categorización por Municipio'!$H:$H,FALSE)</f>
        <v>6</v>
      </c>
      <c r="B116" s="106" t="s">
        <v>7298</v>
      </c>
      <c r="C116" s="106" t="s">
        <v>533</v>
      </c>
      <c r="D116" s="106" t="s">
        <v>7</v>
      </c>
      <c r="E116" s="106" t="s">
        <v>7299</v>
      </c>
      <c r="F116" s="106" t="s">
        <v>421</v>
      </c>
      <c r="G116" s="106" t="s">
        <v>36</v>
      </c>
      <c r="H116" s="106" t="s">
        <v>37</v>
      </c>
      <c r="I116" s="106" t="s">
        <v>38</v>
      </c>
      <c r="J116" s="106" t="s">
        <v>39</v>
      </c>
      <c r="K116" s="106" t="s">
        <v>40</v>
      </c>
      <c r="L116" s="106" t="s">
        <v>41</v>
      </c>
      <c r="M116" s="106" t="s">
        <v>41</v>
      </c>
      <c r="N116" s="106" t="s">
        <v>7101</v>
      </c>
      <c r="O116" s="106" t="s">
        <v>7101</v>
      </c>
      <c r="P116" s="106" t="s">
        <v>7273</v>
      </c>
    </row>
    <row r="117" spans="1:16">
      <c r="A117" s="134">
        <f>+_xlfn.XLOOKUP(C117,'[3]Categorización por Municipio'!$B:$B,'[3]Categorización por Municipio'!$H:$H,FALSE)</f>
        <v>6</v>
      </c>
      <c r="B117" s="7" t="s">
        <v>7300</v>
      </c>
      <c r="C117" s="7" t="s">
        <v>4760</v>
      </c>
      <c r="D117" s="7" t="s">
        <v>2</v>
      </c>
      <c r="E117" s="7" t="s">
        <v>7301</v>
      </c>
      <c r="F117" s="7" t="s">
        <v>421</v>
      </c>
      <c r="G117" s="7" t="s">
        <v>36</v>
      </c>
      <c r="H117" s="7" t="s">
        <v>37</v>
      </c>
      <c r="I117" s="7" t="s">
        <v>38</v>
      </c>
      <c r="J117" s="7" t="s">
        <v>39</v>
      </c>
      <c r="K117" s="7" t="s">
        <v>40</v>
      </c>
      <c r="L117" s="7" t="s">
        <v>41</v>
      </c>
      <c r="M117" s="7" t="s">
        <v>41</v>
      </c>
      <c r="N117" s="7" t="s">
        <v>7192</v>
      </c>
      <c r="O117" s="7" t="s">
        <v>7192</v>
      </c>
      <c r="P117" s="7" t="s">
        <v>7273</v>
      </c>
    </row>
    <row r="118" spans="1:16">
      <c r="A118" s="134">
        <f>+_xlfn.XLOOKUP(C118,'[3]Categorización por Municipio'!$B:$B,'[3]Categorización por Municipio'!$H:$H,FALSE)</f>
        <v>6</v>
      </c>
      <c r="B118" s="7" t="s">
        <v>7302</v>
      </c>
      <c r="C118" s="7" t="s">
        <v>7303</v>
      </c>
      <c r="D118" s="7" t="s">
        <v>9</v>
      </c>
      <c r="E118" s="7" t="s">
        <v>7304</v>
      </c>
      <c r="F118" s="7" t="s">
        <v>1032</v>
      </c>
      <c r="G118" s="7" t="s">
        <v>36</v>
      </c>
      <c r="H118" s="7" t="s">
        <v>37</v>
      </c>
      <c r="I118" s="7" t="s">
        <v>78</v>
      </c>
      <c r="J118" s="7" t="s">
        <v>39</v>
      </c>
      <c r="K118" s="7" t="s">
        <v>40</v>
      </c>
      <c r="L118" s="7" t="s">
        <v>41</v>
      </c>
      <c r="M118" s="7" t="s">
        <v>41</v>
      </c>
      <c r="N118" s="7" t="s">
        <v>7120</v>
      </c>
      <c r="O118" s="7" t="s">
        <v>7120</v>
      </c>
      <c r="P118" s="7" t="s">
        <v>7273</v>
      </c>
    </row>
    <row r="119" spans="1:16" ht="45">
      <c r="A119" s="113">
        <v>5</v>
      </c>
      <c r="B119" s="106" t="s">
        <v>7305</v>
      </c>
      <c r="C119" s="107" t="s">
        <v>7306</v>
      </c>
      <c r="D119" s="106" t="s">
        <v>7</v>
      </c>
      <c r="E119" s="106" t="s">
        <v>525</v>
      </c>
      <c r="F119" s="106" t="s">
        <v>16</v>
      </c>
      <c r="G119" s="106" t="s">
        <v>36</v>
      </c>
      <c r="H119" s="106" t="s">
        <v>37</v>
      </c>
      <c r="I119" s="106" t="s">
        <v>78</v>
      </c>
      <c r="J119" s="106" t="s">
        <v>39</v>
      </c>
      <c r="K119" s="106" t="s">
        <v>40</v>
      </c>
      <c r="L119" s="106" t="s">
        <v>41</v>
      </c>
      <c r="M119" s="106" t="s">
        <v>41</v>
      </c>
      <c r="N119" s="106" t="s">
        <v>7273</v>
      </c>
      <c r="O119" s="106" t="s">
        <v>7273</v>
      </c>
      <c r="P119" s="106" t="s">
        <v>7273</v>
      </c>
    </row>
    <row r="120" spans="1:16">
      <c r="A120" s="134">
        <f>+_xlfn.XLOOKUP(C120,'[3]Categorización por Municipio'!$B:$B,'[3]Categorización por Municipio'!$H:$H,FALSE)</f>
        <v>6</v>
      </c>
      <c r="B120" s="7" t="s">
        <v>7307</v>
      </c>
      <c r="C120" s="7" t="s">
        <v>4752</v>
      </c>
      <c r="D120" s="7" t="s">
        <v>169</v>
      </c>
      <c r="E120" s="7" t="s">
        <v>7308</v>
      </c>
      <c r="F120" s="7" t="s">
        <v>1032</v>
      </c>
      <c r="G120" s="7" t="s">
        <v>36</v>
      </c>
      <c r="H120" s="7" t="s">
        <v>37</v>
      </c>
      <c r="I120" s="7" t="s">
        <v>78</v>
      </c>
      <c r="J120" s="7" t="s">
        <v>39</v>
      </c>
      <c r="K120" s="7" t="s">
        <v>40</v>
      </c>
      <c r="L120" s="7" t="s">
        <v>41</v>
      </c>
      <c r="M120" s="7" t="s">
        <v>41</v>
      </c>
      <c r="N120" s="7" t="s">
        <v>7120</v>
      </c>
      <c r="O120" s="7" t="s">
        <v>7120</v>
      </c>
      <c r="P120" s="7" t="s">
        <v>7273</v>
      </c>
    </row>
    <row r="121" spans="1:16" ht="30">
      <c r="A121" s="113">
        <v>4</v>
      </c>
      <c r="B121" s="106" t="s">
        <v>7309</v>
      </c>
      <c r="C121" s="107" t="s">
        <v>5847</v>
      </c>
      <c r="D121" s="106" t="s">
        <v>6</v>
      </c>
      <c r="E121" s="106" t="s">
        <v>525</v>
      </c>
      <c r="F121" s="106" t="s">
        <v>16</v>
      </c>
      <c r="G121" s="106" t="s">
        <v>36</v>
      </c>
      <c r="H121" s="106" t="s">
        <v>37</v>
      </c>
      <c r="I121" s="106" t="s">
        <v>78</v>
      </c>
      <c r="J121" s="106" t="s">
        <v>39</v>
      </c>
      <c r="K121" s="106" t="s">
        <v>40</v>
      </c>
      <c r="L121" s="106" t="s">
        <v>41</v>
      </c>
      <c r="M121" s="106" t="s">
        <v>41</v>
      </c>
      <c r="N121" s="106" t="s">
        <v>7273</v>
      </c>
      <c r="O121" s="106" t="s">
        <v>7273</v>
      </c>
      <c r="P121" s="106" t="s">
        <v>7273</v>
      </c>
    </row>
    <row r="122" spans="1:16">
      <c r="A122" s="113">
        <f>+_xlfn.XLOOKUP(C122,'[3]Categorización por Municipio'!$B:$B,'[3]Categorización por Municipio'!$H:$H,FALSE)</f>
        <v>3</v>
      </c>
      <c r="B122" s="106" t="s">
        <v>7310</v>
      </c>
      <c r="C122" s="106" t="s">
        <v>7311</v>
      </c>
      <c r="D122" s="106" t="s">
        <v>3</v>
      </c>
      <c r="E122" s="106" t="s">
        <v>7312</v>
      </c>
      <c r="F122" s="106" t="s">
        <v>1032</v>
      </c>
      <c r="G122" s="106" t="s">
        <v>36</v>
      </c>
      <c r="H122" s="106" t="s">
        <v>37</v>
      </c>
      <c r="I122" s="106" t="s">
        <v>78</v>
      </c>
      <c r="J122" s="106" t="s">
        <v>39</v>
      </c>
      <c r="K122" s="106" t="s">
        <v>40</v>
      </c>
      <c r="L122" s="106" t="s">
        <v>41</v>
      </c>
      <c r="M122" s="106" t="s">
        <v>41</v>
      </c>
      <c r="N122" s="106" t="s">
        <v>7120</v>
      </c>
      <c r="O122" s="106" t="s">
        <v>7120</v>
      </c>
      <c r="P122" s="106" t="s">
        <v>7273</v>
      </c>
    </row>
    <row r="123" spans="1:16">
      <c r="A123" s="134">
        <f>+_xlfn.XLOOKUP(C123,'[3]Categorización por Municipio'!$B:$B,'[3]Categorización por Municipio'!$H:$H,FALSE)</f>
        <v>3</v>
      </c>
      <c r="B123" s="7" t="s">
        <v>7313</v>
      </c>
      <c r="C123" s="7" t="s">
        <v>4634</v>
      </c>
      <c r="D123" s="7" t="s">
        <v>231</v>
      </c>
      <c r="E123" s="7" t="s">
        <v>6755</v>
      </c>
      <c r="F123" s="7" t="s">
        <v>1032</v>
      </c>
      <c r="G123" s="7" t="s">
        <v>36</v>
      </c>
      <c r="H123" s="7" t="s">
        <v>37</v>
      </c>
      <c r="I123" s="7" t="s">
        <v>78</v>
      </c>
      <c r="J123" s="7" t="s">
        <v>39</v>
      </c>
      <c r="K123" s="7" t="s">
        <v>40</v>
      </c>
      <c r="L123" s="7" t="s">
        <v>41</v>
      </c>
      <c r="M123" s="7" t="s">
        <v>41</v>
      </c>
      <c r="N123" s="7" t="s">
        <v>7110</v>
      </c>
      <c r="O123" s="7" t="s">
        <v>7110</v>
      </c>
      <c r="P123" s="7" t="s">
        <v>7273</v>
      </c>
    </row>
    <row r="124" spans="1:16" ht="45">
      <c r="A124" s="113">
        <v>6</v>
      </c>
      <c r="B124" s="106" t="s">
        <v>7314</v>
      </c>
      <c r="C124" s="107" t="s">
        <v>7315</v>
      </c>
      <c r="D124" s="106" t="s">
        <v>10</v>
      </c>
      <c r="E124" s="106" t="s">
        <v>7316</v>
      </c>
      <c r="F124" s="106" t="s">
        <v>421</v>
      </c>
      <c r="G124" s="106" t="s">
        <v>36</v>
      </c>
      <c r="H124" s="106" t="s">
        <v>37</v>
      </c>
      <c r="I124" s="106" t="s">
        <v>38</v>
      </c>
      <c r="J124" s="106" t="s">
        <v>39</v>
      </c>
      <c r="K124" s="106" t="s">
        <v>40</v>
      </c>
      <c r="L124" s="106" t="s">
        <v>41</v>
      </c>
      <c r="M124" s="106" t="s">
        <v>41</v>
      </c>
      <c r="N124" s="106" t="s">
        <v>7132</v>
      </c>
      <c r="O124" s="106" t="s">
        <v>7132</v>
      </c>
      <c r="P124" s="106" t="s">
        <v>7273</v>
      </c>
    </row>
    <row r="125" spans="1:16">
      <c r="A125" s="113">
        <f>+_xlfn.XLOOKUP(C125,'[3]Categorización por Municipio'!$B:$B,'[3]Categorización por Municipio'!$H:$H,FALSE)</f>
        <v>6</v>
      </c>
      <c r="B125" s="106" t="s">
        <v>7317</v>
      </c>
      <c r="C125" s="106" t="s">
        <v>4641</v>
      </c>
      <c r="D125" s="106" t="s">
        <v>5</v>
      </c>
      <c r="E125" s="106" t="s">
        <v>7318</v>
      </c>
      <c r="F125" s="106" t="s">
        <v>1032</v>
      </c>
      <c r="G125" s="106" t="s">
        <v>36</v>
      </c>
      <c r="H125" s="106" t="s">
        <v>37</v>
      </c>
      <c r="I125" s="106" t="s">
        <v>78</v>
      </c>
      <c r="J125" s="106" t="s">
        <v>39</v>
      </c>
      <c r="K125" s="106" t="s">
        <v>40</v>
      </c>
      <c r="L125" s="106" t="s">
        <v>41</v>
      </c>
      <c r="M125" s="106" t="s">
        <v>41</v>
      </c>
      <c r="N125" s="106" t="s">
        <v>7150</v>
      </c>
      <c r="O125" s="106" t="s">
        <v>7150</v>
      </c>
      <c r="P125" s="106" t="s">
        <v>7273</v>
      </c>
    </row>
    <row r="126" spans="1:16">
      <c r="A126" s="134">
        <f>+_xlfn.XLOOKUP(C126,'[3]Categorización por Municipio'!$B:$B,'[3]Categorización por Municipio'!$H:$H,FALSE)</f>
        <v>6</v>
      </c>
      <c r="B126" s="7" t="s">
        <v>7319</v>
      </c>
      <c r="C126" s="7" t="s">
        <v>6182</v>
      </c>
      <c r="D126" s="7" t="s">
        <v>185</v>
      </c>
      <c r="E126" s="7" t="s">
        <v>7320</v>
      </c>
      <c r="F126" s="7" t="s">
        <v>1032</v>
      </c>
      <c r="G126" s="7" t="s">
        <v>36</v>
      </c>
      <c r="H126" s="7" t="s">
        <v>37</v>
      </c>
      <c r="I126" s="7" t="s">
        <v>78</v>
      </c>
      <c r="J126" s="7" t="s">
        <v>39</v>
      </c>
      <c r="K126" s="7" t="s">
        <v>40</v>
      </c>
      <c r="L126" s="7" t="s">
        <v>41</v>
      </c>
      <c r="M126" s="7" t="s">
        <v>41</v>
      </c>
      <c r="N126" s="7" t="s">
        <v>7140</v>
      </c>
      <c r="O126" s="7" t="s">
        <v>7140</v>
      </c>
      <c r="P126" s="7" t="s">
        <v>7273</v>
      </c>
    </row>
    <row r="127" spans="1:16">
      <c r="A127" s="113">
        <f>+_xlfn.XLOOKUP(C127,'[3]Categorización por Municipio'!$B:$B,'[3]Categorización por Municipio'!$H:$H,FALSE)</f>
        <v>6</v>
      </c>
      <c r="B127" s="106" t="s">
        <v>7321</v>
      </c>
      <c r="C127" s="106" t="s">
        <v>4614</v>
      </c>
      <c r="D127" s="106" t="s">
        <v>5</v>
      </c>
      <c r="E127" s="106" t="s">
        <v>7322</v>
      </c>
      <c r="F127" s="106" t="s">
        <v>1032</v>
      </c>
      <c r="G127" s="106" t="s">
        <v>36</v>
      </c>
      <c r="H127" s="106" t="s">
        <v>37</v>
      </c>
      <c r="I127" s="106" t="s">
        <v>78</v>
      </c>
      <c r="J127" s="106" t="s">
        <v>39</v>
      </c>
      <c r="K127" s="106" t="s">
        <v>40</v>
      </c>
      <c r="L127" s="106" t="s">
        <v>41</v>
      </c>
      <c r="M127" s="106" t="s">
        <v>41</v>
      </c>
      <c r="N127" s="106" t="s">
        <v>7170</v>
      </c>
      <c r="O127" s="106" t="s">
        <v>7170</v>
      </c>
      <c r="P127" s="106" t="s">
        <v>7273</v>
      </c>
    </row>
    <row r="128" spans="1:16">
      <c r="A128" s="134">
        <f>+_xlfn.XLOOKUP(C128,'[3]Categorización por Municipio'!$B:$B,'[3]Categorización por Municipio'!$H:$H,FALSE)</f>
        <v>6</v>
      </c>
      <c r="B128" s="7" t="s">
        <v>7323</v>
      </c>
      <c r="C128" s="7" t="s">
        <v>6061</v>
      </c>
      <c r="D128" s="7" t="s">
        <v>3</v>
      </c>
      <c r="E128" s="7" t="s">
        <v>7324</v>
      </c>
      <c r="F128" s="7" t="s">
        <v>421</v>
      </c>
      <c r="G128" s="7" t="s">
        <v>36</v>
      </c>
      <c r="H128" s="7" t="s">
        <v>37</v>
      </c>
      <c r="I128" s="7" t="s">
        <v>38</v>
      </c>
      <c r="J128" s="7" t="s">
        <v>39</v>
      </c>
      <c r="K128" s="7" t="s">
        <v>40</v>
      </c>
      <c r="L128" s="7" t="s">
        <v>41</v>
      </c>
      <c r="M128" s="7" t="s">
        <v>41</v>
      </c>
      <c r="N128" s="7" t="s">
        <v>7120</v>
      </c>
      <c r="O128" s="7" t="s">
        <v>7120</v>
      </c>
      <c r="P128" s="7" t="s">
        <v>7273</v>
      </c>
    </row>
    <row r="129" spans="1:16">
      <c r="A129" s="134">
        <f>+_xlfn.XLOOKUP(C129,'[3]Categorización por Municipio'!$B:$B,'[3]Categorización por Municipio'!$H:$H,FALSE)</f>
        <v>2</v>
      </c>
      <c r="B129" s="7" t="s">
        <v>7325</v>
      </c>
      <c r="C129" s="7" t="s">
        <v>4452</v>
      </c>
      <c r="D129" s="7" t="s">
        <v>14</v>
      </c>
      <c r="E129" s="7" t="s">
        <v>7326</v>
      </c>
      <c r="F129" s="7" t="s">
        <v>1032</v>
      </c>
      <c r="G129" s="7" t="s">
        <v>36</v>
      </c>
      <c r="H129" s="7" t="s">
        <v>37</v>
      </c>
      <c r="I129" s="7" t="s">
        <v>78</v>
      </c>
      <c r="J129" s="7" t="s">
        <v>39</v>
      </c>
      <c r="K129" s="7" t="s">
        <v>40</v>
      </c>
      <c r="L129" s="7" t="s">
        <v>41</v>
      </c>
      <c r="M129" s="7" t="s">
        <v>41</v>
      </c>
      <c r="N129" s="7" t="s">
        <v>7153</v>
      </c>
      <c r="O129" s="7" t="s">
        <v>7153</v>
      </c>
      <c r="P129" s="7" t="s">
        <v>7273</v>
      </c>
    </row>
    <row r="130" spans="1:16">
      <c r="A130" s="113">
        <f>+_xlfn.XLOOKUP(C130,'[3]Categorización por Municipio'!$B:$B,'[3]Categorización por Municipio'!$H:$H,FALSE)</f>
        <v>1</v>
      </c>
      <c r="B130" s="106" t="s">
        <v>7327</v>
      </c>
      <c r="C130" s="106" t="s">
        <v>4602</v>
      </c>
      <c r="D130" s="106" t="s">
        <v>14</v>
      </c>
      <c r="E130" s="106" t="s">
        <v>7328</v>
      </c>
      <c r="F130" s="106" t="s">
        <v>1369</v>
      </c>
      <c r="G130" s="106" t="s">
        <v>36</v>
      </c>
      <c r="H130" s="106" t="s">
        <v>37</v>
      </c>
      <c r="I130" s="106" t="s">
        <v>78</v>
      </c>
      <c r="J130" s="106" t="s">
        <v>39</v>
      </c>
      <c r="K130" s="106" t="s">
        <v>40</v>
      </c>
      <c r="L130" s="106" t="s">
        <v>41</v>
      </c>
      <c r="M130" s="106" t="s">
        <v>41</v>
      </c>
      <c r="N130" s="106" t="s">
        <v>7110</v>
      </c>
      <c r="O130" s="106" t="s">
        <v>7110</v>
      </c>
      <c r="P130" s="106" t="s">
        <v>7273</v>
      </c>
    </row>
    <row r="131" spans="1:16">
      <c r="A131" s="113">
        <f>+_xlfn.XLOOKUP(C131,'[3]Categorización por Municipio'!$B:$B,'[3]Categorización por Municipio'!$H:$H,FALSE)</f>
        <v>5</v>
      </c>
      <c r="B131" s="106" t="s">
        <v>7329</v>
      </c>
      <c r="C131" s="106" t="s">
        <v>6372</v>
      </c>
      <c r="D131" s="106" t="s">
        <v>160</v>
      </c>
      <c r="E131" s="106" t="s">
        <v>7025</v>
      </c>
      <c r="F131" s="106" t="s">
        <v>421</v>
      </c>
      <c r="G131" s="106" t="s">
        <v>36</v>
      </c>
      <c r="H131" s="106" t="s">
        <v>37</v>
      </c>
      <c r="I131" s="106" t="s">
        <v>38</v>
      </c>
      <c r="J131" s="106" t="s">
        <v>39</v>
      </c>
      <c r="K131" s="106" t="s">
        <v>40</v>
      </c>
      <c r="L131" s="106" t="s">
        <v>41</v>
      </c>
      <c r="M131" s="106" t="s">
        <v>41</v>
      </c>
      <c r="N131" s="106" t="s">
        <v>7135</v>
      </c>
      <c r="O131" s="106" t="s">
        <v>7135</v>
      </c>
      <c r="P131" s="106" t="s">
        <v>7273</v>
      </c>
    </row>
    <row r="132" spans="1:16">
      <c r="A132" s="113">
        <f>+_xlfn.XLOOKUP(C132,'[3]Categorización por Municipio'!$B:$B,'[3]Categorización por Municipio'!$H:$H,FALSE)</f>
        <v>6</v>
      </c>
      <c r="B132" s="106" t="s">
        <v>7330</v>
      </c>
      <c r="C132" s="106" t="s">
        <v>4582</v>
      </c>
      <c r="D132" s="106" t="s">
        <v>7</v>
      </c>
      <c r="E132" s="106" t="s">
        <v>7331</v>
      </c>
      <c r="F132" s="106" t="s">
        <v>1032</v>
      </c>
      <c r="G132" s="106" t="s">
        <v>36</v>
      </c>
      <c r="H132" s="106" t="s">
        <v>37</v>
      </c>
      <c r="I132" s="106" t="s">
        <v>78</v>
      </c>
      <c r="J132" s="106" t="s">
        <v>39</v>
      </c>
      <c r="K132" s="106" t="s">
        <v>40</v>
      </c>
      <c r="L132" s="106" t="s">
        <v>41</v>
      </c>
      <c r="M132" s="106" t="s">
        <v>41</v>
      </c>
      <c r="N132" s="106" t="s">
        <v>7221</v>
      </c>
      <c r="O132" s="106" t="s">
        <v>7221</v>
      </c>
      <c r="P132" s="106" t="s">
        <v>7273</v>
      </c>
    </row>
    <row r="133" spans="1:16">
      <c r="A133" s="113">
        <f>+_xlfn.XLOOKUP(C133,'[3]Categorización por Municipio'!$B:$B,'[3]Categorización por Municipio'!$H:$H,FALSE)</f>
        <v>6</v>
      </c>
      <c r="B133" s="106" t="s">
        <v>7332</v>
      </c>
      <c r="C133" s="106" t="s">
        <v>4695</v>
      </c>
      <c r="D133" s="106" t="s">
        <v>169</v>
      </c>
      <c r="E133" s="106" t="s">
        <v>7333</v>
      </c>
      <c r="F133" s="106" t="s">
        <v>35</v>
      </c>
      <c r="G133" s="106" t="s">
        <v>36</v>
      </c>
      <c r="H133" s="106" t="s">
        <v>37</v>
      </c>
      <c r="I133" s="106" t="s">
        <v>38</v>
      </c>
      <c r="J133" s="106" t="s">
        <v>39</v>
      </c>
      <c r="K133" s="106" t="s">
        <v>40</v>
      </c>
      <c r="L133" s="106" t="s">
        <v>41</v>
      </c>
      <c r="M133" s="106" t="s">
        <v>41</v>
      </c>
      <c r="N133" s="106" t="s">
        <v>7170</v>
      </c>
      <c r="O133" s="106" t="s">
        <v>7170</v>
      </c>
      <c r="P133" s="106" t="s">
        <v>7273</v>
      </c>
    </row>
    <row r="134" spans="1:16">
      <c r="A134" s="134">
        <f>+_xlfn.XLOOKUP(C134,'[3]Categorización por Municipio'!$B:$B,'[3]Categorización por Municipio'!$H:$H,FALSE)</f>
        <v>6</v>
      </c>
      <c r="B134" s="7" t="s">
        <v>7334</v>
      </c>
      <c r="C134" s="7" t="s">
        <v>342</v>
      </c>
      <c r="D134" s="7" t="s">
        <v>343</v>
      </c>
      <c r="E134" s="7" t="s">
        <v>7335</v>
      </c>
      <c r="F134" s="7" t="s">
        <v>118</v>
      </c>
      <c r="G134" s="7" t="s">
        <v>36</v>
      </c>
      <c r="H134" s="7" t="s">
        <v>37</v>
      </c>
      <c r="I134" s="7" t="s">
        <v>78</v>
      </c>
      <c r="J134" s="7" t="s">
        <v>39</v>
      </c>
      <c r="K134" s="7" t="s">
        <v>40</v>
      </c>
      <c r="L134" s="7" t="s">
        <v>41</v>
      </c>
      <c r="M134" s="7" t="s">
        <v>41</v>
      </c>
      <c r="N134" s="7" t="s">
        <v>7255</v>
      </c>
      <c r="O134" s="7" t="s">
        <v>7255</v>
      </c>
      <c r="P134" s="7" t="s">
        <v>7273</v>
      </c>
    </row>
    <row r="135" spans="1:16">
      <c r="A135" s="113">
        <f>+_xlfn.XLOOKUP(C135,'[3]Categorización por Municipio'!$B:$B,'[3]Categorización por Municipio'!$H:$H,FALSE)</f>
        <v>6</v>
      </c>
      <c r="B135" s="106" t="s">
        <v>7336</v>
      </c>
      <c r="C135" s="106" t="s">
        <v>7034</v>
      </c>
      <c r="D135" s="106" t="s">
        <v>185</v>
      </c>
      <c r="E135" s="106" t="s">
        <v>7337</v>
      </c>
      <c r="F135" s="106" t="s">
        <v>118</v>
      </c>
      <c r="G135" s="106" t="s">
        <v>36</v>
      </c>
      <c r="H135" s="106" t="s">
        <v>37</v>
      </c>
      <c r="I135" s="106" t="s">
        <v>119</v>
      </c>
      <c r="J135" s="106" t="s">
        <v>39</v>
      </c>
      <c r="K135" s="106" t="s">
        <v>40</v>
      </c>
      <c r="L135" s="106" t="s">
        <v>41</v>
      </c>
      <c r="M135" s="106" t="s">
        <v>41</v>
      </c>
      <c r="N135" s="106" t="s">
        <v>7140</v>
      </c>
      <c r="O135" s="106" t="s">
        <v>7140</v>
      </c>
      <c r="P135" s="106" t="s">
        <v>7273</v>
      </c>
    </row>
    <row r="136" spans="1:16">
      <c r="A136" s="134">
        <f>+_xlfn.XLOOKUP(C136,'[3]Categorización por Municipio'!$B:$B,'[3]Categorización por Municipio'!$H:$H,FALSE)</f>
        <v>6</v>
      </c>
      <c r="B136" s="7" t="s">
        <v>7338</v>
      </c>
      <c r="C136" s="7" t="s">
        <v>4558</v>
      </c>
      <c r="D136" s="7" t="s">
        <v>343</v>
      </c>
      <c r="E136" s="7" t="s">
        <v>7339</v>
      </c>
      <c r="F136" s="7" t="s">
        <v>118</v>
      </c>
      <c r="G136" s="7" t="s">
        <v>36</v>
      </c>
      <c r="H136" s="7" t="s">
        <v>37</v>
      </c>
      <c r="I136" s="7" t="s">
        <v>119</v>
      </c>
      <c r="J136" s="7" t="s">
        <v>39</v>
      </c>
      <c r="K136" s="7" t="s">
        <v>40</v>
      </c>
      <c r="L136" s="7" t="s">
        <v>41</v>
      </c>
      <c r="M136" s="7" t="s">
        <v>41</v>
      </c>
      <c r="N136" s="7" t="s">
        <v>7273</v>
      </c>
      <c r="O136" s="7" t="s">
        <v>7273</v>
      </c>
      <c r="P136" s="7" t="s">
        <v>7340</v>
      </c>
    </row>
    <row r="137" spans="1:16">
      <c r="A137" s="113">
        <f>+_xlfn.XLOOKUP(C137,'[3]Categorización por Municipio'!$B:$B,'[3]Categorización por Municipio'!$H:$H,FALSE)</f>
        <v>6</v>
      </c>
      <c r="B137" s="106" t="s">
        <v>7341</v>
      </c>
      <c r="C137" s="106" t="s">
        <v>4815</v>
      </c>
      <c r="D137" s="106" t="s">
        <v>7</v>
      </c>
      <c r="E137" s="106" t="s">
        <v>7342</v>
      </c>
      <c r="F137" s="106" t="s">
        <v>7343</v>
      </c>
      <c r="G137" s="106" t="s">
        <v>163</v>
      </c>
      <c r="H137" s="106" t="s">
        <v>37</v>
      </c>
      <c r="I137" s="106" t="s">
        <v>78</v>
      </c>
      <c r="J137" s="106" t="s">
        <v>7344</v>
      </c>
      <c r="K137" s="106" t="s">
        <v>1661</v>
      </c>
      <c r="L137" s="106" t="s">
        <v>41</v>
      </c>
      <c r="M137" s="106" t="s">
        <v>41</v>
      </c>
      <c r="N137" s="106" t="s">
        <v>7140</v>
      </c>
      <c r="O137" s="106" t="s">
        <v>7140</v>
      </c>
      <c r="P137" s="106" t="s">
        <v>7345</v>
      </c>
    </row>
    <row r="138" spans="1:16">
      <c r="A138" s="134">
        <f>+_xlfn.XLOOKUP(C138,'[3]Categorización por Municipio'!$B:$B,'[3]Categorización por Municipio'!$H:$H,FALSE)</f>
        <v>6</v>
      </c>
      <c r="B138" s="7" t="s">
        <v>7346</v>
      </c>
      <c r="C138" s="7" t="s">
        <v>4565</v>
      </c>
      <c r="D138" s="7" t="s">
        <v>6</v>
      </c>
      <c r="E138" s="7" t="s">
        <v>7347</v>
      </c>
      <c r="F138" s="7" t="s">
        <v>7343</v>
      </c>
      <c r="G138" s="7" t="s">
        <v>163</v>
      </c>
      <c r="H138" s="7" t="s">
        <v>37</v>
      </c>
      <c r="I138" s="7" t="s">
        <v>78</v>
      </c>
      <c r="J138" s="7" t="s">
        <v>7344</v>
      </c>
      <c r="K138" s="7" t="s">
        <v>1661</v>
      </c>
      <c r="L138" s="7" t="s">
        <v>41</v>
      </c>
      <c r="M138" s="7" t="s">
        <v>41</v>
      </c>
      <c r="N138" s="7" t="s">
        <v>7140</v>
      </c>
      <c r="O138" s="7" t="s">
        <v>7140</v>
      </c>
      <c r="P138" s="7" t="s">
        <v>7345</v>
      </c>
    </row>
    <row r="141" spans="1:16">
      <c r="E141" s="13" t="s">
        <v>274</v>
      </c>
      <c r="F141" s="13">
        <v>129</v>
      </c>
    </row>
  </sheetData>
  <autoFilter ref="A9:P138" xr:uid="{8D39D406-D32B-470F-9EAB-6151F51C4B09}"/>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F738"/>
  <sheetViews>
    <sheetView topLeftCell="BS45" zoomScale="80" zoomScaleNormal="80" workbookViewId="0">
      <selection activeCell="BZ50" sqref="BZ50:BZ57"/>
    </sheetView>
  </sheetViews>
  <sheetFormatPr baseColWidth="10" defaultRowHeight="15"/>
  <cols>
    <col min="2" max="2" width="18.42578125" bestFit="1" customWidth="1"/>
    <col min="3" max="3" width="19.140625" bestFit="1" customWidth="1"/>
    <col min="5" max="5" width="18.42578125" bestFit="1" customWidth="1"/>
    <col min="6" max="6" width="19.140625" bestFit="1" customWidth="1"/>
    <col min="8" max="8" width="18.42578125" bestFit="1" customWidth="1"/>
    <col min="9" max="9" width="19.140625" bestFit="1" customWidth="1"/>
    <col min="11" max="11" width="18.42578125" bestFit="1" customWidth="1"/>
    <col min="12" max="12" width="19.140625" bestFit="1" customWidth="1"/>
    <col min="14" max="14" width="18.42578125" bestFit="1" customWidth="1"/>
    <col min="15" max="15" width="19.140625" bestFit="1" customWidth="1"/>
    <col min="17" max="17" width="18.42578125" bestFit="1" customWidth="1"/>
    <col min="18" max="18" width="19.140625" bestFit="1" customWidth="1"/>
    <col min="19" max="19" width="13.5703125" customWidth="1"/>
    <col min="20" max="20" width="21.28515625" bestFit="1" customWidth="1"/>
    <col min="21" max="21" width="23.5703125" bestFit="1" customWidth="1"/>
    <col min="23" max="23" width="18.42578125" bestFit="1" customWidth="1"/>
    <col min="24" max="24" width="19.140625" bestFit="1" customWidth="1"/>
    <col min="25" max="25" width="15" customWidth="1"/>
    <col min="26" max="26" width="18.42578125" bestFit="1" customWidth="1"/>
    <col min="27" max="27" width="19.140625" bestFit="1" customWidth="1"/>
    <col min="28" max="28" width="15.140625" customWidth="1"/>
    <col min="29" max="29" width="18.42578125" bestFit="1" customWidth="1"/>
    <col min="30" max="30" width="19.140625" bestFit="1" customWidth="1"/>
    <col min="31" max="31" width="15.140625" customWidth="1"/>
    <col min="32" max="32" width="18.42578125" bestFit="1" customWidth="1"/>
    <col min="33" max="33" width="19.140625" bestFit="1" customWidth="1"/>
    <col min="34" max="34" width="15.140625" customWidth="1"/>
    <col min="35" max="35" width="18.42578125" bestFit="1" customWidth="1"/>
    <col min="36" max="36" width="19.140625" bestFit="1" customWidth="1"/>
    <col min="37" max="37" width="15.140625" customWidth="1"/>
    <col min="38" max="38" width="18.42578125" bestFit="1" customWidth="1"/>
    <col min="39" max="39" width="19.140625" bestFit="1" customWidth="1"/>
    <col min="40" max="40" width="14.140625" customWidth="1"/>
    <col min="41" max="41" width="18.42578125" bestFit="1" customWidth="1"/>
    <col min="42" max="42" width="19.140625" bestFit="1" customWidth="1"/>
    <col min="43" max="43" width="14.140625" customWidth="1"/>
    <col min="44" max="44" width="18.42578125" bestFit="1" customWidth="1"/>
    <col min="45" max="45" width="19.140625" bestFit="1" customWidth="1"/>
    <col min="46" max="46" width="15" customWidth="1"/>
    <col min="47" max="47" width="18.42578125" bestFit="1" customWidth="1"/>
    <col min="48" max="48" width="19.140625" bestFit="1" customWidth="1"/>
    <col min="49" max="49" width="14.140625" customWidth="1"/>
    <col min="50" max="50" width="21.28515625" bestFit="1" customWidth="1"/>
    <col min="51" max="51" width="23.5703125" bestFit="1" customWidth="1"/>
    <col min="52" max="52" width="14.140625" customWidth="1"/>
    <col min="53" max="53" width="18.140625" bestFit="1" customWidth="1"/>
    <col min="54" max="54" width="28.7109375" bestFit="1" customWidth="1"/>
    <col min="55" max="55" width="14.140625" customWidth="1"/>
    <col min="56" max="56" width="18.140625" bestFit="1" customWidth="1"/>
    <col min="57" max="57" width="28.7109375" bestFit="1" customWidth="1"/>
    <col min="58" max="58" width="14.140625" customWidth="1"/>
    <col min="59" max="59" width="18.140625" bestFit="1" customWidth="1"/>
    <col min="60" max="60" width="28.7109375" bestFit="1" customWidth="1"/>
    <col min="61" max="61" width="14.140625" customWidth="1"/>
    <col min="62" max="62" width="18.140625" bestFit="1" customWidth="1"/>
    <col min="63" max="63" width="28.5703125" bestFit="1" customWidth="1"/>
    <col min="64" max="64" width="14.140625" customWidth="1"/>
    <col min="65" max="65" width="21.28515625" bestFit="1" customWidth="1"/>
    <col min="66" max="66" width="23.5703125" bestFit="1" customWidth="1"/>
    <col min="67" max="67" width="14.140625" customWidth="1"/>
    <col min="68" max="68" width="18.140625" bestFit="1" customWidth="1"/>
    <col min="69" max="69" width="32" bestFit="1" customWidth="1"/>
    <col min="70" max="70" width="14.140625" customWidth="1"/>
    <col min="71" max="71" width="17.42578125" bestFit="1" customWidth="1"/>
    <col min="72" max="72" width="27.28515625" bestFit="1" customWidth="1"/>
    <col min="73" max="73" width="14.140625" customWidth="1"/>
    <col min="74" max="74" width="17.42578125" bestFit="1" customWidth="1"/>
    <col min="75" max="75" width="27.28515625" bestFit="1" customWidth="1"/>
    <col min="76" max="76" width="14.140625" customWidth="1"/>
    <col min="77" max="77" width="17.42578125" bestFit="1" customWidth="1"/>
    <col min="78" max="78" width="14.28515625" bestFit="1" customWidth="1"/>
    <col min="79" max="79" width="13.140625" customWidth="1"/>
    <col min="80" max="80" width="15.28515625" customWidth="1"/>
    <col min="81" max="81" width="11.140625" bestFit="1" customWidth="1"/>
    <col min="82" max="82" width="13.42578125" bestFit="1" customWidth="1"/>
    <col min="83" max="83" width="25.28515625" bestFit="1" customWidth="1"/>
    <col min="84" max="84" width="19.7109375" bestFit="1" customWidth="1"/>
    <col min="85" max="85" width="12" bestFit="1" customWidth="1"/>
    <col min="86" max="86" width="12.28515625" bestFit="1" customWidth="1"/>
    <col min="87" max="87" width="11.7109375" bestFit="1" customWidth="1"/>
    <col min="88" max="88" width="10.28515625" bestFit="1" customWidth="1"/>
    <col min="89" max="89" width="8.7109375" bestFit="1" customWidth="1"/>
    <col min="90" max="90" width="9.140625" bestFit="1" customWidth="1"/>
    <col min="91" max="91" width="10.85546875" bestFit="1" customWidth="1"/>
    <col min="92" max="92" width="9.42578125" bestFit="1" customWidth="1"/>
    <col min="93" max="93" width="16.28515625" bestFit="1" customWidth="1"/>
    <col min="94" max="94" width="21.85546875" bestFit="1" customWidth="1"/>
    <col min="95" max="95" width="6.85546875" bestFit="1" customWidth="1"/>
    <col min="96" max="96" width="9.42578125" bestFit="1" customWidth="1"/>
    <col min="97" max="97" width="12.7109375" bestFit="1" customWidth="1"/>
    <col min="98" max="98" width="8.5703125" bestFit="1" customWidth="1"/>
    <col min="99" max="99" width="10.7109375" bestFit="1" customWidth="1"/>
    <col min="100" max="100" width="5.7109375" bestFit="1" customWidth="1"/>
    <col min="101" max="101" width="8.85546875" bestFit="1" customWidth="1"/>
    <col min="102" max="102" width="15.28515625" bestFit="1" customWidth="1"/>
    <col min="103" max="103" width="13.140625" bestFit="1" customWidth="1"/>
    <col min="104" max="104" width="13.85546875" bestFit="1" customWidth="1"/>
    <col min="105" max="105" width="20.5703125" bestFit="1" customWidth="1"/>
    <col min="106" max="106" width="20.42578125" bestFit="1" customWidth="1"/>
    <col min="107" max="107" width="21.85546875" bestFit="1" customWidth="1"/>
    <col min="108" max="108" width="22.28515625" bestFit="1" customWidth="1"/>
    <col min="109" max="109" width="10.42578125" bestFit="1" customWidth="1"/>
    <col min="110" max="110" width="7.5703125" bestFit="1" customWidth="1"/>
    <col min="111" max="111" width="15" bestFit="1" customWidth="1"/>
    <col min="112" max="112" width="13" bestFit="1" customWidth="1"/>
    <col min="113" max="113" width="9.7109375" bestFit="1" customWidth="1"/>
    <col min="114" max="114" width="8.7109375" bestFit="1" customWidth="1"/>
    <col min="115" max="115" width="9.7109375" bestFit="1" customWidth="1"/>
    <col min="116" max="116" width="11.140625" bestFit="1" customWidth="1"/>
    <col min="117" max="117" width="10.7109375" bestFit="1" customWidth="1"/>
    <col min="118" max="118" width="10" bestFit="1" customWidth="1"/>
    <col min="119" max="119" width="10.28515625" bestFit="1" customWidth="1"/>
    <col min="120" max="120" width="10.42578125" bestFit="1" customWidth="1"/>
    <col min="121" max="121" width="9" bestFit="1" customWidth="1"/>
    <col min="122" max="122" width="11.7109375" bestFit="1" customWidth="1"/>
    <col min="123" max="123" width="8.28515625" bestFit="1" customWidth="1"/>
    <col min="124" max="124" width="17.28515625" bestFit="1" customWidth="1"/>
    <col min="125" max="125" width="21.5703125" bestFit="1" customWidth="1"/>
    <col min="126" max="126" width="16.28515625" bestFit="1" customWidth="1"/>
    <col min="127" max="127" width="10.7109375" bestFit="1" customWidth="1"/>
    <col min="128" max="128" width="11.28515625" bestFit="1" customWidth="1"/>
    <col min="129" max="129" width="31.85546875" bestFit="1" customWidth="1"/>
    <col min="130" max="130" width="10.140625" bestFit="1" customWidth="1"/>
    <col min="131" max="131" width="11.7109375" bestFit="1" customWidth="1"/>
    <col min="132" max="132" width="10.85546875" bestFit="1" customWidth="1"/>
    <col min="133" max="133" width="9.140625" bestFit="1" customWidth="1"/>
    <col min="134" max="134" width="9.7109375" bestFit="1" customWidth="1"/>
    <col min="135" max="135" width="11.7109375" bestFit="1" customWidth="1"/>
    <col min="136" max="136" width="16.7109375" bestFit="1" customWidth="1"/>
    <col min="137" max="137" width="10.85546875" bestFit="1" customWidth="1"/>
    <col min="138" max="138" width="13.5703125" bestFit="1" customWidth="1"/>
    <col min="139" max="139" width="9.140625" bestFit="1" customWidth="1"/>
    <col min="140" max="140" width="9.7109375" bestFit="1" customWidth="1"/>
    <col min="141" max="141" width="11.140625" bestFit="1" customWidth="1"/>
    <col min="142" max="142" width="9.7109375" bestFit="1" customWidth="1"/>
    <col min="143" max="143" width="7.7109375" bestFit="1" customWidth="1"/>
    <col min="144" max="144" width="10.85546875" bestFit="1" customWidth="1"/>
    <col min="146" max="146" width="12.7109375" bestFit="1" customWidth="1"/>
    <col min="147" max="147" width="13.28515625" bestFit="1" customWidth="1"/>
    <col min="148" max="148" width="12.28515625" bestFit="1" customWidth="1"/>
    <col min="149" max="149" width="32.28515625" bestFit="1" customWidth="1"/>
    <col min="150" max="150" width="10.28515625" bestFit="1" customWidth="1"/>
    <col min="151" max="151" width="8.28515625" bestFit="1" customWidth="1"/>
    <col min="152" max="152" width="6.140625" bestFit="1" customWidth="1"/>
    <col min="153" max="153" width="4.7109375" bestFit="1" customWidth="1"/>
    <col min="154" max="154" width="22.28515625" bestFit="1" customWidth="1"/>
    <col min="155" max="156" width="14.85546875" bestFit="1" customWidth="1"/>
    <col min="157" max="157" width="8" bestFit="1" customWidth="1"/>
    <col min="158" max="158" width="10.28515625" bestFit="1" customWidth="1"/>
    <col min="159" max="159" width="12" bestFit="1" customWidth="1"/>
    <col min="160" max="160" width="10.7109375" bestFit="1" customWidth="1"/>
    <col min="161" max="161" width="12.42578125" bestFit="1" customWidth="1"/>
    <col min="162" max="162" width="8.28515625" bestFit="1" customWidth="1"/>
    <col min="163" max="163" width="7.85546875" bestFit="1" customWidth="1"/>
    <col min="164" max="164" width="8.28515625" bestFit="1" customWidth="1"/>
    <col min="165" max="165" width="12.42578125" bestFit="1" customWidth="1"/>
    <col min="167" max="167" width="12" bestFit="1" customWidth="1"/>
    <col min="168" max="168" width="10.7109375" bestFit="1" customWidth="1"/>
    <col min="169" max="169" width="14.7109375" bestFit="1" customWidth="1"/>
    <col min="170" max="170" width="6.5703125" bestFit="1" customWidth="1"/>
    <col min="171" max="171" width="10.7109375" bestFit="1" customWidth="1"/>
    <col min="172" max="172" width="10.42578125" bestFit="1" customWidth="1"/>
    <col min="173" max="173" width="12.7109375" bestFit="1" customWidth="1"/>
    <col min="174" max="174" width="13.85546875" bestFit="1" customWidth="1"/>
    <col min="175" max="175" width="11.28515625" bestFit="1" customWidth="1"/>
    <col min="176" max="176" width="12.7109375" bestFit="1" customWidth="1"/>
    <col min="177" max="178" width="10.42578125" bestFit="1" customWidth="1"/>
    <col min="179" max="179" width="10" bestFit="1" customWidth="1"/>
    <col min="180" max="180" width="13" bestFit="1" customWidth="1"/>
    <col min="181" max="181" width="7.42578125" bestFit="1" customWidth="1"/>
    <col min="182" max="182" width="10.28515625" bestFit="1" customWidth="1"/>
    <col min="183" max="183" width="7.85546875" bestFit="1" customWidth="1"/>
    <col min="184" max="184" width="8.5703125" bestFit="1" customWidth="1"/>
    <col min="185" max="185" width="8" bestFit="1" customWidth="1"/>
    <col min="186" max="186" width="7.28515625" bestFit="1" customWidth="1"/>
    <col min="187" max="187" width="10" bestFit="1" customWidth="1"/>
    <col min="188" max="188" width="14.42578125" bestFit="1" customWidth="1"/>
    <col min="189" max="189" width="7.7109375" bestFit="1" customWidth="1"/>
    <col min="190" max="190" width="16.42578125" bestFit="1" customWidth="1"/>
    <col min="191" max="191" width="10" bestFit="1" customWidth="1"/>
    <col min="192" max="192" width="9" bestFit="1" customWidth="1"/>
    <col min="193" max="193" width="13.42578125" bestFit="1" customWidth="1"/>
    <col min="194" max="194" width="9.7109375" bestFit="1" customWidth="1"/>
    <col min="197" max="197" width="9.5703125" bestFit="1" customWidth="1"/>
    <col min="198" max="198" width="19" bestFit="1" customWidth="1"/>
    <col min="199" max="199" width="19.7109375" bestFit="1" customWidth="1"/>
    <col min="200" max="200" width="15.28515625" bestFit="1" customWidth="1"/>
    <col min="201" max="201" width="9" bestFit="1" customWidth="1"/>
    <col min="203" max="203" width="10" bestFit="1" customWidth="1"/>
    <col min="204" max="204" width="10.5703125" bestFit="1" customWidth="1"/>
    <col min="205" max="205" width="11.140625" bestFit="1" customWidth="1"/>
    <col min="206" max="206" width="12.28515625" bestFit="1" customWidth="1"/>
    <col min="207" max="207" width="16.5703125" bestFit="1" customWidth="1"/>
    <col min="208" max="208" width="15.28515625" bestFit="1" customWidth="1"/>
    <col min="209" max="209" width="16.7109375" bestFit="1" customWidth="1"/>
    <col min="210" max="210" width="9.140625" bestFit="1" customWidth="1"/>
    <col min="211" max="211" width="9.42578125" bestFit="1" customWidth="1"/>
    <col min="212" max="212" width="10.7109375" bestFit="1" customWidth="1"/>
    <col min="213" max="213" width="9.7109375" bestFit="1" customWidth="1"/>
    <col min="214" max="214" width="10.42578125" bestFit="1" customWidth="1"/>
    <col min="215" max="215" width="12.7109375" bestFit="1" customWidth="1"/>
    <col min="216" max="216" width="10.28515625" bestFit="1" customWidth="1"/>
    <col min="217" max="217" width="13.140625" bestFit="1" customWidth="1"/>
    <col min="218" max="218" width="27.28515625" bestFit="1" customWidth="1"/>
    <col min="219" max="219" width="26.7109375" bestFit="1" customWidth="1"/>
    <col min="220" max="220" width="13" bestFit="1" customWidth="1"/>
    <col min="221" max="221" width="15.7109375" bestFit="1" customWidth="1"/>
    <col min="222" max="222" width="23.28515625" bestFit="1" customWidth="1"/>
    <col min="223" max="223" width="23.85546875" bestFit="1" customWidth="1"/>
    <col min="224" max="224" width="15.28515625" bestFit="1" customWidth="1"/>
    <col min="225" max="225" width="22" bestFit="1" customWidth="1"/>
    <col min="226" max="226" width="17.85546875" bestFit="1" customWidth="1"/>
    <col min="227" max="227" width="23.28515625" bestFit="1" customWidth="1"/>
    <col min="228" max="228" width="20.7109375" bestFit="1" customWidth="1"/>
    <col min="229" max="229" width="13.140625" bestFit="1" customWidth="1"/>
    <col min="230" max="230" width="25.5703125" bestFit="1" customWidth="1"/>
    <col min="231" max="231" width="12" bestFit="1" customWidth="1"/>
    <col min="232" max="232" width="12.28515625" bestFit="1" customWidth="1"/>
    <col min="233" max="233" width="14.28515625" bestFit="1" customWidth="1"/>
    <col min="234" max="234" width="14.7109375" bestFit="1" customWidth="1"/>
    <col min="235" max="235" width="22.28515625" bestFit="1" customWidth="1"/>
    <col min="236" max="236" width="25.7109375" bestFit="1" customWidth="1"/>
    <col min="237" max="237" width="17.5703125" bestFit="1" customWidth="1"/>
    <col min="238" max="238" width="9.7109375" bestFit="1" customWidth="1"/>
    <col min="239" max="239" width="8.85546875" bestFit="1" customWidth="1"/>
    <col min="240" max="240" width="5.140625" bestFit="1" customWidth="1"/>
    <col min="241" max="241" width="10.140625" bestFit="1" customWidth="1"/>
    <col min="242" max="242" width="9.140625" bestFit="1" customWidth="1"/>
    <col min="243" max="243" width="12.28515625" bestFit="1" customWidth="1"/>
    <col min="244" max="244" width="7.42578125" bestFit="1" customWidth="1"/>
    <col min="245" max="245" width="6.42578125" bestFit="1" customWidth="1"/>
    <col min="246" max="246" width="12.28515625" bestFit="1" customWidth="1"/>
    <col min="247" max="247" width="7.28515625" bestFit="1" customWidth="1"/>
    <col min="248" max="248" width="13.28515625" bestFit="1" customWidth="1"/>
    <col min="249" max="249" width="9.42578125" bestFit="1" customWidth="1"/>
    <col min="250" max="250" width="10.7109375" bestFit="1" customWidth="1"/>
    <col min="251" max="251" width="8.28515625" bestFit="1" customWidth="1"/>
    <col min="252" max="252" width="8.85546875" bestFit="1" customWidth="1"/>
    <col min="253" max="253" width="10.42578125" bestFit="1" customWidth="1"/>
    <col min="254" max="254" width="9" bestFit="1" customWidth="1"/>
    <col min="255" max="255" width="9.140625" bestFit="1" customWidth="1"/>
    <col min="256" max="256" width="10.28515625" bestFit="1" customWidth="1"/>
    <col min="257" max="257" width="11.28515625" bestFit="1" customWidth="1"/>
    <col min="258" max="258" width="8.5703125" bestFit="1" customWidth="1"/>
    <col min="259" max="259" width="7.5703125" bestFit="1" customWidth="1"/>
    <col min="260" max="260" width="10.28515625" bestFit="1" customWidth="1"/>
    <col min="261" max="261" width="7.85546875" bestFit="1" customWidth="1"/>
    <col min="262" max="262" width="23.140625" bestFit="1" customWidth="1"/>
    <col min="263" max="263" width="10.7109375" bestFit="1" customWidth="1"/>
    <col min="264" max="264" width="13.42578125" bestFit="1" customWidth="1"/>
    <col min="265" max="265" width="10.28515625" bestFit="1" customWidth="1"/>
    <col min="266" max="266" width="12.7109375" bestFit="1" customWidth="1"/>
    <col min="267" max="267" width="15.28515625" bestFit="1" customWidth="1"/>
    <col min="268" max="268" width="11.140625" bestFit="1" customWidth="1"/>
    <col min="269" max="269" width="14.28515625" bestFit="1" customWidth="1"/>
    <col min="270" max="270" width="5.7109375" bestFit="1" customWidth="1"/>
    <col min="271" max="271" width="7.85546875" bestFit="1" customWidth="1"/>
    <col min="272" max="272" width="8.7109375" bestFit="1" customWidth="1"/>
    <col min="273" max="273" width="9.28515625" bestFit="1" customWidth="1"/>
    <col min="274" max="274" width="5.28515625" bestFit="1" customWidth="1"/>
    <col min="275" max="275" width="11.140625" bestFit="1" customWidth="1"/>
    <col min="276" max="276" width="12.42578125" bestFit="1" customWidth="1"/>
    <col min="277" max="277" width="47.7109375" bestFit="1" customWidth="1"/>
    <col min="278" max="279" width="11.28515625" bestFit="1" customWidth="1"/>
    <col min="280" max="280" width="10.7109375" bestFit="1" customWidth="1"/>
    <col min="281" max="281" width="8.28515625" bestFit="1" customWidth="1"/>
    <col min="282" max="282" width="10" bestFit="1" customWidth="1"/>
    <col min="283" max="283" width="9.28515625" bestFit="1" customWidth="1"/>
    <col min="284" max="284" width="21.28515625" bestFit="1" customWidth="1"/>
    <col min="285" max="285" width="12" bestFit="1" customWidth="1"/>
    <col min="286" max="286" width="156.7109375" bestFit="1" customWidth="1"/>
    <col min="287" max="287" width="139.7109375" bestFit="1" customWidth="1"/>
    <col min="288" max="288" width="9" bestFit="1" customWidth="1"/>
    <col min="289" max="289" width="14.28515625" bestFit="1" customWidth="1"/>
    <col min="290" max="290" width="10" bestFit="1" customWidth="1"/>
    <col min="291" max="291" width="13" bestFit="1" customWidth="1"/>
    <col min="292" max="292" width="8.7109375" bestFit="1" customWidth="1"/>
    <col min="293" max="293" width="11.28515625" bestFit="1" customWidth="1"/>
    <col min="294" max="294" width="11.85546875" bestFit="1" customWidth="1"/>
    <col min="295" max="295" width="8.5703125" bestFit="1" customWidth="1"/>
    <col min="296" max="296" width="16.42578125" bestFit="1" customWidth="1"/>
    <col min="297" max="297" width="9.7109375" bestFit="1" customWidth="1"/>
    <col min="298" max="298" width="8.5703125" bestFit="1" customWidth="1"/>
    <col min="299" max="299" width="10.7109375" bestFit="1" customWidth="1"/>
    <col min="300" max="300" width="9.7109375" bestFit="1" customWidth="1"/>
    <col min="301" max="301" width="16.28515625" bestFit="1" customWidth="1"/>
    <col min="302" max="302" width="16.7109375" bestFit="1" customWidth="1"/>
    <col min="303" max="303" width="8.28515625" bestFit="1" customWidth="1"/>
    <col min="304" max="304" width="10.5703125" bestFit="1" customWidth="1"/>
    <col min="305" max="305" width="10.42578125" bestFit="1" customWidth="1"/>
    <col min="306" max="306" width="30.85546875" bestFit="1" customWidth="1"/>
    <col min="307" max="307" width="9.28515625" bestFit="1" customWidth="1"/>
    <col min="308" max="308" width="8.85546875" bestFit="1" customWidth="1"/>
    <col min="309" max="309" width="10" bestFit="1" customWidth="1"/>
    <col min="310" max="310" width="8.7109375" bestFit="1" customWidth="1"/>
    <col min="311" max="311" width="10.140625" bestFit="1" customWidth="1"/>
    <col min="312" max="312" width="8.7109375" bestFit="1" customWidth="1"/>
    <col min="313" max="313" width="16.28515625" bestFit="1" customWidth="1"/>
    <col min="314" max="314" width="8.5703125" bestFit="1" customWidth="1"/>
    <col min="315" max="315" width="11.140625" bestFit="1" customWidth="1"/>
    <col min="317" max="317" width="7.85546875" bestFit="1" customWidth="1"/>
    <col min="318" max="318" width="9.42578125" bestFit="1" customWidth="1"/>
    <col min="319" max="319" width="8.7109375" bestFit="1" customWidth="1"/>
    <col min="320" max="320" width="10.5703125" bestFit="1" customWidth="1"/>
    <col min="321" max="321" width="11.140625" bestFit="1" customWidth="1"/>
    <col min="322" max="322" width="9.7109375" bestFit="1" customWidth="1"/>
    <col min="323" max="323" width="14.28515625" bestFit="1" customWidth="1"/>
    <col min="324" max="324" width="9.7109375" bestFit="1" customWidth="1"/>
    <col min="325" max="325" width="10" bestFit="1" customWidth="1"/>
    <col min="326" max="326" width="13.7109375" bestFit="1" customWidth="1"/>
    <col min="327" max="327" width="9.42578125" bestFit="1" customWidth="1"/>
    <col min="328" max="328" width="10.42578125" bestFit="1" customWidth="1"/>
    <col min="329" max="329" width="12" bestFit="1" customWidth="1"/>
    <col min="330" max="330" width="8" bestFit="1" customWidth="1"/>
    <col min="331" max="331" width="6.7109375" bestFit="1" customWidth="1"/>
    <col min="332" max="332" width="7.28515625" bestFit="1" customWidth="1"/>
    <col min="333" max="333" width="8.140625" bestFit="1" customWidth="1"/>
    <col min="334" max="334" width="12.5703125" bestFit="1" customWidth="1"/>
    <col min="335" max="335" width="7.42578125" bestFit="1" customWidth="1"/>
    <col min="336" max="336" width="16.28515625" bestFit="1" customWidth="1"/>
    <col min="337" max="338" width="16.42578125" bestFit="1" customWidth="1"/>
    <col min="339" max="339" width="8.28515625" bestFit="1" customWidth="1"/>
    <col min="340" max="340" width="10.5703125" bestFit="1" customWidth="1"/>
    <col min="341" max="341" width="9.42578125" bestFit="1" customWidth="1"/>
    <col min="342" max="342" width="10.140625" bestFit="1" customWidth="1"/>
    <col min="343" max="343" width="14.42578125" bestFit="1" customWidth="1"/>
    <col min="344" max="344" width="14.7109375" bestFit="1" customWidth="1"/>
    <col min="345" max="345" width="12.7109375" bestFit="1" customWidth="1"/>
    <col min="346" max="346" width="11.85546875" bestFit="1" customWidth="1"/>
    <col min="347" max="347" width="22.28515625" bestFit="1" customWidth="1"/>
    <col min="348" max="348" width="13.7109375" bestFit="1" customWidth="1"/>
    <col min="349" max="349" width="12.28515625" bestFit="1" customWidth="1"/>
    <col min="350" max="350" width="22.28515625" bestFit="1" customWidth="1"/>
    <col min="351" max="351" width="10.140625" bestFit="1" customWidth="1"/>
    <col min="352" max="352" width="10" bestFit="1" customWidth="1"/>
    <col min="353" max="353" width="4.28515625" bestFit="1" customWidth="1"/>
    <col min="354" max="354" width="4.7109375" bestFit="1" customWidth="1"/>
    <col min="355" max="355" width="11.7109375" bestFit="1" customWidth="1"/>
    <col min="356" max="357" width="11.28515625" bestFit="1" customWidth="1"/>
    <col min="358" max="358" width="7.85546875" bestFit="1" customWidth="1"/>
    <col min="359" max="359" width="9.42578125" bestFit="1" customWidth="1"/>
    <col min="360" max="360" width="10.28515625" bestFit="1" customWidth="1"/>
    <col min="361" max="361" width="11.28515625" bestFit="1" customWidth="1"/>
    <col min="362" max="362" width="9.28515625" bestFit="1" customWidth="1"/>
    <col min="363" max="363" width="22.28515625" bestFit="1" customWidth="1"/>
    <col min="364" max="365" width="9.28515625" bestFit="1" customWidth="1"/>
    <col min="366" max="366" width="10.5703125" bestFit="1" customWidth="1"/>
    <col min="367" max="367" width="5.28515625" bestFit="1" customWidth="1"/>
    <col min="368" max="368" width="10.7109375" bestFit="1" customWidth="1"/>
    <col min="369" max="369" width="12.28515625" bestFit="1" customWidth="1"/>
  </cols>
  <sheetData>
    <row r="2" spans="2:84">
      <c r="B2" s="62" t="s">
        <v>3597</v>
      </c>
      <c r="C2">
        <v>2022</v>
      </c>
      <c r="E2" t="s">
        <v>3598</v>
      </c>
      <c r="F2">
        <v>2022</v>
      </c>
      <c r="H2" t="s">
        <v>3599</v>
      </c>
      <c r="I2">
        <v>2022</v>
      </c>
      <c r="K2" t="s">
        <v>3600</v>
      </c>
      <c r="L2">
        <v>2022</v>
      </c>
      <c r="N2" t="s">
        <v>3601</v>
      </c>
      <c r="O2">
        <v>2022</v>
      </c>
      <c r="Q2" t="s">
        <v>1216</v>
      </c>
      <c r="R2">
        <v>2023</v>
      </c>
      <c r="T2" t="s">
        <v>1217</v>
      </c>
      <c r="U2">
        <v>2023</v>
      </c>
      <c r="W2" t="s">
        <v>1218</v>
      </c>
      <c r="X2">
        <v>2023</v>
      </c>
      <c r="Z2" t="s">
        <v>1219</v>
      </c>
      <c r="AA2">
        <v>2023</v>
      </c>
      <c r="AC2" t="s">
        <v>3602</v>
      </c>
      <c r="AD2">
        <v>2023</v>
      </c>
      <c r="AF2" t="s">
        <v>3603</v>
      </c>
      <c r="AG2">
        <v>2023</v>
      </c>
      <c r="AI2" t="s">
        <v>3604</v>
      </c>
      <c r="AJ2">
        <v>2023</v>
      </c>
      <c r="AL2" t="s">
        <v>3597</v>
      </c>
      <c r="AM2">
        <v>2023</v>
      </c>
      <c r="AO2" t="s">
        <v>3598</v>
      </c>
      <c r="AP2">
        <v>2023</v>
      </c>
      <c r="AR2" t="s">
        <v>3599</v>
      </c>
      <c r="AS2">
        <v>2023</v>
      </c>
      <c r="AU2" t="s">
        <v>3600</v>
      </c>
      <c r="AV2">
        <v>2023</v>
      </c>
      <c r="AX2" t="s">
        <v>3601</v>
      </c>
      <c r="AY2">
        <v>2023</v>
      </c>
      <c r="BA2" t="s">
        <v>1216</v>
      </c>
      <c r="BB2">
        <v>2024</v>
      </c>
      <c r="BD2" t="s">
        <v>1217</v>
      </c>
      <c r="BE2">
        <v>2024</v>
      </c>
      <c r="BG2" t="s">
        <v>1218</v>
      </c>
      <c r="BH2">
        <v>2024</v>
      </c>
      <c r="BJ2" t="s">
        <v>1219</v>
      </c>
      <c r="BK2">
        <v>2024</v>
      </c>
      <c r="BM2" t="s">
        <v>3602</v>
      </c>
      <c r="BN2">
        <v>2024</v>
      </c>
      <c r="BP2" t="s">
        <v>3603</v>
      </c>
      <c r="BQ2">
        <v>2024</v>
      </c>
      <c r="BS2" t="s">
        <v>3604</v>
      </c>
      <c r="BT2">
        <v>2024</v>
      </c>
      <c r="BV2" t="s">
        <v>3597</v>
      </c>
      <c r="BW2">
        <v>2024</v>
      </c>
      <c r="BY2" t="s">
        <v>1220</v>
      </c>
    </row>
    <row r="3" spans="2:84">
      <c r="B3" s="21" t="s">
        <v>1214</v>
      </c>
      <c r="C3" t="s">
        <v>3596</v>
      </c>
      <c r="E3" s="21" t="s">
        <v>1214</v>
      </c>
      <c r="F3" t="s">
        <v>3596</v>
      </c>
      <c r="H3" s="21" t="s">
        <v>1214</v>
      </c>
      <c r="I3" t="s">
        <v>3596</v>
      </c>
      <c r="K3" s="21" t="s">
        <v>1214</v>
      </c>
      <c r="L3" t="s">
        <v>3596</v>
      </c>
      <c r="N3" s="21" t="s">
        <v>1214</v>
      </c>
      <c r="O3" t="s">
        <v>3596</v>
      </c>
      <c r="Q3" s="21" t="s">
        <v>1214</v>
      </c>
      <c r="R3" t="s">
        <v>3596</v>
      </c>
      <c r="T3" s="21" t="s">
        <v>1214</v>
      </c>
      <c r="U3" t="s">
        <v>3596</v>
      </c>
      <c r="W3" s="21" t="s">
        <v>1214</v>
      </c>
      <c r="X3" t="s">
        <v>3596</v>
      </c>
      <c r="Z3" s="21" t="s">
        <v>1214</v>
      </c>
      <c r="AA3" t="s">
        <v>3596</v>
      </c>
      <c r="AC3" s="21" t="s">
        <v>1214</v>
      </c>
      <c r="AD3" t="s">
        <v>3596</v>
      </c>
      <c r="AF3" s="21" t="s">
        <v>1214</v>
      </c>
      <c r="AG3" t="s">
        <v>3596</v>
      </c>
      <c r="AI3" s="21" t="s">
        <v>1214</v>
      </c>
      <c r="AJ3" t="s">
        <v>3596</v>
      </c>
      <c r="AL3" s="21" t="s">
        <v>1214</v>
      </c>
      <c r="AM3" t="s">
        <v>3596</v>
      </c>
      <c r="AO3" s="21" t="s">
        <v>1214</v>
      </c>
      <c r="AP3" t="s">
        <v>3596</v>
      </c>
      <c r="AR3" s="21" t="s">
        <v>1214</v>
      </c>
      <c r="AS3" t="s">
        <v>3596</v>
      </c>
      <c r="AU3" s="21" t="s">
        <v>1214</v>
      </c>
      <c r="AV3" t="s">
        <v>3596</v>
      </c>
      <c r="AX3" s="21" t="s">
        <v>1214</v>
      </c>
      <c r="AY3" t="s">
        <v>3596</v>
      </c>
      <c r="BA3" s="21" t="s">
        <v>1214</v>
      </c>
      <c r="BB3" t="s">
        <v>3596</v>
      </c>
      <c r="BD3" s="21" t="s">
        <v>1214</v>
      </c>
      <c r="BE3" t="s">
        <v>3596</v>
      </c>
      <c r="BG3" s="21" t="s">
        <v>1214</v>
      </c>
      <c r="BH3" t="s">
        <v>3596</v>
      </c>
      <c r="BJ3" s="21" t="s">
        <v>1214</v>
      </c>
      <c r="BK3" t="s">
        <v>3596</v>
      </c>
      <c r="BM3" s="21" t="s">
        <v>1214</v>
      </c>
      <c r="BN3" t="s">
        <v>3596</v>
      </c>
      <c r="BP3" s="21" t="s">
        <v>1214</v>
      </c>
      <c r="BQ3" t="s">
        <v>3596</v>
      </c>
      <c r="BS3" s="21" t="s">
        <v>1214</v>
      </c>
      <c r="BT3" t="s">
        <v>3596</v>
      </c>
      <c r="BV3" s="21" t="s">
        <v>1214</v>
      </c>
      <c r="BW3" t="s">
        <v>3596</v>
      </c>
      <c r="BY3" s="21" t="s">
        <v>1214</v>
      </c>
      <c r="BZ3" t="s">
        <v>3607</v>
      </c>
      <c r="CE3" s="65"/>
      <c r="CF3" s="65"/>
    </row>
    <row r="4" spans="2:84">
      <c r="B4" s="22" t="s">
        <v>11</v>
      </c>
      <c r="C4">
        <v>2</v>
      </c>
      <c r="E4" s="22" t="s">
        <v>826</v>
      </c>
      <c r="F4">
        <v>2</v>
      </c>
      <c r="H4" s="22" t="s">
        <v>3</v>
      </c>
      <c r="I4">
        <v>17</v>
      </c>
      <c r="K4" s="22" t="s">
        <v>3</v>
      </c>
      <c r="L4">
        <v>14</v>
      </c>
      <c r="N4" s="22" t="s">
        <v>3</v>
      </c>
      <c r="O4">
        <v>5</v>
      </c>
      <c r="Q4" s="22" t="s">
        <v>3</v>
      </c>
      <c r="R4">
        <v>8</v>
      </c>
      <c r="T4" s="22" t="s">
        <v>295</v>
      </c>
      <c r="U4">
        <v>1</v>
      </c>
      <c r="W4" s="22" t="s">
        <v>826</v>
      </c>
      <c r="X4">
        <v>1</v>
      </c>
      <c r="Z4" s="22" t="s">
        <v>3</v>
      </c>
      <c r="AA4">
        <v>12</v>
      </c>
      <c r="AC4" s="22" t="s">
        <v>826</v>
      </c>
      <c r="AD4">
        <v>5</v>
      </c>
      <c r="AF4" s="22" t="s">
        <v>3</v>
      </c>
      <c r="AG4">
        <v>10</v>
      </c>
      <c r="AI4" s="22" t="s">
        <v>3158</v>
      </c>
      <c r="AJ4">
        <v>1</v>
      </c>
      <c r="AL4" s="22" t="s">
        <v>3</v>
      </c>
      <c r="AM4">
        <v>5</v>
      </c>
      <c r="AO4" s="22" t="s">
        <v>3</v>
      </c>
      <c r="AP4">
        <v>11</v>
      </c>
      <c r="AR4" s="22" t="s">
        <v>3</v>
      </c>
      <c r="AS4">
        <v>10</v>
      </c>
      <c r="AU4" s="22" t="s">
        <v>3</v>
      </c>
      <c r="AV4">
        <v>15</v>
      </c>
      <c r="AX4" s="22" t="s">
        <v>826</v>
      </c>
      <c r="AY4">
        <v>1</v>
      </c>
      <c r="BA4" s="22" t="s">
        <v>826</v>
      </c>
      <c r="BB4">
        <v>1</v>
      </c>
      <c r="BD4" s="22" t="s">
        <v>3</v>
      </c>
      <c r="BE4">
        <v>15</v>
      </c>
      <c r="BG4" s="22" t="s">
        <v>3</v>
      </c>
      <c r="BH4">
        <v>17</v>
      </c>
      <c r="BJ4" s="22" t="s">
        <v>826</v>
      </c>
      <c r="BK4">
        <v>1</v>
      </c>
      <c r="BM4" s="22" t="s">
        <v>3</v>
      </c>
      <c r="BN4">
        <v>17</v>
      </c>
      <c r="BP4" s="22" t="s">
        <v>826</v>
      </c>
      <c r="BQ4">
        <v>1</v>
      </c>
      <c r="BS4" s="22" t="s">
        <v>3</v>
      </c>
      <c r="BT4">
        <v>9</v>
      </c>
      <c r="BV4" s="22" t="s">
        <v>3</v>
      </c>
      <c r="BW4" s="136">
        <v>8</v>
      </c>
      <c r="BY4" s="22" t="s">
        <v>826</v>
      </c>
      <c r="BZ4" s="136">
        <v>14</v>
      </c>
      <c r="CB4" s="22"/>
    </row>
    <row r="5" spans="2:84">
      <c r="B5" s="22" t="s">
        <v>95</v>
      </c>
      <c r="C5">
        <v>4</v>
      </c>
      <c r="E5" s="22" t="s">
        <v>3</v>
      </c>
      <c r="F5">
        <v>10</v>
      </c>
      <c r="H5" s="22" t="s">
        <v>343</v>
      </c>
      <c r="I5">
        <v>1</v>
      </c>
      <c r="K5" s="22" t="s">
        <v>343</v>
      </c>
      <c r="L5">
        <v>1</v>
      </c>
      <c r="N5" s="22" t="s">
        <v>343</v>
      </c>
      <c r="O5">
        <v>1</v>
      </c>
      <c r="Q5" s="22" t="s">
        <v>8</v>
      </c>
      <c r="R5">
        <v>7</v>
      </c>
      <c r="T5" s="22" t="s">
        <v>401</v>
      </c>
      <c r="U5">
        <v>1</v>
      </c>
      <c r="W5" s="22" t="s">
        <v>3</v>
      </c>
      <c r="X5">
        <v>10</v>
      </c>
      <c r="Z5" s="22" t="s">
        <v>8</v>
      </c>
      <c r="AA5">
        <v>11</v>
      </c>
      <c r="AC5" s="22" t="s">
        <v>3</v>
      </c>
      <c r="AD5">
        <v>12</v>
      </c>
      <c r="AF5" s="22" t="s">
        <v>343</v>
      </c>
      <c r="AG5">
        <v>1</v>
      </c>
      <c r="AI5" s="22" t="s">
        <v>3</v>
      </c>
      <c r="AJ5">
        <v>14</v>
      </c>
      <c r="AL5" s="22" t="s">
        <v>343</v>
      </c>
      <c r="AM5">
        <v>2</v>
      </c>
      <c r="AO5" s="22" t="s">
        <v>343</v>
      </c>
      <c r="AP5">
        <v>5</v>
      </c>
      <c r="AR5" s="22" t="s">
        <v>343</v>
      </c>
      <c r="AS5">
        <v>6</v>
      </c>
      <c r="AU5" s="22" t="s">
        <v>343</v>
      </c>
      <c r="AV5">
        <v>6</v>
      </c>
      <c r="AX5" s="22" t="s">
        <v>3</v>
      </c>
      <c r="AY5">
        <v>7</v>
      </c>
      <c r="BA5" s="22" t="s">
        <v>3</v>
      </c>
      <c r="BB5">
        <v>7</v>
      </c>
      <c r="BD5" s="22" t="s">
        <v>343</v>
      </c>
      <c r="BE5">
        <v>4</v>
      </c>
      <c r="BG5" s="22" t="s">
        <v>343</v>
      </c>
      <c r="BH5">
        <v>3</v>
      </c>
      <c r="BJ5" s="22" t="s">
        <v>3</v>
      </c>
      <c r="BK5">
        <v>14</v>
      </c>
      <c r="BM5" s="22" t="s">
        <v>343</v>
      </c>
      <c r="BN5">
        <v>7</v>
      </c>
      <c r="BP5" s="22" t="s">
        <v>3</v>
      </c>
      <c r="BQ5">
        <v>6</v>
      </c>
      <c r="BS5" s="22" t="s">
        <v>343</v>
      </c>
      <c r="BT5">
        <v>6</v>
      </c>
      <c r="BV5" s="22" t="s">
        <v>343</v>
      </c>
      <c r="BW5" s="136">
        <v>5</v>
      </c>
      <c r="BY5" s="22" t="s">
        <v>3</v>
      </c>
      <c r="BZ5" s="136">
        <v>267</v>
      </c>
      <c r="CB5" s="22"/>
    </row>
    <row r="6" spans="2:84">
      <c r="B6" s="22" t="s">
        <v>343</v>
      </c>
      <c r="C6">
        <v>3</v>
      </c>
      <c r="E6" s="22" t="s">
        <v>8</v>
      </c>
      <c r="F6">
        <v>8</v>
      </c>
      <c r="H6" s="22" t="s">
        <v>8</v>
      </c>
      <c r="I6">
        <v>10</v>
      </c>
      <c r="K6" s="22" t="s">
        <v>8</v>
      </c>
      <c r="L6">
        <v>12</v>
      </c>
      <c r="N6" s="22" t="s">
        <v>8</v>
      </c>
      <c r="O6">
        <v>4</v>
      </c>
      <c r="Q6" s="22" t="s">
        <v>12</v>
      </c>
      <c r="R6">
        <v>3</v>
      </c>
      <c r="T6" s="22" t="s">
        <v>390</v>
      </c>
      <c r="U6">
        <v>2</v>
      </c>
      <c r="W6" s="22" t="s">
        <v>8</v>
      </c>
      <c r="X6">
        <v>7</v>
      </c>
      <c r="Z6" s="22" t="s">
        <v>12</v>
      </c>
      <c r="AA6">
        <v>9</v>
      </c>
      <c r="AC6" s="22" t="s">
        <v>343</v>
      </c>
      <c r="AD6">
        <v>3</v>
      </c>
      <c r="AF6" s="22" t="s">
        <v>2970</v>
      </c>
      <c r="AG6">
        <v>1</v>
      </c>
      <c r="AI6" s="22" t="s">
        <v>343</v>
      </c>
      <c r="AJ6">
        <v>7</v>
      </c>
      <c r="AL6" s="22" t="s">
        <v>8</v>
      </c>
      <c r="AM6">
        <v>11</v>
      </c>
      <c r="AO6" s="22" t="s">
        <v>8</v>
      </c>
      <c r="AP6">
        <v>13</v>
      </c>
      <c r="AR6" s="22" t="s">
        <v>8</v>
      </c>
      <c r="AS6">
        <v>8</v>
      </c>
      <c r="AU6" s="22" t="s">
        <v>8</v>
      </c>
      <c r="AV6">
        <v>10</v>
      </c>
      <c r="AX6" s="22" t="s">
        <v>343</v>
      </c>
      <c r="AY6">
        <v>2</v>
      </c>
      <c r="BA6" s="22" t="s">
        <v>8</v>
      </c>
      <c r="BB6">
        <v>1</v>
      </c>
      <c r="BD6" s="22" t="s">
        <v>8</v>
      </c>
      <c r="BE6">
        <v>7</v>
      </c>
      <c r="BG6" s="22" t="s">
        <v>8</v>
      </c>
      <c r="BH6">
        <v>4</v>
      </c>
      <c r="BJ6" s="22" t="s">
        <v>343</v>
      </c>
      <c r="BK6">
        <v>3</v>
      </c>
      <c r="BM6" s="22" t="s">
        <v>8</v>
      </c>
      <c r="BN6">
        <v>7</v>
      </c>
      <c r="BP6" s="22" t="s">
        <v>343</v>
      </c>
      <c r="BQ6">
        <v>5</v>
      </c>
      <c r="BS6" s="22" t="s">
        <v>8</v>
      </c>
      <c r="BT6">
        <v>3</v>
      </c>
      <c r="BV6" s="22" t="s">
        <v>8</v>
      </c>
      <c r="BW6" s="136">
        <v>4</v>
      </c>
      <c r="BY6" s="22" t="s">
        <v>343</v>
      </c>
      <c r="BZ6" s="136">
        <v>76</v>
      </c>
      <c r="CB6" s="22"/>
    </row>
    <row r="7" spans="2:84">
      <c r="B7" s="22" t="s">
        <v>46</v>
      </c>
      <c r="C7">
        <v>1</v>
      </c>
      <c r="E7" s="22" t="s">
        <v>12</v>
      </c>
      <c r="F7">
        <v>5</v>
      </c>
      <c r="H7" s="22" t="s">
        <v>1745</v>
      </c>
      <c r="I7">
        <v>1</v>
      </c>
      <c r="K7" s="22" t="s">
        <v>12</v>
      </c>
      <c r="L7">
        <v>4</v>
      </c>
      <c r="N7" s="22" t="s">
        <v>12</v>
      </c>
      <c r="O7">
        <v>7</v>
      </c>
      <c r="Q7" s="22" t="s">
        <v>1</v>
      </c>
      <c r="R7">
        <v>11</v>
      </c>
      <c r="T7" s="22" t="s">
        <v>3</v>
      </c>
      <c r="U7">
        <v>5</v>
      </c>
      <c r="W7" s="22" t="s">
        <v>12</v>
      </c>
      <c r="X7">
        <v>3</v>
      </c>
      <c r="Z7" s="22" t="s">
        <v>1</v>
      </c>
      <c r="AA7">
        <v>3</v>
      </c>
      <c r="AC7" s="22" t="s">
        <v>8</v>
      </c>
      <c r="AD7">
        <v>9</v>
      </c>
      <c r="AF7" s="22" t="s">
        <v>8</v>
      </c>
      <c r="AG7">
        <v>8</v>
      </c>
      <c r="AI7" s="22" t="s">
        <v>8</v>
      </c>
      <c r="AJ7">
        <v>11</v>
      </c>
      <c r="AL7" s="22" t="s">
        <v>12</v>
      </c>
      <c r="AM7">
        <v>5</v>
      </c>
      <c r="AO7" s="22" t="s">
        <v>12</v>
      </c>
      <c r="AP7">
        <v>7</v>
      </c>
      <c r="AR7" s="22" t="s">
        <v>12</v>
      </c>
      <c r="AS7">
        <v>6</v>
      </c>
      <c r="AU7" s="22" t="s">
        <v>12</v>
      </c>
      <c r="AV7">
        <v>3</v>
      </c>
      <c r="AX7" s="22" t="s">
        <v>8</v>
      </c>
      <c r="AY7">
        <v>5</v>
      </c>
      <c r="BA7" s="22" t="s">
        <v>12</v>
      </c>
      <c r="BB7">
        <v>2</v>
      </c>
      <c r="BD7" s="22" t="s">
        <v>12</v>
      </c>
      <c r="BE7">
        <v>6</v>
      </c>
      <c r="BG7" s="22" t="s">
        <v>12</v>
      </c>
      <c r="BH7">
        <v>3</v>
      </c>
      <c r="BJ7" s="22" t="s">
        <v>8</v>
      </c>
      <c r="BK7">
        <v>7</v>
      </c>
      <c r="BM7" s="22" t="s">
        <v>1745</v>
      </c>
      <c r="BN7">
        <v>4</v>
      </c>
      <c r="BP7" s="22" t="s">
        <v>8</v>
      </c>
      <c r="BQ7">
        <v>2</v>
      </c>
      <c r="BS7" s="22" t="s">
        <v>12</v>
      </c>
      <c r="BT7">
        <v>10</v>
      </c>
      <c r="BV7" s="22" t="s">
        <v>12</v>
      </c>
      <c r="BW7" s="136">
        <v>2</v>
      </c>
      <c r="BY7" s="22" t="s">
        <v>8</v>
      </c>
      <c r="BZ7" s="136">
        <v>179</v>
      </c>
      <c r="CB7" s="22"/>
    </row>
    <row r="8" spans="2:84">
      <c r="B8" s="22" t="s">
        <v>3</v>
      </c>
      <c r="C8">
        <v>9</v>
      </c>
      <c r="E8" s="22" t="s">
        <v>1</v>
      </c>
      <c r="F8">
        <v>17</v>
      </c>
      <c r="H8" s="22" t="s">
        <v>12</v>
      </c>
      <c r="I8">
        <v>2</v>
      </c>
      <c r="K8" s="22" t="s">
        <v>1</v>
      </c>
      <c r="L8">
        <v>14</v>
      </c>
      <c r="N8" s="22" t="s">
        <v>1</v>
      </c>
      <c r="O8">
        <v>9</v>
      </c>
      <c r="Q8" s="22" t="s">
        <v>219</v>
      </c>
      <c r="R8">
        <v>1</v>
      </c>
      <c r="T8" s="22" t="s">
        <v>343</v>
      </c>
      <c r="U8">
        <v>4</v>
      </c>
      <c r="W8" s="22" t="s">
        <v>1</v>
      </c>
      <c r="X8">
        <v>7</v>
      </c>
      <c r="Z8" s="22" t="s">
        <v>219</v>
      </c>
      <c r="AA8">
        <v>3</v>
      </c>
      <c r="AC8" s="22" t="s">
        <v>12</v>
      </c>
      <c r="AD8">
        <v>5</v>
      </c>
      <c r="AF8" s="22" t="s">
        <v>12</v>
      </c>
      <c r="AG8">
        <v>7</v>
      </c>
      <c r="AI8" s="22" t="s">
        <v>12</v>
      </c>
      <c r="AJ8">
        <v>3</v>
      </c>
      <c r="AL8" s="22" t="s">
        <v>1</v>
      </c>
      <c r="AM8">
        <v>5</v>
      </c>
      <c r="AO8" s="22" t="s">
        <v>1</v>
      </c>
      <c r="AP8">
        <v>13</v>
      </c>
      <c r="AR8" s="22" t="s">
        <v>1</v>
      </c>
      <c r="AS8">
        <v>7</v>
      </c>
      <c r="AU8" s="22" t="s">
        <v>1</v>
      </c>
      <c r="AV8">
        <v>14</v>
      </c>
      <c r="AX8" s="22" t="s">
        <v>1745</v>
      </c>
      <c r="AY8">
        <v>1</v>
      </c>
      <c r="BA8" s="22" t="s">
        <v>1</v>
      </c>
      <c r="BB8">
        <v>13</v>
      </c>
      <c r="BD8" s="22" t="s">
        <v>1</v>
      </c>
      <c r="BE8">
        <v>24</v>
      </c>
      <c r="BG8" s="22" t="s">
        <v>1</v>
      </c>
      <c r="BH8">
        <v>11</v>
      </c>
      <c r="BJ8" s="22" t="s">
        <v>12</v>
      </c>
      <c r="BK8">
        <v>7</v>
      </c>
      <c r="BM8" s="22" t="s">
        <v>12</v>
      </c>
      <c r="BN8">
        <v>10</v>
      </c>
      <c r="BP8" s="22" t="s">
        <v>12</v>
      </c>
      <c r="BQ8">
        <v>7</v>
      </c>
      <c r="BS8" s="22" t="s">
        <v>1</v>
      </c>
      <c r="BT8">
        <v>10</v>
      </c>
      <c r="BV8" s="22" t="s">
        <v>1</v>
      </c>
      <c r="BW8" s="136">
        <v>14</v>
      </c>
      <c r="BY8" s="22" t="s">
        <v>1745</v>
      </c>
      <c r="BZ8" s="136">
        <v>6</v>
      </c>
      <c r="CB8" s="22"/>
    </row>
    <row r="9" spans="2:84">
      <c r="B9" s="22" t="s">
        <v>151</v>
      </c>
      <c r="C9">
        <v>3</v>
      </c>
      <c r="E9" s="22" t="s">
        <v>219</v>
      </c>
      <c r="F9">
        <v>1</v>
      </c>
      <c r="H9" s="22" t="s">
        <v>1</v>
      </c>
      <c r="I9">
        <v>23</v>
      </c>
      <c r="K9" s="22" t="s">
        <v>219</v>
      </c>
      <c r="L9">
        <v>4</v>
      </c>
      <c r="N9" s="22" t="s">
        <v>219</v>
      </c>
      <c r="O9">
        <v>3</v>
      </c>
      <c r="Q9" s="22" t="s">
        <v>231</v>
      </c>
      <c r="R9">
        <v>1</v>
      </c>
      <c r="T9" s="22" t="s">
        <v>8</v>
      </c>
      <c r="U9">
        <v>8</v>
      </c>
      <c r="W9" s="22" t="s">
        <v>219</v>
      </c>
      <c r="X9">
        <v>2</v>
      </c>
      <c r="Z9" s="22" t="s">
        <v>231</v>
      </c>
      <c r="AA9">
        <v>2</v>
      </c>
      <c r="AC9" s="22" t="s">
        <v>1</v>
      </c>
      <c r="AD9">
        <v>8</v>
      </c>
      <c r="AF9" s="22" t="s">
        <v>1</v>
      </c>
      <c r="AG9">
        <v>9</v>
      </c>
      <c r="AI9" s="22" t="s">
        <v>1</v>
      </c>
      <c r="AJ9">
        <v>9</v>
      </c>
      <c r="AL9" s="22" t="s">
        <v>160</v>
      </c>
      <c r="AM9">
        <v>3</v>
      </c>
      <c r="AO9" s="22" t="s">
        <v>219</v>
      </c>
      <c r="AP9">
        <v>5</v>
      </c>
      <c r="AR9" s="22" t="s">
        <v>219</v>
      </c>
      <c r="AS9">
        <v>2</v>
      </c>
      <c r="AU9" s="22" t="s">
        <v>219</v>
      </c>
      <c r="AV9">
        <v>6</v>
      </c>
      <c r="AX9" s="22" t="s">
        <v>12</v>
      </c>
      <c r="AY9">
        <v>5</v>
      </c>
      <c r="BA9" s="22" t="s">
        <v>219</v>
      </c>
      <c r="BB9">
        <v>4</v>
      </c>
      <c r="BD9" s="22" t="s">
        <v>231</v>
      </c>
      <c r="BE9">
        <v>1</v>
      </c>
      <c r="BG9" s="22" t="s">
        <v>160</v>
      </c>
      <c r="BH9">
        <v>1</v>
      </c>
      <c r="BJ9" s="22" t="s">
        <v>1</v>
      </c>
      <c r="BK9">
        <v>9</v>
      </c>
      <c r="BM9" s="22" t="s">
        <v>1</v>
      </c>
      <c r="BN9">
        <v>13</v>
      </c>
      <c r="BP9" s="22" t="s">
        <v>1</v>
      </c>
      <c r="BQ9">
        <v>15</v>
      </c>
      <c r="BS9" s="22" t="s">
        <v>219</v>
      </c>
      <c r="BT9">
        <v>2</v>
      </c>
      <c r="BV9" s="22" t="s">
        <v>231</v>
      </c>
      <c r="BW9" s="136">
        <v>2</v>
      </c>
      <c r="BY9" s="22" t="s">
        <v>12</v>
      </c>
      <c r="BZ9" s="136">
        <v>132</v>
      </c>
      <c r="CB9" s="22"/>
    </row>
    <row r="10" spans="2:84">
      <c r="B10" s="22" t="s">
        <v>12</v>
      </c>
      <c r="C10">
        <v>3</v>
      </c>
      <c r="E10" s="22" t="s">
        <v>13</v>
      </c>
      <c r="F10">
        <v>2</v>
      </c>
      <c r="H10" s="22" t="s">
        <v>219</v>
      </c>
      <c r="I10">
        <v>1</v>
      </c>
      <c r="K10" s="22" t="s">
        <v>231</v>
      </c>
      <c r="L10">
        <v>1</v>
      </c>
      <c r="N10" s="22" t="s">
        <v>231</v>
      </c>
      <c r="O10">
        <v>2</v>
      </c>
      <c r="Q10" s="22" t="s">
        <v>160</v>
      </c>
      <c r="R10">
        <v>2</v>
      </c>
      <c r="T10" s="22" t="s">
        <v>12</v>
      </c>
      <c r="U10">
        <v>7</v>
      </c>
      <c r="W10" s="22" t="s">
        <v>231</v>
      </c>
      <c r="X10">
        <v>1</v>
      </c>
      <c r="Z10" s="22" t="s">
        <v>160</v>
      </c>
      <c r="AA10">
        <v>3</v>
      </c>
      <c r="AC10" s="22" t="s">
        <v>219</v>
      </c>
      <c r="AD10">
        <v>2</v>
      </c>
      <c r="AF10" s="22" t="s">
        <v>231</v>
      </c>
      <c r="AG10">
        <v>1</v>
      </c>
      <c r="AI10" s="22" t="s">
        <v>219</v>
      </c>
      <c r="AJ10">
        <v>1</v>
      </c>
      <c r="AL10" s="22" t="s">
        <v>169</v>
      </c>
      <c r="AM10">
        <v>7</v>
      </c>
      <c r="AO10" s="22" t="s">
        <v>231</v>
      </c>
      <c r="AP10">
        <v>1</v>
      </c>
      <c r="AR10" s="22" t="s">
        <v>231</v>
      </c>
      <c r="AS10">
        <v>1</v>
      </c>
      <c r="AU10" s="22" t="s">
        <v>231</v>
      </c>
      <c r="AV10">
        <v>1</v>
      </c>
      <c r="AX10" s="22" t="s">
        <v>1</v>
      </c>
      <c r="AY10">
        <v>12</v>
      </c>
      <c r="BA10" s="22" t="s">
        <v>231</v>
      </c>
      <c r="BB10">
        <v>1</v>
      </c>
      <c r="BD10" s="22" t="s">
        <v>160</v>
      </c>
      <c r="BE10">
        <v>4</v>
      </c>
      <c r="BG10" s="22" t="s">
        <v>13</v>
      </c>
      <c r="BH10">
        <v>7</v>
      </c>
      <c r="BJ10" s="22" t="s">
        <v>160</v>
      </c>
      <c r="BK10">
        <v>3</v>
      </c>
      <c r="BM10" s="22" t="s">
        <v>219</v>
      </c>
      <c r="BN10">
        <v>1</v>
      </c>
      <c r="BP10" s="22" t="s">
        <v>231</v>
      </c>
      <c r="BQ10">
        <v>4</v>
      </c>
      <c r="BS10" s="22" t="s">
        <v>160</v>
      </c>
      <c r="BT10">
        <v>4</v>
      </c>
      <c r="BV10" s="22" t="s">
        <v>160</v>
      </c>
      <c r="BW10" s="136">
        <v>1</v>
      </c>
      <c r="BY10" s="22" t="s">
        <v>1</v>
      </c>
      <c r="BZ10" s="136">
        <v>283</v>
      </c>
      <c r="CB10" s="22"/>
    </row>
    <row r="11" spans="2:84">
      <c r="B11" s="22" t="s">
        <v>4</v>
      </c>
      <c r="C11">
        <v>3</v>
      </c>
      <c r="E11" s="22" t="s">
        <v>11</v>
      </c>
      <c r="F11">
        <v>13</v>
      </c>
      <c r="H11" s="22" t="s">
        <v>169</v>
      </c>
      <c r="I11">
        <v>1</v>
      </c>
      <c r="K11" s="22" t="s">
        <v>160</v>
      </c>
      <c r="L11">
        <v>2</v>
      </c>
      <c r="N11" s="22" t="s">
        <v>160</v>
      </c>
      <c r="O11">
        <v>1</v>
      </c>
      <c r="Q11" s="22" t="s">
        <v>169</v>
      </c>
      <c r="R11">
        <v>1</v>
      </c>
      <c r="T11" s="22" t="s">
        <v>1</v>
      </c>
      <c r="U11">
        <v>7</v>
      </c>
      <c r="W11" s="22" t="s">
        <v>160</v>
      </c>
      <c r="X11">
        <v>1</v>
      </c>
      <c r="Z11" s="22" t="s">
        <v>169</v>
      </c>
      <c r="AA11">
        <v>8</v>
      </c>
      <c r="AC11" s="22" t="s">
        <v>231</v>
      </c>
      <c r="AD11">
        <v>1</v>
      </c>
      <c r="AF11" s="22" t="s">
        <v>160</v>
      </c>
      <c r="AG11">
        <v>4</v>
      </c>
      <c r="AI11" s="22" t="s">
        <v>160</v>
      </c>
      <c r="AJ11">
        <v>4</v>
      </c>
      <c r="AL11" s="22" t="s">
        <v>13</v>
      </c>
      <c r="AM11">
        <v>1</v>
      </c>
      <c r="AO11" s="22" t="s">
        <v>160</v>
      </c>
      <c r="AP11">
        <v>3</v>
      </c>
      <c r="AR11" s="22" t="s">
        <v>160</v>
      </c>
      <c r="AS11">
        <v>5</v>
      </c>
      <c r="AU11" s="22" t="s">
        <v>160</v>
      </c>
      <c r="AV11">
        <v>4</v>
      </c>
      <c r="AX11" s="22" t="s">
        <v>160</v>
      </c>
      <c r="AY11">
        <v>1</v>
      </c>
      <c r="BA11" s="22" t="s">
        <v>160</v>
      </c>
      <c r="BB11">
        <v>2</v>
      </c>
      <c r="BD11" s="22" t="s">
        <v>169</v>
      </c>
      <c r="BE11">
        <v>3</v>
      </c>
      <c r="BG11" s="22" t="s">
        <v>11</v>
      </c>
      <c r="BH11">
        <v>6</v>
      </c>
      <c r="BJ11" s="22" t="s">
        <v>13</v>
      </c>
      <c r="BK11">
        <v>11</v>
      </c>
      <c r="BM11" s="22" t="s">
        <v>231</v>
      </c>
      <c r="BN11">
        <v>1</v>
      </c>
      <c r="BP11" s="22" t="s">
        <v>160</v>
      </c>
      <c r="BQ11">
        <v>4</v>
      </c>
      <c r="BS11" s="22" t="s">
        <v>169</v>
      </c>
      <c r="BT11">
        <v>2</v>
      </c>
      <c r="BV11" s="22" t="s">
        <v>169</v>
      </c>
      <c r="BW11" s="136">
        <v>3</v>
      </c>
      <c r="BY11" s="22" t="s">
        <v>219</v>
      </c>
      <c r="BZ11" s="136">
        <v>39</v>
      </c>
      <c r="CB11" s="22"/>
    </row>
    <row r="12" spans="2:84">
      <c r="B12" s="22" t="s">
        <v>14</v>
      </c>
      <c r="C12">
        <v>3</v>
      </c>
      <c r="E12" s="22" t="s">
        <v>7</v>
      </c>
      <c r="F12">
        <v>4</v>
      </c>
      <c r="H12" s="22" t="s">
        <v>13</v>
      </c>
      <c r="I12">
        <v>1</v>
      </c>
      <c r="K12" s="22" t="s">
        <v>169</v>
      </c>
      <c r="L12">
        <v>5</v>
      </c>
      <c r="N12" s="22" t="s">
        <v>169</v>
      </c>
      <c r="O12">
        <v>5</v>
      </c>
      <c r="Q12" s="22" t="s">
        <v>11</v>
      </c>
      <c r="R12">
        <v>9</v>
      </c>
      <c r="T12" s="22" t="s">
        <v>219</v>
      </c>
      <c r="U12">
        <v>1</v>
      </c>
      <c r="W12" s="22" t="s">
        <v>169</v>
      </c>
      <c r="X12">
        <v>7</v>
      </c>
      <c r="Z12" s="22" t="s">
        <v>13</v>
      </c>
      <c r="AA12">
        <v>2</v>
      </c>
      <c r="AC12" s="22" t="s">
        <v>160</v>
      </c>
      <c r="AD12">
        <v>5</v>
      </c>
      <c r="AF12" s="22" t="s">
        <v>169</v>
      </c>
      <c r="AG12">
        <v>2</v>
      </c>
      <c r="AI12" s="22" t="s">
        <v>169</v>
      </c>
      <c r="AJ12">
        <v>4</v>
      </c>
      <c r="AL12" s="22" t="s">
        <v>11</v>
      </c>
      <c r="AM12">
        <v>11</v>
      </c>
      <c r="AO12" s="22" t="s">
        <v>169</v>
      </c>
      <c r="AP12">
        <v>6</v>
      </c>
      <c r="AR12" s="22" t="s">
        <v>169</v>
      </c>
      <c r="AS12">
        <v>3</v>
      </c>
      <c r="AU12" s="22" t="s">
        <v>169</v>
      </c>
      <c r="AV12">
        <v>3</v>
      </c>
      <c r="AX12" s="22" t="s">
        <v>13</v>
      </c>
      <c r="AY12">
        <v>4</v>
      </c>
      <c r="BA12" s="22" t="s">
        <v>13</v>
      </c>
      <c r="BB12">
        <v>4</v>
      </c>
      <c r="BD12" s="22" t="s">
        <v>13</v>
      </c>
      <c r="BE12">
        <v>9</v>
      </c>
      <c r="BG12" s="22" t="s">
        <v>7</v>
      </c>
      <c r="BH12">
        <v>3</v>
      </c>
      <c r="BJ12" s="22" t="s">
        <v>11</v>
      </c>
      <c r="BK12">
        <v>9</v>
      </c>
      <c r="BM12" s="22" t="s">
        <v>160</v>
      </c>
      <c r="BN12">
        <v>8</v>
      </c>
      <c r="BP12" s="22" t="s">
        <v>169</v>
      </c>
      <c r="BQ12">
        <v>5</v>
      </c>
      <c r="BS12" s="22" t="s">
        <v>13</v>
      </c>
      <c r="BT12">
        <v>8</v>
      </c>
      <c r="BV12" s="22" t="s">
        <v>13</v>
      </c>
      <c r="BW12" s="136">
        <v>6</v>
      </c>
      <c r="BY12" s="22" t="s">
        <v>231</v>
      </c>
      <c r="BZ12" s="136">
        <v>21</v>
      </c>
      <c r="CB12" s="22"/>
      <c r="CE12" s="22"/>
    </row>
    <row r="13" spans="2:84">
      <c r="B13" s="22" t="s">
        <v>1</v>
      </c>
      <c r="C13">
        <v>6</v>
      </c>
      <c r="E13" s="22" t="s">
        <v>185</v>
      </c>
      <c r="F13">
        <v>9</v>
      </c>
      <c r="H13" s="22" t="s">
        <v>11</v>
      </c>
      <c r="I13">
        <v>9</v>
      </c>
      <c r="K13" s="22" t="s">
        <v>13</v>
      </c>
      <c r="L13">
        <v>3</v>
      </c>
      <c r="N13" s="22" t="s">
        <v>13</v>
      </c>
      <c r="O13">
        <v>5</v>
      </c>
      <c r="Q13" s="22" t="s">
        <v>7</v>
      </c>
      <c r="R13">
        <v>7</v>
      </c>
      <c r="T13" s="22" t="s">
        <v>169</v>
      </c>
      <c r="U13">
        <v>2</v>
      </c>
      <c r="W13" s="22" t="s">
        <v>13</v>
      </c>
      <c r="X13">
        <v>9</v>
      </c>
      <c r="Z13" s="22" t="s">
        <v>11</v>
      </c>
      <c r="AA13">
        <v>14</v>
      </c>
      <c r="AC13" s="22" t="s">
        <v>169</v>
      </c>
      <c r="AD13">
        <v>11</v>
      </c>
      <c r="AF13" s="22" t="s">
        <v>13</v>
      </c>
      <c r="AG13">
        <v>2</v>
      </c>
      <c r="AI13" s="22" t="s">
        <v>13</v>
      </c>
      <c r="AJ13">
        <v>3</v>
      </c>
      <c r="AL13" s="22" t="s">
        <v>7</v>
      </c>
      <c r="AM13">
        <v>3</v>
      </c>
      <c r="AO13" s="22" t="s">
        <v>13</v>
      </c>
      <c r="AP13">
        <v>2</v>
      </c>
      <c r="AR13" s="22" t="s">
        <v>13</v>
      </c>
      <c r="AS13">
        <v>4</v>
      </c>
      <c r="AU13" s="22" t="s">
        <v>13</v>
      </c>
      <c r="AV13">
        <v>4</v>
      </c>
      <c r="AX13" s="22" t="s">
        <v>11</v>
      </c>
      <c r="AY13">
        <v>4</v>
      </c>
      <c r="BA13" s="22" t="s">
        <v>11</v>
      </c>
      <c r="BB13">
        <v>2</v>
      </c>
      <c r="BD13" s="22" t="s">
        <v>11</v>
      </c>
      <c r="BE13">
        <v>4</v>
      </c>
      <c r="BG13" s="22" t="s">
        <v>185</v>
      </c>
      <c r="BH13">
        <v>4</v>
      </c>
      <c r="BJ13" s="22" t="s">
        <v>7</v>
      </c>
      <c r="BK13">
        <v>8</v>
      </c>
      <c r="BM13" s="22" t="s">
        <v>169</v>
      </c>
      <c r="BN13">
        <v>5</v>
      </c>
      <c r="BP13" s="22" t="s">
        <v>13</v>
      </c>
      <c r="BQ13">
        <v>8</v>
      </c>
      <c r="BS13" s="22" t="s">
        <v>11</v>
      </c>
      <c r="BT13">
        <v>10</v>
      </c>
      <c r="BV13" s="22" t="s">
        <v>11</v>
      </c>
      <c r="BW13" s="136">
        <v>7</v>
      </c>
      <c r="BY13" s="22" t="s">
        <v>160</v>
      </c>
      <c r="BZ13" s="136">
        <v>65</v>
      </c>
      <c r="CB13" s="22"/>
      <c r="CE13" s="22"/>
    </row>
    <row r="14" spans="2:84">
      <c r="B14" s="22" t="s">
        <v>2</v>
      </c>
      <c r="C14">
        <v>3</v>
      </c>
      <c r="E14" s="22" t="s">
        <v>46</v>
      </c>
      <c r="F14">
        <v>5</v>
      </c>
      <c r="H14" s="22" t="s">
        <v>7</v>
      </c>
      <c r="I14">
        <v>3</v>
      </c>
      <c r="K14" s="22" t="s">
        <v>11</v>
      </c>
      <c r="L14">
        <v>6</v>
      </c>
      <c r="N14" s="22" t="s">
        <v>11</v>
      </c>
      <c r="O14">
        <v>14</v>
      </c>
      <c r="Q14" s="22" t="s">
        <v>185</v>
      </c>
      <c r="R14">
        <v>2</v>
      </c>
      <c r="T14" s="22" t="s">
        <v>13</v>
      </c>
      <c r="U14">
        <v>3</v>
      </c>
      <c r="W14" s="22" t="s">
        <v>11</v>
      </c>
      <c r="X14">
        <v>22</v>
      </c>
      <c r="Z14" s="22" t="s">
        <v>7</v>
      </c>
      <c r="AA14">
        <v>4</v>
      </c>
      <c r="AC14" s="22" t="s">
        <v>13</v>
      </c>
      <c r="AD14">
        <v>6</v>
      </c>
      <c r="AF14" s="22" t="s">
        <v>11</v>
      </c>
      <c r="AG14">
        <v>5</v>
      </c>
      <c r="AI14" s="22" t="s">
        <v>11</v>
      </c>
      <c r="AJ14">
        <v>9</v>
      </c>
      <c r="AL14" s="22" t="s">
        <v>185</v>
      </c>
      <c r="AM14">
        <v>8</v>
      </c>
      <c r="AO14" s="22" t="s">
        <v>11</v>
      </c>
      <c r="AP14">
        <v>3</v>
      </c>
      <c r="AR14" s="22" t="s">
        <v>11</v>
      </c>
      <c r="AS14">
        <v>6</v>
      </c>
      <c r="AU14" s="22" t="s">
        <v>11</v>
      </c>
      <c r="AV14">
        <v>4</v>
      </c>
      <c r="AX14" s="22" t="s">
        <v>7</v>
      </c>
      <c r="AY14">
        <v>3</v>
      </c>
      <c r="BA14" s="22" t="s">
        <v>7</v>
      </c>
      <c r="BB14">
        <v>2</v>
      </c>
      <c r="BD14" s="22" t="s">
        <v>7</v>
      </c>
      <c r="BE14">
        <v>8</v>
      </c>
      <c r="BG14" s="22" t="s">
        <v>46</v>
      </c>
      <c r="BH14">
        <v>2</v>
      </c>
      <c r="BJ14" s="22" t="s">
        <v>185</v>
      </c>
      <c r="BK14">
        <v>7</v>
      </c>
      <c r="BM14" s="22" t="s">
        <v>13</v>
      </c>
      <c r="BN14">
        <v>5</v>
      </c>
      <c r="BP14" s="22" t="s">
        <v>11</v>
      </c>
      <c r="BQ14">
        <v>9</v>
      </c>
      <c r="BS14" s="22" t="s">
        <v>7</v>
      </c>
      <c r="BT14">
        <v>1</v>
      </c>
      <c r="BV14" s="22" t="s">
        <v>7</v>
      </c>
      <c r="BW14" s="136">
        <v>4</v>
      </c>
      <c r="BY14" s="22" t="s">
        <v>169</v>
      </c>
      <c r="BZ14" s="136">
        <v>85</v>
      </c>
      <c r="CE14" s="22"/>
    </row>
    <row r="15" spans="2:84">
      <c r="B15" s="22" t="s">
        <v>5</v>
      </c>
      <c r="C15">
        <v>2</v>
      </c>
      <c r="E15" s="22" t="s">
        <v>6</v>
      </c>
      <c r="F15">
        <v>2</v>
      </c>
      <c r="H15" s="22" t="s">
        <v>185</v>
      </c>
      <c r="I15">
        <v>7</v>
      </c>
      <c r="K15" s="22" t="s">
        <v>7</v>
      </c>
      <c r="L15">
        <v>11</v>
      </c>
      <c r="N15" s="22" t="s">
        <v>927</v>
      </c>
      <c r="O15">
        <v>1</v>
      </c>
      <c r="Q15" s="22" t="s">
        <v>46</v>
      </c>
      <c r="R15">
        <v>8</v>
      </c>
      <c r="T15" s="22" t="s">
        <v>11</v>
      </c>
      <c r="U15">
        <v>10</v>
      </c>
      <c r="W15" s="22" t="s">
        <v>927</v>
      </c>
      <c r="X15">
        <v>1</v>
      </c>
      <c r="Z15" s="22" t="s">
        <v>185</v>
      </c>
      <c r="AA15">
        <v>3</v>
      </c>
      <c r="AC15" s="22" t="s">
        <v>11</v>
      </c>
      <c r="AD15">
        <v>9</v>
      </c>
      <c r="AF15" s="22" t="s">
        <v>7</v>
      </c>
      <c r="AG15">
        <v>3</v>
      </c>
      <c r="AI15" s="22" t="s">
        <v>7</v>
      </c>
      <c r="AJ15">
        <v>3</v>
      </c>
      <c r="AL15" s="22" t="s">
        <v>3543</v>
      </c>
      <c r="AM15">
        <v>1</v>
      </c>
      <c r="AO15" s="22" t="s">
        <v>7</v>
      </c>
      <c r="AP15">
        <v>4</v>
      </c>
      <c r="AR15" s="22" t="s">
        <v>7</v>
      </c>
      <c r="AS15">
        <v>6</v>
      </c>
      <c r="AU15" s="22" t="s">
        <v>7</v>
      </c>
      <c r="AV15">
        <v>6</v>
      </c>
      <c r="AX15" s="22" t="s">
        <v>185</v>
      </c>
      <c r="AY15">
        <v>3</v>
      </c>
      <c r="BA15" s="22" t="s">
        <v>185</v>
      </c>
      <c r="BB15">
        <v>2</v>
      </c>
      <c r="BD15" s="22" t="s">
        <v>185</v>
      </c>
      <c r="BE15">
        <v>7</v>
      </c>
      <c r="BG15" s="22" t="s">
        <v>6</v>
      </c>
      <c r="BH15">
        <v>6</v>
      </c>
      <c r="BJ15" s="22" t="s">
        <v>3543</v>
      </c>
      <c r="BK15">
        <v>4</v>
      </c>
      <c r="BM15" s="22" t="s">
        <v>11</v>
      </c>
      <c r="BN15">
        <v>7</v>
      </c>
      <c r="BP15" s="22" t="s">
        <v>7</v>
      </c>
      <c r="BQ15">
        <v>7</v>
      </c>
      <c r="BS15" s="22" t="s">
        <v>185</v>
      </c>
      <c r="BT15">
        <v>4</v>
      </c>
      <c r="BV15" s="22" t="s">
        <v>185</v>
      </c>
      <c r="BW15" s="136">
        <v>5</v>
      </c>
      <c r="BY15" s="22" t="s">
        <v>13</v>
      </c>
      <c r="BZ15" s="136">
        <v>109</v>
      </c>
      <c r="CE15" s="22"/>
    </row>
    <row r="16" spans="2:84">
      <c r="B16" s="22" t="s">
        <v>185</v>
      </c>
      <c r="C16">
        <v>7</v>
      </c>
      <c r="E16" s="22" t="s">
        <v>9</v>
      </c>
      <c r="F16">
        <v>11</v>
      </c>
      <c r="H16" s="22" t="s">
        <v>46</v>
      </c>
      <c r="I16">
        <v>5</v>
      </c>
      <c r="K16" s="22" t="s">
        <v>185</v>
      </c>
      <c r="L16">
        <v>4</v>
      </c>
      <c r="N16" s="22" t="s">
        <v>7</v>
      </c>
      <c r="O16">
        <v>4</v>
      </c>
      <c r="Q16" s="22" t="s">
        <v>9</v>
      </c>
      <c r="R16">
        <v>3</v>
      </c>
      <c r="T16" s="22" t="s">
        <v>7</v>
      </c>
      <c r="U16">
        <v>4</v>
      </c>
      <c r="W16" s="22" t="s">
        <v>7</v>
      </c>
      <c r="X16">
        <v>9</v>
      </c>
      <c r="Z16" s="22" t="s">
        <v>1130</v>
      </c>
      <c r="AA16">
        <v>1</v>
      </c>
      <c r="AC16" s="22" t="s">
        <v>7</v>
      </c>
      <c r="AD16">
        <v>6</v>
      </c>
      <c r="AF16" s="22" t="s">
        <v>185</v>
      </c>
      <c r="AG16">
        <v>4</v>
      </c>
      <c r="AI16" s="22" t="s">
        <v>185</v>
      </c>
      <c r="AJ16">
        <v>3</v>
      </c>
      <c r="AL16" s="22" t="s">
        <v>608</v>
      </c>
      <c r="AM16">
        <v>2</v>
      </c>
      <c r="AO16" s="22" t="s">
        <v>185</v>
      </c>
      <c r="AP16">
        <v>8</v>
      </c>
      <c r="AR16" s="22" t="s">
        <v>185</v>
      </c>
      <c r="AS16">
        <v>8</v>
      </c>
      <c r="AU16" s="22" t="s">
        <v>185</v>
      </c>
      <c r="AV16">
        <v>3</v>
      </c>
      <c r="AX16" s="22" t="s">
        <v>608</v>
      </c>
      <c r="AY16">
        <v>2</v>
      </c>
      <c r="BA16" s="22" t="s">
        <v>3543</v>
      </c>
      <c r="BB16">
        <v>2</v>
      </c>
      <c r="BD16" s="22" t="s">
        <v>608</v>
      </c>
      <c r="BE16">
        <v>3</v>
      </c>
      <c r="BG16" s="22" t="s">
        <v>9</v>
      </c>
      <c r="BH16">
        <v>6</v>
      </c>
      <c r="BJ16" s="22" t="s">
        <v>608</v>
      </c>
      <c r="BK16">
        <v>1</v>
      </c>
      <c r="BM16" s="22" t="s">
        <v>7</v>
      </c>
      <c r="BN16">
        <v>10</v>
      </c>
      <c r="BP16" s="22" t="s">
        <v>185</v>
      </c>
      <c r="BQ16">
        <v>6</v>
      </c>
      <c r="BS16" s="22" t="s">
        <v>3543</v>
      </c>
      <c r="BT16">
        <v>1</v>
      </c>
      <c r="BV16" s="22" t="s">
        <v>46</v>
      </c>
      <c r="BW16" s="136">
        <v>4</v>
      </c>
      <c r="BY16" s="22" t="s">
        <v>11</v>
      </c>
      <c r="BZ16" s="136">
        <v>207</v>
      </c>
      <c r="CE16" s="22"/>
    </row>
    <row r="17" spans="2:83">
      <c r="B17" s="22" t="s">
        <v>9</v>
      </c>
      <c r="C17">
        <v>18</v>
      </c>
      <c r="E17" s="22" t="s">
        <v>151</v>
      </c>
      <c r="F17">
        <v>5</v>
      </c>
      <c r="H17" s="22" t="s">
        <v>6</v>
      </c>
      <c r="I17">
        <v>2</v>
      </c>
      <c r="K17" s="22" t="s">
        <v>608</v>
      </c>
      <c r="L17">
        <v>1</v>
      </c>
      <c r="N17" s="22" t="s">
        <v>185</v>
      </c>
      <c r="O17">
        <v>3</v>
      </c>
      <c r="Q17" s="22" t="s">
        <v>151</v>
      </c>
      <c r="R17">
        <v>2</v>
      </c>
      <c r="T17" s="22" t="s">
        <v>185</v>
      </c>
      <c r="U17">
        <v>9</v>
      </c>
      <c r="W17" s="22" t="s">
        <v>185</v>
      </c>
      <c r="X17">
        <v>4</v>
      </c>
      <c r="Z17" s="22" t="s">
        <v>608</v>
      </c>
      <c r="AA17">
        <v>6</v>
      </c>
      <c r="AC17" s="22" t="s">
        <v>185</v>
      </c>
      <c r="AD17">
        <v>4</v>
      </c>
      <c r="AF17" s="22" t="s">
        <v>608</v>
      </c>
      <c r="AG17">
        <v>1</v>
      </c>
      <c r="AI17" s="22" t="s">
        <v>608</v>
      </c>
      <c r="AJ17">
        <v>1</v>
      </c>
      <c r="AL17" s="22" t="s">
        <v>46</v>
      </c>
      <c r="AM17">
        <v>14</v>
      </c>
      <c r="AO17" s="22" t="s">
        <v>46</v>
      </c>
      <c r="AP17">
        <v>15</v>
      </c>
      <c r="AR17" s="22" t="s">
        <v>608</v>
      </c>
      <c r="AS17">
        <v>1</v>
      </c>
      <c r="AU17" s="22" t="s">
        <v>608</v>
      </c>
      <c r="AV17">
        <v>3</v>
      </c>
      <c r="AX17" s="22" t="s">
        <v>46</v>
      </c>
      <c r="AY17">
        <v>2</v>
      </c>
      <c r="BA17" s="22" t="s">
        <v>608</v>
      </c>
      <c r="BB17">
        <v>2</v>
      </c>
      <c r="BD17" s="22" t="s">
        <v>46</v>
      </c>
      <c r="BE17">
        <v>11</v>
      </c>
      <c r="BG17" s="22" t="s">
        <v>5</v>
      </c>
      <c r="BH17">
        <v>5</v>
      </c>
      <c r="BJ17" s="22" t="s">
        <v>46</v>
      </c>
      <c r="BK17">
        <v>3</v>
      </c>
      <c r="BM17" s="22" t="s">
        <v>185</v>
      </c>
      <c r="BN17">
        <v>17</v>
      </c>
      <c r="BP17" s="22" t="s">
        <v>46</v>
      </c>
      <c r="BQ17">
        <v>2</v>
      </c>
      <c r="BS17" s="22" t="s">
        <v>46</v>
      </c>
      <c r="BT17">
        <v>13</v>
      </c>
      <c r="BV17" s="22" t="s">
        <v>6</v>
      </c>
      <c r="BW17" s="136">
        <v>10</v>
      </c>
      <c r="BY17" s="22" t="s">
        <v>7</v>
      </c>
      <c r="BZ17" s="136">
        <v>129</v>
      </c>
      <c r="CE17" s="22"/>
    </row>
    <row r="18" spans="2:83">
      <c r="B18" s="22" t="s">
        <v>169</v>
      </c>
      <c r="C18">
        <v>2</v>
      </c>
      <c r="E18" s="22" t="s">
        <v>5</v>
      </c>
      <c r="F18">
        <v>3</v>
      </c>
      <c r="H18" s="22" t="s">
        <v>9</v>
      </c>
      <c r="I18">
        <v>4</v>
      </c>
      <c r="K18" s="22" t="s">
        <v>46</v>
      </c>
      <c r="L18">
        <v>4</v>
      </c>
      <c r="N18" s="22" t="s">
        <v>46</v>
      </c>
      <c r="O18">
        <v>15</v>
      </c>
      <c r="Q18" s="22" t="s">
        <v>5</v>
      </c>
      <c r="R18">
        <v>2</v>
      </c>
      <c r="T18" s="22" t="s">
        <v>46</v>
      </c>
      <c r="U18">
        <v>8</v>
      </c>
      <c r="W18" s="22" t="s">
        <v>608</v>
      </c>
      <c r="X18">
        <v>2</v>
      </c>
      <c r="Z18" s="22" t="s">
        <v>46</v>
      </c>
      <c r="AA18">
        <v>7</v>
      </c>
      <c r="AC18" s="22" t="s">
        <v>608</v>
      </c>
      <c r="AD18">
        <v>2</v>
      </c>
      <c r="AF18" s="22" t="s">
        <v>46</v>
      </c>
      <c r="AG18">
        <v>9</v>
      </c>
      <c r="AI18" s="22" t="s">
        <v>46</v>
      </c>
      <c r="AJ18">
        <v>7</v>
      </c>
      <c r="AL18" s="22" t="s">
        <v>6</v>
      </c>
      <c r="AM18">
        <v>7</v>
      </c>
      <c r="AO18" s="22" t="s">
        <v>6</v>
      </c>
      <c r="AP18">
        <v>8</v>
      </c>
      <c r="AR18" s="22" t="s">
        <v>46</v>
      </c>
      <c r="AS18">
        <v>9</v>
      </c>
      <c r="AU18" s="22" t="s">
        <v>46</v>
      </c>
      <c r="AV18">
        <v>14</v>
      </c>
      <c r="AX18" s="22" t="s">
        <v>6</v>
      </c>
      <c r="AY18">
        <v>6</v>
      </c>
      <c r="BA18" s="22" t="s">
        <v>46</v>
      </c>
      <c r="BB18">
        <v>5</v>
      </c>
      <c r="BD18" s="22" t="s">
        <v>6</v>
      </c>
      <c r="BE18">
        <v>11</v>
      </c>
      <c r="BG18" s="22" t="s">
        <v>126</v>
      </c>
      <c r="BH18">
        <v>7</v>
      </c>
      <c r="BJ18" s="22" t="s">
        <v>6</v>
      </c>
      <c r="BK18">
        <v>3</v>
      </c>
      <c r="BM18" s="22" t="s">
        <v>3543</v>
      </c>
      <c r="BN18">
        <v>3</v>
      </c>
      <c r="BP18" s="22" t="s">
        <v>6</v>
      </c>
      <c r="BQ18">
        <v>7</v>
      </c>
      <c r="BS18" s="22" t="s">
        <v>6</v>
      </c>
      <c r="BT18">
        <v>11</v>
      </c>
      <c r="BV18" s="22" t="s">
        <v>9</v>
      </c>
      <c r="BW18" s="136">
        <v>8</v>
      </c>
      <c r="BY18" s="22" t="s">
        <v>185</v>
      </c>
      <c r="BZ18" s="136">
        <v>141</v>
      </c>
      <c r="CE18" s="22"/>
    </row>
    <row r="19" spans="2:83">
      <c r="B19" s="22" t="s">
        <v>10</v>
      </c>
      <c r="C19">
        <v>4</v>
      </c>
      <c r="E19" s="22" t="s">
        <v>10</v>
      </c>
      <c r="F19">
        <v>4</v>
      </c>
      <c r="H19" s="22" t="s">
        <v>151</v>
      </c>
      <c r="I19">
        <v>9</v>
      </c>
      <c r="K19" s="22" t="s">
        <v>6</v>
      </c>
      <c r="L19">
        <v>3</v>
      </c>
      <c r="N19" s="22" t="s">
        <v>9</v>
      </c>
      <c r="O19">
        <v>9</v>
      </c>
      <c r="Q19" s="22" t="s">
        <v>126</v>
      </c>
      <c r="R19">
        <v>2</v>
      </c>
      <c r="T19" s="22" t="s">
        <v>6</v>
      </c>
      <c r="U19">
        <v>3</v>
      </c>
      <c r="W19" s="22" t="s">
        <v>46</v>
      </c>
      <c r="X19">
        <v>12</v>
      </c>
      <c r="Z19" s="22" t="s">
        <v>6</v>
      </c>
      <c r="AA19">
        <v>1</v>
      </c>
      <c r="AC19" s="22" t="s">
        <v>46</v>
      </c>
      <c r="AD19">
        <v>9</v>
      </c>
      <c r="AF19" s="22" t="s">
        <v>6</v>
      </c>
      <c r="AG19">
        <v>4</v>
      </c>
      <c r="AI19" s="22" t="s">
        <v>6</v>
      </c>
      <c r="AJ19">
        <v>1</v>
      </c>
      <c r="AL19" s="22" t="s">
        <v>9</v>
      </c>
      <c r="AM19">
        <v>7</v>
      </c>
      <c r="AO19" s="22" t="s">
        <v>9</v>
      </c>
      <c r="AP19">
        <v>3</v>
      </c>
      <c r="AR19" s="22" t="s">
        <v>6</v>
      </c>
      <c r="AS19">
        <v>7</v>
      </c>
      <c r="AU19" s="22" t="s">
        <v>6</v>
      </c>
      <c r="AV19">
        <v>8</v>
      </c>
      <c r="AX19" s="22" t="s">
        <v>9</v>
      </c>
      <c r="AY19">
        <v>3</v>
      </c>
      <c r="BA19" s="22" t="s">
        <v>6</v>
      </c>
      <c r="BB19">
        <v>2</v>
      </c>
      <c r="BD19" s="22" t="s">
        <v>9</v>
      </c>
      <c r="BE19">
        <v>13</v>
      </c>
      <c r="BG19" s="22" t="s">
        <v>10</v>
      </c>
      <c r="BH19">
        <v>1</v>
      </c>
      <c r="BJ19" s="22" t="s">
        <v>9</v>
      </c>
      <c r="BK19">
        <v>8</v>
      </c>
      <c r="BM19" s="22" t="s">
        <v>608</v>
      </c>
      <c r="BN19">
        <v>1</v>
      </c>
      <c r="BP19" s="22" t="s">
        <v>9</v>
      </c>
      <c r="BQ19">
        <v>7</v>
      </c>
      <c r="BS19" s="22" t="s">
        <v>9</v>
      </c>
      <c r="BT19">
        <v>9</v>
      </c>
      <c r="BV19" s="22" t="s">
        <v>151</v>
      </c>
      <c r="BW19" s="136">
        <v>1</v>
      </c>
      <c r="BY19" s="22" t="s">
        <v>3543</v>
      </c>
      <c r="BZ19" s="136">
        <v>11</v>
      </c>
      <c r="CE19" s="22"/>
    </row>
    <row r="20" spans="2:83">
      <c r="B20" s="22" t="s">
        <v>7</v>
      </c>
      <c r="C20">
        <v>5</v>
      </c>
      <c r="E20" s="22" t="s">
        <v>100</v>
      </c>
      <c r="F20">
        <v>3</v>
      </c>
      <c r="H20" s="22" t="s">
        <v>5</v>
      </c>
      <c r="I20">
        <v>5</v>
      </c>
      <c r="K20" s="22" t="s">
        <v>9</v>
      </c>
      <c r="L20">
        <v>3</v>
      </c>
      <c r="N20" s="22" t="s">
        <v>151</v>
      </c>
      <c r="O20">
        <v>4</v>
      </c>
      <c r="Q20" s="22" t="s">
        <v>112</v>
      </c>
      <c r="R20">
        <v>1</v>
      </c>
      <c r="T20" s="22" t="s">
        <v>9</v>
      </c>
      <c r="U20">
        <v>5</v>
      </c>
      <c r="W20" s="22" t="s">
        <v>6</v>
      </c>
      <c r="X20">
        <v>1</v>
      </c>
      <c r="Z20" s="22" t="s">
        <v>9</v>
      </c>
      <c r="AA20">
        <v>9</v>
      </c>
      <c r="AC20" s="22" t="s">
        <v>6</v>
      </c>
      <c r="AD20">
        <v>3</v>
      </c>
      <c r="AF20" s="22" t="s">
        <v>9</v>
      </c>
      <c r="AG20">
        <v>9</v>
      </c>
      <c r="AI20" s="22" t="s">
        <v>9</v>
      </c>
      <c r="AJ20">
        <v>6</v>
      </c>
      <c r="AL20" s="22" t="s">
        <v>5</v>
      </c>
      <c r="AM20">
        <v>10</v>
      </c>
      <c r="AO20" s="22" t="s">
        <v>151</v>
      </c>
      <c r="AP20">
        <v>1</v>
      </c>
      <c r="AR20" s="22" t="s">
        <v>9</v>
      </c>
      <c r="AS20">
        <v>3</v>
      </c>
      <c r="AU20" s="22" t="s">
        <v>9</v>
      </c>
      <c r="AV20">
        <v>4</v>
      </c>
      <c r="AX20" s="22" t="s">
        <v>151</v>
      </c>
      <c r="AY20">
        <v>1</v>
      </c>
      <c r="BA20" s="22" t="s">
        <v>9</v>
      </c>
      <c r="BB20">
        <v>2</v>
      </c>
      <c r="BD20" s="22" t="s">
        <v>151</v>
      </c>
      <c r="BE20">
        <v>3</v>
      </c>
      <c r="BG20" s="22" t="s">
        <v>112</v>
      </c>
      <c r="BH20">
        <v>2</v>
      </c>
      <c r="BJ20" s="22" t="s">
        <v>5</v>
      </c>
      <c r="BK20">
        <v>8</v>
      </c>
      <c r="BM20" s="22" t="s">
        <v>46</v>
      </c>
      <c r="BN20">
        <v>4</v>
      </c>
      <c r="BP20" s="22" t="s">
        <v>151</v>
      </c>
      <c r="BQ20">
        <v>2</v>
      </c>
      <c r="BS20" s="22" t="s">
        <v>5</v>
      </c>
      <c r="BT20">
        <v>5</v>
      </c>
      <c r="BV20" s="22" t="s">
        <v>5</v>
      </c>
      <c r="BW20" s="136">
        <v>10</v>
      </c>
      <c r="BY20" s="22" t="s">
        <v>608</v>
      </c>
      <c r="BZ20" s="136">
        <v>28</v>
      </c>
      <c r="CE20" s="22"/>
    </row>
    <row r="21" spans="2:83">
      <c r="B21" s="22" t="s">
        <v>6</v>
      </c>
      <c r="C21">
        <v>2</v>
      </c>
      <c r="E21" s="22" t="s">
        <v>4</v>
      </c>
      <c r="F21">
        <v>6</v>
      </c>
      <c r="H21" s="22" t="s">
        <v>10</v>
      </c>
      <c r="I21">
        <v>7</v>
      </c>
      <c r="K21" s="22" t="s">
        <v>151</v>
      </c>
      <c r="L21">
        <v>3</v>
      </c>
      <c r="N21" s="22" t="s">
        <v>5</v>
      </c>
      <c r="O21">
        <v>7</v>
      </c>
      <c r="Q21" s="22" t="s">
        <v>100</v>
      </c>
      <c r="R21">
        <v>1</v>
      </c>
      <c r="T21" s="22" t="s">
        <v>5</v>
      </c>
      <c r="U21">
        <v>8</v>
      </c>
      <c r="W21" s="22" t="s">
        <v>9</v>
      </c>
      <c r="X21">
        <v>5</v>
      </c>
      <c r="Z21" s="22" t="s">
        <v>151</v>
      </c>
      <c r="AA21">
        <v>4</v>
      </c>
      <c r="AC21" s="22" t="s">
        <v>9</v>
      </c>
      <c r="AD21">
        <v>13</v>
      </c>
      <c r="AF21" s="22" t="s">
        <v>151</v>
      </c>
      <c r="AG21">
        <v>2</v>
      </c>
      <c r="AI21" s="22" t="s">
        <v>151</v>
      </c>
      <c r="AJ21">
        <v>2</v>
      </c>
      <c r="AL21" s="22" t="s">
        <v>126</v>
      </c>
      <c r="AM21">
        <v>5</v>
      </c>
      <c r="AO21" s="22" t="s">
        <v>5</v>
      </c>
      <c r="AP21">
        <v>8</v>
      </c>
      <c r="AR21" s="22" t="s">
        <v>151</v>
      </c>
      <c r="AS21">
        <v>1</v>
      </c>
      <c r="AU21" s="22" t="s">
        <v>151</v>
      </c>
      <c r="AV21">
        <v>1</v>
      </c>
      <c r="AX21" s="22" t="s">
        <v>5</v>
      </c>
      <c r="AY21">
        <v>7</v>
      </c>
      <c r="BA21" s="22" t="s">
        <v>151</v>
      </c>
      <c r="BB21">
        <v>1</v>
      </c>
      <c r="BD21" s="22" t="s">
        <v>5</v>
      </c>
      <c r="BE21">
        <v>5</v>
      </c>
      <c r="BG21" s="22" t="s">
        <v>100</v>
      </c>
      <c r="BH21">
        <v>1</v>
      </c>
      <c r="BJ21" s="22" t="s">
        <v>126</v>
      </c>
      <c r="BK21">
        <v>5</v>
      </c>
      <c r="BM21" s="22" t="s">
        <v>6</v>
      </c>
      <c r="BN21">
        <v>7</v>
      </c>
      <c r="BP21" s="22" t="s">
        <v>5</v>
      </c>
      <c r="BQ21">
        <v>12</v>
      </c>
      <c r="BS21" s="22" t="s">
        <v>126</v>
      </c>
      <c r="BT21">
        <v>6</v>
      </c>
      <c r="BV21" s="22" t="s">
        <v>126</v>
      </c>
      <c r="BW21" s="136">
        <v>9</v>
      </c>
      <c r="BY21" s="22" t="s">
        <v>46</v>
      </c>
      <c r="BZ21" s="136">
        <v>188</v>
      </c>
      <c r="CE21" s="22"/>
    </row>
    <row r="22" spans="2:83">
      <c r="B22" s="22" t="s">
        <v>826</v>
      </c>
      <c r="C22">
        <v>1</v>
      </c>
      <c r="E22" s="22" t="s">
        <v>95</v>
      </c>
      <c r="F22">
        <v>4</v>
      </c>
      <c r="H22" s="22" t="s">
        <v>100</v>
      </c>
      <c r="I22">
        <v>1</v>
      </c>
      <c r="K22" s="22" t="s">
        <v>5</v>
      </c>
      <c r="L22">
        <v>6</v>
      </c>
      <c r="N22" s="22" t="s">
        <v>126</v>
      </c>
      <c r="O22">
        <v>1</v>
      </c>
      <c r="Q22" s="22" t="s">
        <v>58</v>
      </c>
      <c r="R22">
        <v>1</v>
      </c>
      <c r="T22" s="22" t="s">
        <v>126</v>
      </c>
      <c r="U22">
        <v>3</v>
      </c>
      <c r="W22" s="22" t="s">
        <v>5</v>
      </c>
      <c r="X22">
        <v>4</v>
      </c>
      <c r="Z22" s="22" t="s">
        <v>5</v>
      </c>
      <c r="AA22">
        <v>10</v>
      </c>
      <c r="AC22" s="22" t="s">
        <v>151</v>
      </c>
      <c r="AD22">
        <v>4</v>
      </c>
      <c r="AF22" s="22" t="s">
        <v>5</v>
      </c>
      <c r="AG22">
        <v>9</v>
      </c>
      <c r="AI22" s="22" t="s">
        <v>5</v>
      </c>
      <c r="AJ22">
        <v>11</v>
      </c>
      <c r="AL22" s="22" t="s">
        <v>10</v>
      </c>
      <c r="AM22">
        <v>3</v>
      </c>
      <c r="AO22" s="22" t="s">
        <v>126</v>
      </c>
      <c r="AP22">
        <v>3</v>
      </c>
      <c r="AR22" s="22" t="s">
        <v>5</v>
      </c>
      <c r="AS22">
        <v>15</v>
      </c>
      <c r="AU22" s="22" t="s">
        <v>5</v>
      </c>
      <c r="AV22">
        <v>11</v>
      </c>
      <c r="AX22" s="22" t="s">
        <v>126</v>
      </c>
      <c r="AY22">
        <v>3</v>
      </c>
      <c r="BA22" s="22" t="s">
        <v>5</v>
      </c>
      <c r="BB22">
        <v>5</v>
      </c>
      <c r="BD22" s="22" t="s">
        <v>126</v>
      </c>
      <c r="BE22">
        <v>5</v>
      </c>
      <c r="BG22" s="22" t="s">
        <v>4</v>
      </c>
      <c r="BH22">
        <v>9</v>
      </c>
      <c r="BJ22" s="22" t="s">
        <v>10</v>
      </c>
      <c r="BK22">
        <v>1</v>
      </c>
      <c r="BM22" s="22" t="s">
        <v>9</v>
      </c>
      <c r="BN22">
        <v>12</v>
      </c>
      <c r="BP22" s="22" t="s">
        <v>126</v>
      </c>
      <c r="BQ22">
        <v>4</v>
      </c>
      <c r="BS22" s="22" t="s">
        <v>10</v>
      </c>
      <c r="BT22">
        <v>1</v>
      </c>
      <c r="BV22" s="22" t="s">
        <v>10</v>
      </c>
      <c r="BW22" s="136">
        <v>4</v>
      </c>
      <c r="BY22" s="22" t="s">
        <v>6</v>
      </c>
      <c r="BZ22" s="136">
        <v>115</v>
      </c>
      <c r="CE22" s="22"/>
    </row>
    <row r="23" spans="2:83">
      <c r="B23" s="22" t="s">
        <v>8</v>
      </c>
      <c r="C23">
        <v>2</v>
      </c>
      <c r="E23" s="22" t="s">
        <v>2</v>
      </c>
      <c r="F23">
        <v>3</v>
      </c>
      <c r="H23" s="22" t="s">
        <v>4</v>
      </c>
      <c r="I23">
        <v>11</v>
      </c>
      <c r="K23" s="22" t="s">
        <v>126</v>
      </c>
      <c r="L23">
        <v>1</v>
      </c>
      <c r="N23" s="22" t="s">
        <v>10</v>
      </c>
      <c r="O23">
        <v>1</v>
      </c>
      <c r="Q23" s="22" t="s">
        <v>4</v>
      </c>
      <c r="R23">
        <v>4</v>
      </c>
      <c r="T23" s="22" t="s">
        <v>112</v>
      </c>
      <c r="U23">
        <v>4</v>
      </c>
      <c r="W23" s="22" t="s">
        <v>126</v>
      </c>
      <c r="X23">
        <v>5</v>
      </c>
      <c r="Z23" s="22" t="s">
        <v>126</v>
      </c>
      <c r="AA23">
        <v>3</v>
      </c>
      <c r="AC23" s="22" t="s">
        <v>5</v>
      </c>
      <c r="AD23">
        <v>4</v>
      </c>
      <c r="AF23" s="22" t="s">
        <v>126</v>
      </c>
      <c r="AG23">
        <v>7</v>
      </c>
      <c r="AI23" s="22" t="s">
        <v>126</v>
      </c>
      <c r="AJ23">
        <v>3</v>
      </c>
      <c r="AL23" s="22" t="s">
        <v>112</v>
      </c>
      <c r="AM23">
        <v>2</v>
      </c>
      <c r="AO23" s="22" t="s">
        <v>10</v>
      </c>
      <c r="AP23">
        <v>1</v>
      </c>
      <c r="AR23" s="22" t="s">
        <v>126</v>
      </c>
      <c r="AS23">
        <v>2</v>
      </c>
      <c r="AU23" s="22" t="s">
        <v>126</v>
      </c>
      <c r="AV23">
        <v>4</v>
      </c>
      <c r="AX23" s="22" t="s">
        <v>4</v>
      </c>
      <c r="AY23">
        <v>8</v>
      </c>
      <c r="BA23" s="22" t="s">
        <v>126</v>
      </c>
      <c r="BB23">
        <v>2</v>
      </c>
      <c r="BD23" s="22" t="s">
        <v>10</v>
      </c>
      <c r="BE23">
        <v>1</v>
      </c>
      <c r="BG23" s="22" t="s">
        <v>95</v>
      </c>
      <c r="BH23">
        <v>2</v>
      </c>
      <c r="BJ23" s="22" t="s">
        <v>4</v>
      </c>
      <c r="BK23">
        <v>9</v>
      </c>
      <c r="BM23" s="22" t="s">
        <v>151</v>
      </c>
      <c r="BN23">
        <v>1</v>
      </c>
      <c r="BP23" s="22" t="s">
        <v>10</v>
      </c>
      <c r="BQ23">
        <v>1</v>
      </c>
      <c r="BS23" s="22" t="s">
        <v>112</v>
      </c>
      <c r="BT23">
        <v>1</v>
      </c>
      <c r="BV23" s="22" t="s">
        <v>112</v>
      </c>
      <c r="BW23" s="136">
        <v>1</v>
      </c>
      <c r="BY23" s="22" t="s">
        <v>9</v>
      </c>
      <c r="BZ23" s="136">
        <v>181</v>
      </c>
      <c r="CE23" s="22"/>
    </row>
    <row r="24" spans="2:83">
      <c r="B24" s="22" t="s">
        <v>1355</v>
      </c>
      <c r="C24">
        <v>1</v>
      </c>
      <c r="E24" s="22" t="s">
        <v>1355</v>
      </c>
      <c r="F24">
        <v>2</v>
      </c>
      <c r="H24" s="22" t="s">
        <v>95</v>
      </c>
      <c r="I24">
        <v>5</v>
      </c>
      <c r="K24" s="22" t="s">
        <v>10</v>
      </c>
      <c r="L24">
        <v>1</v>
      </c>
      <c r="N24" s="22" t="s">
        <v>112</v>
      </c>
      <c r="O24">
        <v>1</v>
      </c>
      <c r="Q24" s="22" t="s">
        <v>95</v>
      </c>
      <c r="R24">
        <v>4</v>
      </c>
      <c r="T24" s="22" t="s">
        <v>100</v>
      </c>
      <c r="U24">
        <v>5</v>
      </c>
      <c r="W24" s="22" t="s">
        <v>10</v>
      </c>
      <c r="X24">
        <v>1</v>
      </c>
      <c r="Z24" s="22" t="s">
        <v>10</v>
      </c>
      <c r="AA24">
        <v>2</v>
      </c>
      <c r="AC24" s="22" t="s">
        <v>126</v>
      </c>
      <c r="AD24">
        <v>6</v>
      </c>
      <c r="AF24" s="22" t="s">
        <v>10</v>
      </c>
      <c r="AG24">
        <v>2</v>
      </c>
      <c r="AI24" s="22" t="s">
        <v>10</v>
      </c>
      <c r="AJ24">
        <v>2</v>
      </c>
      <c r="AL24" s="22" t="s">
        <v>100</v>
      </c>
      <c r="AM24">
        <v>1</v>
      </c>
      <c r="AO24" s="22" t="s">
        <v>100</v>
      </c>
      <c r="AP24">
        <v>1</v>
      </c>
      <c r="AR24" s="22" t="s">
        <v>58</v>
      </c>
      <c r="AS24">
        <v>1</v>
      </c>
      <c r="AU24" s="22" t="s">
        <v>100</v>
      </c>
      <c r="AV24">
        <v>1</v>
      </c>
      <c r="AX24" s="22" t="s">
        <v>95</v>
      </c>
      <c r="AY24">
        <v>8</v>
      </c>
      <c r="BA24" s="22" t="s">
        <v>100</v>
      </c>
      <c r="BB24">
        <v>1</v>
      </c>
      <c r="BD24" s="22" t="s">
        <v>100</v>
      </c>
      <c r="BE24">
        <v>1</v>
      </c>
      <c r="BG24" s="22" t="s">
        <v>2</v>
      </c>
      <c r="BH24">
        <v>2</v>
      </c>
      <c r="BJ24" s="22" t="s">
        <v>95</v>
      </c>
      <c r="BK24">
        <v>3</v>
      </c>
      <c r="BM24" s="22" t="s">
        <v>5</v>
      </c>
      <c r="BN24">
        <v>12</v>
      </c>
      <c r="BP24" s="22" t="s">
        <v>112</v>
      </c>
      <c r="BQ24">
        <v>2</v>
      </c>
      <c r="BS24" s="22" t="s">
        <v>100</v>
      </c>
      <c r="BT24">
        <v>1</v>
      </c>
      <c r="BV24" s="22" t="s">
        <v>4</v>
      </c>
      <c r="BW24" s="136">
        <v>5</v>
      </c>
      <c r="BY24" s="22" t="s">
        <v>151</v>
      </c>
      <c r="BZ24" s="136">
        <v>50</v>
      </c>
      <c r="CE24" s="22"/>
    </row>
    <row r="25" spans="2:83">
      <c r="B25" s="22" t="s">
        <v>100</v>
      </c>
      <c r="C25">
        <v>1</v>
      </c>
      <c r="E25" s="22" t="s">
        <v>1215</v>
      </c>
      <c r="F25">
        <v>119</v>
      </c>
      <c r="H25" s="22" t="s">
        <v>2</v>
      </c>
      <c r="I25">
        <v>8</v>
      </c>
      <c r="K25" s="22" t="s">
        <v>100</v>
      </c>
      <c r="L25">
        <v>2</v>
      </c>
      <c r="N25" s="22" t="s">
        <v>100</v>
      </c>
      <c r="O25">
        <v>2</v>
      </c>
      <c r="Q25" s="22" t="s">
        <v>2</v>
      </c>
      <c r="R25">
        <v>4</v>
      </c>
      <c r="T25" s="22" t="s">
        <v>4</v>
      </c>
      <c r="U25">
        <v>9</v>
      </c>
      <c r="W25" s="22" t="s">
        <v>112</v>
      </c>
      <c r="X25">
        <v>3</v>
      </c>
      <c r="Z25" s="22" t="s">
        <v>100</v>
      </c>
      <c r="AA25">
        <v>3</v>
      </c>
      <c r="AC25" s="22" t="s">
        <v>10</v>
      </c>
      <c r="AD25">
        <v>6</v>
      </c>
      <c r="AF25" s="22" t="s">
        <v>100</v>
      </c>
      <c r="AG25">
        <v>4</v>
      </c>
      <c r="AI25" s="22" t="s">
        <v>112</v>
      </c>
      <c r="AJ25">
        <v>1</v>
      </c>
      <c r="AL25" s="22" t="s">
        <v>58</v>
      </c>
      <c r="AM25">
        <v>1</v>
      </c>
      <c r="AO25" s="22" t="s">
        <v>4</v>
      </c>
      <c r="AP25">
        <v>14</v>
      </c>
      <c r="AR25" s="22" t="s">
        <v>4</v>
      </c>
      <c r="AS25">
        <v>14</v>
      </c>
      <c r="AU25" s="22" t="s">
        <v>58</v>
      </c>
      <c r="AV25">
        <v>2</v>
      </c>
      <c r="AX25" s="22" t="s">
        <v>14</v>
      </c>
      <c r="AY25">
        <v>8</v>
      </c>
      <c r="BA25" s="22" t="s">
        <v>4</v>
      </c>
      <c r="BB25">
        <v>6</v>
      </c>
      <c r="BD25" s="22" t="s">
        <v>58</v>
      </c>
      <c r="BE25">
        <v>1</v>
      </c>
      <c r="BG25" s="22" t="s">
        <v>14</v>
      </c>
      <c r="BH25">
        <v>4</v>
      </c>
      <c r="BJ25" s="22" t="s">
        <v>2</v>
      </c>
      <c r="BK25">
        <v>6</v>
      </c>
      <c r="BM25" s="22" t="s">
        <v>126</v>
      </c>
      <c r="BN25">
        <v>12</v>
      </c>
      <c r="BP25" s="22" t="s">
        <v>4</v>
      </c>
      <c r="BQ25">
        <v>8</v>
      </c>
      <c r="BS25" s="22" t="s">
        <v>4</v>
      </c>
      <c r="BT25">
        <v>5</v>
      </c>
      <c r="BV25" s="22" t="s">
        <v>95</v>
      </c>
      <c r="BW25" s="136">
        <v>3</v>
      </c>
      <c r="BY25" s="22" t="s">
        <v>5</v>
      </c>
      <c r="BZ25" s="136">
        <v>184</v>
      </c>
      <c r="CE25" s="22"/>
    </row>
    <row r="26" spans="2:83">
      <c r="B26" s="22" t="s">
        <v>1215</v>
      </c>
      <c r="C26">
        <v>85</v>
      </c>
      <c r="H26" s="22" t="s">
        <v>14</v>
      </c>
      <c r="I26">
        <v>4</v>
      </c>
      <c r="K26" s="22" t="s">
        <v>4</v>
      </c>
      <c r="L26">
        <v>7</v>
      </c>
      <c r="N26" s="22" t="s">
        <v>58</v>
      </c>
      <c r="O26">
        <v>1</v>
      </c>
      <c r="Q26" s="22" t="s">
        <v>14</v>
      </c>
      <c r="R26">
        <v>8</v>
      </c>
      <c r="T26" s="22" t="s">
        <v>95</v>
      </c>
      <c r="U26">
        <v>5</v>
      </c>
      <c r="W26" s="22" t="s">
        <v>100</v>
      </c>
      <c r="X26">
        <v>1</v>
      </c>
      <c r="Z26" s="22" t="s">
        <v>58</v>
      </c>
      <c r="AA26">
        <v>1</v>
      </c>
      <c r="AC26" s="22" t="s">
        <v>100</v>
      </c>
      <c r="AD26">
        <v>1</v>
      </c>
      <c r="AF26" s="22" t="s">
        <v>58</v>
      </c>
      <c r="AG26">
        <v>1</v>
      </c>
      <c r="AI26" s="22" t="s">
        <v>100</v>
      </c>
      <c r="AJ26">
        <v>1</v>
      </c>
      <c r="AL26" s="22" t="s">
        <v>4</v>
      </c>
      <c r="AM26">
        <v>13</v>
      </c>
      <c r="AO26" s="22" t="s">
        <v>95</v>
      </c>
      <c r="AP26">
        <v>1</v>
      </c>
      <c r="AR26" s="22" t="s">
        <v>95</v>
      </c>
      <c r="AS26">
        <v>5</v>
      </c>
      <c r="AU26" s="22" t="s">
        <v>4</v>
      </c>
      <c r="AV26">
        <v>6</v>
      </c>
      <c r="AX26" s="22" t="s">
        <v>1215</v>
      </c>
      <c r="AY26">
        <v>96</v>
      </c>
      <c r="BA26" s="22" t="s">
        <v>95</v>
      </c>
      <c r="BB26">
        <v>3</v>
      </c>
      <c r="BD26" s="22" t="s">
        <v>4</v>
      </c>
      <c r="BE26">
        <v>12</v>
      </c>
      <c r="BG26" s="22" t="s">
        <v>424</v>
      </c>
      <c r="BH26">
        <v>1</v>
      </c>
      <c r="BJ26" s="22" t="s">
        <v>14</v>
      </c>
      <c r="BK26">
        <v>3</v>
      </c>
      <c r="BM26" s="22" t="s">
        <v>10</v>
      </c>
      <c r="BN26">
        <v>1</v>
      </c>
      <c r="BP26" s="22" t="s">
        <v>95</v>
      </c>
      <c r="BQ26">
        <v>2</v>
      </c>
      <c r="BS26" s="22" t="s">
        <v>95</v>
      </c>
      <c r="BT26">
        <v>3</v>
      </c>
      <c r="BV26" s="22" t="s">
        <v>2</v>
      </c>
      <c r="BW26" s="136">
        <v>5</v>
      </c>
      <c r="BY26" s="22" t="s">
        <v>126</v>
      </c>
      <c r="BZ26" s="136">
        <v>98</v>
      </c>
      <c r="CE26" s="22"/>
    </row>
    <row r="27" spans="2:83">
      <c r="H27" s="22" t="s">
        <v>424</v>
      </c>
      <c r="I27">
        <v>2</v>
      </c>
      <c r="K27" s="22" t="s">
        <v>95</v>
      </c>
      <c r="L27">
        <v>5</v>
      </c>
      <c r="N27" s="22" t="s">
        <v>4</v>
      </c>
      <c r="O27">
        <v>3</v>
      </c>
      <c r="Q27" s="22" t="s">
        <v>1215</v>
      </c>
      <c r="R27">
        <v>92</v>
      </c>
      <c r="T27" s="22" t="s">
        <v>2</v>
      </c>
      <c r="U27">
        <v>5</v>
      </c>
      <c r="W27" s="22" t="s">
        <v>4</v>
      </c>
      <c r="X27">
        <v>11</v>
      </c>
      <c r="Z27" s="22" t="s">
        <v>4</v>
      </c>
      <c r="AA27">
        <v>6</v>
      </c>
      <c r="AC27" s="22" t="s">
        <v>58</v>
      </c>
      <c r="AD27">
        <v>2</v>
      </c>
      <c r="AF27" s="22" t="s">
        <v>4</v>
      </c>
      <c r="AG27">
        <v>6</v>
      </c>
      <c r="AI27" s="22" t="s">
        <v>58</v>
      </c>
      <c r="AJ27">
        <v>1</v>
      </c>
      <c r="AL27" s="22" t="s">
        <v>95</v>
      </c>
      <c r="AM27">
        <v>2</v>
      </c>
      <c r="AO27" s="22" t="s">
        <v>2</v>
      </c>
      <c r="AP27">
        <v>3</v>
      </c>
      <c r="AR27" s="22" t="s">
        <v>2</v>
      </c>
      <c r="AS27">
        <v>5</v>
      </c>
      <c r="AU27" s="22" t="s">
        <v>95</v>
      </c>
      <c r="AV27">
        <v>9</v>
      </c>
      <c r="BA27" s="22" t="s">
        <v>2</v>
      </c>
      <c r="BB27">
        <v>2</v>
      </c>
      <c r="BD27" s="22" t="s">
        <v>95</v>
      </c>
      <c r="BE27">
        <v>2</v>
      </c>
      <c r="BG27" s="22" t="s">
        <v>1215</v>
      </c>
      <c r="BH27">
        <v>107</v>
      </c>
      <c r="BJ27" s="22" t="s">
        <v>1355</v>
      </c>
      <c r="BK27">
        <v>1</v>
      </c>
      <c r="BM27" s="22" t="s">
        <v>112</v>
      </c>
      <c r="BN27">
        <v>1</v>
      </c>
      <c r="BP27" s="22" t="s">
        <v>2</v>
      </c>
      <c r="BQ27">
        <v>13</v>
      </c>
      <c r="BS27" s="22" t="s">
        <v>2</v>
      </c>
      <c r="BT27">
        <v>8</v>
      </c>
      <c r="BV27" s="22" t="s">
        <v>14</v>
      </c>
      <c r="BW27" s="136">
        <v>8</v>
      </c>
      <c r="BY27" s="22" t="s">
        <v>10</v>
      </c>
      <c r="BZ27" s="136">
        <v>47</v>
      </c>
      <c r="CE27" s="22"/>
    </row>
    <row r="28" spans="2:83">
      <c r="H28" s="22" t="s">
        <v>1355</v>
      </c>
      <c r="I28">
        <v>1</v>
      </c>
      <c r="K28" s="22" t="s">
        <v>2</v>
      </c>
      <c r="L28">
        <v>7</v>
      </c>
      <c r="N28" s="22" t="s">
        <v>95</v>
      </c>
      <c r="O28">
        <v>3</v>
      </c>
      <c r="T28" s="22" t="s">
        <v>14</v>
      </c>
      <c r="U28">
        <v>5</v>
      </c>
      <c r="W28" s="22" t="s">
        <v>95</v>
      </c>
      <c r="X28">
        <v>5</v>
      </c>
      <c r="Z28" s="22" t="s">
        <v>95</v>
      </c>
      <c r="AA28">
        <v>2</v>
      </c>
      <c r="AC28" s="22" t="s">
        <v>4</v>
      </c>
      <c r="AD28">
        <v>14</v>
      </c>
      <c r="AF28" s="22" t="s">
        <v>95</v>
      </c>
      <c r="AG28">
        <v>3</v>
      </c>
      <c r="AI28" s="22" t="s">
        <v>4</v>
      </c>
      <c r="AJ28">
        <v>10</v>
      </c>
      <c r="AL28" s="22" t="s">
        <v>2</v>
      </c>
      <c r="AM28">
        <v>5</v>
      </c>
      <c r="AO28" s="22" t="s">
        <v>14</v>
      </c>
      <c r="AP28">
        <v>3</v>
      </c>
      <c r="AR28" s="22" t="s">
        <v>14</v>
      </c>
      <c r="AS28">
        <v>2</v>
      </c>
      <c r="AU28" s="22" t="s">
        <v>2</v>
      </c>
      <c r="AV28">
        <v>2</v>
      </c>
      <c r="BA28" s="22" t="s">
        <v>14</v>
      </c>
      <c r="BB28">
        <v>3</v>
      </c>
      <c r="BD28" s="22" t="s">
        <v>2</v>
      </c>
      <c r="BE28">
        <v>3</v>
      </c>
      <c r="BJ28" s="22" t="s">
        <v>1215</v>
      </c>
      <c r="BK28">
        <v>134</v>
      </c>
      <c r="BM28" s="22" t="s">
        <v>100</v>
      </c>
      <c r="BN28">
        <v>1</v>
      </c>
      <c r="BP28" s="22" t="s">
        <v>14</v>
      </c>
      <c r="BQ28">
        <v>5</v>
      </c>
      <c r="BS28" s="22" t="s">
        <v>14</v>
      </c>
      <c r="BT28">
        <v>1</v>
      </c>
      <c r="BV28" s="22" t="s">
        <v>1215</v>
      </c>
      <c r="BW28" s="136">
        <v>129</v>
      </c>
      <c r="BY28" s="22" t="s">
        <v>112</v>
      </c>
      <c r="BZ28" s="136">
        <v>21</v>
      </c>
      <c r="CE28" s="22"/>
    </row>
    <row r="29" spans="2:83">
      <c r="H29" s="22" t="s">
        <v>1215</v>
      </c>
      <c r="I29">
        <v>140</v>
      </c>
      <c r="K29" s="22" t="s">
        <v>14</v>
      </c>
      <c r="L29">
        <v>6</v>
      </c>
      <c r="N29" s="22" t="s">
        <v>2</v>
      </c>
      <c r="O29">
        <v>9</v>
      </c>
      <c r="T29" s="22" t="s">
        <v>424</v>
      </c>
      <c r="U29">
        <v>1</v>
      </c>
      <c r="W29" s="22" t="s">
        <v>2</v>
      </c>
      <c r="X29">
        <v>15</v>
      </c>
      <c r="Z29" s="22" t="s">
        <v>2</v>
      </c>
      <c r="AA29">
        <v>1</v>
      </c>
      <c r="AC29" s="22" t="s">
        <v>95</v>
      </c>
      <c r="AD29">
        <v>2</v>
      </c>
      <c r="AF29" s="22" t="s">
        <v>2</v>
      </c>
      <c r="AG29">
        <v>1</v>
      </c>
      <c r="AI29" s="22" t="s">
        <v>95</v>
      </c>
      <c r="AJ29">
        <v>2</v>
      </c>
      <c r="AL29" s="22" t="s">
        <v>14</v>
      </c>
      <c r="AM29">
        <v>8</v>
      </c>
      <c r="AO29" s="22" t="s">
        <v>1215</v>
      </c>
      <c r="AP29">
        <v>142</v>
      </c>
      <c r="AR29" s="22" t="s">
        <v>424</v>
      </c>
      <c r="AS29">
        <v>1</v>
      </c>
      <c r="AU29" s="22" t="s">
        <v>14</v>
      </c>
      <c r="AV29">
        <v>11</v>
      </c>
      <c r="BA29" s="22" t="s">
        <v>1215</v>
      </c>
      <c r="BB29">
        <v>77</v>
      </c>
      <c r="BD29" s="22" t="s">
        <v>14</v>
      </c>
      <c r="BE29">
        <v>5</v>
      </c>
      <c r="BM29" s="22" t="s">
        <v>4</v>
      </c>
      <c r="BN29">
        <v>14</v>
      </c>
      <c r="BP29" s="22" t="s">
        <v>6862</v>
      </c>
      <c r="BS29" s="22" t="s">
        <v>1215</v>
      </c>
      <c r="BT29">
        <v>134</v>
      </c>
      <c r="BY29" s="22" t="s">
        <v>100</v>
      </c>
      <c r="BZ29" s="136">
        <v>33</v>
      </c>
      <c r="CE29" s="22"/>
    </row>
    <row r="30" spans="2:83">
      <c r="K30" s="22" t="s">
        <v>1215</v>
      </c>
      <c r="L30">
        <v>130</v>
      </c>
      <c r="N30" s="22" t="s">
        <v>14</v>
      </c>
      <c r="O30">
        <v>5</v>
      </c>
      <c r="T30" s="22" t="s">
        <v>10</v>
      </c>
      <c r="U30">
        <v>3</v>
      </c>
      <c r="W30" s="22" t="s">
        <v>14</v>
      </c>
      <c r="X30">
        <v>14</v>
      </c>
      <c r="Z30" s="22" t="s">
        <v>14</v>
      </c>
      <c r="AA30">
        <v>8</v>
      </c>
      <c r="AC30" s="22" t="s">
        <v>2</v>
      </c>
      <c r="AD30">
        <v>4</v>
      </c>
      <c r="AF30" s="22" t="s">
        <v>14</v>
      </c>
      <c r="AG30">
        <v>10</v>
      </c>
      <c r="AI30" s="22" t="s">
        <v>2</v>
      </c>
      <c r="AJ30">
        <v>9</v>
      </c>
      <c r="AL30" s="22" t="s">
        <v>424</v>
      </c>
      <c r="AM30">
        <v>2</v>
      </c>
      <c r="AR30" s="22" t="s">
        <v>1355</v>
      </c>
      <c r="AS30">
        <v>1</v>
      </c>
      <c r="AU30" s="22" t="s">
        <v>424</v>
      </c>
      <c r="AV30">
        <v>3</v>
      </c>
      <c r="BD30" s="22" t="s">
        <v>424</v>
      </c>
      <c r="BE30">
        <v>3</v>
      </c>
      <c r="BM30" s="22" t="s">
        <v>95</v>
      </c>
      <c r="BN30">
        <v>5</v>
      </c>
      <c r="BP30" s="22" t="s">
        <v>1215</v>
      </c>
      <c r="BQ30">
        <v>144</v>
      </c>
      <c r="BY30" s="22" t="s">
        <v>58</v>
      </c>
      <c r="BZ30" s="136">
        <v>12</v>
      </c>
      <c r="CE30" s="22"/>
    </row>
    <row r="31" spans="2:83">
      <c r="N31" s="22" t="s">
        <v>424</v>
      </c>
      <c r="O31">
        <v>1</v>
      </c>
      <c r="T31" s="22" t="s">
        <v>1215</v>
      </c>
      <c r="U31">
        <v>128</v>
      </c>
      <c r="W31" s="22" t="s">
        <v>424</v>
      </c>
      <c r="X31">
        <v>3</v>
      </c>
      <c r="Z31" s="22" t="s">
        <v>424</v>
      </c>
      <c r="AA31">
        <v>1</v>
      </c>
      <c r="AC31" s="22" t="s">
        <v>14</v>
      </c>
      <c r="AD31">
        <v>12</v>
      </c>
      <c r="AF31" s="22" t="s">
        <v>424</v>
      </c>
      <c r="AG31">
        <v>3</v>
      </c>
      <c r="AI31" s="22" t="s">
        <v>14</v>
      </c>
      <c r="AJ31">
        <v>5</v>
      </c>
      <c r="AL31" s="22" t="s">
        <v>1215</v>
      </c>
      <c r="AM31">
        <v>144</v>
      </c>
      <c r="AR31" s="22" t="s">
        <v>1215</v>
      </c>
      <c r="AS31">
        <v>139</v>
      </c>
      <c r="AU31" s="22" t="s">
        <v>1215</v>
      </c>
      <c r="AV31">
        <v>158</v>
      </c>
      <c r="BD31" s="22" t="s">
        <v>1215</v>
      </c>
      <c r="BE31">
        <v>171</v>
      </c>
      <c r="BM31" s="22" t="s">
        <v>2</v>
      </c>
      <c r="BN31">
        <v>3</v>
      </c>
      <c r="BY31" s="22" t="s">
        <v>4</v>
      </c>
      <c r="BZ31" s="136">
        <v>213</v>
      </c>
      <c r="CE31" s="22"/>
    </row>
    <row r="32" spans="2:83">
      <c r="N32" s="22" t="s">
        <v>1355</v>
      </c>
      <c r="O32">
        <v>1</v>
      </c>
      <c r="W32" s="22" t="s">
        <v>1215</v>
      </c>
      <c r="X32">
        <v>166</v>
      </c>
      <c r="Z32" s="22" t="s">
        <v>1215</v>
      </c>
      <c r="AA32">
        <v>139</v>
      </c>
      <c r="AC32" s="22" t="s">
        <v>424</v>
      </c>
      <c r="AD32">
        <v>1</v>
      </c>
      <c r="AF32" s="22" t="s">
        <v>1355</v>
      </c>
      <c r="AG32">
        <v>1</v>
      </c>
      <c r="AI32" s="22" t="s">
        <v>424</v>
      </c>
      <c r="AJ32">
        <v>1</v>
      </c>
      <c r="BM32" s="22" t="s">
        <v>14</v>
      </c>
      <c r="BN32">
        <v>8</v>
      </c>
      <c r="BY32" s="22" t="s">
        <v>95</v>
      </c>
      <c r="BZ32" s="136">
        <v>92</v>
      </c>
      <c r="CE32" s="22"/>
    </row>
    <row r="33" spans="2:83">
      <c r="N33" s="22" t="s">
        <v>1215</v>
      </c>
      <c r="O33">
        <v>127</v>
      </c>
      <c r="AC33" s="22" t="s">
        <v>1215</v>
      </c>
      <c r="AD33">
        <v>169</v>
      </c>
      <c r="AF33" s="22" t="s">
        <v>1215</v>
      </c>
      <c r="AG33">
        <v>129</v>
      </c>
      <c r="AI33" s="22" t="s">
        <v>1215</v>
      </c>
      <c r="AJ33">
        <v>135</v>
      </c>
      <c r="BM33" s="22" t="s">
        <v>826</v>
      </c>
      <c r="BN33">
        <v>1</v>
      </c>
      <c r="BY33" s="22" t="s">
        <v>2</v>
      </c>
      <c r="BZ33" s="136">
        <v>126</v>
      </c>
      <c r="CE33" s="22"/>
    </row>
    <row r="34" spans="2:83">
      <c r="BM34" s="22" t="s">
        <v>1215</v>
      </c>
      <c r="BN34">
        <v>198</v>
      </c>
      <c r="BY34" s="22" t="s">
        <v>14</v>
      </c>
      <c r="BZ34" s="136">
        <v>149</v>
      </c>
      <c r="CE34" s="22"/>
    </row>
    <row r="35" spans="2:83">
      <c r="BY35" s="22" t="s">
        <v>424</v>
      </c>
      <c r="BZ35" s="136">
        <v>23</v>
      </c>
      <c r="CE35" s="22"/>
    </row>
    <row r="36" spans="2:83">
      <c r="BY36" s="22" t="s">
        <v>1355</v>
      </c>
      <c r="BZ36" s="136">
        <v>8</v>
      </c>
      <c r="CE36" s="22"/>
    </row>
    <row r="37" spans="2:83">
      <c r="BY37" s="22" t="s">
        <v>1215</v>
      </c>
      <c r="BZ37" s="136">
        <v>3332</v>
      </c>
      <c r="CE37" s="22"/>
    </row>
    <row r="38" spans="2:83">
      <c r="CE38" s="22"/>
    </row>
    <row r="46" spans="2:83">
      <c r="W46" s="22"/>
      <c r="CB46" s="90"/>
    </row>
    <row r="47" spans="2:83">
      <c r="W47" s="22"/>
    </row>
    <row r="48" spans="2:83">
      <c r="B48" s="62" t="s">
        <v>3597</v>
      </c>
      <c r="C48">
        <v>2022</v>
      </c>
      <c r="E48" t="s">
        <v>3598</v>
      </c>
      <c r="F48">
        <v>2022</v>
      </c>
      <c r="H48" t="s">
        <v>3599</v>
      </c>
      <c r="I48">
        <v>2022</v>
      </c>
      <c r="K48" t="s">
        <v>3600</v>
      </c>
      <c r="L48">
        <v>2022</v>
      </c>
      <c r="N48" t="s">
        <v>3601</v>
      </c>
      <c r="O48">
        <v>2022</v>
      </c>
      <c r="Q48" t="s">
        <v>1216</v>
      </c>
      <c r="R48">
        <v>2023</v>
      </c>
      <c r="T48" t="s">
        <v>1217</v>
      </c>
      <c r="U48">
        <v>2023</v>
      </c>
      <c r="W48" t="s">
        <v>1218</v>
      </c>
      <c r="X48">
        <v>2023</v>
      </c>
      <c r="Z48" t="s">
        <v>1219</v>
      </c>
      <c r="AA48">
        <v>2023</v>
      </c>
      <c r="AC48" t="s">
        <v>3602</v>
      </c>
      <c r="AD48">
        <v>2023</v>
      </c>
      <c r="AF48" t="s">
        <v>3603</v>
      </c>
      <c r="AG48">
        <v>2023</v>
      </c>
      <c r="AI48" t="s">
        <v>3604</v>
      </c>
      <c r="AJ48">
        <v>2023</v>
      </c>
      <c r="AL48" t="s">
        <v>3597</v>
      </c>
      <c r="AM48">
        <v>2023</v>
      </c>
      <c r="AO48" t="s">
        <v>3598</v>
      </c>
      <c r="AP48">
        <v>2023</v>
      </c>
      <c r="AR48" t="s">
        <v>3599</v>
      </c>
      <c r="AS48">
        <v>2023</v>
      </c>
      <c r="AU48" t="s">
        <v>3600</v>
      </c>
      <c r="AV48">
        <v>2023</v>
      </c>
      <c r="AX48" t="s">
        <v>3601</v>
      </c>
      <c r="AY48">
        <v>2023</v>
      </c>
      <c r="BA48" t="s">
        <v>1216</v>
      </c>
      <c r="BB48">
        <v>2024</v>
      </c>
      <c r="BD48" t="s">
        <v>1217</v>
      </c>
      <c r="BE48">
        <v>2024</v>
      </c>
      <c r="BG48" t="s">
        <v>1218</v>
      </c>
      <c r="BH48">
        <v>2024</v>
      </c>
      <c r="BJ48" t="s">
        <v>1219</v>
      </c>
      <c r="BK48">
        <v>2024</v>
      </c>
      <c r="BM48" t="s">
        <v>3602</v>
      </c>
      <c r="BN48">
        <v>2024</v>
      </c>
      <c r="BP48" t="s">
        <v>3603</v>
      </c>
      <c r="BQ48">
        <v>2024</v>
      </c>
      <c r="BS48" t="s">
        <v>3604</v>
      </c>
      <c r="BT48">
        <v>2024</v>
      </c>
      <c r="BV48" t="s">
        <v>3597</v>
      </c>
      <c r="BW48">
        <v>2024</v>
      </c>
      <c r="BY48" t="s">
        <v>3609</v>
      </c>
    </row>
    <row r="49" spans="2:78">
      <c r="B49" s="21" t="s">
        <v>1214</v>
      </c>
      <c r="C49" t="s">
        <v>4819</v>
      </c>
      <c r="E49" s="21" t="s">
        <v>1214</v>
      </c>
      <c r="F49" t="s">
        <v>4819</v>
      </c>
      <c r="H49" s="21" t="s">
        <v>1214</v>
      </c>
      <c r="I49" t="s">
        <v>4819</v>
      </c>
      <c r="K49" s="21" t="s">
        <v>1214</v>
      </c>
      <c r="L49" t="s">
        <v>4819</v>
      </c>
      <c r="N49" s="21" t="s">
        <v>1214</v>
      </c>
      <c r="O49" t="s">
        <v>4819</v>
      </c>
      <c r="Q49" s="21" t="s">
        <v>1214</v>
      </c>
      <c r="R49" t="s">
        <v>4819</v>
      </c>
      <c r="T49" s="21" t="s">
        <v>1214</v>
      </c>
      <c r="U49" t="s">
        <v>4819</v>
      </c>
      <c r="W49" s="21" t="s">
        <v>1214</v>
      </c>
      <c r="X49" t="s">
        <v>4819</v>
      </c>
      <c r="Z49" s="21" t="s">
        <v>1214</v>
      </c>
      <c r="AA49" t="s">
        <v>4819</v>
      </c>
      <c r="AC49" s="21" t="s">
        <v>1214</v>
      </c>
      <c r="AD49" t="s">
        <v>4819</v>
      </c>
      <c r="AF49" s="21" t="s">
        <v>1214</v>
      </c>
      <c r="AG49" t="s">
        <v>4819</v>
      </c>
      <c r="AI49" s="21" t="s">
        <v>1214</v>
      </c>
      <c r="AJ49" t="s">
        <v>4849</v>
      </c>
      <c r="AL49" s="21" t="s">
        <v>1214</v>
      </c>
      <c r="AM49" t="s">
        <v>4849</v>
      </c>
      <c r="AO49" s="21" t="s">
        <v>1214</v>
      </c>
      <c r="AP49" t="s">
        <v>4849</v>
      </c>
      <c r="AR49" s="21" t="s">
        <v>1214</v>
      </c>
      <c r="AS49" t="s">
        <v>4849</v>
      </c>
      <c r="AU49" s="21" t="s">
        <v>1214</v>
      </c>
      <c r="AV49" t="s">
        <v>4849</v>
      </c>
      <c r="AX49" s="21" t="s">
        <v>1214</v>
      </c>
      <c r="AY49" t="s">
        <v>4849</v>
      </c>
      <c r="BA49" s="21" t="s">
        <v>1214</v>
      </c>
      <c r="BB49" t="s">
        <v>5225</v>
      </c>
      <c r="BD49" s="21" t="s">
        <v>1214</v>
      </c>
      <c r="BE49" t="s">
        <v>5225</v>
      </c>
      <c r="BG49" s="21" t="s">
        <v>1214</v>
      </c>
      <c r="BH49" t="s">
        <v>5225</v>
      </c>
      <c r="BJ49" s="21" t="s">
        <v>1214</v>
      </c>
      <c r="BK49" t="s">
        <v>6063</v>
      </c>
      <c r="BM49" s="21" t="s">
        <v>1214</v>
      </c>
      <c r="BN49" t="s">
        <v>6485</v>
      </c>
      <c r="BP49" s="21" t="s">
        <v>1214</v>
      </c>
      <c r="BQ49" t="s">
        <v>6485</v>
      </c>
      <c r="BS49" s="21" t="s">
        <v>1214</v>
      </c>
      <c r="BT49" t="s">
        <v>7094</v>
      </c>
      <c r="BV49" s="21" t="s">
        <v>1214</v>
      </c>
      <c r="BW49" t="s">
        <v>7094</v>
      </c>
      <c r="BY49" s="21" t="s">
        <v>1214</v>
      </c>
      <c r="BZ49" t="s">
        <v>3607</v>
      </c>
    </row>
    <row r="50" spans="2:78">
      <c r="B50" s="22">
        <v>1</v>
      </c>
      <c r="C50">
        <v>6</v>
      </c>
      <c r="E50" s="22">
        <v>1</v>
      </c>
      <c r="F50">
        <v>8</v>
      </c>
      <c r="H50" s="22">
        <v>1</v>
      </c>
      <c r="I50">
        <v>12</v>
      </c>
      <c r="K50" s="22">
        <v>1</v>
      </c>
      <c r="L50">
        <v>9</v>
      </c>
      <c r="N50" s="22">
        <v>1</v>
      </c>
      <c r="O50">
        <v>8</v>
      </c>
      <c r="Q50" s="22">
        <v>1</v>
      </c>
      <c r="R50">
        <v>6</v>
      </c>
      <c r="T50" s="22">
        <v>1</v>
      </c>
      <c r="U50">
        <v>9</v>
      </c>
      <c r="W50" s="22">
        <v>1</v>
      </c>
      <c r="X50">
        <v>13</v>
      </c>
      <c r="Z50" s="22">
        <v>1</v>
      </c>
      <c r="AA50">
        <v>18</v>
      </c>
      <c r="AC50" s="22">
        <v>1</v>
      </c>
      <c r="AD50">
        <v>17</v>
      </c>
      <c r="AF50" s="22">
        <v>1</v>
      </c>
      <c r="AG50">
        <v>11</v>
      </c>
      <c r="AI50" s="22">
        <v>1</v>
      </c>
      <c r="AJ50">
        <v>9</v>
      </c>
      <c r="AL50" s="22">
        <v>1</v>
      </c>
      <c r="AM50">
        <v>8</v>
      </c>
      <c r="AO50" s="22">
        <v>1</v>
      </c>
      <c r="AP50">
        <v>9</v>
      </c>
      <c r="AR50" s="22">
        <v>1</v>
      </c>
      <c r="AS50">
        <v>5</v>
      </c>
      <c r="AU50" s="22">
        <v>1</v>
      </c>
      <c r="AV50">
        <v>12</v>
      </c>
      <c r="AX50" s="22">
        <v>1</v>
      </c>
      <c r="AY50">
        <v>5</v>
      </c>
      <c r="BA50" s="22">
        <v>1</v>
      </c>
      <c r="BB50">
        <v>4</v>
      </c>
      <c r="BD50" s="22">
        <v>1</v>
      </c>
      <c r="BE50">
        <v>16</v>
      </c>
      <c r="BG50" s="22">
        <v>1</v>
      </c>
      <c r="BH50">
        <v>10</v>
      </c>
      <c r="BJ50" s="22">
        <v>1</v>
      </c>
      <c r="BK50">
        <v>15</v>
      </c>
      <c r="BM50" s="22">
        <v>1</v>
      </c>
      <c r="BN50">
        <v>13</v>
      </c>
      <c r="BP50" s="22">
        <v>1</v>
      </c>
      <c r="BQ50">
        <v>7</v>
      </c>
      <c r="BS50" s="22">
        <v>1</v>
      </c>
      <c r="BT50">
        <v>11</v>
      </c>
      <c r="BV50" s="22">
        <v>1</v>
      </c>
      <c r="BW50" s="136">
        <v>7</v>
      </c>
      <c r="BY50" s="22">
        <v>1</v>
      </c>
      <c r="BZ50" s="136">
        <v>248</v>
      </c>
    </row>
    <row r="51" spans="2:78">
      <c r="B51" s="22">
        <v>2</v>
      </c>
      <c r="C51">
        <v>2</v>
      </c>
      <c r="E51" s="22">
        <v>2</v>
      </c>
      <c r="F51">
        <v>6</v>
      </c>
      <c r="H51" s="22">
        <v>2</v>
      </c>
      <c r="I51">
        <v>2</v>
      </c>
      <c r="K51" s="22">
        <v>2</v>
      </c>
      <c r="L51">
        <v>4</v>
      </c>
      <c r="N51" s="22">
        <v>2</v>
      </c>
      <c r="O51">
        <v>1</v>
      </c>
      <c r="Q51" s="22">
        <v>2</v>
      </c>
      <c r="R51">
        <v>2</v>
      </c>
      <c r="T51" s="22">
        <v>2</v>
      </c>
      <c r="U51">
        <v>3</v>
      </c>
      <c r="W51" s="22">
        <v>2</v>
      </c>
      <c r="X51">
        <v>12</v>
      </c>
      <c r="Z51" s="22">
        <v>2</v>
      </c>
      <c r="AA51">
        <v>7</v>
      </c>
      <c r="AC51" s="22">
        <v>2</v>
      </c>
      <c r="AD51">
        <v>2</v>
      </c>
      <c r="AF51" s="22">
        <v>2</v>
      </c>
      <c r="AG51">
        <v>2</v>
      </c>
      <c r="AI51" s="22">
        <v>2</v>
      </c>
      <c r="AJ51">
        <v>5</v>
      </c>
      <c r="AL51" s="22">
        <v>2</v>
      </c>
      <c r="AM51">
        <v>11</v>
      </c>
      <c r="AO51" s="22">
        <v>2</v>
      </c>
      <c r="AP51">
        <v>7</v>
      </c>
      <c r="AR51" s="22">
        <v>2</v>
      </c>
      <c r="AS51">
        <v>6</v>
      </c>
      <c r="AU51" s="22">
        <v>2</v>
      </c>
      <c r="AV51">
        <v>4</v>
      </c>
      <c r="AX51" s="22">
        <v>2</v>
      </c>
      <c r="AY51">
        <v>7</v>
      </c>
      <c r="BA51" s="22">
        <v>2</v>
      </c>
      <c r="BB51">
        <v>3</v>
      </c>
      <c r="BD51" s="22">
        <v>2</v>
      </c>
      <c r="BE51">
        <v>8</v>
      </c>
      <c r="BG51" s="22">
        <v>2</v>
      </c>
      <c r="BH51">
        <v>3</v>
      </c>
      <c r="BJ51" s="22">
        <v>2</v>
      </c>
      <c r="BK51">
        <v>3</v>
      </c>
      <c r="BM51" s="22">
        <v>2</v>
      </c>
      <c r="BN51">
        <v>6</v>
      </c>
      <c r="BP51" s="22">
        <v>2</v>
      </c>
      <c r="BQ51">
        <v>8</v>
      </c>
      <c r="BS51" s="22">
        <v>2</v>
      </c>
      <c r="BT51">
        <v>1</v>
      </c>
      <c r="BV51" s="22">
        <v>2</v>
      </c>
      <c r="BW51" s="136">
        <v>8</v>
      </c>
      <c r="BY51" s="22">
        <v>2</v>
      </c>
      <c r="BZ51" s="136">
        <v>123</v>
      </c>
    </row>
    <row r="52" spans="2:78">
      <c r="B52" s="22">
        <v>3</v>
      </c>
      <c r="C52">
        <v>1</v>
      </c>
      <c r="E52" s="22">
        <v>3</v>
      </c>
      <c r="F52">
        <v>3</v>
      </c>
      <c r="H52" s="22">
        <v>3</v>
      </c>
      <c r="I52">
        <v>7</v>
      </c>
      <c r="K52" s="22">
        <v>3</v>
      </c>
      <c r="L52">
        <v>3</v>
      </c>
      <c r="N52" s="22">
        <v>3</v>
      </c>
      <c r="O52">
        <v>6</v>
      </c>
      <c r="Q52" s="22">
        <v>3</v>
      </c>
      <c r="R52">
        <v>6</v>
      </c>
      <c r="T52" s="22">
        <v>3</v>
      </c>
      <c r="U52">
        <v>1</v>
      </c>
      <c r="W52" s="22">
        <v>3</v>
      </c>
      <c r="X52">
        <v>8</v>
      </c>
      <c r="Z52" s="22">
        <v>3</v>
      </c>
      <c r="AA52">
        <v>6</v>
      </c>
      <c r="AC52" s="22">
        <v>3</v>
      </c>
      <c r="AD52">
        <v>8</v>
      </c>
      <c r="AF52" s="22">
        <v>3</v>
      </c>
      <c r="AG52">
        <v>12</v>
      </c>
      <c r="AI52" s="22">
        <v>3</v>
      </c>
      <c r="AJ52">
        <v>4</v>
      </c>
      <c r="AL52" s="22">
        <v>3</v>
      </c>
      <c r="AM52">
        <v>10</v>
      </c>
      <c r="AO52" s="22">
        <v>3</v>
      </c>
      <c r="AP52">
        <v>15</v>
      </c>
      <c r="AR52" s="22">
        <v>3</v>
      </c>
      <c r="AS52">
        <v>9</v>
      </c>
      <c r="AU52" s="22">
        <v>3</v>
      </c>
      <c r="AV52">
        <v>9</v>
      </c>
      <c r="AX52" s="22">
        <v>4</v>
      </c>
      <c r="AY52">
        <v>6</v>
      </c>
      <c r="BA52" s="22">
        <v>3</v>
      </c>
      <c r="BB52">
        <v>2</v>
      </c>
      <c r="BD52" s="22">
        <v>3</v>
      </c>
      <c r="BE52">
        <v>6</v>
      </c>
      <c r="BG52" s="22">
        <v>3</v>
      </c>
      <c r="BH52">
        <v>6</v>
      </c>
      <c r="BJ52" s="22">
        <v>3</v>
      </c>
      <c r="BK52">
        <v>3</v>
      </c>
      <c r="BM52" s="22">
        <v>3</v>
      </c>
      <c r="BN52">
        <v>7</v>
      </c>
      <c r="BP52" s="22">
        <v>3</v>
      </c>
      <c r="BQ52">
        <v>6</v>
      </c>
      <c r="BS52" s="22">
        <v>3</v>
      </c>
      <c r="BT52">
        <v>6</v>
      </c>
      <c r="BV52" s="22">
        <v>3</v>
      </c>
      <c r="BW52" s="136">
        <v>8</v>
      </c>
      <c r="BY52" s="22">
        <v>3</v>
      </c>
      <c r="BZ52" s="136">
        <v>152</v>
      </c>
    </row>
    <row r="53" spans="2:78">
      <c r="B53" s="22">
        <v>4</v>
      </c>
      <c r="C53">
        <v>4</v>
      </c>
      <c r="E53" s="22">
        <v>4</v>
      </c>
      <c r="F53">
        <v>4</v>
      </c>
      <c r="H53" s="22">
        <v>4</v>
      </c>
      <c r="I53">
        <v>4</v>
      </c>
      <c r="K53" s="22">
        <v>4</v>
      </c>
      <c r="L53">
        <v>3</v>
      </c>
      <c r="N53" s="22">
        <v>4</v>
      </c>
      <c r="O53">
        <v>1</v>
      </c>
      <c r="Q53" s="22">
        <v>4</v>
      </c>
      <c r="R53">
        <v>3</v>
      </c>
      <c r="T53" s="22">
        <v>4</v>
      </c>
      <c r="U53">
        <v>5</v>
      </c>
      <c r="W53" s="22">
        <v>4</v>
      </c>
      <c r="X53">
        <v>2</v>
      </c>
      <c r="Z53" s="22">
        <v>5</v>
      </c>
      <c r="AA53">
        <v>8</v>
      </c>
      <c r="AC53" s="22">
        <v>4</v>
      </c>
      <c r="AD53">
        <v>3</v>
      </c>
      <c r="AF53" s="22">
        <v>4</v>
      </c>
      <c r="AG53">
        <v>6</v>
      </c>
      <c r="AI53" s="22">
        <v>4</v>
      </c>
      <c r="AJ53">
        <v>5</v>
      </c>
      <c r="AL53" s="22">
        <v>4</v>
      </c>
      <c r="AM53">
        <v>8</v>
      </c>
      <c r="AO53" s="22">
        <v>4</v>
      </c>
      <c r="AP53">
        <v>12</v>
      </c>
      <c r="AR53" s="22">
        <v>4</v>
      </c>
      <c r="AS53">
        <v>13</v>
      </c>
      <c r="AU53" s="22">
        <v>4</v>
      </c>
      <c r="AV53">
        <v>18</v>
      </c>
      <c r="AX53" s="22">
        <v>5</v>
      </c>
      <c r="AY53">
        <v>5</v>
      </c>
      <c r="BA53" s="22">
        <v>4</v>
      </c>
      <c r="BB53">
        <v>4</v>
      </c>
      <c r="BD53" s="22">
        <v>4</v>
      </c>
      <c r="BE53">
        <v>8</v>
      </c>
      <c r="BG53" s="22">
        <v>4</v>
      </c>
      <c r="BH53">
        <v>1</v>
      </c>
      <c r="BJ53" s="22">
        <v>4</v>
      </c>
      <c r="BK53">
        <v>5</v>
      </c>
      <c r="BM53" s="22">
        <v>4</v>
      </c>
      <c r="BN53">
        <v>15</v>
      </c>
      <c r="BP53" s="22">
        <v>4</v>
      </c>
      <c r="BQ53">
        <v>3</v>
      </c>
      <c r="BS53" s="22">
        <v>4</v>
      </c>
      <c r="BT53">
        <v>2</v>
      </c>
      <c r="BV53" s="22">
        <v>4</v>
      </c>
      <c r="BW53" s="136">
        <v>8</v>
      </c>
      <c r="BY53" s="22">
        <v>4</v>
      </c>
      <c r="BZ53" s="136">
        <v>143</v>
      </c>
    </row>
    <row r="54" spans="2:78">
      <c r="B54" s="22">
        <v>5</v>
      </c>
      <c r="C54">
        <v>4</v>
      </c>
      <c r="E54" s="22">
        <v>5</v>
      </c>
      <c r="F54">
        <v>4</v>
      </c>
      <c r="H54" s="22">
        <v>5</v>
      </c>
      <c r="I54">
        <v>6</v>
      </c>
      <c r="K54" s="22">
        <v>5</v>
      </c>
      <c r="L54">
        <v>3</v>
      </c>
      <c r="N54" s="22">
        <v>6</v>
      </c>
      <c r="O54">
        <v>111</v>
      </c>
      <c r="Q54" s="22">
        <v>5</v>
      </c>
      <c r="R54">
        <v>6</v>
      </c>
      <c r="T54" s="22">
        <v>5</v>
      </c>
      <c r="U54">
        <v>5</v>
      </c>
      <c r="W54" s="22">
        <v>5</v>
      </c>
      <c r="X54">
        <v>10</v>
      </c>
      <c r="Z54" s="22">
        <v>6</v>
      </c>
      <c r="AA54">
        <v>98</v>
      </c>
      <c r="AC54" s="22">
        <v>5</v>
      </c>
      <c r="AD54">
        <v>11</v>
      </c>
      <c r="AF54" s="22">
        <v>5</v>
      </c>
      <c r="AG54">
        <v>2</v>
      </c>
      <c r="AI54" s="22">
        <v>5</v>
      </c>
      <c r="AJ54">
        <v>6</v>
      </c>
      <c r="AL54" s="22">
        <v>5</v>
      </c>
      <c r="AM54">
        <v>4</v>
      </c>
      <c r="AO54" s="22">
        <v>5</v>
      </c>
      <c r="AP54">
        <v>7</v>
      </c>
      <c r="AR54" s="22">
        <v>5</v>
      </c>
      <c r="AS54">
        <v>3</v>
      </c>
      <c r="AU54" s="22">
        <v>5</v>
      </c>
      <c r="AV54">
        <v>4</v>
      </c>
      <c r="AX54" s="22">
        <v>6</v>
      </c>
      <c r="AY54">
        <v>72</v>
      </c>
      <c r="BA54" s="22">
        <v>5</v>
      </c>
      <c r="BB54">
        <v>1</v>
      </c>
      <c r="BD54" s="22">
        <v>5</v>
      </c>
      <c r="BE54">
        <v>2</v>
      </c>
      <c r="BG54" s="22">
        <v>5</v>
      </c>
      <c r="BH54">
        <v>3</v>
      </c>
      <c r="BJ54" s="22">
        <v>5</v>
      </c>
      <c r="BK54">
        <v>5</v>
      </c>
      <c r="BM54" s="22">
        <v>5</v>
      </c>
      <c r="BN54">
        <v>8</v>
      </c>
      <c r="BP54" s="22">
        <v>5</v>
      </c>
      <c r="BQ54">
        <v>8</v>
      </c>
      <c r="BS54" s="22">
        <v>5</v>
      </c>
      <c r="BT54">
        <v>15</v>
      </c>
      <c r="BV54" s="22">
        <v>5</v>
      </c>
      <c r="BW54" s="136">
        <v>4</v>
      </c>
      <c r="BY54" s="22">
        <v>5</v>
      </c>
      <c r="BZ54" s="136">
        <v>134</v>
      </c>
    </row>
    <row r="55" spans="2:78">
      <c r="B55" s="22">
        <v>6</v>
      </c>
      <c r="C55">
        <v>65</v>
      </c>
      <c r="E55" s="22">
        <v>6</v>
      </c>
      <c r="F55">
        <v>90</v>
      </c>
      <c r="H55" s="22">
        <v>6</v>
      </c>
      <c r="I55">
        <v>103</v>
      </c>
      <c r="K55" s="22">
        <v>6</v>
      </c>
      <c r="L55">
        <v>105</v>
      </c>
      <c r="N55" s="22" t="s">
        <v>1215</v>
      </c>
      <c r="O55">
        <v>127</v>
      </c>
      <c r="Q55" s="22">
        <v>6</v>
      </c>
      <c r="R55">
        <v>67</v>
      </c>
      <c r="T55" s="22">
        <v>6</v>
      </c>
      <c r="U55">
        <v>104</v>
      </c>
      <c r="W55" s="22">
        <v>6</v>
      </c>
      <c r="X55">
        <v>120</v>
      </c>
      <c r="Z55" s="22" t="s">
        <v>4640</v>
      </c>
      <c r="AA55">
        <v>2</v>
      </c>
      <c r="AC55" s="22">
        <v>6</v>
      </c>
      <c r="AD55">
        <v>126</v>
      </c>
      <c r="AF55" s="22">
        <v>6</v>
      </c>
      <c r="AG55">
        <v>93</v>
      </c>
      <c r="AI55" s="22">
        <v>6</v>
      </c>
      <c r="AJ55">
        <v>105</v>
      </c>
      <c r="AL55" s="22">
        <v>6</v>
      </c>
      <c r="AM55">
        <v>102</v>
      </c>
      <c r="AO55" s="22">
        <v>6</v>
      </c>
      <c r="AP55">
        <v>91</v>
      </c>
      <c r="AR55" s="22">
        <v>6</v>
      </c>
      <c r="AS55">
        <v>101</v>
      </c>
      <c r="AU55" s="22">
        <v>6</v>
      </c>
      <c r="AV55">
        <v>108</v>
      </c>
      <c r="AX55" s="22" t="s">
        <v>4640</v>
      </c>
      <c r="AY55">
        <v>1</v>
      </c>
      <c r="BA55" s="22">
        <v>6</v>
      </c>
      <c r="BB55">
        <v>61</v>
      </c>
      <c r="BD55" s="22">
        <v>6</v>
      </c>
      <c r="BE55">
        <v>126</v>
      </c>
      <c r="BG55" s="22">
        <v>6</v>
      </c>
      <c r="BH55">
        <v>84</v>
      </c>
      <c r="BJ55" s="22">
        <v>6</v>
      </c>
      <c r="BK55">
        <v>103</v>
      </c>
      <c r="BM55" s="22">
        <v>6</v>
      </c>
      <c r="BN55">
        <v>145</v>
      </c>
      <c r="BP55" s="22">
        <v>6</v>
      </c>
      <c r="BQ55">
        <v>111</v>
      </c>
      <c r="BS55" s="22">
        <v>6</v>
      </c>
      <c r="BT55">
        <v>99</v>
      </c>
      <c r="BV55" s="22">
        <v>6</v>
      </c>
      <c r="BW55" s="136">
        <v>93</v>
      </c>
      <c r="BY55" s="22">
        <v>6</v>
      </c>
      <c r="BZ55" s="136">
        <v>2483</v>
      </c>
    </row>
    <row r="56" spans="2:78">
      <c r="B56" s="22" t="s">
        <v>4640</v>
      </c>
      <c r="C56">
        <v>3</v>
      </c>
      <c r="E56" s="22" t="s">
        <v>4640</v>
      </c>
      <c r="F56">
        <v>4</v>
      </c>
      <c r="H56" s="22" t="s">
        <v>4640</v>
      </c>
      <c r="I56">
        <v>6</v>
      </c>
      <c r="K56" s="22" t="s">
        <v>4640</v>
      </c>
      <c r="L56">
        <v>3</v>
      </c>
      <c r="Q56" s="22" t="s">
        <v>4640</v>
      </c>
      <c r="R56">
        <v>2</v>
      </c>
      <c r="T56" s="22" t="s">
        <v>4640</v>
      </c>
      <c r="U56">
        <v>1</v>
      </c>
      <c r="W56" s="22" t="s">
        <v>4640</v>
      </c>
      <c r="X56">
        <v>1</v>
      </c>
      <c r="Z56" s="22" t="s">
        <v>1215</v>
      </c>
      <c r="AA56">
        <v>139</v>
      </c>
      <c r="AC56" s="22" t="s">
        <v>4788</v>
      </c>
      <c r="AD56">
        <v>1</v>
      </c>
      <c r="AF56" s="22" t="s">
        <v>4788</v>
      </c>
      <c r="AG56">
        <v>1</v>
      </c>
      <c r="AI56" s="22" t="s">
        <v>4788</v>
      </c>
      <c r="AJ56">
        <v>1</v>
      </c>
      <c r="AL56" s="22" t="s">
        <v>4788</v>
      </c>
      <c r="AM56">
        <v>1</v>
      </c>
      <c r="AO56" s="22" t="s">
        <v>4640</v>
      </c>
      <c r="AP56">
        <v>1</v>
      </c>
      <c r="AR56" s="22" t="s">
        <v>4788</v>
      </c>
      <c r="AS56">
        <v>1</v>
      </c>
      <c r="AU56" s="22" t="s">
        <v>4788</v>
      </c>
      <c r="AV56">
        <v>2</v>
      </c>
      <c r="AX56" s="22" t="s">
        <v>1215</v>
      </c>
      <c r="AY56">
        <v>96</v>
      </c>
      <c r="BA56" s="22" t="s">
        <v>4640</v>
      </c>
      <c r="BB56">
        <v>2</v>
      </c>
      <c r="BD56" s="22" t="s">
        <v>4640</v>
      </c>
      <c r="BE56">
        <v>5</v>
      </c>
      <c r="BG56" s="22" t="s">
        <v>1215</v>
      </c>
      <c r="BH56">
        <v>107</v>
      </c>
      <c r="BJ56" s="22" t="s">
        <v>1215</v>
      </c>
      <c r="BK56">
        <v>134</v>
      </c>
      <c r="BM56" s="22" t="s">
        <v>4640</v>
      </c>
      <c r="BN56">
        <v>4</v>
      </c>
      <c r="BP56" s="22" t="s">
        <v>4640</v>
      </c>
      <c r="BQ56">
        <v>1</v>
      </c>
      <c r="BS56" s="22" t="s">
        <v>1215</v>
      </c>
      <c r="BT56">
        <v>134</v>
      </c>
      <c r="BV56" s="22" t="s">
        <v>4640</v>
      </c>
      <c r="BW56" s="136">
        <v>1</v>
      </c>
      <c r="BY56" s="22" t="s">
        <v>4788</v>
      </c>
      <c r="BZ56" s="136">
        <v>7</v>
      </c>
    </row>
    <row r="57" spans="2:78">
      <c r="B57" s="22" t="s">
        <v>1215</v>
      </c>
      <c r="C57">
        <v>85</v>
      </c>
      <c r="E57" s="22" t="s">
        <v>1215</v>
      </c>
      <c r="F57">
        <v>119</v>
      </c>
      <c r="H57" s="22" t="s">
        <v>1215</v>
      </c>
      <c r="I57">
        <v>140</v>
      </c>
      <c r="K57" s="22" t="s">
        <v>1215</v>
      </c>
      <c r="L57">
        <v>130</v>
      </c>
      <c r="Q57" s="22" t="s">
        <v>1215</v>
      </c>
      <c r="R57">
        <v>92</v>
      </c>
      <c r="T57" s="22" t="s">
        <v>1215</v>
      </c>
      <c r="U57">
        <v>128</v>
      </c>
      <c r="W57" s="22" t="s">
        <v>1215</v>
      </c>
      <c r="X57">
        <v>166</v>
      </c>
      <c r="AC57" s="22" t="s">
        <v>4640</v>
      </c>
      <c r="AD57">
        <v>1</v>
      </c>
      <c r="AF57" s="22" t="s">
        <v>4640</v>
      </c>
      <c r="AG57">
        <v>2</v>
      </c>
      <c r="AI57" s="22" t="s">
        <v>1215</v>
      </c>
      <c r="AJ57">
        <v>135</v>
      </c>
      <c r="AL57" s="22" t="s">
        <v>1215</v>
      </c>
      <c r="AM57">
        <v>144</v>
      </c>
      <c r="AO57" s="22" t="s">
        <v>1215</v>
      </c>
      <c r="AP57">
        <v>142</v>
      </c>
      <c r="AR57" s="22" t="s">
        <v>4640</v>
      </c>
      <c r="AS57">
        <v>1</v>
      </c>
      <c r="AU57" s="22" t="s">
        <v>4640</v>
      </c>
      <c r="AV57">
        <v>1</v>
      </c>
      <c r="BA57" s="22" t="s">
        <v>1215</v>
      </c>
      <c r="BB57">
        <v>77</v>
      </c>
      <c r="BD57" s="22" t="s">
        <v>1215</v>
      </c>
      <c r="BE57">
        <v>171</v>
      </c>
      <c r="BM57" s="22" t="s">
        <v>1215</v>
      </c>
      <c r="BN57">
        <v>198</v>
      </c>
      <c r="BP57" s="22" t="s">
        <v>6862</v>
      </c>
      <c r="BV57" s="22" t="s">
        <v>1215</v>
      </c>
      <c r="BW57" s="136">
        <v>129</v>
      </c>
      <c r="BY57" s="22" t="s">
        <v>4640</v>
      </c>
      <c r="BZ57" s="136">
        <v>42</v>
      </c>
    </row>
    <row r="58" spans="2:78">
      <c r="AC58" s="22" t="s">
        <v>1215</v>
      </c>
      <c r="AD58">
        <v>169</v>
      </c>
      <c r="AF58" s="22" t="s">
        <v>1215</v>
      </c>
      <c r="AG58">
        <v>129</v>
      </c>
      <c r="AR58" s="22" t="s">
        <v>1215</v>
      </c>
      <c r="AS58">
        <v>139</v>
      </c>
      <c r="AU58" s="22" t="s">
        <v>1215</v>
      </c>
      <c r="AV58">
        <v>158</v>
      </c>
      <c r="BP58" s="22" t="s">
        <v>1215</v>
      </c>
      <c r="BQ58">
        <v>144</v>
      </c>
      <c r="BY58" s="22" t="s">
        <v>1215</v>
      </c>
      <c r="BZ58" s="136">
        <v>3332</v>
      </c>
    </row>
    <row r="67" spans="23:23">
      <c r="W67" s="22"/>
    </row>
    <row r="68" spans="23:23">
      <c r="W68" s="22"/>
    </row>
    <row r="69" spans="23:23">
      <c r="W69" s="22"/>
    </row>
    <row r="70" spans="23:23">
      <c r="W70" s="22"/>
    </row>
    <row r="71" spans="23:23">
      <c r="W71" s="22"/>
    </row>
    <row r="72" spans="23:23">
      <c r="W72" s="22"/>
    </row>
    <row r="73" spans="23:23">
      <c r="W73" s="22"/>
    </row>
    <row r="74" spans="23:23">
      <c r="W74" s="22"/>
    </row>
    <row r="75" spans="23:23">
      <c r="W75" s="22"/>
    </row>
    <row r="76" spans="23:23">
      <c r="W76" s="22"/>
    </row>
    <row r="77" spans="23:23">
      <c r="W77" s="22"/>
    </row>
    <row r="78" spans="23:23">
      <c r="W78" s="22"/>
    </row>
    <row r="79" spans="23:23">
      <c r="W79" s="22"/>
    </row>
    <row r="80" spans="23:23">
      <c r="W80" s="22"/>
    </row>
    <row r="81" spans="2:23">
      <c r="W81" s="22"/>
    </row>
    <row r="82" spans="2:23">
      <c r="W82" s="22"/>
    </row>
    <row r="83" spans="2:23">
      <c r="W83" s="22"/>
    </row>
    <row r="84" spans="2:23">
      <c r="W84" s="22"/>
    </row>
    <row r="85" spans="2:23">
      <c r="W85" s="22"/>
    </row>
    <row r="86" spans="2:23">
      <c r="W86" s="22"/>
    </row>
    <row r="87" spans="2:23">
      <c r="W87" s="22"/>
    </row>
    <row r="88" spans="2:23">
      <c r="W88" s="22"/>
    </row>
    <row r="89" spans="2:23">
      <c r="W89" s="22"/>
    </row>
    <row r="90" spans="2:23">
      <c r="W90" s="22"/>
    </row>
    <row r="91" spans="2:23">
      <c r="B91" s="64" t="s">
        <v>3605</v>
      </c>
      <c r="C91" s="64" t="s">
        <v>3606</v>
      </c>
      <c r="E91" s="81" t="s">
        <v>4850</v>
      </c>
      <c r="F91" s="81" t="s">
        <v>3606</v>
      </c>
      <c r="W91" s="22"/>
    </row>
    <row r="92" spans="2:23">
      <c r="B92" s="64" t="s">
        <v>11</v>
      </c>
      <c r="C92" s="64">
        <v>2</v>
      </c>
      <c r="E92" s="81">
        <v>1</v>
      </c>
      <c r="F92" s="81">
        <v>6</v>
      </c>
      <c r="W92" s="22"/>
    </row>
    <row r="93" spans="2:23">
      <c r="B93" s="64" t="s">
        <v>95</v>
      </c>
      <c r="C93" s="64">
        <v>4</v>
      </c>
      <c r="E93" s="81">
        <v>2</v>
      </c>
      <c r="F93" s="81">
        <v>2</v>
      </c>
      <c r="W93" s="22"/>
    </row>
    <row r="94" spans="2:23">
      <c r="B94" s="64" t="s">
        <v>343</v>
      </c>
      <c r="C94" s="64">
        <v>3</v>
      </c>
      <c r="E94" s="81">
        <v>3</v>
      </c>
      <c r="F94" s="81">
        <v>1</v>
      </c>
      <c r="W94" s="22"/>
    </row>
    <row r="95" spans="2:23">
      <c r="B95" s="64" t="s">
        <v>46</v>
      </c>
      <c r="C95" s="64">
        <v>1</v>
      </c>
      <c r="E95" s="81">
        <v>4</v>
      </c>
      <c r="F95" s="81">
        <v>4</v>
      </c>
      <c r="W95" s="22"/>
    </row>
    <row r="96" spans="2:23">
      <c r="B96" s="64" t="s">
        <v>3</v>
      </c>
      <c r="C96" s="64">
        <v>9</v>
      </c>
      <c r="E96" s="81">
        <v>5</v>
      </c>
      <c r="F96" s="81">
        <v>4</v>
      </c>
      <c r="W96" s="22"/>
    </row>
    <row r="97" spans="2:23">
      <c r="B97" s="64" t="s">
        <v>151</v>
      </c>
      <c r="C97" s="64">
        <v>3</v>
      </c>
      <c r="E97" s="81">
        <v>6</v>
      </c>
      <c r="F97" s="81">
        <v>65</v>
      </c>
      <c r="W97" s="22"/>
    </row>
    <row r="98" spans="2:23">
      <c r="B98" s="64" t="s">
        <v>12</v>
      </c>
      <c r="C98" s="64">
        <v>3</v>
      </c>
      <c r="E98" s="81" t="s">
        <v>4640</v>
      </c>
      <c r="F98" s="81">
        <v>3</v>
      </c>
      <c r="W98" s="22"/>
    </row>
    <row r="99" spans="2:23">
      <c r="B99" s="64" t="s">
        <v>4</v>
      </c>
      <c r="C99" s="64">
        <v>3</v>
      </c>
      <c r="E99" s="81">
        <v>1</v>
      </c>
      <c r="F99" s="81">
        <v>8</v>
      </c>
      <c r="W99" s="22"/>
    </row>
    <row r="100" spans="2:23">
      <c r="B100" s="64" t="s">
        <v>14</v>
      </c>
      <c r="C100" s="64">
        <v>3</v>
      </c>
      <c r="E100" s="81">
        <v>2</v>
      </c>
      <c r="F100" s="81">
        <v>6</v>
      </c>
      <c r="W100" s="22"/>
    </row>
    <row r="101" spans="2:23">
      <c r="B101" s="64" t="s">
        <v>1</v>
      </c>
      <c r="C101" s="64">
        <v>6</v>
      </c>
      <c r="E101" s="81">
        <v>3</v>
      </c>
      <c r="F101" s="81">
        <v>3</v>
      </c>
      <c r="W101" s="22"/>
    </row>
    <row r="102" spans="2:23">
      <c r="B102" s="64" t="s">
        <v>2</v>
      </c>
      <c r="C102" s="64">
        <v>3</v>
      </c>
      <c r="E102" s="81">
        <v>4</v>
      </c>
      <c r="F102" s="81">
        <v>4</v>
      </c>
      <c r="W102" s="22"/>
    </row>
    <row r="103" spans="2:23">
      <c r="B103" s="64" t="s">
        <v>5</v>
      </c>
      <c r="C103" s="64">
        <v>2</v>
      </c>
      <c r="E103" s="81">
        <v>5</v>
      </c>
      <c r="F103" s="81">
        <v>4</v>
      </c>
      <c r="W103" s="22"/>
    </row>
    <row r="104" spans="2:23">
      <c r="B104" s="64" t="s">
        <v>185</v>
      </c>
      <c r="C104" s="64">
        <v>7</v>
      </c>
      <c r="E104" s="81">
        <v>6</v>
      </c>
      <c r="F104" s="81">
        <v>90</v>
      </c>
      <c r="W104" s="22"/>
    </row>
    <row r="105" spans="2:23">
      <c r="B105" s="64" t="s">
        <v>9</v>
      </c>
      <c r="C105" s="64">
        <v>18</v>
      </c>
      <c r="E105" s="81" t="s">
        <v>4640</v>
      </c>
      <c r="F105" s="81">
        <v>4</v>
      </c>
      <c r="W105" s="22"/>
    </row>
    <row r="106" spans="2:23">
      <c r="B106" s="64" t="s">
        <v>169</v>
      </c>
      <c r="C106" s="64">
        <v>2</v>
      </c>
      <c r="E106" s="81">
        <v>1</v>
      </c>
      <c r="F106" s="81">
        <v>12</v>
      </c>
      <c r="W106" s="22"/>
    </row>
    <row r="107" spans="2:23">
      <c r="B107" s="64" t="s">
        <v>10</v>
      </c>
      <c r="C107" s="64">
        <v>4</v>
      </c>
      <c r="E107" s="81">
        <v>2</v>
      </c>
      <c r="F107" s="81">
        <v>2</v>
      </c>
      <c r="W107" s="22"/>
    </row>
    <row r="108" spans="2:23">
      <c r="B108" s="64" t="s">
        <v>7</v>
      </c>
      <c r="C108" s="64">
        <v>5</v>
      </c>
      <c r="E108" s="81">
        <v>3</v>
      </c>
      <c r="F108" s="81">
        <v>7</v>
      </c>
      <c r="W108" s="22"/>
    </row>
    <row r="109" spans="2:23">
      <c r="B109" s="64" t="s">
        <v>6</v>
      </c>
      <c r="C109" s="64">
        <v>2</v>
      </c>
      <c r="E109" s="81">
        <v>4</v>
      </c>
      <c r="F109" s="81">
        <v>4</v>
      </c>
      <c r="W109" s="22"/>
    </row>
    <row r="110" spans="2:23">
      <c r="B110" s="64" t="s">
        <v>826</v>
      </c>
      <c r="C110" s="64">
        <v>1</v>
      </c>
      <c r="E110" s="81">
        <v>5</v>
      </c>
      <c r="F110" s="81">
        <v>6</v>
      </c>
      <c r="W110" s="22"/>
    </row>
    <row r="111" spans="2:23">
      <c r="B111" s="64" t="s">
        <v>8</v>
      </c>
      <c r="C111" s="64">
        <v>2</v>
      </c>
      <c r="E111" s="81">
        <v>6</v>
      </c>
      <c r="F111" s="81">
        <v>103</v>
      </c>
      <c r="W111" s="22"/>
    </row>
    <row r="112" spans="2:23">
      <c r="B112" s="64" t="s">
        <v>1355</v>
      </c>
      <c r="C112" s="64">
        <v>1</v>
      </c>
      <c r="E112" s="81" t="s">
        <v>4640</v>
      </c>
      <c r="F112" s="81">
        <v>6</v>
      </c>
      <c r="W112" s="22"/>
    </row>
    <row r="113" spans="2:23">
      <c r="B113" s="64" t="s">
        <v>100</v>
      </c>
      <c r="C113" s="64">
        <v>1</v>
      </c>
      <c r="E113" s="81">
        <v>1</v>
      </c>
      <c r="F113" s="81">
        <v>9</v>
      </c>
      <c r="W113" s="22"/>
    </row>
    <row r="114" spans="2:23">
      <c r="B114" s="64" t="s">
        <v>826</v>
      </c>
      <c r="C114" s="64">
        <v>2</v>
      </c>
      <c r="E114" s="81">
        <v>2</v>
      </c>
      <c r="F114" s="81">
        <v>4</v>
      </c>
      <c r="W114" s="22"/>
    </row>
    <row r="115" spans="2:23">
      <c r="B115" s="64" t="s">
        <v>3</v>
      </c>
      <c r="C115" s="64">
        <v>10</v>
      </c>
      <c r="E115" s="81">
        <v>3</v>
      </c>
      <c r="F115" s="81">
        <v>3</v>
      </c>
      <c r="W115" s="22"/>
    </row>
    <row r="116" spans="2:23">
      <c r="B116" s="64" t="s">
        <v>8</v>
      </c>
      <c r="C116" s="64">
        <v>8</v>
      </c>
      <c r="E116" s="81">
        <v>4</v>
      </c>
      <c r="F116" s="81">
        <v>3</v>
      </c>
    </row>
    <row r="117" spans="2:23">
      <c r="B117" s="64" t="s">
        <v>12</v>
      </c>
      <c r="C117" s="64">
        <v>5</v>
      </c>
      <c r="E117" s="81">
        <v>5</v>
      </c>
      <c r="F117" s="81">
        <v>3</v>
      </c>
    </row>
    <row r="118" spans="2:23">
      <c r="B118" s="64" t="s">
        <v>1</v>
      </c>
      <c r="C118" s="64">
        <v>17</v>
      </c>
      <c r="E118" s="81">
        <v>6</v>
      </c>
      <c r="F118" s="81">
        <v>105</v>
      </c>
    </row>
    <row r="119" spans="2:23">
      <c r="B119" s="64" t="s">
        <v>219</v>
      </c>
      <c r="C119" s="64">
        <v>1</v>
      </c>
      <c r="E119" s="81" t="s">
        <v>4640</v>
      </c>
      <c r="F119" s="81">
        <v>3</v>
      </c>
    </row>
    <row r="120" spans="2:23">
      <c r="B120" s="64" t="s">
        <v>13</v>
      </c>
      <c r="C120" s="64">
        <v>2</v>
      </c>
      <c r="E120" s="81">
        <v>1</v>
      </c>
      <c r="F120" s="81">
        <v>8</v>
      </c>
    </row>
    <row r="121" spans="2:23">
      <c r="B121" s="64" t="s">
        <v>11</v>
      </c>
      <c r="C121" s="64">
        <v>13</v>
      </c>
      <c r="E121" s="81">
        <v>2</v>
      </c>
      <c r="F121" s="81">
        <v>1</v>
      </c>
    </row>
    <row r="122" spans="2:23">
      <c r="B122" s="64" t="s">
        <v>7</v>
      </c>
      <c r="C122" s="64">
        <v>4</v>
      </c>
      <c r="E122" s="81">
        <v>3</v>
      </c>
      <c r="F122" s="81">
        <v>6</v>
      </c>
    </row>
    <row r="123" spans="2:23" ht="15.75" thickBot="1">
      <c r="B123" s="64" t="s">
        <v>185</v>
      </c>
      <c r="C123" s="64">
        <v>9</v>
      </c>
      <c r="E123" s="81">
        <v>4</v>
      </c>
      <c r="F123" s="81">
        <v>1</v>
      </c>
    </row>
    <row r="124" spans="2:23" ht="15.75" thickBot="1">
      <c r="B124" s="64" t="s">
        <v>46</v>
      </c>
      <c r="C124" s="64">
        <v>5</v>
      </c>
      <c r="E124" s="81">
        <v>6</v>
      </c>
      <c r="F124" s="81">
        <v>111</v>
      </c>
      <c r="T124" s="37"/>
      <c r="U124" s="38"/>
      <c r="V124" s="37"/>
    </row>
    <row r="125" spans="2:23" ht="15.75" thickBot="1">
      <c r="B125" s="64" t="s">
        <v>6</v>
      </c>
      <c r="C125" s="64">
        <v>2</v>
      </c>
      <c r="E125" s="81">
        <v>1</v>
      </c>
      <c r="F125" s="81">
        <v>6</v>
      </c>
      <c r="T125" s="37"/>
      <c r="U125" s="38"/>
      <c r="V125" s="37"/>
    </row>
    <row r="126" spans="2:23" ht="15.75" thickBot="1">
      <c r="B126" s="64" t="s">
        <v>9</v>
      </c>
      <c r="C126" s="64">
        <v>11</v>
      </c>
      <c r="E126" s="81">
        <v>2</v>
      </c>
      <c r="F126" s="81">
        <v>2</v>
      </c>
      <c r="T126" s="37"/>
      <c r="U126" s="38"/>
      <c r="V126" s="37"/>
    </row>
    <row r="127" spans="2:23" ht="15.75" thickBot="1">
      <c r="B127" s="64" t="s">
        <v>151</v>
      </c>
      <c r="C127" s="64">
        <v>5</v>
      </c>
      <c r="E127" s="81">
        <v>3</v>
      </c>
      <c r="F127" s="81">
        <v>6</v>
      </c>
      <c r="T127" s="37"/>
      <c r="U127" s="38"/>
      <c r="V127" s="37"/>
    </row>
    <row r="128" spans="2:23" ht="15.75" thickBot="1">
      <c r="B128" s="64" t="s">
        <v>5</v>
      </c>
      <c r="C128" s="64">
        <v>3</v>
      </c>
      <c r="E128" s="81">
        <v>4</v>
      </c>
      <c r="F128" s="81">
        <v>3</v>
      </c>
      <c r="T128" s="37"/>
      <c r="U128" s="38"/>
      <c r="V128" s="37"/>
    </row>
    <row r="129" spans="2:22" ht="15.75" thickBot="1">
      <c r="B129" s="64" t="s">
        <v>10</v>
      </c>
      <c r="C129" s="64">
        <v>4</v>
      </c>
      <c r="E129" s="81">
        <v>5</v>
      </c>
      <c r="F129" s="81">
        <v>6</v>
      </c>
      <c r="T129" s="37"/>
      <c r="U129" s="38"/>
      <c r="V129" s="37"/>
    </row>
    <row r="130" spans="2:22" ht="15.75" thickBot="1">
      <c r="B130" s="64" t="s">
        <v>100</v>
      </c>
      <c r="C130" s="64">
        <v>3</v>
      </c>
      <c r="E130" s="81">
        <v>6</v>
      </c>
      <c r="F130" s="81">
        <v>67</v>
      </c>
      <c r="T130" s="37"/>
      <c r="U130" s="38"/>
      <c r="V130" s="37"/>
    </row>
    <row r="131" spans="2:22" ht="15.75" thickBot="1">
      <c r="B131" s="64" t="s">
        <v>4</v>
      </c>
      <c r="C131" s="64">
        <v>6</v>
      </c>
      <c r="E131" s="81" t="s">
        <v>4640</v>
      </c>
      <c r="F131" s="81">
        <v>2</v>
      </c>
      <c r="T131" s="37"/>
      <c r="U131" s="38"/>
      <c r="V131" s="37"/>
    </row>
    <row r="132" spans="2:22" ht="15.75" thickBot="1">
      <c r="B132" s="64" t="s">
        <v>95</v>
      </c>
      <c r="C132" s="64">
        <v>4</v>
      </c>
      <c r="E132" s="81">
        <v>1</v>
      </c>
      <c r="F132" s="81">
        <v>9</v>
      </c>
      <c r="T132" s="37"/>
      <c r="U132" s="38"/>
      <c r="V132" s="37"/>
    </row>
    <row r="133" spans="2:22" ht="15.75" thickBot="1">
      <c r="B133" s="64" t="s">
        <v>2</v>
      </c>
      <c r="C133" s="64">
        <v>3</v>
      </c>
      <c r="E133" s="81">
        <v>2</v>
      </c>
      <c r="F133" s="81">
        <v>3</v>
      </c>
      <c r="T133" s="37"/>
      <c r="U133" s="38"/>
      <c r="V133" s="37"/>
    </row>
    <row r="134" spans="2:22" ht="15.75" thickBot="1">
      <c r="B134" s="64" t="s">
        <v>1355</v>
      </c>
      <c r="C134" s="64">
        <v>2</v>
      </c>
      <c r="E134" s="81">
        <v>3</v>
      </c>
      <c r="F134" s="81">
        <v>1</v>
      </c>
      <c r="T134" s="37"/>
      <c r="U134" s="38"/>
      <c r="V134" s="37"/>
    </row>
    <row r="135" spans="2:22" ht="15.75" thickBot="1">
      <c r="B135" s="64" t="s">
        <v>3</v>
      </c>
      <c r="C135" s="64">
        <v>17</v>
      </c>
      <c r="E135" s="81">
        <v>4</v>
      </c>
      <c r="F135" s="81">
        <v>5</v>
      </c>
      <c r="T135" s="37"/>
      <c r="U135" s="38"/>
      <c r="V135" s="37"/>
    </row>
    <row r="136" spans="2:22" ht="15.75" thickBot="1">
      <c r="B136" s="64" t="s">
        <v>343</v>
      </c>
      <c r="C136" s="64">
        <v>2</v>
      </c>
      <c r="E136" s="81">
        <v>5</v>
      </c>
      <c r="F136" s="81">
        <v>5</v>
      </c>
      <c r="T136" s="37"/>
      <c r="U136" s="38"/>
      <c r="V136" s="37"/>
    </row>
    <row r="137" spans="2:22" ht="15.75" thickBot="1">
      <c r="B137" s="64" t="s">
        <v>8</v>
      </c>
      <c r="C137" s="64">
        <v>10</v>
      </c>
      <c r="E137" s="81">
        <v>6</v>
      </c>
      <c r="F137" s="81">
        <v>104</v>
      </c>
      <c r="T137" s="37"/>
      <c r="U137" s="38"/>
      <c r="V137" s="37"/>
    </row>
    <row r="138" spans="2:22" ht="15.75" thickBot="1">
      <c r="B138" s="64" t="s">
        <v>1745</v>
      </c>
      <c r="C138" s="64">
        <v>1</v>
      </c>
      <c r="E138" s="81" t="s">
        <v>4640</v>
      </c>
      <c r="F138" s="81">
        <v>1</v>
      </c>
      <c r="T138" s="37"/>
      <c r="U138" s="38"/>
      <c r="V138" s="37"/>
    </row>
    <row r="139" spans="2:22" ht="15.75" thickBot="1">
      <c r="B139" s="64" t="s">
        <v>12</v>
      </c>
      <c r="C139" s="64">
        <v>2</v>
      </c>
      <c r="E139" s="81">
        <v>1</v>
      </c>
      <c r="F139" s="81">
        <v>13</v>
      </c>
      <c r="T139" s="37"/>
      <c r="U139" s="38"/>
      <c r="V139" s="37"/>
    </row>
    <row r="140" spans="2:22" ht="15.75" thickBot="1">
      <c r="B140" s="64" t="s">
        <v>1</v>
      </c>
      <c r="C140" s="64">
        <v>23</v>
      </c>
      <c r="E140" s="81">
        <v>2</v>
      </c>
      <c r="F140" s="81">
        <v>12</v>
      </c>
      <c r="T140" s="37"/>
      <c r="U140" s="38"/>
      <c r="V140" s="37"/>
    </row>
    <row r="141" spans="2:22" ht="15.75" thickBot="1">
      <c r="B141" s="64" t="s">
        <v>219</v>
      </c>
      <c r="C141" s="64">
        <v>1</v>
      </c>
      <c r="E141" s="81">
        <v>3</v>
      </c>
      <c r="F141" s="81">
        <v>8</v>
      </c>
      <c r="T141" s="37"/>
      <c r="U141" s="38"/>
      <c r="V141" s="37"/>
    </row>
    <row r="142" spans="2:22" ht="15.75" thickBot="1">
      <c r="B142" s="64" t="s">
        <v>169</v>
      </c>
      <c r="C142" s="64">
        <v>1</v>
      </c>
      <c r="E142" s="81">
        <v>4</v>
      </c>
      <c r="F142" s="81">
        <v>2</v>
      </c>
      <c r="T142" s="37"/>
      <c r="U142" s="38"/>
      <c r="V142" s="37"/>
    </row>
    <row r="143" spans="2:22" ht="15.75" thickBot="1">
      <c r="B143" s="64" t="s">
        <v>13</v>
      </c>
      <c r="C143" s="64">
        <v>1</v>
      </c>
      <c r="E143" s="81">
        <v>5</v>
      </c>
      <c r="F143" s="81">
        <v>10</v>
      </c>
      <c r="T143" s="37"/>
      <c r="U143" s="38"/>
      <c r="V143" s="37"/>
    </row>
    <row r="144" spans="2:22" ht="15.75" thickBot="1">
      <c r="B144" s="64" t="s">
        <v>11</v>
      </c>
      <c r="C144" s="64">
        <v>9</v>
      </c>
      <c r="E144" s="81">
        <v>6</v>
      </c>
      <c r="F144" s="81">
        <v>120</v>
      </c>
      <c r="T144" s="37"/>
      <c r="U144" s="38"/>
      <c r="V144" s="37"/>
    </row>
    <row r="145" spans="2:22" ht="15.75" thickBot="1">
      <c r="B145" s="64" t="s">
        <v>7</v>
      </c>
      <c r="C145" s="64">
        <v>4</v>
      </c>
      <c r="E145" s="81" t="s">
        <v>4640</v>
      </c>
      <c r="F145" s="81">
        <v>1</v>
      </c>
      <c r="T145" s="37"/>
      <c r="U145" s="38"/>
      <c r="V145" s="37"/>
    </row>
    <row r="146" spans="2:22" ht="15.75" thickBot="1">
      <c r="B146" s="64" t="s">
        <v>185</v>
      </c>
      <c r="C146" s="64">
        <v>7</v>
      </c>
      <c r="E146" s="81">
        <v>1</v>
      </c>
      <c r="F146" s="81">
        <v>18</v>
      </c>
      <c r="T146" s="37"/>
      <c r="U146" s="38"/>
      <c r="V146" s="37"/>
    </row>
    <row r="147" spans="2:22" ht="15.75" thickBot="1">
      <c r="B147" s="64" t="s">
        <v>46</v>
      </c>
      <c r="C147" s="64">
        <v>5</v>
      </c>
      <c r="E147" s="81">
        <v>2</v>
      </c>
      <c r="F147" s="81">
        <v>7</v>
      </c>
      <c r="T147" s="37"/>
      <c r="U147" s="38"/>
      <c r="V147" s="37"/>
    </row>
    <row r="148" spans="2:22" ht="15.75" thickBot="1">
      <c r="B148" s="64" t="s">
        <v>6</v>
      </c>
      <c r="C148" s="64">
        <v>2</v>
      </c>
      <c r="E148" s="81">
        <v>3</v>
      </c>
      <c r="F148" s="81">
        <v>6</v>
      </c>
      <c r="T148" s="37"/>
      <c r="U148" s="38"/>
      <c r="V148" s="37"/>
    </row>
    <row r="149" spans="2:22" ht="15.75" thickBot="1">
      <c r="B149" s="64" t="s">
        <v>9</v>
      </c>
      <c r="C149" s="64">
        <v>4</v>
      </c>
      <c r="E149" s="81">
        <v>5</v>
      </c>
      <c r="F149" s="81">
        <v>8</v>
      </c>
      <c r="T149" s="37"/>
      <c r="U149" s="38"/>
      <c r="V149" s="37"/>
    </row>
    <row r="150" spans="2:22" ht="15.75" thickBot="1">
      <c r="B150" s="64" t="s">
        <v>151</v>
      </c>
      <c r="C150" s="64">
        <v>9</v>
      </c>
      <c r="E150" s="81">
        <v>6</v>
      </c>
      <c r="F150" s="81">
        <v>98</v>
      </c>
      <c r="T150" s="37"/>
      <c r="U150" s="38"/>
      <c r="V150" s="37"/>
    </row>
    <row r="151" spans="2:22" ht="15.75" thickBot="1">
      <c r="B151" s="64" t="s">
        <v>5</v>
      </c>
      <c r="C151" s="64">
        <v>5</v>
      </c>
      <c r="E151" s="81" t="s">
        <v>4640</v>
      </c>
      <c r="F151" s="81">
        <v>2</v>
      </c>
      <c r="T151" s="37"/>
      <c r="U151" s="38"/>
      <c r="V151" s="37"/>
    </row>
    <row r="152" spans="2:22" ht="15.75" thickBot="1">
      <c r="B152" s="64" t="s">
        <v>10</v>
      </c>
      <c r="C152" s="64">
        <v>7</v>
      </c>
      <c r="E152" s="81">
        <v>1</v>
      </c>
      <c r="F152" s="81">
        <v>17</v>
      </c>
      <c r="T152" s="37"/>
      <c r="U152" s="38"/>
      <c r="V152" s="37"/>
    </row>
    <row r="153" spans="2:22" ht="15.75" thickBot="1">
      <c r="B153" s="64" t="s">
        <v>100</v>
      </c>
      <c r="C153" s="64">
        <v>1</v>
      </c>
      <c r="E153" s="81">
        <v>2</v>
      </c>
      <c r="F153" s="81">
        <v>2</v>
      </c>
      <c r="T153" s="37"/>
      <c r="U153" s="38"/>
      <c r="V153" s="37"/>
    </row>
    <row r="154" spans="2:22" ht="15.75" thickBot="1">
      <c r="B154" s="64" t="s">
        <v>4</v>
      </c>
      <c r="C154" s="64">
        <v>11</v>
      </c>
      <c r="E154" s="81">
        <v>3</v>
      </c>
      <c r="F154" s="81">
        <v>8</v>
      </c>
      <c r="T154" s="37"/>
      <c r="U154" s="38"/>
      <c r="V154" s="37"/>
    </row>
    <row r="155" spans="2:22" ht="15.75" thickBot="1">
      <c r="B155" s="64" t="s">
        <v>95</v>
      </c>
      <c r="C155" s="64">
        <v>5</v>
      </c>
      <c r="E155" s="81">
        <v>4</v>
      </c>
      <c r="F155" s="81">
        <v>3</v>
      </c>
      <c r="T155" s="37"/>
      <c r="U155" s="38"/>
      <c r="V155" s="37"/>
    </row>
    <row r="156" spans="2:22">
      <c r="B156" s="64" t="s">
        <v>2</v>
      </c>
      <c r="C156" s="64">
        <v>8</v>
      </c>
      <c r="E156" s="81">
        <v>5</v>
      </c>
      <c r="F156" s="81">
        <v>11</v>
      </c>
      <c r="T156" s="36"/>
      <c r="U156" s="36"/>
      <c r="V156" s="36"/>
    </row>
    <row r="157" spans="2:22">
      <c r="B157" s="64" t="s">
        <v>14</v>
      </c>
      <c r="C157" s="64">
        <v>4</v>
      </c>
      <c r="E157" s="81">
        <v>6</v>
      </c>
      <c r="F157" s="81">
        <v>126</v>
      </c>
    </row>
    <row r="158" spans="2:22">
      <c r="B158" s="64" t="s">
        <v>424</v>
      </c>
      <c r="C158" s="64">
        <v>2</v>
      </c>
      <c r="E158" s="81" t="s">
        <v>4788</v>
      </c>
      <c r="F158" s="81">
        <v>1</v>
      </c>
    </row>
    <row r="159" spans="2:22">
      <c r="B159" s="64" t="s">
        <v>1355</v>
      </c>
      <c r="C159" s="64">
        <v>1</v>
      </c>
      <c r="E159" s="81" t="s">
        <v>4640</v>
      </c>
      <c r="F159" s="81">
        <v>1</v>
      </c>
    </row>
    <row r="160" spans="2:22">
      <c r="B160" s="64" t="s">
        <v>3</v>
      </c>
      <c r="C160" s="64">
        <v>14</v>
      </c>
      <c r="E160" s="81">
        <v>1</v>
      </c>
      <c r="F160" s="81">
        <v>11</v>
      </c>
    </row>
    <row r="161" spans="2:6">
      <c r="B161" s="64" t="s">
        <v>343</v>
      </c>
      <c r="C161" s="64">
        <v>1</v>
      </c>
      <c r="E161" s="81">
        <v>2</v>
      </c>
      <c r="F161" s="81">
        <v>2</v>
      </c>
    </row>
    <row r="162" spans="2:6">
      <c r="B162" s="64" t="s">
        <v>8</v>
      </c>
      <c r="C162" s="64">
        <v>12</v>
      </c>
      <c r="E162" s="81">
        <v>3</v>
      </c>
      <c r="F162" s="81">
        <v>12</v>
      </c>
    </row>
    <row r="163" spans="2:6">
      <c r="B163" s="64" t="s">
        <v>12</v>
      </c>
      <c r="C163" s="64">
        <v>4</v>
      </c>
      <c r="E163" s="81">
        <v>4</v>
      </c>
      <c r="F163" s="81">
        <v>6</v>
      </c>
    </row>
    <row r="164" spans="2:6">
      <c r="B164" s="64" t="s">
        <v>1</v>
      </c>
      <c r="C164" s="64">
        <v>14</v>
      </c>
      <c r="E164" s="81">
        <v>5</v>
      </c>
      <c r="F164" s="81">
        <v>2</v>
      </c>
    </row>
    <row r="165" spans="2:6">
      <c r="B165" s="64" t="s">
        <v>219</v>
      </c>
      <c r="C165" s="64">
        <v>4</v>
      </c>
      <c r="E165" s="81">
        <v>6</v>
      </c>
      <c r="F165" s="81">
        <v>93</v>
      </c>
    </row>
    <row r="166" spans="2:6">
      <c r="B166" s="64" t="s">
        <v>231</v>
      </c>
      <c r="C166" s="64">
        <v>1</v>
      </c>
      <c r="E166" s="81" t="s">
        <v>4788</v>
      </c>
      <c r="F166" s="81">
        <v>1</v>
      </c>
    </row>
    <row r="167" spans="2:6">
      <c r="B167" s="64" t="s">
        <v>160</v>
      </c>
      <c r="C167" s="64">
        <v>2</v>
      </c>
      <c r="E167" s="81" t="s">
        <v>4640</v>
      </c>
      <c r="F167" s="81">
        <v>2</v>
      </c>
    </row>
    <row r="168" spans="2:6">
      <c r="B168" s="64" t="s">
        <v>169</v>
      </c>
      <c r="C168" s="64">
        <v>5</v>
      </c>
      <c r="E168" s="81">
        <v>1</v>
      </c>
      <c r="F168" s="81">
        <v>9</v>
      </c>
    </row>
    <row r="169" spans="2:6">
      <c r="B169" s="64" t="s">
        <v>13</v>
      </c>
      <c r="C169" s="64">
        <v>3</v>
      </c>
      <c r="E169" s="81">
        <v>2</v>
      </c>
      <c r="F169" s="81">
        <v>5</v>
      </c>
    </row>
    <row r="170" spans="2:6">
      <c r="B170" s="64" t="s">
        <v>11</v>
      </c>
      <c r="C170" s="64">
        <v>6</v>
      </c>
      <c r="E170" s="81">
        <v>3</v>
      </c>
      <c r="F170" s="81">
        <v>4</v>
      </c>
    </row>
    <row r="171" spans="2:6">
      <c r="B171" s="64" t="s">
        <v>7</v>
      </c>
      <c r="C171" s="64">
        <v>11</v>
      </c>
      <c r="E171" s="81">
        <v>4</v>
      </c>
      <c r="F171" s="81">
        <v>5</v>
      </c>
    </row>
    <row r="172" spans="2:6">
      <c r="B172" s="64" t="s">
        <v>185</v>
      </c>
      <c r="C172" s="64">
        <v>4</v>
      </c>
      <c r="E172" s="81">
        <v>5</v>
      </c>
      <c r="F172" s="81">
        <v>6</v>
      </c>
    </row>
    <row r="173" spans="2:6">
      <c r="B173" s="64" t="s">
        <v>608</v>
      </c>
      <c r="C173" s="64">
        <v>1</v>
      </c>
      <c r="E173" s="81">
        <v>6</v>
      </c>
      <c r="F173" s="81">
        <v>105</v>
      </c>
    </row>
    <row r="174" spans="2:6">
      <c r="B174" s="64" t="s">
        <v>46</v>
      </c>
      <c r="C174" s="64">
        <v>4</v>
      </c>
      <c r="E174" s="81" t="s">
        <v>4788</v>
      </c>
      <c r="F174" s="81">
        <v>1</v>
      </c>
    </row>
    <row r="175" spans="2:6">
      <c r="B175" s="64" t="s">
        <v>6</v>
      </c>
      <c r="C175" s="64">
        <v>3</v>
      </c>
      <c r="E175" s="81">
        <v>1</v>
      </c>
      <c r="F175" s="81">
        <v>8</v>
      </c>
    </row>
    <row r="176" spans="2:6">
      <c r="B176" s="64" t="s">
        <v>9</v>
      </c>
      <c r="C176" s="64">
        <v>3</v>
      </c>
      <c r="E176" s="81">
        <v>2</v>
      </c>
      <c r="F176" s="81">
        <v>11</v>
      </c>
    </row>
    <row r="177" spans="2:6">
      <c r="B177" s="64" t="s">
        <v>151</v>
      </c>
      <c r="C177" s="64">
        <v>3</v>
      </c>
      <c r="E177" s="81">
        <v>3</v>
      </c>
      <c r="F177" s="81">
        <v>10</v>
      </c>
    </row>
    <row r="178" spans="2:6">
      <c r="B178" s="64" t="s">
        <v>5</v>
      </c>
      <c r="C178" s="64">
        <v>6</v>
      </c>
      <c r="E178" s="81">
        <v>4</v>
      </c>
      <c r="F178" s="81">
        <v>8</v>
      </c>
    </row>
    <row r="179" spans="2:6">
      <c r="B179" s="64" t="s">
        <v>126</v>
      </c>
      <c r="C179" s="64">
        <v>1</v>
      </c>
      <c r="E179" s="81">
        <v>5</v>
      </c>
      <c r="F179" s="81">
        <v>4</v>
      </c>
    </row>
    <row r="180" spans="2:6">
      <c r="B180" s="64" t="s">
        <v>10</v>
      </c>
      <c r="C180" s="64">
        <v>1</v>
      </c>
      <c r="E180" s="81">
        <v>6</v>
      </c>
      <c r="F180" s="81">
        <v>102</v>
      </c>
    </row>
    <row r="181" spans="2:6">
      <c r="B181" s="64" t="s">
        <v>100</v>
      </c>
      <c r="C181" s="64">
        <v>2</v>
      </c>
      <c r="E181" s="81" t="s">
        <v>4788</v>
      </c>
      <c r="F181" s="81">
        <v>1</v>
      </c>
    </row>
    <row r="182" spans="2:6">
      <c r="B182" s="64" t="s">
        <v>4</v>
      </c>
      <c r="C182" s="64">
        <v>7</v>
      </c>
      <c r="E182" s="81">
        <v>1</v>
      </c>
      <c r="F182" s="81">
        <v>9</v>
      </c>
    </row>
    <row r="183" spans="2:6">
      <c r="B183" s="64" t="s">
        <v>95</v>
      </c>
      <c r="C183" s="64">
        <v>5</v>
      </c>
      <c r="E183" s="81">
        <v>2</v>
      </c>
      <c r="F183" s="81">
        <v>7</v>
      </c>
    </row>
    <row r="184" spans="2:6">
      <c r="B184" s="64" t="s">
        <v>2</v>
      </c>
      <c r="C184" s="64">
        <v>7</v>
      </c>
      <c r="E184" s="81">
        <v>3</v>
      </c>
      <c r="F184" s="81">
        <v>15</v>
      </c>
    </row>
    <row r="185" spans="2:6">
      <c r="B185" s="64" t="s">
        <v>14</v>
      </c>
      <c r="C185" s="64">
        <v>6</v>
      </c>
      <c r="E185" s="81">
        <v>4</v>
      </c>
      <c r="F185" s="81">
        <v>12</v>
      </c>
    </row>
    <row r="186" spans="2:6">
      <c r="B186" s="64" t="s">
        <v>3</v>
      </c>
      <c r="C186" s="64">
        <v>5</v>
      </c>
      <c r="E186" s="81">
        <v>5</v>
      </c>
      <c r="F186" s="81">
        <v>7</v>
      </c>
    </row>
    <row r="187" spans="2:6">
      <c r="B187" s="64" t="s">
        <v>343</v>
      </c>
      <c r="C187" s="64">
        <v>1</v>
      </c>
      <c r="E187" s="81">
        <v>6</v>
      </c>
      <c r="F187" s="81">
        <v>91</v>
      </c>
    </row>
    <row r="188" spans="2:6">
      <c r="B188" s="64" t="s">
        <v>8</v>
      </c>
      <c r="C188" s="64">
        <v>4</v>
      </c>
      <c r="E188" s="81" t="s">
        <v>4640</v>
      </c>
      <c r="F188" s="81">
        <v>1</v>
      </c>
    </row>
    <row r="189" spans="2:6">
      <c r="B189" s="64" t="s">
        <v>12</v>
      </c>
      <c r="C189" s="64">
        <v>7</v>
      </c>
      <c r="E189" s="81">
        <v>1</v>
      </c>
      <c r="F189" s="81">
        <v>5</v>
      </c>
    </row>
    <row r="190" spans="2:6">
      <c r="B190" s="64" t="s">
        <v>1</v>
      </c>
      <c r="C190" s="64">
        <v>9</v>
      </c>
      <c r="E190" s="81">
        <v>2</v>
      </c>
      <c r="F190" s="81">
        <v>6</v>
      </c>
    </row>
    <row r="191" spans="2:6">
      <c r="B191" s="64" t="s">
        <v>219</v>
      </c>
      <c r="C191" s="64">
        <v>3</v>
      </c>
      <c r="E191" s="81">
        <v>3</v>
      </c>
      <c r="F191" s="81">
        <v>9</v>
      </c>
    </row>
    <row r="192" spans="2:6">
      <c r="B192" s="64" t="s">
        <v>231</v>
      </c>
      <c r="C192" s="64">
        <v>2</v>
      </c>
      <c r="E192" s="81">
        <v>4</v>
      </c>
      <c r="F192" s="81">
        <v>13</v>
      </c>
    </row>
    <row r="193" spans="2:6">
      <c r="B193" s="64" t="s">
        <v>160</v>
      </c>
      <c r="C193" s="64">
        <v>1</v>
      </c>
      <c r="E193" s="81">
        <v>5</v>
      </c>
      <c r="F193" s="81">
        <v>3</v>
      </c>
    </row>
    <row r="194" spans="2:6">
      <c r="B194" s="64" t="s">
        <v>169</v>
      </c>
      <c r="C194" s="64">
        <v>5</v>
      </c>
      <c r="E194" s="81">
        <v>6</v>
      </c>
      <c r="F194" s="81">
        <v>101</v>
      </c>
    </row>
    <row r="195" spans="2:6">
      <c r="B195" s="64" t="s">
        <v>13</v>
      </c>
      <c r="C195" s="64">
        <v>5</v>
      </c>
      <c r="E195" s="81" t="s">
        <v>4788</v>
      </c>
      <c r="F195" s="81">
        <v>1</v>
      </c>
    </row>
    <row r="196" spans="2:6">
      <c r="B196" s="64" t="s">
        <v>11</v>
      </c>
      <c r="C196" s="64">
        <v>14</v>
      </c>
      <c r="E196" s="81" t="s">
        <v>4640</v>
      </c>
      <c r="F196" s="81">
        <v>1</v>
      </c>
    </row>
    <row r="197" spans="2:6">
      <c r="B197" s="64" t="s">
        <v>11</v>
      </c>
      <c r="C197" s="64">
        <v>1</v>
      </c>
      <c r="E197" s="81">
        <v>1</v>
      </c>
      <c r="F197" s="81">
        <v>12</v>
      </c>
    </row>
    <row r="198" spans="2:6">
      <c r="B198" s="64" t="s">
        <v>7</v>
      </c>
      <c r="C198" s="64">
        <v>4</v>
      </c>
      <c r="E198" s="81">
        <v>2</v>
      </c>
      <c r="F198" s="81">
        <v>4</v>
      </c>
    </row>
    <row r="199" spans="2:6">
      <c r="B199" s="64" t="s">
        <v>185</v>
      </c>
      <c r="C199" s="64">
        <v>3</v>
      </c>
      <c r="E199" s="81">
        <v>3</v>
      </c>
      <c r="F199" s="81">
        <v>9</v>
      </c>
    </row>
    <row r="200" spans="2:6">
      <c r="B200" s="64" t="s">
        <v>46</v>
      </c>
      <c r="C200" s="64">
        <v>15</v>
      </c>
      <c r="E200" s="81">
        <v>4</v>
      </c>
      <c r="F200" s="81">
        <v>18</v>
      </c>
    </row>
    <row r="201" spans="2:6">
      <c r="B201" s="64" t="s">
        <v>9</v>
      </c>
      <c r="C201" s="64">
        <v>9</v>
      </c>
      <c r="E201" s="81">
        <v>5</v>
      </c>
      <c r="F201" s="81">
        <v>4</v>
      </c>
    </row>
    <row r="202" spans="2:6">
      <c r="B202" s="64" t="s">
        <v>151</v>
      </c>
      <c r="C202" s="64">
        <v>4</v>
      </c>
      <c r="E202" s="81">
        <v>6</v>
      </c>
      <c r="F202" s="81">
        <v>108</v>
      </c>
    </row>
    <row r="203" spans="2:6">
      <c r="B203" s="64" t="s">
        <v>5</v>
      </c>
      <c r="C203" s="64">
        <v>7</v>
      </c>
      <c r="E203" s="81" t="s">
        <v>4788</v>
      </c>
      <c r="F203" s="81">
        <v>2</v>
      </c>
    </row>
    <row r="204" spans="2:6">
      <c r="B204" s="64" t="s">
        <v>126</v>
      </c>
      <c r="C204" s="64">
        <v>1</v>
      </c>
      <c r="E204" s="81" t="s">
        <v>4640</v>
      </c>
      <c r="F204" s="81">
        <v>1</v>
      </c>
    </row>
    <row r="205" spans="2:6">
      <c r="B205" s="64" t="s">
        <v>10</v>
      </c>
      <c r="C205" s="64">
        <v>1</v>
      </c>
      <c r="E205" s="81">
        <v>1</v>
      </c>
      <c r="F205" s="81">
        <v>5</v>
      </c>
    </row>
    <row r="206" spans="2:6">
      <c r="B206" s="64" t="s">
        <v>112</v>
      </c>
      <c r="C206" s="64">
        <v>1</v>
      </c>
      <c r="E206" s="81">
        <v>2</v>
      </c>
      <c r="F206" s="81">
        <v>7</v>
      </c>
    </row>
    <row r="207" spans="2:6">
      <c r="B207" s="64" t="s">
        <v>100</v>
      </c>
      <c r="C207" s="64">
        <v>2</v>
      </c>
      <c r="E207" s="81">
        <v>4</v>
      </c>
      <c r="F207" s="81">
        <v>6</v>
      </c>
    </row>
    <row r="208" spans="2:6">
      <c r="B208" s="64" t="s">
        <v>58</v>
      </c>
      <c r="C208" s="64">
        <v>1</v>
      </c>
      <c r="E208" s="81">
        <v>5</v>
      </c>
      <c r="F208" s="81">
        <v>5</v>
      </c>
    </row>
    <row r="209" spans="2:6">
      <c r="B209" s="64" t="s">
        <v>4</v>
      </c>
      <c r="C209" s="64">
        <v>3</v>
      </c>
      <c r="E209" s="81">
        <v>6</v>
      </c>
      <c r="F209" s="81">
        <v>72</v>
      </c>
    </row>
    <row r="210" spans="2:6">
      <c r="B210" s="64" t="s">
        <v>95</v>
      </c>
      <c r="C210" s="64">
        <v>3</v>
      </c>
      <c r="E210" s="81" t="s">
        <v>4640</v>
      </c>
      <c r="F210" s="81">
        <v>1</v>
      </c>
    </row>
    <row r="211" spans="2:6">
      <c r="B211" s="64" t="s">
        <v>2</v>
      </c>
      <c r="C211" s="64">
        <v>9</v>
      </c>
      <c r="E211" s="81">
        <v>1</v>
      </c>
      <c r="F211" s="81">
        <v>4</v>
      </c>
    </row>
    <row r="212" spans="2:6">
      <c r="B212" s="64" t="s">
        <v>14</v>
      </c>
      <c r="C212" s="64">
        <v>5</v>
      </c>
      <c r="E212" s="81">
        <v>2</v>
      </c>
      <c r="F212" s="81">
        <v>3</v>
      </c>
    </row>
    <row r="213" spans="2:6">
      <c r="B213" s="64" t="s">
        <v>424</v>
      </c>
      <c r="C213" s="64">
        <v>1</v>
      </c>
      <c r="E213" s="81">
        <v>3</v>
      </c>
      <c r="F213" s="81">
        <v>2</v>
      </c>
    </row>
    <row r="214" spans="2:6">
      <c r="B214" s="64" t="s">
        <v>1355</v>
      </c>
      <c r="C214" s="64">
        <v>1</v>
      </c>
      <c r="E214" s="81">
        <v>4</v>
      </c>
      <c r="F214" s="81">
        <v>4</v>
      </c>
    </row>
    <row r="215" spans="2:6">
      <c r="B215" s="64" t="s">
        <v>3</v>
      </c>
      <c r="C215" s="64">
        <v>8</v>
      </c>
      <c r="E215" s="81">
        <v>5</v>
      </c>
      <c r="F215" s="81">
        <v>1</v>
      </c>
    </row>
    <row r="216" spans="2:6">
      <c r="B216" s="64" t="s">
        <v>8</v>
      </c>
      <c r="C216" s="64">
        <v>7</v>
      </c>
      <c r="E216" s="81">
        <v>6</v>
      </c>
      <c r="F216" s="81">
        <v>61</v>
      </c>
    </row>
    <row r="217" spans="2:6">
      <c r="B217" s="64" t="s">
        <v>12</v>
      </c>
      <c r="C217" s="64">
        <v>3</v>
      </c>
      <c r="E217" s="81" t="s">
        <v>4640</v>
      </c>
      <c r="F217" s="81">
        <v>2</v>
      </c>
    </row>
    <row r="218" spans="2:6">
      <c r="B218" s="64" t="s">
        <v>1</v>
      </c>
      <c r="C218" s="64">
        <v>11</v>
      </c>
      <c r="E218" s="81">
        <v>1</v>
      </c>
      <c r="F218" s="81">
        <v>16</v>
      </c>
    </row>
    <row r="219" spans="2:6">
      <c r="B219" s="64" t="s">
        <v>219</v>
      </c>
      <c r="C219" s="64">
        <v>1</v>
      </c>
      <c r="E219" s="81">
        <v>2</v>
      </c>
      <c r="F219" s="81">
        <v>8</v>
      </c>
    </row>
    <row r="220" spans="2:6">
      <c r="B220" s="64" t="s">
        <v>231</v>
      </c>
      <c r="C220" s="64">
        <v>1</v>
      </c>
      <c r="E220" s="81">
        <v>3</v>
      </c>
      <c r="F220" s="81">
        <v>6</v>
      </c>
    </row>
    <row r="221" spans="2:6">
      <c r="B221" s="64" t="s">
        <v>160</v>
      </c>
      <c r="C221" s="64">
        <v>2</v>
      </c>
      <c r="E221" s="81">
        <v>4</v>
      </c>
      <c r="F221" s="81">
        <v>8</v>
      </c>
    </row>
    <row r="222" spans="2:6">
      <c r="B222" s="64" t="s">
        <v>169</v>
      </c>
      <c r="C222" s="64">
        <v>1</v>
      </c>
      <c r="E222" s="81">
        <v>5</v>
      </c>
      <c r="F222" s="81">
        <v>2</v>
      </c>
    </row>
    <row r="223" spans="2:6">
      <c r="B223" s="64" t="s">
        <v>11</v>
      </c>
      <c r="C223" s="64">
        <v>9</v>
      </c>
      <c r="E223" s="81">
        <v>6</v>
      </c>
      <c r="F223" s="81">
        <v>126</v>
      </c>
    </row>
    <row r="224" spans="2:6">
      <c r="B224" s="64" t="s">
        <v>7</v>
      </c>
      <c r="C224" s="64">
        <v>7</v>
      </c>
      <c r="E224" s="81" t="s">
        <v>4640</v>
      </c>
      <c r="F224" s="81">
        <v>5</v>
      </c>
    </row>
    <row r="225" spans="2:6">
      <c r="B225" s="64" t="s">
        <v>185</v>
      </c>
      <c r="C225" s="64">
        <v>3</v>
      </c>
      <c r="E225" s="81">
        <v>1</v>
      </c>
      <c r="F225" s="81">
        <v>10</v>
      </c>
    </row>
    <row r="226" spans="2:6">
      <c r="B226" s="64" t="s">
        <v>46</v>
      </c>
      <c r="C226" s="64">
        <v>8</v>
      </c>
      <c r="E226" s="81">
        <v>2</v>
      </c>
      <c r="F226" s="81">
        <v>3</v>
      </c>
    </row>
    <row r="227" spans="2:6">
      <c r="B227" s="64" t="s">
        <v>9</v>
      </c>
      <c r="C227" s="64">
        <v>3</v>
      </c>
      <c r="E227" s="81">
        <v>3</v>
      </c>
      <c r="F227" s="81">
        <v>6</v>
      </c>
    </row>
    <row r="228" spans="2:6">
      <c r="B228" s="64" t="s">
        <v>151</v>
      </c>
      <c r="C228" s="64">
        <v>2</v>
      </c>
      <c r="E228" s="81">
        <v>4</v>
      </c>
      <c r="F228" s="81">
        <v>1</v>
      </c>
    </row>
    <row r="229" spans="2:6">
      <c r="B229" s="64" t="s">
        <v>5</v>
      </c>
      <c r="C229" s="64">
        <v>2</v>
      </c>
      <c r="E229" s="81">
        <v>5</v>
      </c>
      <c r="F229" s="81">
        <v>3</v>
      </c>
    </row>
    <row r="230" spans="2:6">
      <c r="B230" s="64" t="s">
        <v>126</v>
      </c>
      <c r="C230" s="64">
        <v>2</v>
      </c>
      <c r="E230" s="81">
        <v>6</v>
      </c>
      <c r="F230" s="81">
        <v>84</v>
      </c>
    </row>
    <row r="231" spans="2:6">
      <c r="B231" s="64" t="s">
        <v>112</v>
      </c>
      <c r="C231" s="64">
        <v>1</v>
      </c>
      <c r="E231" s="81">
        <v>1</v>
      </c>
      <c r="F231" s="81">
        <v>15</v>
      </c>
    </row>
    <row r="232" spans="2:6">
      <c r="B232" s="64" t="s">
        <v>100</v>
      </c>
      <c r="C232" s="64">
        <v>1</v>
      </c>
      <c r="E232" s="81">
        <v>2</v>
      </c>
      <c r="F232" s="81">
        <v>3</v>
      </c>
    </row>
    <row r="233" spans="2:6">
      <c r="B233" s="64" t="s">
        <v>58</v>
      </c>
      <c r="C233" s="64">
        <v>1</v>
      </c>
      <c r="E233" s="81">
        <v>3</v>
      </c>
      <c r="F233" s="81">
        <v>3</v>
      </c>
    </row>
    <row r="234" spans="2:6">
      <c r="B234" s="64" t="s">
        <v>4</v>
      </c>
      <c r="C234" s="64">
        <v>4</v>
      </c>
      <c r="E234" s="81">
        <v>4</v>
      </c>
      <c r="F234" s="81">
        <v>5</v>
      </c>
    </row>
    <row r="235" spans="2:6">
      <c r="B235" s="64" t="s">
        <v>95</v>
      </c>
      <c r="C235" s="64">
        <v>4</v>
      </c>
      <c r="E235" s="81">
        <v>5</v>
      </c>
      <c r="F235" s="81">
        <v>5</v>
      </c>
    </row>
    <row r="236" spans="2:6">
      <c r="B236" s="64" t="s">
        <v>2</v>
      </c>
      <c r="C236" s="64">
        <v>4</v>
      </c>
      <c r="E236" s="81">
        <v>6</v>
      </c>
      <c r="F236" s="81">
        <v>103</v>
      </c>
    </row>
    <row r="237" spans="2:6">
      <c r="B237" s="64" t="s">
        <v>14</v>
      </c>
      <c r="C237" s="64">
        <v>8</v>
      </c>
      <c r="E237" s="81">
        <v>1</v>
      </c>
      <c r="F237" s="81">
        <v>13</v>
      </c>
    </row>
    <row r="238" spans="2:6">
      <c r="B238" s="64" t="s">
        <v>12</v>
      </c>
      <c r="C238" s="64">
        <v>1</v>
      </c>
      <c r="E238" s="81">
        <v>2</v>
      </c>
      <c r="F238" s="81">
        <v>6</v>
      </c>
    </row>
    <row r="239" spans="2:6">
      <c r="B239" s="64" t="s">
        <v>11</v>
      </c>
      <c r="C239" s="64">
        <v>1</v>
      </c>
      <c r="E239" s="81">
        <v>3</v>
      </c>
      <c r="F239" s="81">
        <v>7</v>
      </c>
    </row>
    <row r="240" spans="2:6">
      <c r="B240" s="64" t="s">
        <v>112</v>
      </c>
      <c r="C240" s="64">
        <v>2</v>
      </c>
      <c r="E240" s="81">
        <v>4</v>
      </c>
      <c r="F240" s="81">
        <v>15</v>
      </c>
    </row>
    <row r="241" spans="2:6">
      <c r="B241" s="64" t="s">
        <v>3</v>
      </c>
      <c r="C241" s="64">
        <v>5</v>
      </c>
      <c r="E241" s="115">
        <v>5</v>
      </c>
      <c r="F241" s="115">
        <v>8</v>
      </c>
    </row>
    <row r="242" spans="2:6">
      <c r="B242" s="64" t="s">
        <v>343</v>
      </c>
      <c r="C242" s="64">
        <v>4</v>
      </c>
      <c r="E242" s="115">
        <v>6</v>
      </c>
      <c r="F242" s="115">
        <v>145</v>
      </c>
    </row>
    <row r="243" spans="2:6">
      <c r="B243" s="64" t="s">
        <v>8</v>
      </c>
      <c r="C243" s="64">
        <v>8</v>
      </c>
      <c r="E243" s="115" t="s">
        <v>4640</v>
      </c>
      <c r="F243" s="115">
        <v>4</v>
      </c>
    </row>
    <row r="244" spans="2:6">
      <c r="B244" s="64" t="s">
        <v>12</v>
      </c>
      <c r="C244" s="64">
        <v>7</v>
      </c>
      <c r="E244" s="81">
        <v>1</v>
      </c>
      <c r="F244" s="81">
        <v>7</v>
      </c>
    </row>
    <row r="245" spans="2:6">
      <c r="B245" s="64" t="s">
        <v>1</v>
      </c>
      <c r="C245" s="64">
        <v>7</v>
      </c>
      <c r="E245" s="81">
        <v>2</v>
      </c>
      <c r="F245" s="81">
        <v>8</v>
      </c>
    </row>
    <row r="246" spans="2:6">
      <c r="B246" s="64" t="s">
        <v>219</v>
      </c>
      <c r="C246" s="64">
        <v>1</v>
      </c>
      <c r="E246" s="81">
        <v>3</v>
      </c>
      <c r="F246" s="81">
        <v>6</v>
      </c>
    </row>
    <row r="247" spans="2:6">
      <c r="B247" s="64" t="s">
        <v>169</v>
      </c>
      <c r="C247" s="64">
        <v>2</v>
      </c>
      <c r="E247" s="81">
        <v>4</v>
      </c>
      <c r="F247" s="81">
        <v>3</v>
      </c>
    </row>
    <row r="248" spans="2:6">
      <c r="B248" s="64" t="s">
        <v>13</v>
      </c>
      <c r="C248" s="64">
        <v>3</v>
      </c>
      <c r="E248" s="81">
        <v>5</v>
      </c>
      <c r="F248" s="81">
        <v>8</v>
      </c>
    </row>
    <row r="249" spans="2:6">
      <c r="B249" s="64" t="s">
        <v>11</v>
      </c>
      <c r="C249" s="64">
        <v>10</v>
      </c>
      <c r="E249" s="81">
        <v>6</v>
      </c>
      <c r="F249" s="81">
        <v>111</v>
      </c>
    </row>
    <row r="250" spans="2:6">
      <c r="B250" s="64" t="s">
        <v>7</v>
      </c>
      <c r="C250" s="64">
        <v>4</v>
      </c>
      <c r="E250" s="81" t="s">
        <v>4640</v>
      </c>
      <c r="F250" s="81">
        <v>1</v>
      </c>
    </row>
    <row r="251" spans="2:6">
      <c r="B251" s="64" t="s">
        <v>185</v>
      </c>
      <c r="C251" s="64">
        <v>8</v>
      </c>
      <c r="E251" s="115">
        <v>1</v>
      </c>
      <c r="F251" s="115">
        <v>11</v>
      </c>
    </row>
    <row r="252" spans="2:6">
      <c r="B252" s="64" t="s">
        <v>46</v>
      </c>
      <c r="C252" s="64">
        <v>8</v>
      </c>
      <c r="E252" s="115">
        <v>2</v>
      </c>
      <c r="F252" s="115">
        <v>1</v>
      </c>
    </row>
    <row r="253" spans="2:6">
      <c r="B253" s="64" t="s">
        <v>6</v>
      </c>
      <c r="C253" s="64">
        <v>2</v>
      </c>
      <c r="E253" s="115">
        <v>3</v>
      </c>
      <c r="F253" s="115">
        <v>6</v>
      </c>
    </row>
    <row r="254" spans="2:6">
      <c r="B254" s="64" t="s">
        <v>6</v>
      </c>
      <c r="C254" s="64">
        <v>1</v>
      </c>
      <c r="E254" s="115">
        <v>4</v>
      </c>
      <c r="F254" s="115">
        <v>2</v>
      </c>
    </row>
    <row r="255" spans="2:6">
      <c r="B255" s="64" t="s">
        <v>9</v>
      </c>
      <c r="C255" s="64">
        <v>5</v>
      </c>
      <c r="E255" s="115">
        <v>5</v>
      </c>
      <c r="F255" s="115">
        <v>15</v>
      </c>
    </row>
    <row r="256" spans="2:6">
      <c r="B256" s="64" t="s">
        <v>5</v>
      </c>
      <c r="C256" s="64">
        <v>8</v>
      </c>
      <c r="E256" s="115">
        <v>6</v>
      </c>
      <c r="F256" s="115">
        <v>99</v>
      </c>
    </row>
    <row r="257" spans="2:6">
      <c r="B257" s="64" t="s">
        <v>126</v>
      </c>
      <c r="C257" s="64">
        <v>3</v>
      </c>
      <c r="E257" s="81">
        <v>1</v>
      </c>
      <c r="F257" s="81">
        <v>7</v>
      </c>
    </row>
    <row r="258" spans="2:6">
      <c r="B258" s="64" t="s">
        <v>10</v>
      </c>
      <c r="C258" s="64">
        <v>3</v>
      </c>
      <c r="E258" s="81">
        <v>2</v>
      </c>
      <c r="F258" s="81">
        <v>8</v>
      </c>
    </row>
    <row r="259" spans="2:6">
      <c r="B259" s="64" t="s">
        <v>112</v>
      </c>
      <c r="C259" s="64">
        <v>4</v>
      </c>
      <c r="E259" s="81">
        <v>3</v>
      </c>
      <c r="F259" s="81">
        <v>8</v>
      </c>
    </row>
    <row r="260" spans="2:6">
      <c r="B260" s="64" t="s">
        <v>100</v>
      </c>
      <c r="C260" s="64">
        <v>5</v>
      </c>
      <c r="E260" s="81">
        <v>4</v>
      </c>
      <c r="F260" s="81">
        <v>8</v>
      </c>
    </row>
    <row r="261" spans="2:6">
      <c r="B261" s="64" t="s">
        <v>4</v>
      </c>
      <c r="C261" s="64">
        <v>9</v>
      </c>
      <c r="E261" s="81">
        <v>5</v>
      </c>
      <c r="F261" s="81">
        <v>4</v>
      </c>
    </row>
    <row r="262" spans="2:6">
      <c r="B262" s="64" t="s">
        <v>95</v>
      </c>
      <c r="C262" s="64">
        <v>5</v>
      </c>
      <c r="E262" s="81">
        <v>6</v>
      </c>
      <c r="F262" s="81">
        <v>93</v>
      </c>
    </row>
    <row r="263" spans="2:6">
      <c r="B263" s="64" t="s">
        <v>2</v>
      </c>
      <c r="C263" s="64">
        <v>5</v>
      </c>
      <c r="E263" s="81" t="s">
        <v>4640</v>
      </c>
      <c r="F263" s="81">
        <v>1</v>
      </c>
    </row>
    <row r="264" spans="2:6">
      <c r="B264" s="64" t="s">
        <v>14</v>
      </c>
      <c r="C264" s="64">
        <v>5</v>
      </c>
    </row>
    <row r="265" spans="2:6">
      <c r="B265" s="64" t="s">
        <v>424</v>
      </c>
      <c r="C265" s="64">
        <v>1</v>
      </c>
    </row>
    <row r="266" spans="2:6">
      <c r="B266" s="64" t="s">
        <v>826</v>
      </c>
      <c r="C266" s="64">
        <v>1</v>
      </c>
    </row>
    <row r="267" spans="2:6">
      <c r="B267" s="64" t="s">
        <v>3</v>
      </c>
      <c r="C267" s="64">
        <v>10</v>
      </c>
    </row>
    <row r="268" spans="2:6">
      <c r="B268" s="64" t="s">
        <v>8</v>
      </c>
      <c r="C268" s="64">
        <v>7</v>
      </c>
    </row>
    <row r="269" spans="2:6">
      <c r="B269" s="64" t="s">
        <v>12</v>
      </c>
      <c r="C269" s="64">
        <v>3</v>
      </c>
    </row>
    <row r="270" spans="2:6">
      <c r="B270" s="64" t="s">
        <v>1</v>
      </c>
      <c r="C270" s="64">
        <v>7</v>
      </c>
    </row>
    <row r="271" spans="2:6">
      <c r="B271" s="64" t="s">
        <v>219</v>
      </c>
      <c r="C271" s="64">
        <v>2</v>
      </c>
    </row>
    <row r="272" spans="2:6">
      <c r="B272" s="64" t="s">
        <v>231</v>
      </c>
      <c r="C272" s="64">
        <v>1</v>
      </c>
    </row>
    <row r="273" spans="2:3">
      <c r="B273" s="64" t="s">
        <v>160</v>
      </c>
      <c r="C273" s="64">
        <v>1</v>
      </c>
    </row>
    <row r="274" spans="2:3">
      <c r="B274" s="64" t="s">
        <v>169</v>
      </c>
      <c r="C274" s="64">
        <v>7</v>
      </c>
    </row>
    <row r="275" spans="2:3">
      <c r="B275" s="64" t="s">
        <v>13</v>
      </c>
      <c r="C275" s="64">
        <v>9</v>
      </c>
    </row>
    <row r="276" spans="2:3">
      <c r="B276" s="64" t="s">
        <v>11</v>
      </c>
      <c r="C276" s="64">
        <v>22</v>
      </c>
    </row>
    <row r="277" spans="2:3">
      <c r="B277" s="64" t="s">
        <v>11</v>
      </c>
      <c r="C277" s="64">
        <v>1</v>
      </c>
    </row>
    <row r="278" spans="2:3">
      <c r="B278" s="64" t="s">
        <v>7</v>
      </c>
      <c r="C278" s="64">
        <v>9</v>
      </c>
    </row>
    <row r="279" spans="2:3">
      <c r="B279" s="64" t="s">
        <v>185</v>
      </c>
      <c r="C279" s="64">
        <v>4</v>
      </c>
    </row>
    <row r="280" spans="2:3">
      <c r="B280" s="64" t="s">
        <v>608</v>
      </c>
      <c r="C280" s="64">
        <v>2</v>
      </c>
    </row>
    <row r="281" spans="2:3">
      <c r="B281" s="64" t="s">
        <v>46</v>
      </c>
      <c r="C281" s="64">
        <v>12</v>
      </c>
    </row>
    <row r="282" spans="2:3">
      <c r="B282" s="64" t="s">
        <v>6</v>
      </c>
      <c r="C282" s="64">
        <v>1</v>
      </c>
    </row>
    <row r="283" spans="2:3">
      <c r="B283" s="64" t="s">
        <v>9</v>
      </c>
      <c r="C283" s="64">
        <v>5</v>
      </c>
    </row>
    <row r="284" spans="2:3">
      <c r="B284" s="64" t="s">
        <v>5</v>
      </c>
      <c r="C284" s="64">
        <v>4</v>
      </c>
    </row>
    <row r="285" spans="2:3">
      <c r="B285" s="64" t="s">
        <v>126</v>
      </c>
      <c r="C285" s="64">
        <v>5</v>
      </c>
    </row>
    <row r="286" spans="2:3">
      <c r="B286" s="64" t="s">
        <v>10</v>
      </c>
      <c r="C286" s="64">
        <v>1</v>
      </c>
    </row>
    <row r="287" spans="2:3">
      <c r="B287" s="64" t="s">
        <v>112</v>
      </c>
      <c r="C287" s="64">
        <v>3</v>
      </c>
    </row>
    <row r="288" spans="2:3">
      <c r="B288" s="64" t="s">
        <v>100</v>
      </c>
      <c r="C288" s="64">
        <v>1</v>
      </c>
    </row>
    <row r="289" spans="2:3">
      <c r="B289" s="64" t="s">
        <v>4</v>
      </c>
      <c r="C289" s="64">
        <v>11</v>
      </c>
    </row>
    <row r="290" spans="2:3">
      <c r="B290" s="64" t="s">
        <v>95</v>
      </c>
      <c r="C290" s="64">
        <v>5</v>
      </c>
    </row>
    <row r="291" spans="2:3">
      <c r="B291" s="64" t="s">
        <v>2</v>
      </c>
      <c r="C291" s="64">
        <v>15</v>
      </c>
    </row>
    <row r="292" spans="2:3">
      <c r="B292" s="64" t="s">
        <v>14</v>
      </c>
      <c r="C292" s="64">
        <v>14</v>
      </c>
    </row>
    <row r="293" spans="2:3">
      <c r="B293" s="64" t="s">
        <v>424</v>
      </c>
      <c r="C293" s="64">
        <v>3</v>
      </c>
    </row>
    <row r="294" spans="2:3">
      <c r="B294" s="64" t="s">
        <v>3</v>
      </c>
      <c r="C294" s="64">
        <v>12</v>
      </c>
    </row>
    <row r="295" spans="2:3">
      <c r="B295" s="64" t="s">
        <v>8</v>
      </c>
      <c r="C295" s="64">
        <v>11</v>
      </c>
    </row>
    <row r="296" spans="2:3">
      <c r="B296" s="64" t="s">
        <v>12</v>
      </c>
      <c r="C296" s="64">
        <v>9</v>
      </c>
    </row>
    <row r="297" spans="2:3">
      <c r="B297" s="64" t="s">
        <v>1</v>
      </c>
      <c r="C297" s="64">
        <v>3</v>
      </c>
    </row>
    <row r="298" spans="2:3">
      <c r="B298" s="64" t="s">
        <v>219</v>
      </c>
      <c r="C298" s="64">
        <v>3</v>
      </c>
    </row>
    <row r="299" spans="2:3">
      <c r="B299" s="64" t="s">
        <v>231</v>
      </c>
      <c r="C299" s="64">
        <v>2</v>
      </c>
    </row>
    <row r="300" spans="2:3">
      <c r="B300" s="64" t="s">
        <v>160</v>
      </c>
      <c r="C300" s="64">
        <v>3</v>
      </c>
    </row>
    <row r="301" spans="2:3">
      <c r="B301" s="64" t="s">
        <v>169</v>
      </c>
      <c r="C301" s="64">
        <v>8</v>
      </c>
    </row>
    <row r="302" spans="2:3">
      <c r="B302" s="64" t="s">
        <v>13</v>
      </c>
      <c r="C302" s="64">
        <v>2</v>
      </c>
    </row>
    <row r="303" spans="2:3">
      <c r="B303" s="64" t="s">
        <v>11</v>
      </c>
      <c r="C303" s="64">
        <v>14</v>
      </c>
    </row>
    <row r="304" spans="2:3">
      <c r="B304" s="64" t="s">
        <v>7</v>
      </c>
      <c r="C304" s="64">
        <v>4</v>
      </c>
    </row>
    <row r="305" spans="2:3">
      <c r="B305" s="64" t="s">
        <v>185</v>
      </c>
      <c r="C305" s="64">
        <v>3</v>
      </c>
    </row>
    <row r="306" spans="2:3">
      <c r="B306" s="64" t="s">
        <v>608</v>
      </c>
      <c r="C306" s="64">
        <v>6</v>
      </c>
    </row>
    <row r="307" spans="2:3">
      <c r="B307" s="64" t="s">
        <v>46</v>
      </c>
      <c r="C307" s="64">
        <v>7</v>
      </c>
    </row>
    <row r="308" spans="2:3">
      <c r="B308" s="64" t="s">
        <v>6</v>
      </c>
      <c r="C308" s="64">
        <v>1</v>
      </c>
    </row>
    <row r="309" spans="2:3">
      <c r="B309" s="64" t="s">
        <v>9</v>
      </c>
      <c r="C309" s="64">
        <v>9</v>
      </c>
    </row>
    <row r="310" spans="2:3">
      <c r="B310" s="64" t="s">
        <v>151</v>
      </c>
      <c r="C310" s="64">
        <v>4</v>
      </c>
    </row>
    <row r="311" spans="2:3">
      <c r="B311" s="64" t="s">
        <v>5</v>
      </c>
      <c r="C311" s="64">
        <v>10</v>
      </c>
    </row>
    <row r="312" spans="2:3">
      <c r="B312" s="64" t="s">
        <v>126</v>
      </c>
      <c r="C312" s="64">
        <v>3</v>
      </c>
    </row>
    <row r="313" spans="2:3">
      <c r="B313" s="64" t="s">
        <v>10</v>
      </c>
      <c r="C313" s="64">
        <v>2</v>
      </c>
    </row>
    <row r="314" spans="2:3">
      <c r="B314" s="64" t="s">
        <v>100</v>
      </c>
      <c r="C314" s="64">
        <v>3</v>
      </c>
    </row>
    <row r="315" spans="2:3">
      <c r="B315" s="64" t="s">
        <v>58</v>
      </c>
      <c r="C315" s="64">
        <v>1</v>
      </c>
    </row>
    <row r="316" spans="2:3">
      <c r="B316" s="64" t="s">
        <v>4</v>
      </c>
      <c r="C316" s="64">
        <v>6</v>
      </c>
    </row>
    <row r="317" spans="2:3">
      <c r="B317" s="64" t="s">
        <v>95</v>
      </c>
      <c r="C317" s="64">
        <v>2</v>
      </c>
    </row>
    <row r="318" spans="2:3">
      <c r="B318" s="64" t="s">
        <v>2</v>
      </c>
      <c r="C318" s="64">
        <v>1</v>
      </c>
    </row>
    <row r="319" spans="2:3">
      <c r="B319" s="64" t="s">
        <v>14</v>
      </c>
      <c r="C319" s="64">
        <v>8</v>
      </c>
    </row>
    <row r="320" spans="2:3">
      <c r="B320" s="64" t="s">
        <v>424</v>
      </c>
      <c r="C320" s="64">
        <v>1</v>
      </c>
    </row>
    <row r="321" spans="2:3">
      <c r="B321" s="64" t="s">
        <v>826</v>
      </c>
      <c r="C321" s="64">
        <v>5</v>
      </c>
    </row>
    <row r="322" spans="2:3">
      <c r="B322" s="64" t="s">
        <v>3</v>
      </c>
      <c r="C322" s="64">
        <v>12</v>
      </c>
    </row>
    <row r="323" spans="2:3">
      <c r="B323" s="64" t="s">
        <v>343</v>
      </c>
      <c r="C323" s="64">
        <v>3</v>
      </c>
    </row>
    <row r="324" spans="2:3">
      <c r="B324" s="64" t="s">
        <v>8</v>
      </c>
      <c r="C324" s="64">
        <v>9</v>
      </c>
    </row>
    <row r="325" spans="2:3">
      <c r="B325" s="64" t="s">
        <v>12</v>
      </c>
      <c r="C325" s="64">
        <v>5</v>
      </c>
    </row>
    <row r="326" spans="2:3">
      <c r="B326" s="64" t="s">
        <v>1</v>
      </c>
      <c r="C326" s="64">
        <v>8</v>
      </c>
    </row>
    <row r="327" spans="2:3">
      <c r="B327" s="64" t="s">
        <v>219</v>
      </c>
      <c r="C327" s="64">
        <v>2</v>
      </c>
    </row>
    <row r="328" spans="2:3">
      <c r="B328" s="64" t="s">
        <v>231</v>
      </c>
      <c r="C328" s="64">
        <v>1</v>
      </c>
    </row>
    <row r="329" spans="2:3">
      <c r="B329" s="64" t="s">
        <v>160</v>
      </c>
      <c r="C329" s="64">
        <v>5</v>
      </c>
    </row>
    <row r="330" spans="2:3">
      <c r="B330" s="64" t="s">
        <v>169</v>
      </c>
      <c r="C330" s="64">
        <v>11</v>
      </c>
    </row>
    <row r="331" spans="2:3">
      <c r="B331" s="64" t="s">
        <v>13</v>
      </c>
      <c r="C331" s="64">
        <v>6</v>
      </c>
    </row>
    <row r="332" spans="2:3">
      <c r="B332" s="64" t="s">
        <v>11</v>
      </c>
      <c r="C332" s="64">
        <v>9</v>
      </c>
    </row>
    <row r="333" spans="2:3">
      <c r="B333" s="64" t="s">
        <v>7</v>
      </c>
      <c r="C333" s="64">
        <v>6</v>
      </c>
    </row>
    <row r="334" spans="2:3">
      <c r="B334" s="64" t="s">
        <v>185</v>
      </c>
      <c r="C334" s="64">
        <v>4</v>
      </c>
    </row>
    <row r="335" spans="2:3">
      <c r="B335" s="64" t="s">
        <v>608</v>
      </c>
      <c r="C335" s="64">
        <v>2</v>
      </c>
    </row>
    <row r="336" spans="2:3">
      <c r="B336" s="64" t="s">
        <v>46</v>
      </c>
      <c r="C336" s="64">
        <v>9</v>
      </c>
    </row>
    <row r="337" spans="2:3">
      <c r="B337" s="64" t="s">
        <v>6</v>
      </c>
      <c r="C337" s="64">
        <v>3</v>
      </c>
    </row>
    <row r="338" spans="2:3">
      <c r="B338" s="64" t="s">
        <v>9</v>
      </c>
      <c r="C338" s="64">
        <v>13</v>
      </c>
    </row>
    <row r="339" spans="2:3">
      <c r="B339" s="64" t="s">
        <v>151</v>
      </c>
      <c r="C339" s="64">
        <v>4</v>
      </c>
    </row>
    <row r="340" spans="2:3">
      <c r="B340" s="64" t="s">
        <v>5</v>
      </c>
      <c r="C340" s="64">
        <v>4</v>
      </c>
    </row>
    <row r="341" spans="2:3">
      <c r="B341" s="64" t="s">
        <v>126</v>
      </c>
      <c r="C341" s="64">
        <v>6</v>
      </c>
    </row>
    <row r="342" spans="2:3">
      <c r="B342" s="64" t="s">
        <v>10</v>
      </c>
      <c r="C342" s="64">
        <v>6</v>
      </c>
    </row>
    <row r="343" spans="2:3">
      <c r="B343" s="64" t="s">
        <v>100</v>
      </c>
      <c r="C343" s="64">
        <v>1</v>
      </c>
    </row>
    <row r="344" spans="2:3">
      <c r="B344" s="64" t="s">
        <v>58</v>
      </c>
      <c r="C344" s="64">
        <v>2</v>
      </c>
    </row>
    <row r="345" spans="2:3">
      <c r="B345" s="64" t="s">
        <v>4</v>
      </c>
      <c r="C345" s="64">
        <v>14</v>
      </c>
    </row>
    <row r="346" spans="2:3">
      <c r="B346" s="64" t="s">
        <v>95</v>
      </c>
      <c r="C346" s="64">
        <v>2</v>
      </c>
    </row>
    <row r="347" spans="2:3">
      <c r="B347" s="64" t="s">
        <v>2</v>
      </c>
      <c r="C347" s="64">
        <v>4</v>
      </c>
    </row>
    <row r="348" spans="2:3">
      <c r="B348" s="64" t="s">
        <v>14</v>
      </c>
      <c r="C348" s="64">
        <v>12</v>
      </c>
    </row>
    <row r="349" spans="2:3">
      <c r="B349" s="64" t="s">
        <v>424</v>
      </c>
      <c r="C349" s="64">
        <v>1</v>
      </c>
    </row>
    <row r="350" spans="2:3">
      <c r="B350" s="64" t="s">
        <v>3</v>
      </c>
      <c r="C350" s="64">
        <v>10</v>
      </c>
    </row>
    <row r="351" spans="2:3">
      <c r="B351" s="64" t="s">
        <v>343</v>
      </c>
      <c r="C351" s="64">
        <v>1</v>
      </c>
    </row>
    <row r="352" spans="2:3">
      <c r="B352" s="64" t="s">
        <v>8</v>
      </c>
      <c r="C352" s="64">
        <v>8</v>
      </c>
    </row>
    <row r="353" spans="2:3">
      <c r="B353" s="64" t="s">
        <v>12</v>
      </c>
      <c r="C353" s="64">
        <v>7</v>
      </c>
    </row>
    <row r="354" spans="2:3">
      <c r="B354" s="64" t="s">
        <v>1</v>
      </c>
      <c r="C354" s="64">
        <v>9</v>
      </c>
    </row>
    <row r="355" spans="2:3">
      <c r="B355" s="64" t="s">
        <v>231</v>
      </c>
      <c r="C355" s="64">
        <v>1</v>
      </c>
    </row>
    <row r="356" spans="2:3">
      <c r="B356" s="64" t="s">
        <v>160</v>
      </c>
      <c r="C356" s="64">
        <v>4</v>
      </c>
    </row>
    <row r="357" spans="2:3">
      <c r="B357" s="64" t="s">
        <v>169</v>
      </c>
      <c r="C357" s="64">
        <v>2</v>
      </c>
    </row>
    <row r="358" spans="2:3">
      <c r="B358" s="64" t="s">
        <v>13</v>
      </c>
      <c r="C358" s="64">
        <v>2</v>
      </c>
    </row>
    <row r="359" spans="2:3">
      <c r="B359" s="64" t="s">
        <v>11</v>
      </c>
      <c r="C359" s="64">
        <v>5</v>
      </c>
    </row>
    <row r="360" spans="2:3">
      <c r="B360" s="64" t="s">
        <v>7</v>
      </c>
      <c r="C360" s="64">
        <v>3</v>
      </c>
    </row>
    <row r="361" spans="2:3">
      <c r="B361" s="64" t="s">
        <v>185</v>
      </c>
      <c r="C361" s="64">
        <v>4</v>
      </c>
    </row>
    <row r="362" spans="2:3">
      <c r="B362" s="64" t="s">
        <v>608</v>
      </c>
      <c r="C362" s="64">
        <v>1</v>
      </c>
    </row>
    <row r="363" spans="2:3">
      <c r="B363" s="64" t="s">
        <v>46</v>
      </c>
      <c r="C363" s="64">
        <v>9</v>
      </c>
    </row>
    <row r="364" spans="2:3">
      <c r="B364" s="64" t="s">
        <v>6</v>
      </c>
      <c r="C364" s="64">
        <v>4</v>
      </c>
    </row>
    <row r="365" spans="2:3">
      <c r="B365" s="64" t="s">
        <v>9</v>
      </c>
      <c r="C365" s="64">
        <v>9</v>
      </c>
    </row>
    <row r="366" spans="2:3">
      <c r="B366" s="64" t="s">
        <v>151</v>
      </c>
      <c r="C366" s="64">
        <v>2</v>
      </c>
    </row>
    <row r="367" spans="2:3">
      <c r="B367" s="64" t="s">
        <v>5</v>
      </c>
      <c r="C367" s="64">
        <v>9</v>
      </c>
    </row>
    <row r="368" spans="2:3">
      <c r="B368" s="64" t="s">
        <v>126</v>
      </c>
      <c r="C368" s="64">
        <v>7</v>
      </c>
    </row>
    <row r="369" spans="2:3">
      <c r="B369" s="64" t="s">
        <v>10</v>
      </c>
      <c r="C369" s="64">
        <v>2</v>
      </c>
    </row>
    <row r="370" spans="2:3">
      <c r="B370" s="64" t="s">
        <v>100</v>
      </c>
      <c r="C370" s="64">
        <v>4</v>
      </c>
    </row>
    <row r="371" spans="2:3">
      <c r="B371" s="64" t="s">
        <v>58</v>
      </c>
      <c r="C371" s="64">
        <v>1</v>
      </c>
    </row>
    <row r="372" spans="2:3">
      <c r="B372" s="64" t="s">
        <v>4</v>
      </c>
      <c r="C372" s="64">
        <v>6</v>
      </c>
    </row>
    <row r="373" spans="2:3">
      <c r="B373" s="64" t="s">
        <v>95</v>
      </c>
      <c r="C373" s="64">
        <v>3</v>
      </c>
    </row>
    <row r="374" spans="2:3">
      <c r="B374" s="64" t="s">
        <v>2</v>
      </c>
      <c r="C374" s="64">
        <v>1</v>
      </c>
    </row>
    <row r="375" spans="2:3">
      <c r="B375" s="64" t="s">
        <v>14</v>
      </c>
      <c r="C375" s="64">
        <v>10</v>
      </c>
    </row>
    <row r="376" spans="2:3">
      <c r="B376" s="64" t="s">
        <v>424</v>
      </c>
      <c r="C376" s="64">
        <v>3</v>
      </c>
    </row>
    <row r="377" spans="2:3">
      <c r="B377" s="64" t="s">
        <v>1355</v>
      </c>
      <c r="C377" s="64">
        <v>1</v>
      </c>
    </row>
    <row r="378" spans="2:3">
      <c r="B378" s="64" t="s">
        <v>9</v>
      </c>
      <c r="C378" s="64">
        <v>1</v>
      </c>
    </row>
    <row r="379" spans="2:3">
      <c r="B379" s="64" t="s">
        <v>3</v>
      </c>
      <c r="C379" s="64">
        <v>14</v>
      </c>
    </row>
    <row r="380" spans="2:3">
      <c r="B380" s="64" t="s">
        <v>343</v>
      </c>
      <c r="C380" s="64">
        <v>7</v>
      </c>
    </row>
    <row r="381" spans="2:3">
      <c r="B381" s="64" t="s">
        <v>8</v>
      </c>
      <c r="C381" s="64">
        <v>11</v>
      </c>
    </row>
    <row r="382" spans="2:3">
      <c r="B382" s="64" t="s">
        <v>12</v>
      </c>
      <c r="C382" s="64">
        <v>3</v>
      </c>
    </row>
    <row r="383" spans="2:3">
      <c r="B383" s="64" t="s">
        <v>1</v>
      </c>
      <c r="C383" s="64">
        <v>9</v>
      </c>
    </row>
    <row r="384" spans="2:3">
      <c r="B384" s="64" t="s">
        <v>219</v>
      </c>
      <c r="C384" s="64">
        <v>1</v>
      </c>
    </row>
    <row r="385" spans="2:3">
      <c r="B385" s="64" t="s">
        <v>160</v>
      </c>
      <c r="C385" s="64">
        <v>4</v>
      </c>
    </row>
    <row r="386" spans="2:3">
      <c r="B386" s="64" t="s">
        <v>169</v>
      </c>
      <c r="C386" s="64">
        <v>4</v>
      </c>
    </row>
    <row r="387" spans="2:3">
      <c r="B387" s="64" t="s">
        <v>13</v>
      </c>
      <c r="C387" s="64">
        <v>3</v>
      </c>
    </row>
    <row r="388" spans="2:3">
      <c r="B388" s="64" t="s">
        <v>11</v>
      </c>
      <c r="C388" s="64">
        <v>9</v>
      </c>
    </row>
    <row r="389" spans="2:3">
      <c r="B389" s="64" t="s">
        <v>7</v>
      </c>
      <c r="C389" s="64">
        <v>3</v>
      </c>
    </row>
    <row r="390" spans="2:3">
      <c r="B390" s="64" t="s">
        <v>185</v>
      </c>
      <c r="C390" s="64">
        <v>3</v>
      </c>
    </row>
    <row r="391" spans="2:3">
      <c r="B391" s="64" t="s">
        <v>608</v>
      </c>
      <c r="C391" s="64">
        <v>1</v>
      </c>
    </row>
    <row r="392" spans="2:3">
      <c r="B392" s="64" t="s">
        <v>46</v>
      </c>
      <c r="C392" s="64">
        <v>7</v>
      </c>
    </row>
    <row r="393" spans="2:3">
      <c r="B393" s="64" t="s">
        <v>6</v>
      </c>
      <c r="C393" s="64">
        <v>1</v>
      </c>
    </row>
    <row r="394" spans="2:3">
      <c r="B394" s="64" t="s">
        <v>9</v>
      </c>
      <c r="C394" s="64">
        <v>6</v>
      </c>
    </row>
    <row r="395" spans="2:3">
      <c r="B395" s="64" t="s">
        <v>151</v>
      </c>
      <c r="C395" s="64">
        <v>2</v>
      </c>
    </row>
    <row r="396" spans="2:3">
      <c r="B396" s="64" t="s">
        <v>5</v>
      </c>
      <c r="C396" s="64">
        <v>11</v>
      </c>
    </row>
    <row r="397" spans="2:3">
      <c r="B397" s="64" t="s">
        <v>126</v>
      </c>
      <c r="C397" s="64">
        <v>3</v>
      </c>
    </row>
    <row r="398" spans="2:3">
      <c r="B398" s="64" t="s">
        <v>10</v>
      </c>
      <c r="C398" s="64">
        <v>2</v>
      </c>
    </row>
    <row r="399" spans="2:3">
      <c r="B399" s="64" t="s">
        <v>112</v>
      </c>
      <c r="C399" s="64">
        <v>1</v>
      </c>
    </row>
    <row r="400" spans="2:3">
      <c r="B400" s="64" t="s">
        <v>100</v>
      </c>
      <c r="C400" s="64">
        <v>1</v>
      </c>
    </row>
    <row r="401" spans="2:3">
      <c r="B401" s="64" t="s">
        <v>58</v>
      </c>
      <c r="C401" s="64">
        <v>1</v>
      </c>
    </row>
    <row r="402" spans="2:3">
      <c r="B402" s="64" t="s">
        <v>4</v>
      </c>
      <c r="C402" s="64">
        <v>10</v>
      </c>
    </row>
    <row r="403" spans="2:3">
      <c r="B403" s="64" t="s">
        <v>95</v>
      </c>
      <c r="C403" s="64">
        <v>2</v>
      </c>
    </row>
    <row r="404" spans="2:3">
      <c r="B404" s="64" t="s">
        <v>2</v>
      </c>
      <c r="C404" s="64">
        <v>9</v>
      </c>
    </row>
    <row r="405" spans="2:3">
      <c r="B405" s="64" t="s">
        <v>14</v>
      </c>
      <c r="C405" s="64">
        <v>5</v>
      </c>
    </row>
    <row r="406" spans="2:3">
      <c r="B406" s="64" t="s">
        <v>424</v>
      </c>
      <c r="C406" s="64">
        <v>1</v>
      </c>
    </row>
    <row r="407" spans="2:3">
      <c r="B407" s="64" t="s">
        <v>3</v>
      </c>
      <c r="C407" s="64">
        <v>5</v>
      </c>
    </row>
    <row r="408" spans="2:3">
      <c r="B408" s="64" t="s">
        <v>343</v>
      </c>
      <c r="C408" s="64">
        <v>2</v>
      </c>
    </row>
    <row r="409" spans="2:3">
      <c r="B409" s="64" t="s">
        <v>8</v>
      </c>
      <c r="C409" s="64">
        <v>11</v>
      </c>
    </row>
    <row r="410" spans="2:3">
      <c r="B410" s="64" t="s">
        <v>12</v>
      </c>
      <c r="C410" s="64">
        <v>5</v>
      </c>
    </row>
    <row r="411" spans="2:3">
      <c r="B411" s="64" t="s">
        <v>1</v>
      </c>
      <c r="C411" s="64">
        <v>5</v>
      </c>
    </row>
    <row r="412" spans="2:3">
      <c r="B412" s="64" t="s">
        <v>160</v>
      </c>
      <c r="C412" s="64">
        <v>3</v>
      </c>
    </row>
    <row r="413" spans="2:3">
      <c r="B413" s="64" t="s">
        <v>169</v>
      </c>
      <c r="C413" s="64">
        <v>7</v>
      </c>
    </row>
    <row r="414" spans="2:3">
      <c r="B414" s="64" t="s">
        <v>13</v>
      </c>
      <c r="C414" s="64">
        <v>1</v>
      </c>
    </row>
    <row r="415" spans="2:3">
      <c r="B415" s="64" t="s">
        <v>11</v>
      </c>
      <c r="C415" s="64">
        <v>11</v>
      </c>
    </row>
    <row r="416" spans="2:3">
      <c r="B416" s="64" t="s">
        <v>7</v>
      </c>
      <c r="C416" s="64">
        <v>3</v>
      </c>
    </row>
    <row r="417" spans="2:3">
      <c r="B417" s="64" t="s">
        <v>185</v>
      </c>
      <c r="C417" s="64">
        <v>8</v>
      </c>
    </row>
    <row r="418" spans="2:3">
      <c r="B418" s="64" t="s">
        <v>3543</v>
      </c>
      <c r="C418" s="64">
        <v>1</v>
      </c>
    </row>
    <row r="419" spans="2:3">
      <c r="B419" s="64" t="s">
        <v>608</v>
      </c>
      <c r="C419" s="64">
        <v>2</v>
      </c>
    </row>
    <row r="420" spans="2:3">
      <c r="B420" s="64" t="s">
        <v>46</v>
      </c>
      <c r="C420" s="64">
        <v>14</v>
      </c>
    </row>
    <row r="421" spans="2:3">
      <c r="B421" s="64" t="s">
        <v>6</v>
      </c>
      <c r="C421" s="64">
        <v>7</v>
      </c>
    </row>
    <row r="422" spans="2:3">
      <c r="B422" s="64" t="s">
        <v>9</v>
      </c>
      <c r="C422" s="64">
        <v>7</v>
      </c>
    </row>
    <row r="423" spans="2:3">
      <c r="B423" s="64" t="s">
        <v>5</v>
      </c>
      <c r="C423" s="64">
        <v>10</v>
      </c>
    </row>
    <row r="424" spans="2:3">
      <c r="B424" s="64" t="s">
        <v>126</v>
      </c>
      <c r="C424" s="64">
        <v>5</v>
      </c>
    </row>
    <row r="425" spans="2:3">
      <c r="B425" s="64" t="s">
        <v>10</v>
      </c>
      <c r="C425" s="64">
        <v>3</v>
      </c>
    </row>
    <row r="426" spans="2:3">
      <c r="B426" s="64" t="s">
        <v>112</v>
      </c>
      <c r="C426" s="64">
        <v>2</v>
      </c>
    </row>
    <row r="427" spans="2:3">
      <c r="B427" s="64" t="s">
        <v>100</v>
      </c>
      <c r="C427" s="64">
        <v>1</v>
      </c>
    </row>
    <row r="428" spans="2:3">
      <c r="B428" s="64" t="s">
        <v>58</v>
      </c>
      <c r="C428" s="64">
        <v>1</v>
      </c>
    </row>
    <row r="429" spans="2:3">
      <c r="B429" s="64" t="s">
        <v>4</v>
      </c>
      <c r="C429" s="64">
        <v>13</v>
      </c>
    </row>
    <row r="430" spans="2:3">
      <c r="B430" s="64" t="s">
        <v>95</v>
      </c>
      <c r="C430" s="64">
        <v>2</v>
      </c>
    </row>
    <row r="431" spans="2:3">
      <c r="B431" s="64" t="s">
        <v>2</v>
      </c>
      <c r="C431" s="64">
        <v>5</v>
      </c>
    </row>
    <row r="432" spans="2:3">
      <c r="B432" s="64" t="s">
        <v>14</v>
      </c>
      <c r="C432" s="64">
        <v>8</v>
      </c>
    </row>
    <row r="433" spans="2:3">
      <c r="B433" s="64" t="s">
        <v>424</v>
      </c>
      <c r="C433" s="64">
        <v>2</v>
      </c>
    </row>
    <row r="434" spans="2:3">
      <c r="B434" s="64" t="s">
        <v>3</v>
      </c>
      <c r="C434" s="64">
        <v>11</v>
      </c>
    </row>
    <row r="435" spans="2:3">
      <c r="B435" s="64" t="s">
        <v>343</v>
      </c>
      <c r="C435" s="64">
        <v>5</v>
      </c>
    </row>
    <row r="436" spans="2:3">
      <c r="B436" s="64" t="s">
        <v>8</v>
      </c>
      <c r="C436" s="64">
        <v>13</v>
      </c>
    </row>
    <row r="437" spans="2:3">
      <c r="B437" s="64" t="s">
        <v>12</v>
      </c>
      <c r="C437" s="64">
        <v>7</v>
      </c>
    </row>
    <row r="438" spans="2:3">
      <c r="B438" s="64" t="s">
        <v>1</v>
      </c>
      <c r="C438" s="64">
        <v>13</v>
      </c>
    </row>
    <row r="439" spans="2:3">
      <c r="B439" s="64" t="s">
        <v>219</v>
      </c>
      <c r="C439" s="64">
        <v>5</v>
      </c>
    </row>
    <row r="440" spans="2:3">
      <c r="B440" s="64" t="s">
        <v>231</v>
      </c>
      <c r="C440" s="64">
        <v>1</v>
      </c>
    </row>
    <row r="441" spans="2:3">
      <c r="B441" s="64" t="s">
        <v>160</v>
      </c>
      <c r="C441" s="64">
        <v>3</v>
      </c>
    </row>
    <row r="442" spans="2:3">
      <c r="B442" s="64" t="s">
        <v>169</v>
      </c>
      <c r="C442" s="64">
        <v>6</v>
      </c>
    </row>
    <row r="443" spans="2:3">
      <c r="B443" s="64" t="s">
        <v>13</v>
      </c>
      <c r="C443" s="64">
        <v>2</v>
      </c>
    </row>
    <row r="444" spans="2:3">
      <c r="B444" s="64" t="s">
        <v>11</v>
      </c>
      <c r="C444" s="64">
        <v>3</v>
      </c>
    </row>
    <row r="445" spans="2:3">
      <c r="B445" s="64" t="s">
        <v>7</v>
      </c>
      <c r="C445" s="64">
        <v>4</v>
      </c>
    </row>
    <row r="446" spans="2:3">
      <c r="B446" s="64" t="s">
        <v>185</v>
      </c>
      <c r="C446" s="64">
        <v>8</v>
      </c>
    </row>
    <row r="447" spans="2:3">
      <c r="B447" s="64" t="s">
        <v>46</v>
      </c>
      <c r="C447" s="64">
        <v>15</v>
      </c>
    </row>
    <row r="448" spans="2:3">
      <c r="B448" s="64" t="s">
        <v>6</v>
      </c>
      <c r="C448" s="64">
        <v>8</v>
      </c>
    </row>
    <row r="449" spans="2:3">
      <c r="B449" s="64" t="s">
        <v>9</v>
      </c>
      <c r="C449" s="64">
        <v>3</v>
      </c>
    </row>
    <row r="450" spans="2:3">
      <c r="B450" s="64" t="s">
        <v>151</v>
      </c>
      <c r="C450" s="64">
        <v>1</v>
      </c>
    </row>
    <row r="451" spans="2:3">
      <c r="B451" s="64" t="s">
        <v>5</v>
      </c>
      <c r="C451" s="64">
        <v>8</v>
      </c>
    </row>
    <row r="452" spans="2:3">
      <c r="B452" s="64" t="s">
        <v>126</v>
      </c>
      <c r="C452" s="64">
        <v>3</v>
      </c>
    </row>
    <row r="453" spans="2:3">
      <c r="B453" s="64" t="s">
        <v>10</v>
      </c>
      <c r="C453" s="64">
        <v>1</v>
      </c>
    </row>
    <row r="454" spans="2:3">
      <c r="B454" s="64" t="s">
        <v>100</v>
      </c>
      <c r="C454" s="64">
        <v>1</v>
      </c>
    </row>
    <row r="455" spans="2:3">
      <c r="B455" s="64" t="s">
        <v>4</v>
      </c>
      <c r="C455" s="64">
        <v>14</v>
      </c>
    </row>
    <row r="456" spans="2:3">
      <c r="B456" s="64" t="s">
        <v>95</v>
      </c>
      <c r="C456" s="64">
        <v>1</v>
      </c>
    </row>
    <row r="457" spans="2:3">
      <c r="B457" s="64" t="s">
        <v>2</v>
      </c>
      <c r="C457" s="64">
        <v>3</v>
      </c>
    </row>
    <row r="458" spans="2:3">
      <c r="B458" s="64" t="s">
        <v>14</v>
      </c>
      <c r="C458" s="64">
        <v>3</v>
      </c>
    </row>
    <row r="459" spans="2:3">
      <c r="B459" s="64" t="s">
        <v>3</v>
      </c>
      <c r="C459" s="64">
        <v>10</v>
      </c>
    </row>
    <row r="460" spans="2:3">
      <c r="B460" s="64" t="s">
        <v>343</v>
      </c>
      <c r="C460" s="64">
        <v>6</v>
      </c>
    </row>
    <row r="461" spans="2:3">
      <c r="B461" s="64" t="s">
        <v>8</v>
      </c>
      <c r="C461" s="64">
        <v>8</v>
      </c>
    </row>
    <row r="462" spans="2:3">
      <c r="B462" s="64" t="s">
        <v>12</v>
      </c>
      <c r="C462" s="64">
        <v>6</v>
      </c>
    </row>
    <row r="463" spans="2:3">
      <c r="B463" s="64" t="s">
        <v>1</v>
      </c>
      <c r="C463" s="64">
        <v>7</v>
      </c>
    </row>
    <row r="464" spans="2:3">
      <c r="B464" s="64" t="s">
        <v>219</v>
      </c>
      <c r="C464" s="64">
        <v>2</v>
      </c>
    </row>
    <row r="465" spans="2:3">
      <c r="B465" s="64" t="s">
        <v>231</v>
      </c>
      <c r="C465" s="64">
        <v>1</v>
      </c>
    </row>
    <row r="466" spans="2:3">
      <c r="B466" s="64" t="s">
        <v>160</v>
      </c>
      <c r="C466" s="64">
        <v>5</v>
      </c>
    </row>
    <row r="467" spans="2:3">
      <c r="B467" s="64" t="s">
        <v>169</v>
      </c>
      <c r="C467" s="64">
        <v>3</v>
      </c>
    </row>
    <row r="468" spans="2:3">
      <c r="B468" s="64" t="s">
        <v>13</v>
      </c>
      <c r="C468" s="64">
        <v>4</v>
      </c>
    </row>
    <row r="469" spans="2:3">
      <c r="B469" s="64" t="s">
        <v>11</v>
      </c>
      <c r="C469" s="64">
        <v>6</v>
      </c>
    </row>
    <row r="470" spans="2:3">
      <c r="B470" s="64" t="s">
        <v>7</v>
      </c>
      <c r="C470" s="64">
        <v>6</v>
      </c>
    </row>
    <row r="471" spans="2:3">
      <c r="B471" s="64" t="s">
        <v>185</v>
      </c>
      <c r="C471" s="64">
        <v>8</v>
      </c>
    </row>
    <row r="472" spans="2:3">
      <c r="B472" s="64" t="s">
        <v>608</v>
      </c>
      <c r="C472" s="64">
        <v>1</v>
      </c>
    </row>
    <row r="473" spans="2:3">
      <c r="B473" s="64" t="s">
        <v>46</v>
      </c>
      <c r="C473" s="64">
        <v>9</v>
      </c>
    </row>
    <row r="474" spans="2:3">
      <c r="B474" s="64" t="s">
        <v>6</v>
      </c>
      <c r="C474" s="64">
        <v>7</v>
      </c>
    </row>
    <row r="475" spans="2:3">
      <c r="B475" s="64" t="s">
        <v>9</v>
      </c>
      <c r="C475" s="64">
        <v>3</v>
      </c>
    </row>
    <row r="476" spans="2:3">
      <c r="B476" s="64" t="s">
        <v>151</v>
      </c>
      <c r="C476" s="64">
        <v>1</v>
      </c>
    </row>
    <row r="477" spans="2:3">
      <c r="B477" s="64" t="s">
        <v>5</v>
      </c>
      <c r="C477" s="64">
        <v>15</v>
      </c>
    </row>
    <row r="478" spans="2:3">
      <c r="B478" s="64" t="s">
        <v>126</v>
      </c>
      <c r="C478" s="64">
        <v>2</v>
      </c>
    </row>
    <row r="479" spans="2:3">
      <c r="B479" s="64" t="s">
        <v>58</v>
      </c>
      <c r="C479" s="64">
        <v>1</v>
      </c>
    </row>
    <row r="480" spans="2:3">
      <c r="B480" s="64" t="s">
        <v>4</v>
      </c>
      <c r="C480" s="64">
        <v>14</v>
      </c>
    </row>
    <row r="481" spans="2:3">
      <c r="B481" s="64" t="s">
        <v>95</v>
      </c>
      <c r="C481" s="64">
        <v>5</v>
      </c>
    </row>
    <row r="482" spans="2:3">
      <c r="B482" s="64" t="s">
        <v>2</v>
      </c>
      <c r="C482" s="64">
        <v>5</v>
      </c>
    </row>
    <row r="483" spans="2:3">
      <c r="B483" s="64" t="s">
        <v>14</v>
      </c>
      <c r="C483" s="64">
        <v>2</v>
      </c>
    </row>
    <row r="484" spans="2:3">
      <c r="B484" s="64" t="s">
        <v>424</v>
      </c>
      <c r="C484" s="64">
        <v>1</v>
      </c>
    </row>
    <row r="485" spans="2:3">
      <c r="B485" s="64" t="s">
        <v>1355</v>
      </c>
      <c r="C485" s="64">
        <v>1</v>
      </c>
    </row>
    <row r="486" spans="2:3">
      <c r="B486" s="64" t="s">
        <v>3</v>
      </c>
      <c r="C486" s="64">
        <v>15</v>
      </c>
    </row>
    <row r="487" spans="2:3">
      <c r="B487" s="64" t="s">
        <v>343</v>
      </c>
      <c r="C487" s="64">
        <v>6</v>
      </c>
    </row>
    <row r="488" spans="2:3">
      <c r="B488" s="64" t="s">
        <v>8</v>
      </c>
      <c r="C488" s="64">
        <v>10</v>
      </c>
    </row>
    <row r="489" spans="2:3">
      <c r="B489" s="64" t="s">
        <v>12</v>
      </c>
      <c r="C489" s="64">
        <v>3</v>
      </c>
    </row>
    <row r="490" spans="2:3">
      <c r="B490" s="64" t="s">
        <v>1</v>
      </c>
      <c r="C490" s="64">
        <v>14</v>
      </c>
    </row>
    <row r="491" spans="2:3">
      <c r="B491" s="64" t="s">
        <v>219</v>
      </c>
      <c r="C491" s="64">
        <v>6</v>
      </c>
    </row>
    <row r="492" spans="2:3">
      <c r="B492" s="64" t="s">
        <v>231</v>
      </c>
      <c r="C492" s="64">
        <v>1</v>
      </c>
    </row>
    <row r="493" spans="2:3">
      <c r="B493" s="64" t="s">
        <v>160</v>
      </c>
      <c r="C493" s="64">
        <v>4</v>
      </c>
    </row>
    <row r="494" spans="2:3">
      <c r="B494" s="64" t="s">
        <v>169</v>
      </c>
      <c r="C494" s="64">
        <v>3</v>
      </c>
    </row>
    <row r="495" spans="2:3">
      <c r="B495" s="64" t="s">
        <v>13</v>
      </c>
      <c r="C495" s="64">
        <v>4</v>
      </c>
    </row>
    <row r="496" spans="2:3">
      <c r="B496" s="64" t="s">
        <v>11</v>
      </c>
      <c r="C496" s="64">
        <v>4</v>
      </c>
    </row>
    <row r="497" spans="2:3">
      <c r="B497" s="64" t="s">
        <v>7</v>
      </c>
      <c r="C497" s="64">
        <v>6</v>
      </c>
    </row>
    <row r="498" spans="2:3">
      <c r="B498" s="64" t="s">
        <v>185</v>
      </c>
      <c r="C498" s="64">
        <v>3</v>
      </c>
    </row>
    <row r="499" spans="2:3">
      <c r="B499" s="64" t="s">
        <v>608</v>
      </c>
      <c r="C499" s="64">
        <v>3</v>
      </c>
    </row>
    <row r="500" spans="2:3">
      <c r="B500" s="64" t="s">
        <v>46</v>
      </c>
      <c r="C500" s="64">
        <v>14</v>
      </c>
    </row>
    <row r="501" spans="2:3">
      <c r="B501" s="64" t="s">
        <v>6</v>
      </c>
      <c r="C501" s="64">
        <v>8</v>
      </c>
    </row>
    <row r="502" spans="2:3">
      <c r="B502" s="64" t="s">
        <v>9</v>
      </c>
      <c r="C502" s="64">
        <v>4</v>
      </c>
    </row>
    <row r="503" spans="2:3">
      <c r="B503" s="64" t="s">
        <v>151</v>
      </c>
      <c r="C503" s="64">
        <v>1</v>
      </c>
    </row>
    <row r="504" spans="2:3">
      <c r="B504" s="64" t="s">
        <v>5</v>
      </c>
      <c r="C504" s="64">
        <v>11</v>
      </c>
    </row>
    <row r="505" spans="2:3">
      <c r="B505" s="64" t="s">
        <v>126</v>
      </c>
      <c r="C505" s="64">
        <v>4</v>
      </c>
    </row>
    <row r="506" spans="2:3">
      <c r="B506" s="64" t="s">
        <v>100</v>
      </c>
      <c r="C506" s="64">
        <v>1</v>
      </c>
    </row>
    <row r="507" spans="2:3">
      <c r="B507" s="64" t="s">
        <v>58</v>
      </c>
      <c r="C507" s="64">
        <v>2</v>
      </c>
    </row>
    <row r="508" spans="2:3">
      <c r="B508" s="64" t="s">
        <v>4</v>
      </c>
      <c r="C508" s="64">
        <v>6</v>
      </c>
    </row>
    <row r="509" spans="2:3">
      <c r="B509" s="64" t="s">
        <v>95</v>
      </c>
      <c r="C509" s="64">
        <v>9</v>
      </c>
    </row>
    <row r="510" spans="2:3">
      <c r="B510" s="64" t="s">
        <v>2</v>
      </c>
      <c r="C510" s="64">
        <v>2</v>
      </c>
    </row>
    <row r="511" spans="2:3">
      <c r="B511" s="64" t="s">
        <v>14</v>
      </c>
      <c r="C511" s="64">
        <v>11</v>
      </c>
    </row>
    <row r="512" spans="2:3">
      <c r="B512" s="64" t="s">
        <v>424</v>
      </c>
      <c r="C512" s="64">
        <v>3</v>
      </c>
    </row>
    <row r="513" spans="2:3">
      <c r="B513" s="64" t="s">
        <v>826</v>
      </c>
      <c r="C513" s="64">
        <v>1</v>
      </c>
    </row>
    <row r="514" spans="2:3">
      <c r="B514" s="64" t="s">
        <v>3</v>
      </c>
      <c r="C514" s="64">
        <v>7</v>
      </c>
    </row>
    <row r="515" spans="2:3">
      <c r="B515" s="64" t="s">
        <v>343</v>
      </c>
      <c r="C515" s="64">
        <v>2</v>
      </c>
    </row>
    <row r="516" spans="2:3">
      <c r="B516" s="64" t="s">
        <v>8</v>
      </c>
      <c r="C516" s="64">
        <v>5</v>
      </c>
    </row>
    <row r="517" spans="2:3">
      <c r="B517" s="64" t="s">
        <v>1745</v>
      </c>
      <c r="C517" s="64">
        <v>1</v>
      </c>
    </row>
    <row r="518" spans="2:3">
      <c r="B518" s="64" t="s">
        <v>12</v>
      </c>
      <c r="C518" s="64">
        <v>5</v>
      </c>
    </row>
    <row r="519" spans="2:3">
      <c r="B519" s="64" t="s">
        <v>1</v>
      </c>
      <c r="C519" s="64">
        <v>12</v>
      </c>
    </row>
    <row r="520" spans="2:3">
      <c r="B520" s="64" t="s">
        <v>160</v>
      </c>
      <c r="C520" s="64">
        <v>1</v>
      </c>
    </row>
    <row r="521" spans="2:3">
      <c r="B521" s="64" t="s">
        <v>13</v>
      </c>
      <c r="C521" s="64">
        <v>4</v>
      </c>
    </row>
    <row r="522" spans="2:3">
      <c r="B522" s="64" t="s">
        <v>11</v>
      </c>
      <c r="C522" s="64">
        <v>4</v>
      </c>
    </row>
    <row r="523" spans="2:3">
      <c r="B523" s="64" t="s">
        <v>7</v>
      </c>
      <c r="C523" s="64">
        <v>3</v>
      </c>
    </row>
    <row r="524" spans="2:3">
      <c r="B524" s="64" t="s">
        <v>185</v>
      </c>
      <c r="C524" s="64">
        <v>3</v>
      </c>
    </row>
    <row r="525" spans="2:3">
      <c r="B525" s="64" t="s">
        <v>608</v>
      </c>
      <c r="C525" s="64">
        <v>2</v>
      </c>
    </row>
    <row r="526" spans="2:3">
      <c r="B526" s="64" t="s">
        <v>46</v>
      </c>
      <c r="C526" s="64">
        <v>2</v>
      </c>
    </row>
    <row r="527" spans="2:3">
      <c r="B527" s="64" t="s">
        <v>6</v>
      </c>
      <c r="C527" s="64">
        <v>6</v>
      </c>
    </row>
    <row r="528" spans="2:3">
      <c r="B528" s="64" t="s">
        <v>9</v>
      </c>
      <c r="C528" s="64">
        <v>3</v>
      </c>
    </row>
    <row r="529" spans="2:3">
      <c r="B529" s="64" t="s">
        <v>151</v>
      </c>
      <c r="C529" s="64">
        <v>1</v>
      </c>
    </row>
    <row r="530" spans="2:3">
      <c r="B530" s="64" t="s">
        <v>5</v>
      </c>
      <c r="C530" s="64">
        <v>7</v>
      </c>
    </row>
    <row r="531" spans="2:3">
      <c r="B531" s="64" t="s">
        <v>126</v>
      </c>
      <c r="C531" s="64">
        <v>3</v>
      </c>
    </row>
    <row r="532" spans="2:3">
      <c r="B532" s="64" t="s">
        <v>4</v>
      </c>
      <c r="C532" s="64">
        <v>8</v>
      </c>
    </row>
    <row r="533" spans="2:3">
      <c r="B533" s="64" t="s">
        <v>95</v>
      </c>
      <c r="C533" s="64">
        <v>8</v>
      </c>
    </row>
    <row r="534" spans="2:3">
      <c r="B534" s="64" t="s">
        <v>14</v>
      </c>
      <c r="C534" s="64">
        <v>8</v>
      </c>
    </row>
    <row r="535" spans="2:3">
      <c r="B535" s="64" t="s">
        <v>826</v>
      </c>
      <c r="C535" s="64">
        <v>1</v>
      </c>
    </row>
    <row r="536" spans="2:3">
      <c r="B536" s="64" t="s">
        <v>3</v>
      </c>
      <c r="C536" s="64">
        <v>7</v>
      </c>
    </row>
    <row r="537" spans="2:3">
      <c r="B537" s="64" t="s">
        <v>8</v>
      </c>
      <c r="C537" s="64">
        <v>1</v>
      </c>
    </row>
    <row r="538" spans="2:3">
      <c r="B538" s="64" t="s">
        <v>12</v>
      </c>
      <c r="C538" s="64">
        <v>2</v>
      </c>
    </row>
    <row r="539" spans="2:3">
      <c r="B539" s="64" t="s">
        <v>1</v>
      </c>
      <c r="C539" s="64">
        <v>13</v>
      </c>
    </row>
    <row r="540" spans="2:3">
      <c r="B540" s="64" t="s">
        <v>219</v>
      </c>
      <c r="C540" s="64">
        <v>4</v>
      </c>
    </row>
    <row r="541" spans="2:3">
      <c r="B541" s="64" t="s">
        <v>231</v>
      </c>
      <c r="C541" s="64">
        <v>1</v>
      </c>
    </row>
    <row r="542" spans="2:3">
      <c r="B542" s="64" t="s">
        <v>160</v>
      </c>
      <c r="C542" s="64">
        <v>2</v>
      </c>
    </row>
    <row r="543" spans="2:3">
      <c r="B543" s="64" t="s">
        <v>13</v>
      </c>
      <c r="C543" s="64">
        <v>4</v>
      </c>
    </row>
    <row r="544" spans="2:3">
      <c r="B544" s="64" t="s">
        <v>11</v>
      </c>
      <c r="C544" s="64">
        <v>2</v>
      </c>
    </row>
    <row r="545" spans="2:3">
      <c r="B545" s="64" t="s">
        <v>7</v>
      </c>
      <c r="C545" s="64">
        <v>2</v>
      </c>
    </row>
    <row r="546" spans="2:3">
      <c r="B546" s="64" t="s">
        <v>185</v>
      </c>
      <c r="C546" s="64">
        <v>2</v>
      </c>
    </row>
    <row r="547" spans="2:3">
      <c r="B547" s="64" t="s">
        <v>3543</v>
      </c>
      <c r="C547" s="64">
        <v>2</v>
      </c>
    </row>
    <row r="548" spans="2:3">
      <c r="B548" s="64" t="s">
        <v>608</v>
      </c>
      <c r="C548" s="64">
        <v>2</v>
      </c>
    </row>
    <row r="549" spans="2:3">
      <c r="B549" s="64" t="s">
        <v>46</v>
      </c>
      <c r="C549" s="64">
        <v>4</v>
      </c>
    </row>
    <row r="550" spans="2:3">
      <c r="B550" s="64" t="s">
        <v>46</v>
      </c>
      <c r="C550" s="64">
        <v>1</v>
      </c>
    </row>
    <row r="551" spans="2:3">
      <c r="B551" s="64" t="s">
        <v>6</v>
      </c>
      <c r="C551" s="64">
        <v>2</v>
      </c>
    </row>
    <row r="552" spans="2:3">
      <c r="B552" s="64" t="s">
        <v>9</v>
      </c>
      <c r="C552" s="64">
        <v>2</v>
      </c>
    </row>
    <row r="553" spans="2:3">
      <c r="B553" s="64" t="s">
        <v>151</v>
      </c>
      <c r="C553" s="64">
        <v>1</v>
      </c>
    </row>
    <row r="554" spans="2:3">
      <c r="B554" s="64" t="s">
        <v>5</v>
      </c>
      <c r="C554" s="64">
        <v>5</v>
      </c>
    </row>
    <row r="555" spans="2:3">
      <c r="B555" s="64" t="s">
        <v>126</v>
      </c>
      <c r="C555" s="64">
        <v>2</v>
      </c>
    </row>
    <row r="556" spans="2:3">
      <c r="B556" s="64" t="s">
        <v>100</v>
      </c>
      <c r="C556" s="64">
        <v>1</v>
      </c>
    </row>
    <row r="557" spans="2:3">
      <c r="B557" s="64" t="s">
        <v>4</v>
      </c>
      <c r="C557" s="64">
        <v>6</v>
      </c>
    </row>
    <row r="558" spans="2:3">
      <c r="B558" s="64" t="s">
        <v>95</v>
      </c>
      <c r="C558" s="64">
        <v>3</v>
      </c>
    </row>
    <row r="559" spans="2:3">
      <c r="B559" s="64" t="s">
        <v>2</v>
      </c>
      <c r="C559" s="64">
        <v>2</v>
      </c>
    </row>
    <row r="560" spans="2:3">
      <c r="B560" s="64" t="s">
        <v>14</v>
      </c>
      <c r="C560" s="64">
        <v>3</v>
      </c>
    </row>
    <row r="561" spans="2:3">
      <c r="B561" s="64" t="s">
        <v>3</v>
      </c>
      <c r="C561" s="64">
        <v>15</v>
      </c>
    </row>
    <row r="562" spans="2:3">
      <c r="B562" s="64" t="s">
        <v>343</v>
      </c>
      <c r="C562" s="64">
        <v>4</v>
      </c>
    </row>
    <row r="563" spans="2:3">
      <c r="B563" s="64" t="s">
        <v>8</v>
      </c>
      <c r="C563" s="64">
        <v>7</v>
      </c>
    </row>
    <row r="564" spans="2:3">
      <c r="B564" s="64" t="s">
        <v>12</v>
      </c>
      <c r="C564" s="64">
        <v>6</v>
      </c>
    </row>
    <row r="565" spans="2:3">
      <c r="B565" s="64" t="s">
        <v>1</v>
      </c>
      <c r="C565" s="64">
        <v>24</v>
      </c>
    </row>
    <row r="566" spans="2:3">
      <c r="B566" s="64" t="s">
        <v>231</v>
      </c>
      <c r="C566" s="64">
        <v>1</v>
      </c>
    </row>
    <row r="567" spans="2:3">
      <c r="B567" s="64" t="s">
        <v>160</v>
      </c>
      <c r="C567" s="64">
        <v>4</v>
      </c>
    </row>
    <row r="568" spans="2:3">
      <c r="B568" s="64" t="s">
        <v>169</v>
      </c>
      <c r="C568" s="64">
        <v>3</v>
      </c>
    </row>
    <row r="569" spans="2:3">
      <c r="B569" s="64" t="s">
        <v>13</v>
      </c>
      <c r="C569" s="64">
        <v>9</v>
      </c>
    </row>
    <row r="570" spans="2:3">
      <c r="B570" s="64" t="s">
        <v>11</v>
      </c>
      <c r="C570" s="64">
        <v>4</v>
      </c>
    </row>
    <row r="571" spans="2:3">
      <c r="B571" s="64" t="s">
        <v>7</v>
      </c>
      <c r="C571" s="64">
        <v>8</v>
      </c>
    </row>
    <row r="572" spans="2:3">
      <c r="B572" s="64" t="s">
        <v>185</v>
      </c>
      <c r="C572" s="64">
        <v>7</v>
      </c>
    </row>
    <row r="573" spans="2:3">
      <c r="B573" s="64" t="s">
        <v>608</v>
      </c>
      <c r="C573" s="64">
        <v>3</v>
      </c>
    </row>
    <row r="574" spans="2:3">
      <c r="B574" s="64" t="s">
        <v>46</v>
      </c>
      <c r="C574" s="64">
        <v>11</v>
      </c>
    </row>
    <row r="575" spans="2:3">
      <c r="B575" s="64" t="s">
        <v>6</v>
      </c>
      <c r="C575" s="64">
        <v>11</v>
      </c>
    </row>
    <row r="576" spans="2:3">
      <c r="B576" s="64" t="s">
        <v>9</v>
      </c>
      <c r="C576" s="64">
        <v>13</v>
      </c>
    </row>
    <row r="577" spans="2:3">
      <c r="B577" s="64" t="s">
        <v>151</v>
      </c>
      <c r="C577" s="64">
        <v>3</v>
      </c>
    </row>
    <row r="578" spans="2:3">
      <c r="B578" s="64" t="s">
        <v>5</v>
      </c>
      <c r="C578" s="64">
        <v>5</v>
      </c>
    </row>
    <row r="579" spans="2:3">
      <c r="B579" s="64" t="s">
        <v>126</v>
      </c>
      <c r="C579" s="64">
        <v>5</v>
      </c>
    </row>
    <row r="580" spans="2:3">
      <c r="B580" s="64" t="s">
        <v>10</v>
      </c>
      <c r="C580" s="64">
        <v>1</v>
      </c>
    </row>
    <row r="581" spans="2:3">
      <c r="B581" s="64" t="s">
        <v>100</v>
      </c>
      <c r="C581" s="64">
        <v>1</v>
      </c>
    </row>
    <row r="582" spans="2:3">
      <c r="B582" s="64" t="s">
        <v>58</v>
      </c>
      <c r="C582" s="64">
        <v>1</v>
      </c>
    </row>
    <row r="583" spans="2:3">
      <c r="B583" s="64" t="s">
        <v>4</v>
      </c>
      <c r="C583" s="64">
        <v>12</v>
      </c>
    </row>
    <row r="584" spans="2:3">
      <c r="B584" s="64" t="s">
        <v>95</v>
      </c>
      <c r="C584" s="64">
        <v>2</v>
      </c>
    </row>
    <row r="585" spans="2:3">
      <c r="B585" s="64" t="s">
        <v>2</v>
      </c>
      <c r="C585" s="64">
        <v>3</v>
      </c>
    </row>
    <row r="586" spans="2:3">
      <c r="B586" s="64" t="s">
        <v>14</v>
      </c>
      <c r="C586" s="64">
        <v>5</v>
      </c>
    </row>
    <row r="587" spans="2:3">
      <c r="B587" s="64" t="s">
        <v>424</v>
      </c>
      <c r="C587" s="64">
        <v>3</v>
      </c>
    </row>
    <row r="588" spans="2:3">
      <c r="B588" s="103" t="s">
        <v>3</v>
      </c>
      <c r="C588" s="64">
        <v>17</v>
      </c>
    </row>
    <row r="589" spans="2:3">
      <c r="B589" s="103" t="s">
        <v>343</v>
      </c>
      <c r="C589" s="64">
        <v>3</v>
      </c>
    </row>
    <row r="590" spans="2:3">
      <c r="B590" s="103" t="s">
        <v>8</v>
      </c>
      <c r="C590" s="64">
        <v>4</v>
      </c>
    </row>
    <row r="591" spans="2:3">
      <c r="B591" s="103" t="s">
        <v>12</v>
      </c>
      <c r="C591" s="64">
        <v>3</v>
      </c>
    </row>
    <row r="592" spans="2:3">
      <c r="B592" s="103" t="s">
        <v>1</v>
      </c>
      <c r="C592" s="64">
        <v>11</v>
      </c>
    </row>
    <row r="593" spans="2:3">
      <c r="B593" s="103" t="s">
        <v>160</v>
      </c>
      <c r="C593" s="64">
        <v>1</v>
      </c>
    </row>
    <row r="594" spans="2:3">
      <c r="B594" s="103" t="s">
        <v>13</v>
      </c>
      <c r="C594" s="64">
        <v>7</v>
      </c>
    </row>
    <row r="595" spans="2:3">
      <c r="B595" s="103" t="s">
        <v>11</v>
      </c>
      <c r="C595" s="64">
        <v>6</v>
      </c>
    </row>
    <row r="596" spans="2:3">
      <c r="B596" s="103" t="s">
        <v>7</v>
      </c>
      <c r="C596" s="64">
        <v>3</v>
      </c>
    </row>
    <row r="597" spans="2:3">
      <c r="B597" s="103" t="s">
        <v>185</v>
      </c>
      <c r="C597" s="64">
        <v>4</v>
      </c>
    </row>
    <row r="598" spans="2:3">
      <c r="B598" s="103" t="s">
        <v>46</v>
      </c>
      <c r="C598" s="64">
        <v>2</v>
      </c>
    </row>
    <row r="599" spans="2:3">
      <c r="B599" s="103" t="s">
        <v>6</v>
      </c>
      <c r="C599" s="64">
        <v>6</v>
      </c>
    </row>
    <row r="600" spans="2:3">
      <c r="B600" s="103" t="s">
        <v>9</v>
      </c>
      <c r="C600" s="64">
        <v>6</v>
      </c>
    </row>
    <row r="601" spans="2:3">
      <c r="B601" s="103" t="s">
        <v>5</v>
      </c>
      <c r="C601" s="64">
        <v>5</v>
      </c>
    </row>
    <row r="602" spans="2:3">
      <c r="B602" s="103" t="s">
        <v>126</v>
      </c>
      <c r="C602" s="64">
        <v>7</v>
      </c>
    </row>
    <row r="603" spans="2:3">
      <c r="B603" s="103" t="s">
        <v>10</v>
      </c>
      <c r="C603" s="64">
        <v>1</v>
      </c>
    </row>
    <row r="604" spans="2:3">
      <c r="B604" s="103" t="s">
        <v>112</v>
      </c>
      <c r="C604" s="64">
        <v>2</v>
      </c>
    </row>
    <row r="605" spans="2:3">
      <c r="B605" s="103" t="s">
        <v>100</v>
      </c>
      <c r="C605" s="64">
        <v>1</v>
      </c>
    </row>
    <row r="606" spans="2:3">
      <c r="B606" s="103" t="s">
        <v>4</v>
      </c>
      <c r="C606" s="64">
        <v>9</v>
      </c>
    </row>
    <row r="607" spans="2:3">
      <c r="B607" s="103" t="s">
        <v>95</v>
      </c>
      <c r="C607" s="64">
        <v>2</v>
      </c>
    </row>
    <row r="608" spans="2:3">
      <c r="B608" s="103" t="s">
        <v>2</v>
      </c>
      <c r="C608" s="64">
        <v>2</v>
      </c>
    </row>
    <row r="609" spans="2:3">
      <c r="B609" s="64" t="s">
        <v>14</v>
      </c>
      <c r="C609" s="64">
        <v>4</v>
      </c>
    </row>
    <row r="610" spans="2:3">
      <c r="B610" s="64" t="s">
        <v>424</v>
      </c>
      <c r="C610" s="64">
        <v>1</v>
      </c>
    </row>
    <row r="611" spans="2:3">
      <c r="B611" s="64" t="s">
        <v>826</v>
      </c>
      <c r="C611" s="64">
        <v>1</v>
      </c>
    </row>
    <row r="612" spans="2:3">
      <c r="B612" s="64" t="s">
        <v>3</v>
      </c>
      <c r="C612" s="64">
        <v>14</v>
      </c>
    </row>
    <row r="613" spans="2:3">
      <c r="B613" s="64" t="s">
        <v>343</v>
      </c>
      <c r="C613" s="64">
        <v>3</v>
      </c>
    </row>
    <row r="614" spans="2:3">
      <c r="B614" s="64" t="s">
        <v>8</v>
      </c>
      <c r="C614" s="64">
        <v>7</v>
      </c>
    </row>
    <row r="615" spans="2:3">
      <c r="B615" s="64" t="s">
        <v>12</v>
      </c>
      <c r="C615" s="64">
        <v>7</v>
      </c>
    </row>
    <row r="616" spans="2:3">
      <c r="B616" s="64" t="s">
        <v>1</v>
      </c>
      <c r="C616" s="64">
        <v>9</v>
      </c>
    </row>
    <row r="617" spans="2:3">
      <c r="B617" s="64" t="s">
        <v>160</v>
      </c>
      <c r="C617" s="64">
        <v>3</v>
      </c>
    </row>
    <row r="618" spans="2:3">
      <c r="B618" s="64" t="s">
        <v>13</v>
      </c>
      <c r="C618" s="64">
        <v>11</v>
      </c>
    </row>
    <row r="619" spans="2:3">
      <c r="B619" s="64" t="s">
        <v>11</v>
      </c>
      <c r="C619" s="64">
        <v>9</v>
      </c>
    </row>
    <row r="620" spans="2:3">
      <c r="B620" s="64" t="s">
        <v>7</v>
      </c>
      <c r="C620" s="64">
        <v>8</v>
      </c>
    </row>
    <row r="621" spans="2:3">
      <c r="B621" s="64" t="s">
        <v>185</v>
      </c>
      <c r="C621" s="64">
        <v>7</v>
      </c>
    </row>
    <row r="622" spans="2:3">
      <c r="B622" s="64" t="s">
        <v>3543</v>
      </c>
      <c r="C622" s="64">
        <v>4</v>
      </c>
    </row>
    <row r="623" spans="2:3">
      <c r="B623" s="64" t="s">
        <v>608</v>
      </c>
      <c r="C623" s="64">
        <v>1</v>
      </c>
    </row>
    <row r="624" spans="2:3">
      <c r="B624" s="64" t="s">
        <v>46</v>
      </c>
      <c r="C624" s="64">
        <v>3</v>
      </c>
    </row>
    <row r="625" spans="2:3">
      <c r="B625" s="64" t="s">
        <v>6</v>
      </c>
      <c r="C625" s="64">
        <v>3</v>
      </c>
    </row>
    <row r="626" spans="2:3">
      <c r="B626" s="64" t="s">
        <v>9</v>
      </c>
      <c r="C626" s="64">
        <v>8</v>
      </c>
    </row>
    <row r="627" spans="2:3">
      <c r="B627" s="64" t="s">
        <v>5</v>
      </c>
      <c r="C627" s="64">
        <v>8</v>
      </c>
    </row>
    <row r="628" spans="2:3">
      <c r="B628" s="64" t="s">
        <v>126</v>
      </c>
      <c r="C628" s="64">
        <v>5</v>
      </c>
    </row>
    <row r="629" spans="2:3">
      <c r="B629" s="64" t="s">
        <v>10</v>
      </c>
      <c r="C629" s="64">
        <v>1</v>
      </c>
    </row>
    <row r="630" spans="2:3">
      <c r="B630" s="64" t="s">
        <v>4</v>
      </c>
      <c r="C630" s="64">
        <v>9</v>
      </c>
    </row>
    <row r="631" spans="2:3">
      <c r="B631" s="64" t="s">
        <v>95</v>
      </c>
      <c r="C631" s="64">
        <v>3</v>
      </c>
    </row>
    <row r="632" spans="2:3">
      <c r="B632" s="64" t="s">
        <v>2</v>
      </c>
      <c r="C632" s="64">
        <v>6</v>
      </c>
    </row>
    <row r="633" spans="2:3">
      <c r="B633" s="64" t="s">
        <v>14</v>
      </c>
      <c r="C633" s="64">
        <v>3</v>
      </c>
    </row>
    <row r="634" spans="2:3">
      <c r="B634" s="64" t="s">
        <v>1355</v>
      </c>
      <c r="C634" s="64">
        <v>1</v>
      </c>
    </row>
    <row r="635" spans="2:3">
      <c r="B635" s="64" t="s">
        <v>826</v>
      </c>
      <c r="C635" s="64">
        <v>1</v>
      </c>
    </row>
    <row r="636" spans="2:3">
      <c r="B636" s="64" t="s">
        <v>3</v>
      </c>
      <c r="C636" s="64">
        <v>17</v>
      </c>
    </row>
    <row r="637" spans="2:3">
      <c r="B637" s="64" t="s">
        <v>343</v>
      </c>
      <c r="C637" s="64">
        <v>7</v>
      </c>
    </row>
    <row r="638" spans="2:3">
      <c r="B638" s="64" t="s">
        <v>8</v>
      </c>
      <c r="C638" s="64">
        <v>7</v>
      </c>
    </row>
    <row r="639" spans="2:3">
      <c r="B639" s="64" t="s">
        <v>1745</v>
      </c>
      <c r="C639" s="64">
        <v>4</v>
      </c>
    </row>
    <row r="640" spans="2:3">
      <c r="B640" s="64" t="s">
        <v>12</v>
      </c>
      <c r="C640" s="64">
        <v>10</v>
      </c>
    </row>
    <row r="641" spans="2:3">
      <c r="B641" s="64" t="s">
        <v>1</v>
      </c>
      <c r="C641" s="64">
        <v>13</v>
      </c>
    </row>
    <row r="642" spans="2:3">
      <c r="B642" s="64" t="s">
        <v>219</v>
      </c>
      <c r="C642" s="64">
        <v>1</v>
      </c>
    </row>
    <row r="643" spans="2:3">
      <c r="B643" s="64" t="s">
        <v>231</v>
      </c>
      <c r="C643" s="64">
        <v>1</v>
      </c>
    </row>
    <row r="644" spans="2:3">
      <c r="B644" s="64" t="s">
        <v>160</v>
      </c>
      <c r="C644" s="64">
        <v>8</v>
      </c>
    </row>
    <row r="645" spans="2:3">
      <c r="B645" s="64" t="s">
        <v>169</v>
      </c>
      <c r="C645" s="64">
        <v>5</v>
      </c>
    </row>
    <row r="646" spans="2:3">
      <c r="B646" s="64" t="s">
        <v>13</v>
      </c>
      <c r="C646" s="64">
        <v>5</v>
      </c>
    </row>
    <row r="647" spans="2:3">
      <c r="B647" s="64" t="s">
        <v>11</v>
      </c>
      <c r="C647" s="64">
        <v>7</v>
      </c>
    </row>
    <row r="648" spans="2:3">
      <c r="B648" s="64" t="s">
        <v>7</v>
      </c>
      <c r="C648" s="64">
        <v>10</v>
      </c>
    </row>
    <row r="649" spans="2:3">
      <c r="B649" s="64" t="s">
        <v>185</v>
      </c>
      <c r="C649" s="64">
        <v>17</v>
      </c>
    </row>
    <row r="650" spans="2:3">
      <c r="B650" s="64" t="s">
        <v>3543</v>
      </c>
      <c r="C650" s="64">
        <v>3</v>
      </c>
    </row>
    <row r="651" spans="2:3">
      <c r="B651" s="64" t="s">
        <v>608</v>
      </c>
      <c r="C651" s="64">
        <v>1</v>
      </c>
    </row>
    <row r="652" spans="2:3">
      <c r="B652" s="64" t="s">
        <v>46</v>
      </c>
      <c r="C652" s="64">
        <v>4</v>
      </c>
    </row>
    <row r="653" spans="2:3">
      <c r="B653" s="64" t="s">
        <v>6</v>
      </c>
      <c r="C653" s="64">
        <v>7</v>
      </c>
    </row>
    <row r="654" spans="2:3">
      <c r="B654" s="64" t="s">
        <v>9</v>
      </c>
      <c r="C654" s="64">
        <v>12</v>
      </c>
    </row>
    <row r="655" spans="2:3">
      <c r="B655" s="64" t="s">
        <v>151</v>
      </c>
      <c r="C655" s="64">
        <v>1</v>
      </c>
    </row>
    <row r="656" spans="2:3">
      <c r="B656" s="64" t="s">
        <v>5</v>
      </c>
      <c r="C656" s="64">
        <v>12</v>
      </c>
    </row>
    <row r="657" spans="2:3">
      <c r="B657" s="64" t="s">
        <v>126</v>
      </c>
      <c r="C657" s="64">
        <v>12</v>
      </c>
    </row>
    <row r="658" spans="2:3">
      <c r="B658" s="64" t="s">
        <v>10</v>
      </c>
      <c r="C658" s="64">
        <v>1</v>
      </c>
    </row>
    <row r="659" spans="2:3">
      <c r="B659" s="64" t="s">
        <v>112</v>
      </c>
      <c r="C659" s="64">
        <v>1</v>
      </c>
    </row>
    <row r="660" spans="2:3">
      <c r="B660" s="64" t="s">
        <v>100</v>
      </c>
      <c r="C660" s="64">
        <v>1</v>
      </c>
    </row>
    <row r="661" spans="2:3">
      <c r="B661" s="64" t="s">
        <v>4</v>
      </c>
      <c r="C661" s="64">
        <v>14</v>
      </c>
    </row>
    <row r="662" spans="2:3">
      <c r="B662" s="64" t="s">
        <v>95</v>
      </c>
      <c r="C662" s="64">
        <v>5</v>
      </c>
    </row>
    <row r="663" spans="2:3">
      <c r="B663" s="64" t="s">
        <v>2</v>
      </c>
      <c r="C663" s="64">
        <v>3</v>
      </c>
    </row>
    <row r="664" spans="2:3">
      <c r="B664" s="64" t="s">
        <v>14</v>
      </c>
      <c r="C664" s="64">
        <v>8</v>
      </c>
    </row>
    <row r="665" spans="2:3">
      <c r="B665" s="64" t="s">
        <v>826</v>
      </c>
      <c r="C665" s="64">
        <v>1</v>
      </c>
    </row>
    <row r="666" spans="2:3">
      <c r="B666" s="64" t="s">
        <v>3</v>
      </c>
      <c r="C666" s="64">
        <v>6</v>
      </c>
    </row>
    <row r="667" spans="2:3">
      <c r="B667" s="64" t="s">
        <v>343</v>
      </c>
      <c r="C667" s="64">
        <v>5</v>
      </c>
    </row>
    <row r="668" spans="2:3">
      <c r="B668" s="64" t="s">
        <v>8</v>
      </c>
      <c r="C668" s="64">
        <v>2</v>
      </c>
    </row>
    <row r="669" spans="2:3">
      <c r="B669" s="64" t="s">
        <v>12</v>
      </c>
      <c r="C669" s="64">
        <v>7</v>
      </c>
    </row>
    <row r="670" spans="2:3">
      <c r="B670" s="64" t="s">
        <v>1</v>
      </c>
      <c r="C670" s="64">
        <v>15</v>
      </c>
    </row>
    <row r="671" spans="2:3">
      <c r="B671" s="64" t="s">
        <v>231</v>
      </c>
      <c r="C671" s="64">
        <v>4</v>
      </c>
    </row>
    <row r="672" spans="2:3">
      <c r="B672" s="64" t="s">
        <v>160</v>
      </c>
      <c r="C672" s="64">
        <v>4</v>
      </c>
    </row>
    <row r="673" spans="2:3">
      <c r="B673" s="64" t="s">
        <v>169</v>
      </c>
      <c r="C673" s="64">
        <v>5</v>
      </c>
    </row>
    <row r="674" spans="2:3">
      <c r="B674" s="64" t="s">
        <v>13</v>
      </c>
      <c r="C674" s="64">
        <v>8</v>
      </c>
    </row>
    <row r="675" spans="2:3">
      <c r="B675" s="64" t="s">
        <v>11</v>
      </c>
      <c r="C675" s="64">
        <v>9</v>
      </c>
    </row>
    <row r="676" spans="2:3">
      <c r="B676" s="64" t="s">
        <v>7</v>
      </c>
      <c r="C676" s="64">
        <v>7</v>
      </c>
    </row>
    <row r="677" spans="2:3">
      <c r="B677" s="64" t="s">
        <v>185</v>
      </c>
      <c r="C677" s="64">
        <v>6</v>
      </c>
    </row>
    <row r="678" spans="2:3">
      <c r="B678" s="64" t="s">
        <v>46</v>
      </c>
      <c r="C678" s="64">
        <v>2</v>
      </c>
    </row>
    <row r="679" spans="2:3">
      <c r="B679" s="64" t="s">
        <v>6</v>
      </c>
      <c r="C679" s="64">
        <v>7</v>
      </c>
    </row>
    <row r="680" spans="2:3">
      <c r="B680" s="64" t="s">
        <v>9</v>
      </c>
      <c r="C680" s="64">
        <v>7</v>
      </c>
    </row>
    <row r="681" spans="2:3">
      <c r="B681" s="64" t="s">
        <v>151</v>
      </c>
      <c r="C681" s="64">
        <v>2</v>
      </c>
    </row>
    <row r="682" spans="2:3">
      <c r="B682" s="64" t="s">
        <v>5</v>
      </c>
      <c r="C682" s="64">
        <v>12</v>
      </c>
    </row>
    <row r="683" spans="2:3">
      <c r="B683" s="64" t="s">
        <v>126</v>
      </c>
      <c r="C683" s="64">
        <v>4</v>
      </c>
    </row>
    <row r="684" spans="2:3">
      <c r="B684" s="64" t="s">
        <v>10</v>
      </c>
      <c r="C684" s="64">
        <v>1</v>
      </c>
    </row>
    <row r="685" spans="2:3">
      <c r="B685" s="64" t="s">
        <v>112</v>
      </c>
      <c r="C685" s="64">
        <v>2</v>
      </c>
    </row>
    <row r="686" spans="2:3">
      <c r="B686" s="64" t="s">
        <v>4</v>
      </c>
      <c r="C686" s="64">
        <v>8</v>
      </c>
    </row>
    <row r="687" spans="2:3">
      <c r="B687" s="64" t="s">
        <v>95</v>
      </c>
      <c r="C687" s="64">
        <v>2</v>
      </c>
    </row>
    <row r="688" spans="2:3">
      <c r="B688" s="64" t="s">
        <v>2</v>
      </c>
      <c r="C688" s="64">
        <v>13</v>
      </c>
    </row>
    <row r="689" spans="2:3">
      <c r="B689" s="64" t="s">
        <v>14</v>
      </c>
      <c r="C689" s="64">
        <v>5</v>
      </c>
    </row>
    <row r="690" spans="2:3">
      <c r="B690" s="64" t="s">
        <v>3</v>
      </c>
      <c r="C690" s="64">
        <v>9</v>
      </c>
    </row>
    <row r="691" spans="2:3">
      <c r="B691" s="64" t="s">
        <v>343</v>
      </c>
      <c r="C691" s="64">
        <v>6</v>
      </c>
    </row>
    <row r="692" spans="2:3">
      <c r="B692" s="64" t="s">
        <v>8</v>
      </c>
      <c r="C692" s="64">
        <v>3</v>
      </c>
    </row>
    <row r="693" spans="2:3">
      <c r="B693" s="64" t="s">
        <v>12</v>
      </c>
      <c r="C693" s="64">
        <v>10</v>
      </c>
    </row>
    <row r="694" spans="2:3">
      <c r="B694" s="64" t="s">
        <v>1</v>
      </c>
      <c r="C694" s="64">
        <v>10</v>
      </c>
    </row>
    <row r="695" spans="2:3">
      <c r="B695" s="64" t="s">
        <v>219</v>
      </c>
      <c r="C695" s="64">
        <v>2</v>
      </c>
    </row>
    <row r="696" spans="2:3">
      <c r="B696" s="64" t="s">
        <v>160</v>
      </c>
      <c r="C696" s="64">
        <v>4</v>
      </c>
    </row>
    <row r="697" spans="2:3">
      <c r="B697" s="64" t="s">
        <v>169</v>
      </c>
      <c r="C697" s="64">
        <v>2</v>
      </c>
    </row>
    <row r="698" spans="2:3">
      <c r="B698" s="64" t="s">
        <v>13</v>
      </c>
      <c r="C698" s="64">
        <v>8</v>
      </c>
    </row>
    <row r="699" spans="2:3">
      <c r="B699" s="64" t="s">
        <v>11</v>
      </c>
      <c r="C699" s="64">
        <v>10</v>
      </c>
    </row>
    <row r="700" spans="2:3">
      <c r="B700" s="64" t="s">
        <v>7</v>
      </c>
      <c r="C700" s="64">
        <v>1</v>
      </c>
    </row>
    <row r="701" spans="2:3">
      <c r="B701" s="64" t="s">
        <v>185</v>
      </c>
      <c r="C701" s="64">
        <v>4</v>
      </c>
    </row>
    <row r="702" spans="2:3">
      <c r="B702" s="64" t="s">
        <v>3543</v>
      </c>
      <c r="C702" s="64">
        <v>1</v>
      </c>
    </row>
    <row r="703" spans="2:3">
      <c r="B703" s="64" t="s">
        <v>46</v>
      </c>
      <c r="C703" s="64">
        <v>13</v>
      </c>
    </row>
    <row r="704" spans="2:3">
      <c r="B704" s="64" t="s">
        <v>6</v>
      </c>
      <c r="C704" s="64">
        <v>11</v>
      </c>
    </row>
    <row r="705" spans="2:3">
      <c r="B705" s="64" t="s">
        <v>9</v>
      </c>
      <c r="C705" s="64">
        <v>9</v>
      </c>
    </row>
    <row r="706" spans="2:3">
      <c r="B706" s="64" t="s">
        <v>5</v>
      </c>
      <c r="C706" s="64">
        <v>5</v>
      </c>
    </row>
    <row r="707" spans="2:3">
      <c r="B707" s="64" t="s">
        <v>126</v>
      </c>
      <c r="C707" s="64">
        <v>6</v>
      </c>
    </row>
    <row r="708" spans="2:3">
      <c r="B708" s="64" t="s">
        <v>10</v>
      </c>
      <c r="C708" s="64">
        <v>1</v>
      </c>
    </row>
    <row r="709" spans="2:3">
      <c r="B709" s="64" t="s">
        <v>112</v>
      </c>
      <c r="C709" s="64">
        <v>1</v>
      </c>
    </row>
    <row r="710" spans="2:3">
      <c r="B710" s="64" t="s">
        <v>100</v>
      </c>
      <c r="C710" s="64">
        <v>1</v>
      </c>
    </row>
    <row r="711" spans="2:3">
      <c r="B711" s="64" t="s">
        <v>4</v>
      </c>
      <c r="C711" s="64">
        <v>5</v>
      </c>
    </row>
    <row r="712" spans="2:3">
      <c r="B712" s="64" t="s">
        <v>95</v>
      </c>
      <c r="C712" s="64">
        <v>3</v>
      </c>
    </row>
    <row r="713" spans="2:3">
      <c r="B713" s="64" t="s">
        <v>2</v>
      </c>
      <c r="C713" s="64">
        <v>8</v>
      </c>
    </row>
    <row r="714" spans="2:3">
      <c r="B714" s="64" t="s">
        <v>14</v>
      </c>
      <c r="C714" s="64">
        <v>1</v>
      </c>
    </row>
    <row r="715" spans="2:3">
      <c r="B715" s="64" t="s">
        <v>3</v>
      </c>
      <c r="C715" s="64">
        <v>8</v>
      </c>
    </row>
    <row r="716" spans="2:3">
      <c r="B716" s="64" t="s">
        <v>343</v>
      </c>
      <c r="C716" s="64">
        <v>5</v>
      </c>
    </row>
    <row r="717" spans="2:3">
      <c r="B717" s="64" t="s">
        <v>8</v>
      </c>
      <c r="C717" s="64">
        <v>4</v>
      </c>
    </row>
    <row r="718" spans="2:3">
      <c r="B718" s="64" t="s">
        <v>12</v>
      </c>
      <c r="C718" s="64">
        <v>2</v>
      </c>
    </row>
    <row r="719" spans="2:3">
      <c r="B719" s="64" t="s">
        <v>1</v>
      </c>
      <c r="C719" s="64">
        <v>14</v>
      </c>
    </row>
    <row r="720" spans="2:3">
      <c r="B720" s="64" t="s">
        <v>231</v>
      </c>
      <c r="C720" s="64">
        <v>2</v>
      </c>
    </row>
    <row r="721" spans="2:3">
      <c r="B721" s="64" t="s">
        <v>160</v>
      </c>
      <c r="C721" s="64">
        <v>1</v>
      </c>
    </row>
    <row r="722" spans="2:3">
      <c r="B722" s="64" t="s">
        <v>169</v>
      </c>
      <c r="C722" s="64">
        <v>3</v>
      </c>
    </row>
    <row r="723" spans="2:3">
      <c r="B723" s="64" t="s">
        <v>13</v>
      </c>
      <c r="C723" s="64">
        <v>6</v>
      </c>
    </row>
    <row r="724" spans="2:3">
      <c r="B724" s="64" t="s">
        <v>11</v>
      </c>
      <c r="C724" s="64">
        <v>7</v>
      </c>
    </row>
    <row r="725" spans="2:3">
      <c r="B725" s="64" t="s">
        <v>7</v>
      </c>
      <c r="C725" s="64">
        <v>4</v>
      </c>
    </row>
    <row r="726" spans="2:3">
      <c r="B726" s="64" t="s">
        <v>185</v>
      </c>
      <c r="C726" s="64">
        <v>5</v>
      </c>
    </row>
    <row r="727" spans="2:3">
      <c r="B727" s="64" t="s">
        <v>46</v>
      </c>
      <c r="C727" s="64">
        <v>4</v>
      </c>
    </row>
    <row r="728" spans="2:3">
      <c r="B728" s="64" t="s">
        <v>6</v>
      </c>
      <c r="C728" s="64">
        <v>10</v>
      </c>
    </row>
    <row r="729" spans="2:3">
      <c r="B729" s="64" t="s">
        <v>9</v>
      </c>
      <c r="C729" s="64">
        <v>8</v>
      </c>
    </row>
    <row r="730" spans="2:3">
      <c r="B730" s="64" t="s">
        <v>151</v>
      </c>
      <c r="C730" s="64">
        <v>1</v>
      </c>
    </row>
    <row r="731" spans="2:3">
      <c r="B731" s="64" t="s">
        <v>5</v>
      </c>
      <c r="C731" s="64">
        <v>10</v>
      </c>
    </row>
    <row r="732" spans="2:3">
      <c r="B732" s="64" t="s">
        <v>126</v>
      </c>
      <c r="C732" s="64">
        <v>9</v>
      </c>
    </row>
    <row r="733" spans="2:3">
      <c r="B733" s="64" t="s">
        <v>10</v>
      </c>
      <c r="C733" s="64">
        <v>4</v>
      </c>
    </row>
    <row r="734" spans="2:3">
      <c r="B734" s="64" t="s">
        <v>112</v>
      </c>
      <c r="C734" s="64">
        <v>1</v>
      </c>
    </row>
    <row r="735" spans="2:3">
      <c r="B735" s="64" t="s">
        <v>4</v>
      </c>
      <c r="C735" s="64">
        <v>5</v>
      </c>
    </row>
    <row r="736" spans="2:3">
      <c r="B736" s="64" t="s">
        <v>95</v>
      </c>
      <c r="C736" s="64">
        <v>3</v>
      </c>
    </row>
    <row r="737" spans="2:3">
      <c r="B737" s="64" t="s">
        <v>2</v>
      </c>
      <c r="C737" s="64">
        <v>5</v>
      </c>
    </row>
    <row r="738" spans="2:3">
      <c r="B738" s="64" t="s">
        <v>14</v>
      </c>
      <c r="C738" s="64">
        <v>8</v>
      </c>
    </row>
  </sheetData>
  <autoFilter ref="B91:C485" xr:uid="{00000000-0001-0000-0300-000000000000}"/>
  <sortState xmlns:xlrd2="http://schemas.microsoft.com/office/spreadsheetml/2017/richdata2" ref="CE4:CF46">
    <sortCondition ref="CE4:CE46"/>
  </sortState>
  <dataConsolidate/>
  <phoneticPr fontId="19" type="noConversion"/>
  <pageMargins left="0.7" right="0.7" top="0.75" bottom="0.75" header="0.3" footer="0.3"/>
  <pageSetup paperSize="9" orientation="portrait" r:id="rId5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149D2-B085-471E-9FF5-DAF1181E84A1}">
  <dimension ref="A2:K36"/>
  <sheetViews>
    <sheetView workbookViewId="0">
      <selection activeCell="I12" sqref="I12"/>
    </sheetView>
  </sheetViews>
  <sheetFormatPr baseColWidth="10" defaultRowHeight="15"/>
  <cols>
    <col min="2" max="2" width="24.7109375" bestFit="1" customWidth="1"/>
    <col min="3" max="3" width="12.28515625" bestFit="1" customWidth="1"/>
    <col min="5" max="6" width="12.28515625" customWidth="1"/>
    <col min="7" max="7" width="12.42578125" customWidth="1"/>
    <col min="8" max="8" width="12.28515625" bestFit="1" customWidth="1"/>
    <col min="9" max="9" width="11.42578125" customWidth="1"/>
  </cols>
  <sheetData>
    <row r="2" spans="1:11">
      <c r="B2" s="67" t="s">
        <v>3605</v>
      </c>
      <c r="C2" s="67" t="s">
        <v>3608</v>
      </c>
      <c r="F2" s="66" t="s">
        <v>4851</v>
      </c>
      <c r="G2" s="66" t="s">
        <v>3608</v>
      </c>
      <c r="H2" s="66" t="s">
        <v>4852</v>
      </c>
    </row>
    <row r="3" spans="1:11">
      <c r="A3">
        <v>1</v>
      </c>
      <c r="B3" s="64" t="s">
        <v>826</v>
      </c>
      <c r="C3" s="64">
        <v>14</v>
      </c>
      <c r="F3" s="81">
        <v>1</v>
      </c>
      <c r="G3" s="81">
        <v>248</v>
      </c>
      <c r="H3" s="82">
        <f>+G3/$G$11</f>
        <v>7.4429771908763501E-2</v>
      </c>
      <c r="I3" s="22"/>
      <c r="K3" s="22"/>
    </row>
    <row r="4" spans="1:11">
      <c r="A4">
        <v>2</v>
      </c>
      <c r="B4" s="64" t="s">
        <v>3</v>
      </c>
      <c r="C4" s="64">
        <v>267</v>
      </c>
      <c r="F4" s="81">
        <v>2</v>
      </c>
      <c r="G4" s="81">
        <v>123</v>
      </c>
      <c r="H4" s="82">
        <f t="shared" ref="H4:H10" si="0">+G4/$G$11</f>
        <v>3.6914765906362543E-2</v>
      </c>
      <c r="I4" s="22"/>
      <c r="K4" s="22"/>
    </row>
    <row r="5" spans="1:11">
      <c r="A5">
        <v>3</v>
      </c>
      <c r="B5" s="64" t="s">
        <v>343</v>
      </c>
      <c r="C5" s="64">
        <v>76</v>
      </c>
      <c r="F5" s="81">
        <v>3</v>
      </c>
      <c r="G5" s="81">
        <v>152</v>
      </c>
      <c r="H5" s="82">
        <f t="shared" si="0"/>
        <v>4.561824729891957E-2</v>
      </c>
      <c r="I5" s="22"/>
      <c r="K5" s="22"/>
    </row>
    <row r="6" spans="1:11">
      <c r="A6">
        <v>4</v>
      </c>
      <c r="B6" s="64" t="s">
        <v>8</v>
      </c>
      <c r="C6" s="64">
        <v>179</v>
      </c>
      <c r="F6" s="81">
        <v>4</v>
      </c>
      <c r="G6" s="81">
        <v>143</v>
      </c>
      <c r="H6" s="82">
        <f t="shared" si="0"/>
        <v>4.2917166866746702E-2</v>
      </c>
      <c r="I6" s="22"/>
      <c r="K6" s="22"/>
    </row>
    <row r="7" spans="1:11">
      <c r="A7">
        <v>5</v>
      </c>
      <c r="B7" s="64" t="s">
        <v>1745</v>
      </c>
      <c r="C7" s="64">
        <v>6</v>
      </c>
      <c r="F7" s="81">
        <v>5</v>
      </c>
      <c r="G7" s="81">
        <v>134</v>
      </c>
      <c r="H7" s="82">
        <f t="shared" si="0"/>
        <v>4.0216086434573826E-2</v>
      </c>
      <c r="I7" s="22"/>
      <c r="K7" s="22"/>
    </row>
    <row r="8" spans="1:11">
      <c r="A8">
        <v>6</v>
      </c>
      <c r="B8" s="64" t="s">
        <v>12</v>
      </c>
      <c r="C8" s="64">
        <v>132</v>
      </c>
      <c r="F8" s="81">
        <v>6</v>
      </c>
      <c r="G8" s="81">
        <v>2483</v>
      </c>
      <c r="H8" s="82">
        <f t="shared" si="0"/>
        <v>0.74519807923169268</v>
      </c>
      <c r="I8" s="22"/>
      <c r="K8" s="22"/>
    </row>
    <row r="9" spans="1:11">
      <c r="A9">
        <v>7</v>
      </c>
      <c r="B9" s="64" t="s">
        <v>1</v>
      </c>
      <c r="C9" s="64">
        <v>283</v>
      </c>
      <c r="F9" s="81" t="s">
        <v>4788</v>
      </c>
      <c r="G9" s="81">
        <v>7</v>
      </c>
      <c r="H9" s="82">
        <f t="shared" si="0"/>
        <v>2.1008403361344537E-3</v>
      </c>
      <c r="I9" s="22"/>
    </row>
    <row r="10" spans="1:11">
      <c r="A10">
        <v>8</v>
      </c>
      <c r="B10" s="64" t="s">
        <v>219</v>
      </c>
      <c r="C10" s="64">
        <v>39</v>
      </c>
      <c r="F10" s="81" t="s">
        <v>4640</v>
      </c>
      <c r="G10" s="81">
        <v>42</v>
      </c>
      <c r="H10" s="82">
        <f t="shared" si="0"/>
        <v>1.2605042016806723E-2</v>
      </c>
      <c r="I10" s="22"/>
      <c r="K10" s="22"/>
    </row>
    <row r="11" spans="1:11">
      <c r="A11">
        <v>9</v>
      </c>
      <c r="B11" s="64" t="s">
        <v>231</v>
      </c>
      <c r="C11" s="64">
        <v>21</v>
      </c>
      <c r="F11" s="67" t="s">
        <v>3609</v>
      </c>
      <c r="G11" s="67">
        <f>SUM(G3:G10)</f>
        <v>3332</v>
      </c>
      <c r="H11" s="83">
        <f>SUM(H3:H10)</f>
        <v>1</v>
      </c>
      <c r="I11" s="22"/>
      <c r="K11" s="22"/>
    </row>
    <row r="12" spans="1:11">
      <c r="A12">
        <v>10</v>
      </c>
      <c r="B12" s="64" t="s">
        <v>160</v>
      </c>
      <c r="C12" s="64">
        <v>65</v>
      </c>
      <c r="I12" s="22"/>
      <c r="K12" s="22"/>
    </row>
    <row r="13" spans="1:11">
      <c r="A13">
        <v>11</v>
      </c>
      <c r="B13" s="64" t="s">
        <v>169</v>
      </c>
      <c r="C13" s="64">
        <v>85</v>
      </c>
      <c r="I13" s="22"/>
      <c r="K13" s="22"/>
    </row>
    <row r="14" spans="1:11">
      <c r="A14">
        <v>12</v>
      </c>
      <c r="B14" s="64" t="s">
        <v>13</v>
      </c>
      <c r="C14" s="64">
        <v>109</v>
      </c>
      <c r="I14" s="22"/>
      <c r="K14" s="22"/>
    </row>
    <row r="15" spans="1:11">
      <c r="A15">
        <v>13</v>
      </c>
      <c r="B15" s="64" t="s">
        <v>11</v>
      </c>
      <c r="C15" s="64">
        <v>207</v>
      </c>
      <c r="I15" s="22"/>
      <c r="K15" s="22"/>
    </row>
    <row r="16" spans="1:11">
      <c r="A16">
        <v>14</v>
      </c>
      <c r="B16" s="64" t="s">
        <v>7</v>
      </c>
      <c r="C16" s="64">
        <v>129</v>
      </c>
      <c r="I16" s="22"/>
      <c r="K16" s="22"/>
    </row>
    <row r="17" spans="1:11">
      <c r="A17">
        <v>15</v>
      </c>
      <c r="B17" s="64" t="s">
        <v>185</v>
      </c>
      <c r="C17" s="64">
        <v>141</v>
      </c>
      <c r="I17" s="22"/>
      <c r="K17" s="22"/>
    </row>
    <row r="18" spans="1:11">
      <c r="A18">
        <v>16</v>
      </c>
      <c r="B18" s="64" t="s">
        <v>3543</v>
      </c>
      <c r="C18" s="64">
        <v>11</v>
      </c>
      <c r="I18" s="22"/>
      <c r="K18" s="22"/>
    </row>
    <row r="19" spans="1:11">
      <c r="A19">
        <v>17</v>
      </c>
      <c r="B19" s="64" t="s">
        <v>608</v>
      </c>
      <c r="C19" s="64">
        <v>28</v>
      </c>
      <c r="I19" s="22"/>
      <c r="K19" s="22"/>
    </row>
    <row r="20" spans="1:11">
      <c r="A20">
        <v>18</v>
      </c>
      <c r="B20" s="64" t="s">
        <v>46</v>
      </c>
      <c r="C20" s="64">
        <v>188</v>
      </c>
      <c r="I20" s="22"/>
      <c r="K20" s="22"/>
    </row>
    <row r="21" spans="1:11">
      <c r="A21">
        <v>19</v>
      </c>
      <c r="B21" s="64" t="s">
        <v>6</v>
      </c>
      <c r="C21" s="64">
        <v>115</v>
      </c>
      <c r="I21" s="22"/>
      <c r="K21" s="22"/>
    </row>
    <row r="22" spans="1:11">
      <c r="A22">
        <v>20</v>
      </c>
      <c r="B22" s="64" t="s">
        <v>9</v>
      </c>
      <c r="C22" s="64">
        <v>181</v>
      </c>
      <c r="I22" s="22"/>
      <c r="K22" s="22"/>
    </row>
    <row r="23" spans="1:11">
      <c r="A23">
        <v>21</v>
      </c>
      <c r="B23" s="64" t="s">
        <v>151</v>
      </c>
      <c r="C23" s="64">
        <v>50</v>
      </c>
      <c r="I23" s="22"/>
      <c r="K23" s="22"/>
    </row>
    <row r="24" spans="1:11">
      <c r="A24">
        <v>22</v>
      </c>
      <c r="B24" s="64" t="s">
        <v>5</v>
      </c>
      <c r="C24" s="64">
        <v>184</v>
      </c>
      <c r="I24" s="22"/>
      <c r="K24" s="22"/>
    </row>
    <row r="25" spans="1:11">
      <c r="A25">
        <v>23</v>
      </c>
      <c r="B25" s="64" t="s">
        <v>126</v>
      </c>
      <c r="C25" s="64">
        <v>98</v>
      </c>
      <c r="I25" s="22"/>
      <c r="K25" s="22"/>
    </row>
    <row r="26" spans="1:11">
      <c r="A26">
        <v>24</v>
      </c>
      <c r="B26" s="64" t="s">
        <v>10</v>
      </c>
      <c r="C26" s="64">
        <v>47</v>
      </c>
      <c r="I26" s="22"/>
      <c r="K26" s="22"/>
    </row>
    <row r="27" spans="1:11">
      <c r="A27">
        <v>25</v>
      </c>
      <c r="B27" s="64" t="s">
        <v>112</v>
      </c>
      <c r="C27" s="64">
        <v>21</v>
      </c>
      <c r="I27" s="22"/>
      <c r="K27" s="22"/>
    </row>
    <row r="28" spans="1:11">
      <c r="A28">
        <v>26</v>
      </c>
      <c r="B28" s="64" t="s">
        <v>100</v>
      </c>
      <c r="C28" s="64">
        <v>33</v>
      </c>
      <c r="I28" s="22"/>
      <c r="K28" s="22"/>
    </row>
    <row r="29" spans="1:11">
      <c r="A29">
        <v>27</v>
      </c>
      <c r="B29" s="64" t="s">
        <v>58</v>
      </c>
      <c r="C29" s="64">
        <v>12</v>
      </c>
      <c r="I29" s="22"/>
      <c r="K29" s="22"/>
    </row>
    <row r="30" spans="1:11">
      <c r="A30">
        <v>28</v>
      </c>
      <c r="B30" s="64" t="s">
        <v>4</v>
      </c>
      <c r="C30" s="64">
        <v>213</v>
      </c>
      <c r="I30" s="22"/>
      <c r="K30" s="22"/>
    </row>
    <row r="31" spans="1:11">
      <c r="A31">
        <v>29</v>
      </c>
      <c r="B31" s="64" t="s">
        <v>95</v>
      </c>
      <c r="C31" s="64">
        <v>92</v>
      </c>
      <c r="I31" s="22"/>
      <c r="K31" s="22"/>
    </row>
    <row r="32" spans="1:11">
      <c r="A32">
        <v>30</v>
      </c>
      <c r="B32" s="64" t="s">
        <v>2</v>
      </c>
      <c r="C32" s="64">
        <v>126</v>
      </c>
      <c r="I32" s="22"/>
      <c r="K32" s="22"/>
    </row>
    <row r="33" spans="1:11">
      <c r="A33">
        <v>31</v>
      </c>
      <c r="B33" s="64" t="s">
        <v>14</v>
      </c>
      <c r="C33" s="64">
        <v>149</v>
      </c>
      <c r="I33" s="22"/>
      <c r="K33" s="22"/>
    </row>
    <row r="34" spans="1:11">
      <c r="A34">
        <v>32</v>
      </c>
      <c r="B34" s="64" t="s">
        <v>424</v>
      </c>
      <c r="C34" s="64">
        <v>23</v>
      </c>
      <c r="I34" s="22"/>
      <c r="K34" s="22"/>
    </row>
    <row r="35" spans="1:11">
      <c r="A35">
        <v>33</v>
      </c>
      <c r="B35" s="64" t="s">
        <v>1355</v>
      </c>
      <c r="C35" s="64">
        <v>8</v>
      </c>
      <c r="I35" s="22"/>
      <c r="K35" s="22"/>
    </row>
    <row r="36" spans="1:11">
      <c r="B36" s="66" t="s">
        <v>3609</v>
      </c>
      <c r="C36" s="66">
        <f>SUM(C3:C35)</f>
        <v>3332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0851-7479-43F9-9C10-F04343DC3B5E}">
  <dimension ref="A5:P152"/>
  <sheetViews>
    <sheetView showGridLines="0" topLeftCell="A9" zoomScaleNormal="100" workbookViewId="0">
      <selection activeCell="A9" sqref="A9:A149"/>
    </sheetView>
  </sheetViews>
  <sheetFormatPr baseColWidth="10" defaultColWidth="9.140625" defaultRowHeight="15"/>
  <cols>
    <col min="1" max="1" width="10.7109375" style="2" customWidth="1"/>
    <col min="2" max="2" width="18.42578125" style="2" bestFit="1" customWidth="1" collapsed="1"/>
    <col min="3" max="3" width="20.7109375" style="5" customWidth="1" collapsed="1"/>
    <col min="4" max="4" width="20.7109375" style="2" customWidth="1"/>
    <col min="5" max="5" width="84.28515625" style="5" customWidth="1" collapsed="1"/>
    <col min="6" max="6" width="35.28515625" style="2" bestFit="1" customWidth="1" collapsed="1"/>
    <col min="7" max="7" width="16.42578125" style="2" bestFit="1" customWidth="1" collapsed="1"/>
    <col min="8" max="8" width="27.42578125" style="5" bestFit="1" customWidth="1" collapsed="1"/>
    <col min="9" max="9" width="37.7109375" style="5" customWidth="1" collapsed="1"/>
    <col min="10" max="10" width="36.42578125" style="2" customWidth="1" collapsed="1"/>
    <col min="11" max="11" width="23.7109375" style="2" customWidth="1" collapsed="1"/>
    <col min="12" max="12" width="7.28515625" style="2" customWidth="1" collapsed="1"/>
    <col min="13" max="13" width="10.4257812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5" spans="1:16" ht="15.75">
      <c r="B5" s="1" t="s">
        <v>1658</v>
      </c>
    </row>
    <row r="7" spans="1:16" ht="23.25">
      <c r="B7" s="3" t="s">
        <v>18</v>
      </c>
    </row>
    <row r="9" spans="1:16" ht="30.75" thickBot="1">
      <c r="A9" s="71" t="s">
        <v>4443</v>
      </c>
      <c r="B9" s="4" t="s">
        <v>19</v>
      </c>
      <c r="C9" s="4" t="s">
        <v>1409</v>
      </c>
      <c r="D9" s="4" t="s">
        <v>0</v>
      </c>
      <c r="E9" s="4" t="s">
        <v>21</v>
      </c>
      <c r="F9" s="4" t="s">
        <v>22</v>
      </c>
      <c r="G9" s="4" t="s">
        <v>23</v>
      </c>
      <c r="H9" s="4" t="s">
        <v>24</v>
      </c>
      <c r="I9" s="4" t="s">
        <v>25</v>
      </c>
      <c r="J9" s="46" t="s">
        <v>26</v>
      </c>
      <c r="K9" s="47" t="s">
        <v>27</v>
      </c>
      <c r="L9" s="47" t="s">
        <v>28</v>
      </c>
      <c r="M9" s="47" t="s">
        <v>29</v>
      </c>
      <c r="N9" s="4" t="s">
        <v>30</v>
      </c>
      <c r="O9" s="4" t="s">
        <v>31</v>
      </c>
      <c r="P9" s="4" t="s">
        <v>32</v>
      </c>
    </row>
    <row r="10" spans="1:16" ht="90">
      <c r="A10" s="70">
        <v>6</v>
      </c>
      <c r="B10" s="6" t="s">
        <v>1659</v>
      </c>
      <c r="C10" s="8" t="s">
        <v>4537</v>
      </c>
      <c r="D10" s="6" t="s">
        <v>11</v>
      </c>
      <c r="E10" s="8" t="s">
        <v>1633</v>
      </c>
      <c r="F10" s="6" t="s">
        <v>392</v>
      </c>
      <c r="G10" s="6" t="s">
        <v>36</v>
      </c>
      <c r="H10" s="8" t="s">
        <v>37</v>
      </c>
      <c r="I10" s="8" t="s">
        <v>78</v>
      </c>
      <c r="J10" s="6" t="s">
        <v>1660</v>
      </c>
      <c r="K10" s="6" t="s">
        <v>1661</v>
      </c>
      <c r="L10" s="6" t="s">
        <v>41</v>
      </c>
      <c r="M10" s="6" t="s">
        <v>41</v>
      </c>
      <c r="N10" s="6" t="s">
        <v>1662</v>
      </c>
      <c r="O10" s="6" t="s">
        <v>1662</v>
      </c>
      <c r="P10" s="6" t="s">
        <v>1662</v>
      </c>
    </row>
    <row r="11" spans="1:16" ht="30">
      <c r="A11" s="70">
        <v>6</v>
      </c>
      <c r="B11" s="7" t="s">
        <v>1663</v>
      </c>
      <c r="C11" s="10" t="s">
        <v>4566</v>
      </c>
      <c r="D11" s="7" t="s">
        <v>1</v>
      </c>
      <c r="E11" s="10" t="s">
        <v>1664</v>
      </c>
      <c r="F11" s="7" t="s">
        <v>118</v>
      </c>
      <c r="G11" s="7" t="s">
        <v>36</v>
      </c>
      <c r="H11" s="10" t="s">
        <v>37</v>
      </c>
      <c r="I11" s="10" t="s">
        <v>78</v>
      </c>
      <c r="J11" s="7" t="s">
        <v>1660</v>
      </c>
      <c r="K11" s="7" t="s">
        <v>1661</v>
      </c>
      <c r="L11" s="7" t="s">
        <v>171</v>
      </c>
      <c r="M11" s="7" t="s">
        <v>41</v>
      </c>
      <c r="N11" s="7" t="s">
        <v>1665</v>
      </c>
      <c r="O11" s="7" t="s">
        <v>1665</v>
      </c>
      <c r="P11" s="7" t="s">
        <v>1665</v>
      </c>
    </row>
    <row r="12" spans="1:16" ht="60">
      <c r="A12" s="70">
        <v>4</v>
      </c>
      <c r="B12" s="6" t="s">
        <v>1666</v>
      </c>
      <c r="C12" s="8" t="s">
        <v>388</v>
      </c>
      <c r="D12" s="6" t="s">
        <v>8</v>
      </c>
      <c r="E12" s="8" t="s">
        <v>1667</v>
      </c>
      <c r="F12" s="6" t="s">
        <v>48</v>
      </c>
      <c r="G12" s="6" t="s">
        <v>36</v>
      </c>
      <c r="H12" s="8" t="s">
        <v>37</v>
      </c>
      <c r="I12" s="8" t="s">
        <v>38</v>
      </c>
      <c r="J12" s="6" t="s">
        <v>1660</v>
      </c>
      <c r="K12" s="6" t="s">
        <v>1661</v>
      </c>
      <c r="L12" s="6" t="s">
        <v>41</v>
      </c>
      <c r="M12" s="6" t="s">
        <v>41</v>
      </c>
      <c r="N12" s="6" t="s">
        <v>1662</v>
      </c>
      <c r="O12" s="6" t="s">
        <v>1662</v>
      </c>
      <c r="P12" s="6" t="s">
        <v>1665</v>
      </c>
    </row>
    <row r="13" spans="1:16" ht="45">
      <c r="A13" s="70">
        <v>6</v>
      </c>
      <c r="B13" s="7" t="s">
        <v>1668</v>
      </c>
      <c r="C13" s="10" t="s">
        <v>482</v>
      </c>
      <c r="D13" s="7" t="s">
        <v>1</v>
      </c>
      <c r="E13" s="10" t="s">
        <v>1669</v>
      </c>
      <c r="F13" s="7" t="s">
        <v>15</v>
      </c>
      <c r="G13" s="7" t="s">
        <v>36</v>
      </c>
      <c r="H13" s="10" t="s">
        <v>37</v>
      </c>
      <c r="I13" s="10" t="s">
        <v>78</v>
      </c>
      <c r="J13" s="7" t="s">
        <v>1660</v>
      </c>
      <c r="K13" s="7" t="s">
        <v>1661</v>
      </c>
      <c r="L13" s="7" t="s">
        <v>41</v>
      </c>
      <c r="M13" s="7" t="s">
        <v>41</v>
      </c>
      <c r="N13" s="7" t="s">
        <v>1665</v>
      </c>
      <c r="O13" s="7" t="s">
        <v>1665</v>
      </c>
      <c r="P13" s="7" t="s">
        <v>1670</v>
      </c>
    </row>
    <row r="14" spans="1:16" ht="75">
      <c r="A14" s="70">
        <v>6</v>
      </c>
      <c r="B14" s="6" t="s">
        <v>1671</v>
      </c>
      <c r="C14" s="8" t="s">
        <v>4531</v>
      </c>
      <c r="D14" s="6" t="s">
        <v>1355</v>
      </c>
      <c r="E14" s="8" t="s">
        <v>1672</v>
      </c>
      <c r="F14" s="6" t="s">
        <v>564</v>
      </c>
      <c r="G14" s="6" t="s">
        <v>36</v>
      </c>
      <c r="H14" s="8" t="s">
        <v>37</v>
      </c>
      <c r="I14" s="8" t="s">
        <v>78</v>
      </c>
      <c r="J14" s="6" t="s">
        <v>1660</v>
      </c>
      <c r="K14" s="6" t="s">
        <v>1661</v>
      </c>
      <c r="L14" s="6" t="s">
        <v>171</v>
      </c>
      <c r="M14" s="6" t="s">
        <v>41</v>
      </c>
      <c r="N14" s="6" t="s">
        <v>1673</v>
      </c>
      <c r="O14" s="6" t="s">
        <v>1673</v>
      </c>
      <c r="P14" s="6" t="s">
        <v>1670</v>
      </c>
    </row>
    <row r="15" spans="1:16" ht="30">
      <c r="A15" s="70">
        <v>5</v>
      </c>
      <c r="B15" s="7" t="s">
        <v>1674</v>
      </c>
      <c r="C15" s="10" t="s">
        <v>4567</v>
      </c>
      <c r="D15" s="7" t="s">
        <v>185</v>
      </c>
      <c r="E15" s="10" t="s">
        <v>1675</v>
      </c>
      <c r="F15" s="7" t="s">
        <v>191</v>
      </c>
      <c r="G15" s="7" t="s">
        <v>36</v>
      </c>
      <c r="H15" s="10" t="s">
        <v>37</v>
      </c>
      <c r="I15" s="10" t="s">
        <v>78</v>
      </c>
      <c r="J15" s="7" t="s">
        <v>1660</v>
      </c>
      <c r="K15" s="7" t="s">
        <v>1661</v>
      </c>
      <c r="L15" s="7" t="s">
        <v>41</v>
      </c>
      <c r="M15" s="7" t="s">
        <v>41</v>
      </c>
      <c r="N15" s="7" t="s">
        <v>1670</v>
      </c>
      <c r="O15" s="7" t="s">
        <v>1670</v>
      </c>
      <c r="P15" s="7" t="s">
        <v>1670</v>
      </c>
    </row>
    <row r="16" spans="1:16" ht="45">
      <c r="A16" s="70">
        <v>6</v>
      </c>
      <c r="B16" s="6" t="s">
        <v>1676</v>
      </c>
      <c r="C16" s="8" t="s">
        <v>4529</v>
      </c>
      <c r="D16" s="6" t="s">
        <v>5</v>
      </c>
      <c r="E16" s="8" t="s">
        <v>1677</v>
      </c>
      <c r="F16" s="6" t="s">
        <v>191</v>
      </c>
      <c r="G16" s="6" t="s">
        <v>36</v>
      </c>
      <c r="H16" s="8" t="s">
        <v>37</v>
      </c>
      <c r="I16" s="8" t="s">
        <v>78</v>
      </c>
      <c r="J16" s="6" t="s">
        <v>1660</v>
      </c>
      <c r="K16" s="6" t="s">
        <v>1661</v>
      </c>
      <c r="L16" s="6" t="s">
        <v>41</v>
      </c>
      <c r="M16" s="6" t="s">
        <v>41</v>
      </c>
      <c r="N16" s="6" t="s">
        <v>1670</v>
      </c>
      <c r="O16" s="6" t="s">
        <v>1670</v>
      </c>
      <c r="P16" s="6" t="s">
        <v>1678</v>
      </c>
    </row>
    <row r="17" spans="1:16" ht="45">
      <c r="A17" s="70" t="s">
        <v>4640</v>
      </c>
      <c r="B17" s="7" t="s">
        <v>1679</v>
      </c>
      <c r="C17" s="10" t="s">
        <v>4501</v>
      </c>
      <c r="D17" s="7" t="s">
        <v>8</v>
      </c>
      <c r="E17" s="10" t="s">
        <v>1502</v>
      </c>
      <c r="F17" s="7" t="s">
        <v>140</v>
      </c>
      <c r="G17" s="7" t="s">
        <v>36</v>
      </c>
      <c r="H17" s="10" t="s">
        <v>37</v>
      </c>
      <c r="I17" s="10" t="s">
        <v>78</v>
      </c>
      <c r="J17" s="7" t="s">
        <v>1660</v>
      </c>
      <c r="K17" s="7" t="s">
        <v>1661</v>
      </c>
      <c r="L17" s="7" t="s">
        <v>41</v>
      </c>
      <c r="M17" s="7" t="s">
        <v>41</v>
      </c>
      <c r="N17" s="7" t="s">
        <v>1670</v>
      </c>
      <c r="O17" s="7" t="s">
        <v>1670</v>
      </c>
      <c r="P17" s="7" t="s">
        <v>1680</v>
      </c>
    </row>
    <row r="18" spans="1:16" ht="45">
      <c r="A18" s="70">
        <v>6</v>
      </c>
      <c r="B18" s="6" t="s">
        <v>1681</v>
      </c>
      <c r="C18" s="8" t="s">
        <v>4568</v>
      </c>
      <c r="D18" s="6" t="s">
        <v>4</v>
      </c>
      <c r="E18" s="8" t="s">
        <v>144</v>
      </c>
      <c r="F18" s="6" t="s">
        <v>140</v>
      </c>
      <c r="G18" s="6" t="s">
        <v>36</v>
      </c>
      <c r="H18" s="8" t="s">
        <v>37</v>
      </c>
      <c r="I18" s="8" t="s">
        <v>78</v>
      </c>
      <c r="J18" s="6" t="s">
        <v>1660</v>
      </c>
      <c r="K18" s="6" t="s">
        <v>1661</v>
      </c>
      <c r="L18" s="6" t="s">
        <v>41</v>
      </c>
      <c r="M18" s="6" t="s">
        <v>41</v>
      </c>
      <c r="N18" s="6" t="s">
        <v>1673</v>
      </c>
      <c r="O18" s="6" t="s">
        <v>1673</v>
      </c>
      <c r="P18" s="6" t="s">
        <v>1680</v>
      </c>
    </row>
    <row r="19" spans="1:16" ht="45">
      <c r="A19" s="70">
        <v>6</v>
      </c>
      <c r="B19" s="7" t="s">
        <v>1682</v>
      </c>
      <c r="C19" s="10" t="s">
        <v>4465</v>
      </c>
      <c r="D19" s="7" t="s">
        <v>3</v>
      </c>
      <c r="E19" s="10" t="s">
        <v>1683</v>
      </c>
      <c r="F19" s="7" t="s">
        <v>140</v>
      </c>
      <c r="G19" s="7" t="s">
        <v>36</v>
      </c>
      <c r="H19" s="10" t="s">
        <v>37</v>
      </c>
      <c r="I19" s="10" t="s">
        <v>78</v>
      </c>
      <c r="J19" s="7" t="s">
        <v>1660</v>
      </c>
      <c r="K19" s="7" t="s">
        <v>1661</v>
      </c>
      <c r="L19" s="7" t="s">
        <v>41</v>
      </c>
      <c r="M19" s="7" t="s">
        <v>41</v>
      </c>
      <c r="N19" s="7" t="s">
        <v>1662</v>
      </c>
      <c r="O19" s="7" t="s">
        <v>1662</v>
      </c>
      <c r="P19" s="7" t="s">
        <v>1680</v>
      </c>
    </row>
    <row r="20" spans="1:16" ht="45">
      <c r="A20" s="70">
        <v>6</v>
      </c>
      <c r="B20" s="6" t="s">
        <v>1684</v>
      </c>
      <c r="C20" s="8" t="s">
        <v>4503</v>
      </c>
      <c r="D20" s="6" t="s">
        <v>8</v>
      </c>
      <c r="E20" s="8" t="s">
        <v>1685</v>
      </c>
      <c r="F20" s="6" t="s">
        <v>140</v>
      </c>
      <c r="G20" s="6" t="s">
        <v>36</v>
      </c>
      <c r="H20" s="8" t="s">
        <v>37</v>
      </c>
      <c r="I20" s="8" t="s">
        <v>78</v>
      </c>
      <c r="J20" s="6" t="s">
        <v>1660</v>
      </c>
      <c r="K20" s="6" t="s">
        <v>1661</v>
      </c>
      <c r="L20" s="6" t="s">
        <v>41</v>
      </c>
      <c r="M20" s="6" t="s">
        <v>41</v>
      </c>
      <c r="N20" s="6" t="s">
        <v>1662</v>
      </c>
      <c r="O20" s="6" t="s">
        <v>1662</v>
      </c>
      <c r="P20" s="6" t="s">
        <v>1680</v>
      </c>
    </row>
    <row r="21" spans="1:16" ht="45">
      <c r="A21" s="70">
        <v>1</v>
      </c>
      <c r="B21" s="7" t="s">
        <v>1686</v>
      </c>
      <c r="C21" s="10" t="s">
        <v>419</v>
      </c>
      <c r="D21" s="7" t="s">
        <v>100</v>
      </c>
      <c r="E21" s="10" t="s">
        <v>1687</v>
      </c>
      <c r="F21" s="7" t="s">
        <v>140</v>
      </c>
      <c r="G21" s="7" t="s">
        <v>36</v>
      </c>
      <c r="H21" s="10" t="s">
        <v>37</v>
      </c>
      <c r="I21" s="10" t="s">
        <v>78</v>
      </c>
      <c r="J21" s="7" t="s">
        <v>1660</v>
      </c>
      <c r="K21" s="7" t="s">
        <v>1661</v>
      </c>
      <c r="L21" s="7" t="s">
        <v>41</v>
      </c>
      <c r="M21" s="7" t="s">
        <v>41</v>
      </c>
      <c r="N21" s="7" t="s">
        <v>1670</v>
      </c>
      <c r="O21" s="7" t="s">
        <v>1670</v>
      </c>
      <c r="P21" s="7" t="s">
        <v>1680</v>
      </c>
    </row>
    <row r="22" spans="1:16" ht="90">
      <c r="A22" s="70" t="s">
        <v>4640</v>
      </c>
      <c r="B22" s="6" t="s">
        <v>1688</v>
      </c>
      <c r="C22" s="8" t="s">
        <v>4460</v>
      </c>
      <c r="D22" s="6" t="s">
        <v>14</v>
      </c>
      <c r="E22" s="8" t="s">
        <v>1689</v>
      </c>
      <c r="F22" s="6" t="s">
        <v>1311</v>
      </c>
      <c r="G22" s="6" t="s">
        <v>163</v>
      </c>
      <c r="H22" s="8" t="s">
        <v>37</v>
      </c>
      <c r="I22" s="8" t="s">
        <v>166</v>
      </c>
      <c r="J22" s="6" t="s">
        <v>1660</v>
      </c>
      <c r="K22" s="6" t="s">
        <v>1661</v>
      </c>
      <c r="L22" s="6" t="s">
        <v>41</v>
      </c>
      <c r="M22" s="6" t="s">
        <v>41</v>
      </c>
      <c r="N22" s="6" t="s">
        <v>1678</v>
      </c>
      <c r="O22" s="6" t="s">
        <v>1678</v>
      </c>
      <c r="P22" s="6" t="s">
        <v>1680</v>
      </c>
    </row>
    <row r="23" spans="1:16" ht="45">
      <c r="A23" s="70" t="s">
        <v>4640</v>
      </c>
      <c r="B23" s="7" t="s">
        <v>1690</v>
      </c>
      <c r="C23" s="10" t="s">
        <v>4501</v>
      </c>
      <c r="D23" s="7" t="s">
        <v>8</v>
      </c>
      <c r="E23" s="10" t="s">
        <v>1502</v>
      </c>
      <c r="F23" s="7" t="s">
        <v>140</v>
      </c>
      <c r="G23" s="7" t="s">
        <v>36</v>
      </c>
      <c r="H23" s="10" t="s">
        <v>37</v>
      </c>
      <c r="I23" s="10" t="s">
        <v>78</v>
      </c>
      <c r="J23" s="7" t="s">
        <v>1660</v>
      </c>
      <c r="K23" s="7" t="s">
        <v>1661</v>
      </c>
      <c r="L23" s="7" t="s">
        <v>41</v>
      </c>
      <c r="M23" s="7" t="s">
        <v>41</v>
      </c>
      <c r="N23" s="7" t="s">
        <v>1680</v>
      </c>
      <c r="O23" s="7" t="s">
        <v>1680</v>
      </c>
      <c r="P23" s="7" t="s">
        <v>1680</v>
      </c>
    </row>
    <row r="24" spans="1:16" ht="45">
      <c r="A24" s="70">
        <v>6</v>
      </c>
      <c r="B24" s="6" t="s">
        <v>1691</v>
      </c>
      <c r="C24" s="8" t="s">
        <v>4569</v>
      </c>
      <c r="D24" s="6" t="s">
        <v>4</v>
      </c>
      <c r="E24" s="8" t="s">
        <v>1692</v>
      </c>
      <c r="F24" s="6" t="s">
        <v>191</v>
      </c>
      <c r="G24" s="6" t="s">
        <v>36</v>
      </c>
      <c r="H24" s="8" t="s">
        <v>37</v>
      </c>
      <c r="I24" s="8" t="s">
        <v>78</v>
      </c>
      <c r="J24" s="6" t="s">
        <v>1660</v>
      </c>
      <c r="K24" s="6" t="s">
        <v>1661</v>
      </c>
      <c r="L24" s="6" t="s">
        <v>41</v>
      </c>
      <c r="M24" s="6" t="s">
        <v>41</v>
      </c>
      <c r="N24" s="6" t="s">
        <v>1680</v>
      </c>
      <c r="O24" s="6" t="s">
        <v>1680</v>
      </c>
      <c r="P24" s="6" t="s">
        <v>1680</v>
      </c>
    </row>
    <row r="25" spans="1:16" ht="45">
      <c r="A25" s="70">
        <v>6</v>
      </c>
      <c r="B25" s="7" t="s">
        <v>1693</v>
      </c>
      <c r="C25" s="10" t="s">
        <v>4570</v>
      </c>
      <c r="D25" s="7" t="s">
        <v>424</v>
      </c>
      <c r="E25" s="10" t="s">
        <v>1694</v>
      </c>
      <c r="F25" s="7" t="s">
        <v>118</v>
      </c>
      <c r="G25" s="7" t="s">
        <v>163</v>
      </c>
      <c r="H25" s="10" t="s">
        <v>37</v>
      </c>
      <c r="I25" s="10" t="s">
        <v>78</v>
      </c>
      <c r="J25" s="7" t="s">
        <v>1660</v>
      </c>
      <c r="K25" s="7" t="s">
        <v>1661</v>
      </c>
      <c r="L25" s="7" t="s">
        <v>41</v>
      </c>
      <c r="M25" s="7" t="s">
        <v>41</v>
      </c>
      <c r="N25" s="7" t="s">
        <v>1673</v>
      </c>
      <c r="O25" s="7" t="s">
        <v>1673</v>
      </c>
      <c r="P25" s="7" t="s">
        <v>1695</v>
      </c>
    </row>
    <row r="26" spans="1:16" ht="75">
      <c r="A26" s="70">
        <v>3</v>
      </c>
      <c r="B26" s="6" t="s">
        <v>1696</v>
      </c>
      <c r="C26" s="8" t="s">
        <v>4544</v>
      </c>
      <c r="D26" s="6" t="s">
        <v>2</v>
      </c>
      <c r="E26" s="8" t="s">
        <v>1697</v>
      </c>
      <c r="F26" s="6" t="s">
        <v>1337</v>
      </c>
      <c r="G26" s="6" t="s">
        <v>36</v>
      </c>
      <c r="H26" s="8" t="s">
        <v>37</v>
      </c>
      <c r="I26" s="8" t="s">
        <v>38</v>
      </c>
      <c r="J26" s="6" t="s">
        <v>1660</v>
      </c>
      <c r="K26" s="6" t="s">
        <v>1661</v>
      </c>
      <c r="L26" s="6" t="s">
        <v>41</v>
      </c>
      <c r="M26" s="6" t="s">
        <v>41</v>
      </c>
      <c r="N26" s="6" t="s">
        <v>1680</v>
      </c>
      <c r="O26" s="6" t="s">
        <v>1680</v>
      </c>
      <c r="P26" s="6" t="s">
        <v>1695</v>
      </c>
    </row>
    <row r="27" spans="1:16" ht="45">
      <c r="A27" s="70">
        <v>6</v>
      </c>
      <c r="B27" s="7" t="s">
        <v>1698</v>
      </c>
      <c r="C27" s="10" t="s">
        <v>4475</v>
      </c>
      <c r="D27" s="7" t="s">
        <v>1</v>
      </c>
      <c r="E27" s="10" t="s">
        <v>1699</v>
      </c>
      <c r="F27" s="7" t="s">
        <v>140</v>
      </c>
      <c r="G27" s="7" t="s">
        <v>36</v>
      </c>
      <c r="H27" s="10" t="s">
        <v>37</v>
      </c>
      <c r="I27" s="10" t="s">
        <v>78</v>
      </c>
      <c r="J27" s="7" t="s">
        <v>1660</v>
      </c>
      <c r="K27" s="7" t="s">
        <v>1661</v>
      </c>
      <c r="L27" s="7" t="s">
        <v>41</v>
      </c>
      <c r="M27" s="7" t="s">
        <v>41</v>
      </c>
      <c r="N27" s="7" t="s">
        <v>1695</v>
      </c>
      <c r="O27" s="7" t="s">
        <v>1695</v>
      </c>
      <c r="P27" s="7" t="s">
        <v>1695</v>
      </c>
    </row>
    <row r="28" spans="1:16" ht="45">
      <c r="A28" s="70">
        <v>6</v>
      </c>
      <c r="B28" s="6" t="s">
        <v>1700</v>
      </c>
      <c r="C28" s="8" t="s">
        <v>4542</v>
      </c>
      <c r="D28" s="6" t="s">
        <v>1</v>
      </c>
      <c r="E28" s="8" t="s">
        <v>1701</v>
      </c>
      <c r="F28" s="6" t="s">
        <v>140</v>
      </c>
      <c r="G28" s="6" t="s">
        <v>36</v>
      </c>
      <c r="H28" s="8" t="s">
        <v>37</v>
      </c>
      <c r="I28" s="8" t="s">
        <v>78</v>
      </c>
      <c r="J28" s="6" t="s">
        <v>1660</v>
      </c>
      <c r="K28" s="6" t="s">
        <v>1661</v>
      </c>
      <c r="L28" s="6" t="s">
        <v>41</v>
      </c>
      <c r="M28" s="6" t="s">
        <v>41</v>
      </c>
      <c r="N28" s="6" t="s">
        <v>1695</v>
      </c>
      <c r="O28" s="6" t="s">
        <v>1695</v>
      </c>
      <c r="P28" s="6" t="s">
        <v>1695</v>
      </c>
    </row>
    <row r="29" spans="1:16" ht="60">
      <c r="A29" s="70">
        <v>5</v>
      </c>
      <c r="B29" s="7" t="s">
        <v>1702</v>
      </c>
      <c r="C29" s="10" t="s">
        <v>4571</v>
      </c>
      <c r="D29" s="7" t="s">
        <v>3</v>
      </c>
      <c r="E29" s="10" t="s">
        <v>1703</v>
      </c>
      <c r="F29" s="7" t="s">
        <v>261</v>
      </c>
      <c r="G29" s="7" t="s">
        <v>163</v>
      </c>
      <c r="H29" s="10" t="s">
        <v>37</v>
      </c>
      <c r="I29" s="10" t="s">
        <v>78</v>
      </c>
      <c r="J29" s="7" t="s">
        <v>1660</v>
      </c>
      <c r="K29" s="7" t="s">
        <v>1661</v>
      </c>
      <c r="L29" s="7" t="s">
        <v>41</v>
      </c>
      <c r="M29" s="7" t="s">
        <v>41</v>
      </c>
      <c r="N29" s="7" t="s">
        <v>1662</v>
      </c>
      <c r="O29" s="7" t="s">
        <v>1662</v>
      </c>
      <c r="P29" s="7" t="s">
        <v>1695</v>
      </c>
    </row>
    <row r="30" spans="1:16" ht="45">
      <c r="A30" s="70">
        <v>5</v>
      </c>
      <c r="B30" s="6" t="s">
        <v>1704</v>
      </c>
      <c r="C30" s="8" t="s">
        <v>4572</v>
      </c>
      <c r="D30" s="6" t="s">
        <v>7</v>
      </c>
      <c r="E30" s="8" t="s">
        <v>1705</v>
      </c>
      <c r="F30" s="6" t="s">
        <v>191</v>
      </c>
      <c r="G30" s="6" t="s">
        <v>36</v>
      </c>
      <c r="H30" s="8" t="s">
        <v>37</v>
      </c>
      <c r="I30" s="8" t="s">
        <v>78</v>
      </c>
      <c r="J30" s="6" t="s">
        <v>1660</v>
      </c>
      <c r="K30" s="6" t="s">
        <v>1661</v>
      </c>
      <c r="L30" s="6" t="s">
        <v>41</v>
      </c>
      <c r="M30" s="6" t="s">
        <v>41</v>
      </c>
      <c r="N30" s="6" t="s">
        <v>1695</v>
      </c>
      <c r="O30" s="6" t="s">
        <v>1695</v>
      </c>
      <c r="P30" s="6" t="s">
        <v>1695</v>
      </c>
    </row>
    <row r="31" spans="1:16" ht="45">
      <c r="A31" s="70">
        <v>6</v>
      </c>
      <c r="B31" s="7" t="s">
        <v>1706</v>
      </c>
      <c r="C31" s="10" t="s">
        <v>4542</v>
      </c>
      <c r="D31" s="7" t="s">
        <v>1</v>
      </c>
      <c r="E31" s="10" t="s">
        <v>1701</v>
      </c>
      <c r="F31" s="7" t="s">
        <v>140</v>
      </c>
      <c r="G31" s="7" t="s">
        <v>36</v>
      </c>
      <c r="H31" s="10" t="s">
        <v>37</v>
      </c>
      <c r="I31" s="10" t="s">
        <v>78</v>
      </c>
      <c r="J31" s="7" t="s">
        <v>1660</v>
      </c>
      <c r="K31" s="7" t="s">
        <v>1661</v>
      </c>
      <c r="L31" s="7" t="s">
        <v>41</v>
      </c>
      <c r="M31" s="7" t="s">
        <v>41</v>
      </c>
      <c r="N31" s="7" t="s">
        <v>1707</v>
      </c>
      <c r="O31" s="7" t="s">
        <v>1707</v>
      </c>
      <c r="P31" s="7" t="s">
        <v>1707</v>
      </c>
    </row>
    <row r="32" spans="1:16" ht="45">
      <c r="A32" s="70">
        <v>6</v>
      </c>
      <c r="B32" s="6" t="s">
        <v>1708</v>
      </c>
      <c r="C32" s="8" t="s">
        <v>510</v>
      </c>
      <c r="D32" s="6" t="s">
        <v>1</v>
      </c>
      <c r="E32" s="8" t="s">
        <v>142</v>
      </c>
      <c r="F32" s="6" t="s">
        <v>140</v>
      </c>
      <c r="G32" s="6" t="s">
        <v>36</v>
      </c>
      <c r="H32" s="8" t="s">
        <v>37</v>
      </c>
      <c r="I32" s="8" t="s">
        <v>78</v>
      </c>
      <c r="J32" s="6" t="s">
        <v>1660</v>
      </c>
      <c r="K32" s="6" t="s">
        <v>1661</v>
      </c>
      <c r="L32" s="6" t="s">
        <v>41</v>
      </c>
      <c r="M32" s="6" t="s">
        <v>41</v>
      </c>
      <c r="N32" s="6" t="s">
        <v>1707</v>
      </c>
      <c r="O32" s="6" t="s">
        <v>1707</v>
      </c>
      <c r="P32" s="6" t="s">
        <v>1707</v>
      </c>
    </row>
    <row r="33" spans="1:16" ht="75">
      <c r="A33" s="70" t="s">
        <v>4640</v>
      </c>
      <c r="B33" s="7" t="s">
        <v>1709</v>
      </c>
      <c r="C33" s="10" t="s">
        <v>4545</v>
      </c>
      <c r="D33" s="7" t="s">
        <v>4</v>
      </c>
      <c r="E33" s="10" t="s">
        <v>1710</v>
      </c>
      <c r="F33" s="7" t="s">
        <v>392</v>
      </c>
      <c r="G33" s="7" t="s">
        <v>36</v>
      </c>
      <c r="H33" s="10" t="s">
        <v>37</v>
      </c>
      <c r="I33" s="10" t="s">
        <v>78</v>
      </c>
      <c r="J33" s="7" t="s">
        <v>1660</v>
      </c>
      <c r="K33" s="7" t="s">
        <v>1661</v>
      </c>
      <c r="L33" s="7" t="s">
        <v>41</v>
      </c>
      <c r="M33" s="7" t="s">
        <v>41</v>
      </c>
      <c r="N33" s="7" t="s">
        <v>1670</v>
      </c>
      <c r="O33" s="7" t="s">
        <v>1670</v>
      </c>
      <c r="P33" s="7" t="s">
        <v>1707</v>
      </c>
    </row>
    <row r="34" spans="1:16" ht="60">
      <c r="A34" s="70">
        <v>6</v>
      </c>
      <c r="B34" s="6" t="s">
        <v>1711</v>
      </c>
      <c r="C34" s="8" t="s">
        <v>4485</v>
      </c>
      <c r="D34" s="6" t="s">
        <v>5</v>
      </c>
      <c r="E34" s="8" t="s">
        <v>1712</v>
      </c>
      <c r="F34" s="6" t="s">
        <v>421</v>
      </c>
      <c r="G34" s="6" t="s">
        <v>36</v>
      </c>
      <c r="H34" s="8" t="s">
        <v>37</v>
      </c>
      <c r="I34" s="8" t="s">
        <v>38</v>
      </c>
      <c r="J34" s="6" t="s">
        <v>1660</v>
      </c>
      <c r="K34" s="6" t="s">
        <v>1661</v>
      </c>
      <c r="L34" s="6" t="s">
        <v>41</v>
      </c>
      <c r="M34" s="6" t="s">
        <v>41</v>
      </c>
      <c r="N34" s="6" t="s">
        <v>1707</v>
      </c>
      <c r="O34" s="6" t="s">
        <v>1707</v>
      </c>
      <c r="P34" s="6" t="s">
        <v>1707</v>
      </c>
    </row>
    <row r="35" spans="1:16" ht="60">
      <c r="A35" s="70">
        <v>3</v>
      </c>
      <c r="B35" s="7" t="s">
        <v>1713</v>
      </c>
      <c r="C35" s="10" t="s">
        <v>4573</v>
      </c>
      <c r="D35" s="7" t="s">
        <v>151</v>
      </c>
      <c r="E35" s="10" t="s">
        <v>1714</v>
      </c>
      <c r="F35" s="7" t="s">
        <v>564</v>
      </c>
      <c r="G35" s="7" t="s">
        <v>36</v>
      </c>
      <c r="H35" s="10" t="s">
        <v>37</v>
      </c>
      <c r="I35" s="10" t="s">
        <v>166</v>
      </c>
      <c r="J35" s="7" t="s">
        <v>1660</v>
      </c>
      <c r="K35" s="7" t="s">
        <v>1661</v>
      </c>
      <c r="L35" s="7" t="s">
        <v>41</v>
      </c>
      <c r="M35" s="7" t="s">
        <v>41</v>
      </c>
      <c r="N35" s="7" t="s">
        <v>1707</v>
      </c>
      <c r="O35" s="7" t="s">
        <v>1707</v>
      </c>
      <c r="P35" s="7" t="s">
        <v>1707</v>
      </c>
    </row>
    <row r="36" spans="1:16" ht="90">
      <c r="A36" s="70">
        <v>6</v>
      </c>
      <c r="B36" s="6" t="s">
        <v>1715</v>
      </c>
      <c r="C36" s="8" t="s">
        <v>4537</v>
      </c>
      <c r="D36" s="6" t="s">
        <v>11</v>
      </c>
      <c r="E36" s="8" t="s">
        <v>1633</v>
      </c>
      <c r="F36" s="6" t="s">
        <v>392</v>
      </c>
      <c r="G36" s="6" t="s">
        <v>36</v>
      </c>
      <c r="H36" s="8" t="s">
        <v>37</v>
      </c>
      <c r="I36" s="8" t="s">
        <v>78</v>
      </c>
      <c r="J36" s="6" t="s">
        <v>1660</v>
      </c>
      <c r="K36" s="6" t="s">
        <v>1661</v>
      </c>
      <c r="L36" s="6" t="s">
        <v>41</v>
      </c>
      <c r="M36" s="6" t="s">
        <v>41</v>
      </c>
      <c r="N36" s="6" t="s">
        <v>1678</v>
      </c>
      <c r="O36" s="6" t="s">
        <v>1678</v>
      </c>
      <c r="P36" s="6" t="s">
        <v>1707</v>
      </c>
    </row>
    <row r="37" spans="1:16" ht="60">
      <c r="A37" s="70">
        <v>6</v>
      </c>
      <c r="B37" s="7" t="s">
        <v>1716</v>
      </c>
      <c r="C37" s="10" t="s">
        <v>4574</v>
      </c>
      <c r="D37" s="7" t="s">
        <v>12</v>
      </c>
      <c r="E37" s="10" t="s">
        <v>1717</v>
      </c>
      <c r="F37" s="7" t="s">
        <v>421</v>
      </c>
      <c r="G37" s="7" t="s">
        <v>36</v>
      </c>
      <c r="H37" s="10" t="s">
        <v>37</v>
      </c>
      <c r="I37" s="10" t="s">
        <v>38</v>
      </c>
      <c r="J37" s="7" t="s">
        <v>1660</v>
      </c>
      <c r="K37" s="7" t="s">
        <v>1661</v>
      </c>
      <c r="L37" s="7" t="s">
        <v>41</v>
      </c>
      <c r="M37" s="7" t="s">
        <v>41</v>
      </c>
      <c r="N37" s="7" t="s">
        <v>1707</v>
      </c>
      <c r="O37" s="7" t="s">
        <v>1707</v>
      </c>
      <c r="P37" s="7" t="s">
        <v>1718</v>
      </c>
    </row>
    <row r="38" spans="1:16" ht="45">
      <c r="A38" s="70">
        <v>6</v>
      </c>
      <c r="B38" s="6" t="s">
        <v>1719</v>
      </c>
      <c r="C38" s="8" t="s">
        <v>4511</v>
      </c>
      <c r="D38" s="6" t="s">
        <v>8</v>
      </c>
      <c r="E38" s="8" t="s">
        <v>1720</v>
      </c>
      <c r="F38" s="6" t="s">
        <v>191</v>
      </c>
      <c r="G38" s="6" t="s">
        <v>36</v>
      </c>
      <c r="H38" s="8" t="s">
        <v>37</v>
      </c>
      <c r="I38" s="8" t="s">
        <v>78</v>
      </c>
      <c r="J38" s="6" t="s">
        <v>1660</v>
      </c>
      <c r="K38" s="6" t="s">
        <v>1661</v>
      </c>
      <c r="L38" s="6" t="s">
        <v>41</v>
      </c>
      <c r="M38" s="6" t="s">
        <v>41</v>
      </c>
      <c r="N38" s="6" t="s">
        <v>1718</v>
      </c>
      <c r="O38" s="6" t="s">
        <v>1718</v>
      </c>
      <c r="P38" s="6" t="s">
        <v>1721</v>
      </c>
    </row>
    <row r="39" spans="1:16" ht="45">
      <c r="A39" s="70">
        <v>6</v>
      </c>
      <c r="B39" s="7" t="s">
        <v>1722</v>
      </c>
      <c r="C39" s="10" t="s">
        <v>550</v>
      </c>
      <c r="D39" s="7" t="s">
        <v>10</v>
      </c>
      <c r="E39" s="10" t="s">
        <v>1723</v>
      </c>
      <c r="F39" s="7" t="s">
        <v>191</v>
      </c>
      <c r="G39" s="7" t="s">
        <v>36</v>
      </c>
      <c r="H39" s="10" t="s">
        <v>37</v>
      </c>
      <c r="I39" s="10" t="s">
        <v>78</v>
      </c>
      <c r="J39" s="7" t="s">
        <v>1660</v>
      </c>
      <c r="K39" s="7" t="s">
        <v>1661</v>
      </c>
      <c r="L39" s="7" t="s">
        <v>41</v>
      </c>
      <c r="M39" s="7" t="s">
        <v>41</v>
      </c>
      <c r="N39" s="7" t="s">
        <v>1678</v>
      </c>
      <c r="O39" s="7" t="s">
        <v>1678</v>
      </c>
      <c r="P39" s="7" t="s">
        <v>1721</v>
      </c>
    </row>
    <row r="40" spans="1:16" ht="60">
      <c r="A40" s="70">
        <v>3</v>
      </c>
      <c r="B40" s="6" t="s">
        <v>1724</v>
      </c>
      <c r="C40" s="8" t="s">
        <v>4461</v>
      </c>
      <c r="D40" s="6" t="s">
        <v>3</v>
      </c>
      <c r="E40" s="8" t="s">
        <v>1580</v>
      </c>
      <c r="F40" s="6" t="s">
        <v>221</v>
      </c>
      <c r="G40" s="6" t="s">
        <v>36</v>
      </c>
      <c r="H40" s="8" t="s">
        <v>37</v>
      </c>
      <c r="I40" s="8" t="s">
        <v>78</v>
      </c>
      <c r="J40" s="6" t="s">
        <v>1660</v>
      </c>
      <c r="K40" s="6" t="s">
        <v>1661</v>
      </c>
      <c r="L40" s="6" t="s">
        <v>41</v>
      </c>
      <c r="M40" s="6" t="s">
        <v>41</v>
      </c>
      <c r="N40" s="6" t="s">
        <v>1673</v>
      </c>
      <c r="O40" s="6" t="s">
        <v>1673</v>
      </c>
      <c r="P40" s="6" t="s">
        <v>1725</v>
      </c>
    </row>
    <row r="41" spans="1:16" ht="60">
      <c r="A41" s="70">
        <v>6</v>
      </c>
      <c r="B41" s="7" t="s">
        <v>1726</v>
      </c>
      <c r="C41" s="10" t="s">
        <v>4479</v>
      </c>
      <c r="D41" s="7" t="s">
        <v>6</v>
      </c>
      <c r="E41" s="10" t="s">
        <v>1586</v>
      </c>
      <c r="F41" s="7" t="s">
        <v>221</v>
      </c>
      <c r="G41" s="7" t="s">
        <v>36</v>
      </c>
      <c r="H41" s="10" t="s">
        <v>37</v>
      </c>
      <c r="I41" s="10" t="s">
        <v>78</v>
      </c>
      <c r="J41" s="7" t="s">
        <v>1660</v>
      </c>
      <c r="K41" s="7" t="s">
        <v>1661</v>
      </c>
      <c r="L41" s="7" t="s">
        <v>41</v>
      </c>
      <c r="M41" s="7" t="s">
        <v>41</v>
      </c>
      <c r="N41" s="7" t="s">
        <v>1673</v>
      </c>
      <c r="O41" s="7" t="s">
        <v>1673</v>
      </c>
      <c r="P41" s="7" t="s">
        <v>1725</v>
      </c>
    </row>
    <row r="42" spans="1:16" ht="45">
      <c r="A42" s="70">
        <v>6</v>
      </c>
      <c r="B42" s="6" t="s">
        <v>1727</v>
      </c>
      <c r="C42" s="8" t="s">
        <v>4546</v>
      </c>
      <c r="D42" s="6" t="s">
        <v>1</v>
      </c>
      <c r="E42" s="8" t="s">
        <v>1728</v>
      </c>
      <c r="F42" s="6" t="s">
        <v>261</v>
      </c>
      <c r="G42" s="6" t="s">
        <v>163</v>
      </c>
      <c r="H42" s="8" t="s">
        <v>37</v>
      </c>
      <c r="I42" s="8" t="s">
        <v>78</v>
      </c>
      <c r="J42" s="6" t="s">
        <v>1660</v>
      </c>
      <c r="K42" s="6" t="s">
        <v>1661</v>
      </c>
      <c r="L42" s="6" t="s">
        <v>41</v>
      </c>
      <c r="M42" s="6" t="s">
        <v>41</v>
      </c>
      <c r="N42" s="6" t="s">
        <v>1718</v>
      </c>
      <c r="O42" s="6" t="s">
        <v>1718</v>
      </c>
      <c r="P42" s="6" t="s">
        <v>1725</v>
      </c>
    </row>
    <row r="43" spans="1:16" ht="45">
      <c r="A43" s="70">
        <v>6</v>
      </c>
      <c r="B43" s="7" t="s">
        <v>1729</v>
      </c>
      <c r="C43" s="10" t="s">
        <v>4575</v>
      </c>
      <c r="D43" s="7" t="s">
        <v>3</v>
      </c>
      <c r="E43" s="10" t="s">
        <v>1730</v>
      </c>
      <c r="F43" s="7" t="s">
        <v>221</v>
      </c>
      <c r="G43" s="7" t="s">
        <v>36</v>
      </c>
      <c r="H43" s="10" t="s">
        <v>37</v>
      </c>
      <c r="I43" s="10" t="s">
        <v>78</v>
      </c>
      <c r="J43" s="7" t="s">
        <v>1660</v>
      </c>
      <c r="K43" s="7" t="s">
        <v>1661</v>
      </c>
      <c r="L43" s="7" t="s">
        <v>41</v>
      </c>
      <c r="M43" s="7" t="s">
        <v>41</v>
      </c>
      <c r="N43" s="7" t="s">
        <v>1665</v>
      </c>
      <c r="O43" s="7" t="s">
        <v>1665</v>
      </c>
      <c r="P43" s="7" t="s">
        <v>1725</v>
      </c>
    </row>
    <row r="44" spans="1:16" ht="60">
      <c r="A44" s="70">
        <v>6</v>
      </c>
      <c r="B44" s="6" t="s">
        <v>1731</v>
      </c>
      <c r="C44" s="8" t="s">
        <v>4516</v>
      </c>
      <c r="D44" s="6" t="s">
        <v>13</v>
      </c>
      <c r="E44" s="8" t="s">
        <v>1584</v>
      </c>
      <c r="F44" s="6" t="s">
        <v>221</v>
      </c>
      <c r="G44" s="6" t="s">
        <v>36</v>
      </c>
      <c r="H44" s="8" t="s">
        <v>37</v>
      </c>
      <c r="I44" s="8" t="s">
        <v>78</v>
      </c>
      <c r="J44" s="6" t="s">
        <v>1660</v>
      </c>
      <c r="K44" s="6" t="s">
        <v>1661</v>
      </c>
      <c r="L44" s="6" t="s">
        <v>41</v>
      </c>
      <c r="M44" s="6" t="s">
        <v>41</v>
      </c>
      <c r="N44" s="6" t="s">
        <v>1665</v>
      </c>
      <c r="O44" s="6" t="s">
        <v>1665</v>
      </c>
      <c r="P44" s="6" t="s">
        <v>1725</v>
      </c>
    </row>
    <row r="45" spans="1:16" ht="60">
      <c r="A45" s="70">
        <v>6</v>
      </c>
      <c r="B45" s="7" t="s">
        <v>1732</v>
      </c>
      <c r="C45" s="10" t="s">
        <v>4547</v>
      </c>
      <c r="D45" s="7" t="s">
        <v>10</v>
      </c>
      <c r="E45" s="10" t="s">
        <v>1733</v>
      </c>
      <c r="F45" s="7" t="s">
        <v>221</v>
      </c>
      <c r="G45" s="7" t="s">
        <v>36</v>
      </c>
      <c r="H45" s="10" t="s">
        <v>37</v>
      </c>
      <c r="I45" s="10" t="s">
        <v>78</v>
      </c>
      <c r="J45" s="7" t="s">
        <v>1660</v>
      </c>
      <c r="K45" s="7" t="s">
        <v>1661</v>
      </c>
      <c r="L45" s="7" t="s">
        <v>41</v>
      </c>
      <c r="M45" s="7" t="s">
        <v>41</v>
      </c>
      <c r="N45" s="7" t="s">
        <v>1665</v>
      </c>
      <c r="O45" s="7" t="s">
        <v>1665</v>
      </c>
      <c r="P45" s="7" t="s">
        <v>1725</v>
      </c>
    </row>
    <row r="46" spans="1:16" ht="45">
      <c r="A46" s="70">
        <v>6</v>
      </c>
      <c r="B46" s="6" t="s">
        <v>1734</v>
      </c>
      <c r="C46" s="8" t="s">
        <v>536</v>
      </c>
      <c r="D46" s="6" t="s">
        <v>8</v>
      </c>
      <c r="E46" s="8" t="s">
        <v>1735</v>
      </c>
      <c r="F46" s="6" t="s">
        <v>221</v>
      </c>
      <c r="G46" s="6" t="s">
        <v>36</v>
      </c>
      <c r="H46" s="8" t="s">
        <v>37</v>
      </c>
      <c r="I46" s="8" t="s">
        <v>78</v>
      </c>
      <c r="J46" s="6" t="s">
        <v>1660</v>
      </c>
      <c r="K46" s="6" t="s">
        <v>1661</v>
      </c>
      <c r="L46" s="6" t="s">
        <v>41</v>
      </c>
      <c r="M46" s="6" t="s">
        <v>41</v>
      </c>
      <c r="N46" s="6" t="s">
        <v>1665</v>
      </c>
      <c r="O46" s="6" t="s">
        <v>1665</v>
      </c>
      <c r="P46" s="6" t="s">
        <v>1725</v>
      </c>
    </row>
    <row r="47" spans="1:16" ht="60">
      <c r="A47" s="70">
        <v>6</v>
      </c>
      <c r="B47" s="7" t="s">
        <v>1736</v>
      </c>
      <c r="C47" s="10" t="s">
        <v>4470</v>
      </c>
      <c r="D47" s="7" t="s">
        <v>9</v>
      </c>
      <c r="E47" s="10" t="s">
        <v>1737</v>
      </c>
      <c r="F47" s="7" t="s">
        <v>178</v>
      </c>
      <c r="G47" s="7" t="s">
        <v>163</v>
      </c>
      <c r="H47" s="10" t="s">
        <v>37</v>
      </c>
      <c r="I47" s="10" t="s">
        <v>78</v>
      </c>
      <c r="J47" s="7" t="s">
        <v>1660</v>
      </c>
      <c r="K47" s="7" t="s">
        <v>1661</v>
      </c>
      <c r="L47" s="7" t="s">
        <v>41</v>
      </c>
      <c r="M47" s="7" t="s">
        <v>41</v>
      </c>
      <c r="N47" s="7" t="s">
        <v>1695</v>
      </c>
      <c r="O47" s="7" t="s">
        <v>1695</v>
      </c>
      <c r="P47" s="7" t="s">
        <v>1725</v>
      </c>
    </row>
    <row r="48" spans="1:16" ht="45">
      <c r="A48" s="70">
        <v>6</v>
      </c>
      <c r="B48" s="6" t="s">
        <v>1738</v>
      </c>
      <c r="C48" s="8" t="s">
        <v>301</v>
      </c>
      <c r="D48" s="6" t="s">
        <v>1</v>
      </c>
      <c r="E48" s="8" t="s">
        <v>302</v>
      </c>
      <c r="F48" s="6" t="s">
        <v>178</v>
      </c>
      <c r="G48" s="6" t="s">
        <v>163</v>
      </c>
      <c r="H48" s="8" t="s">
        <v>37</v>
      </c>
      <c r="I48" s="8" t="s">
        <v>78</v>
      </c>
      <c r="J48" s="6" t="s">
        <v>1660</v>
      </c>
      <c r="K48" s="6" t="s">
        <v>1661</v>
      </c>
      <c r="L48" s="6" t="s">
        <v>41</v>
      </c>
      <c r="M48" s="6" t="s">
        <v>41</v>
      </c>
      <c r="N48" s="6" t="s">
        <v>1721</v>
      </c>
      <c r="O48" s="6" t="s">
        <v>1721</v>
      </c>
      <c r="P48" s="6" t="s">
        <v>1725</v>
      </c>
    </row>
    <row r="49" spans="1:16" ht="45">
      <c r="A49" s="70">
        <v>6</v>
      </c>
      <c r="B49" s="7" t="s">
        <v>1739</v>
      </c>
      <c r="C49" s="10" t="s">
        <v>4542</v>
      </c>
      <c r="D49" s="7" t="s">
        <v>1</v>
      </c>
      <c r="E49" s="10" t="s">
        <v>1506</v>
      </c>
      <c r="F49" s="7" t="s">
        <v>140</v>
      </c>
      <c r="G49" s="7" t="s">
        <v>36</v>
      </c>
      <c r="H49" s="10" t="s">
        <v>37</v>
      </c>
      <c r="I49" s="10" t="s">
        <v>78</v>
      </c>
      <c r="J49" s="7" t="s">
        <v>1660</v>
      </c>
      <c r="K49" s="7" t="s">
        <v>1661</v>
      </c>
      <c r="L49" s="7" t="s">
        <v>41</v>
      </c>
      <c r="M49" s="7" t="s">
        <v>41</v>
      </c>
      <c r="N49" s="7" t="s">
        <v>1740</v>
      </c>
      <c r="O49" s="7" t="s">
        <v>1740</v>
      </c>
      <c r="P49" s="7" t="s">
        <v>1740</v>
      </c>
    </row>
    <row r="50" spans="1:16" ht="45">
      <c r="A50" s="70">
        <v>6</v>
      </c>
      <c r="B50" s="6" t="s">
        <v>1741</v>
      </c>
      <c r="C50" s="8" t="s">
        <v>4475</v>
      </c>
      <c r="D50" s="6" t="s">
        <v>1</v>
      </c>
      <c r="E50" s="8" t="s">
        <v>1260</v>
      </c>
      <c r="F50" s="6" t="s">
        <v>140</v>
      </c>
      <c r="G50" s="6" t="s">
        <v>36</v>
      </c>
      <c r="H50" s="8" t="s">
        <v>37</v>
      </c>
      <c r="I50" s="8" t="s">
        <v>78</v>
      </c>
      <c r="J50" s="6" t="s">
        <v>1660</v>
      </c>
      <c r="K50" s="6" t="s">
        <v>1661</v>
      </c>
      <c r="L50" s="6" t="s">
        <v>41</v>
      </c>
      <c r="M50" s="6" t="s">
        <v>41</v>
      </c>
      <c r="N50" s="6" t="s">
        <v>1740</v>
      </c>
      <c r="O50" s="6" t="s">
        <v>1740</v>
      </c>
      <c r="P50" s="6" t="s">
        <v>1740</v>
      </c>
    </row>
    <row r="51" spans="1:16" ht="45">
      <c r="A51" s="70">
        <v>4</v>
      </c>
      <c r="B51" s="7" t="s">
        <v>1742</v>
      </c>
      <c r="C51" s="10" t="s">
        <v>4445</v>
      </c>
      <c r="D51" s="7" t="s">
        <v>95</v>
      </c>
      <c r="E51" s="10" t="s">
        <v>1743</v>
      </c>
      <c r="F51" s="7" t="s">
        <v>15</v>
      </c>
      <c r="G51" s="7" t="s">
        <v>36</v>
      </c>
      <c r="H51" s="10" t="s">
        <v>37</v>
      </c>
      <c r="I51" s="10" t="s">
        <v>78</v>
      </c>
      <c r="J51" s="7" t="s">
        <v>1660</v>
      </c>
      <c r="K51" s="7" t="s">
        <v>1661</v>
      </c>
      <c r="L51" s="7" t="s">
        <v>41</v>
      </c>
      <c r="M51" s="7" t="s">
        <v>41</v>
      </c>
      <c r="N51" s="7" t="s">
        <v>1673</v>
      </c>
      <c r="O51" s="7" t="s">
        <v>1673</v>
      </c>
      <c r="P51" s="7" t="s">
        <v>1740</v>
      </c>
    </row>
    <row r="52" spans="1:16" ht="30">
      <c r="A52" s="70" t="s">
        <v>4640</v>
      </c>
      <c r="B52" s="6" t="s">
        <v>1744</v>
      </c>
      <c r="C52" s="8" t="s">
        <v>4576</v>
      </c>
      <c r="D52" s="6" t="s">
        <v>1745</v>
      </c>
      <c r="E52" s="8" t="s">
        <v>1746</v>
      </c>
      <c r="F52" s="6" t="s">
        <v>118</v>
      </c>
      <c r="G52" s="6" t="s">
        <v>36</v>
      </c>
      <c r="H52" s="8" t="s">
        <v>37</v>
      </c>
      <c r="I52" s="8" t="s">
        <v>1747</v>
      </c>
      <c r="J52" s="6" t="s">
        <v>1660</v>
      </c>
      <c r="K52" s="6" t="s">
        <v>1661</v>
      </c>
      <c r="L52" s="6" t="s">
        <v>41</v>
      </c>
      <c r="M52" s="6" t="s">
        <v>41</v>
      </c>
      <c r="N52" s="6" t="s">
        <v>1748</v>
      </c>
      <c r="O52" s="6" t="s">
        <v>1748</v>
      </c>
      <c r="P52" s="6" t="s">
        <v>1740</v>
      </c>
    </row>
    <row r="53" spans="1:16" ht="75">
      <c r="A53" s="70">
        <v>1</v>
      </c>
      <c r="B53" s="7" t="s">
        <v>1749</v>
      </c>
      <c r="C53" s="10" t="s">
        <v>4577</v>
      </c>
      <c r="D53" s="7" t="s">
        <v>2</v>
      </c>
      <c r="E53" s="10" t="s">
        <v>1750</v>
      </c>
      <c r="F53" s="7" t="s">
        <v>48</v>
      </c>
      <c r="G53" s="7" t="s">
        <v>36</v>
      </c>
      <c r="H53" s="10" t="s">
        <v>37</v>
      </c>
      <c r="I53" s="10" t="s">
        <v>38</v>
      </c>
      <c r="J53" s="7" t="s">
        <v>1660</v>
      </c>
      <c r="K53" s="7" t="s">
        <v>1661</v>
      </c>
      <c r="L53" s="7" t="s">
        <v>41</v>
      </c>
      <c r="M53" s="7" t="s">
        <v>41</v>
      </c>
      <c r="N53" s="7" t="s">
        <v>1725</v>
      </c>
      <c r="O53" s="7" t="s">
        <v>1725</v>
      </c>
      <c r="P53" s="7" t="s">
        <v>1751</v>
      </c>
    </row>
    <row r="54" spans="1:16" ht="45">
      <c r="A54" s="70">
        <v>1</v>
      </c>
      <c r="B54" s="6" t="s">
        <v>1752</v>
      </c>
      <c r="C54" s="8" t="s">
        <v>4448</v>
      </c>
      <c r="D54" s="6" t="s">
        <v>151</v>
      </c>
      <c r="E54" s="8" t="s">
        <v>1753</v>
      </c>
      <c r="F54" s="6" t="s">
        <v>15</v>
      </c>
      <c r="G54" s="6" t="s">
        <v>36</v>
      </c>
      <c r="H54" s="8" t="s">
        <v>37</v>
      </c>
      <c r="I54" s="8" t="s">
        <v>78</v>
      </c>
      <c r="J54" s="6" t="s">
        <v>1660</v>
      </c>
      <c r="K54" s="6" t="s">
        <v>1661</v>
      </c>
      <c r="L54" s="6" t="s">
        <v>41</v>
      </c>
      <c r="M54" s="6" t="s">
        <v>41</v>
      </c>
      <c r="N54" s="6" t="s">
        <v>1678</v>
      </c>
      <c r="O54" s="6" t="s">
        <v>1678</v>
      </c>
      <c r="P54" s="6" t="s">
        <v>1751</v>
      </c>
    </row>
    <row r="55" spans="1:16" ht="45">
      <c r="A55" s="70">
        <v>6</v>
      </c>
      <c r="B55" s="7" t="s">
        <v>1754</v>
      </c>
      <c r="C55" s="10" t="s">
        <v>4485</v>
      </c>
      <c r="D55" s="7" t="s">
        <v>5</v>
      </c>
      <c r="E55" s="10" t="s">
        <v>1755</v>
      </c>
      <c r="F55" s="7" t="s">
        <v>421</v>
      </c>
      <c r="G55" s="7" t="s">
        <v>36</v>
      </c>
      <c r="H55" s="10" t="s">
        <v>37</v>
      </c>
      <c r="I55" s="10" t="s">
        <v>38</v>
      </c>
      <c r="J55" s="7" t="s">
        <v>1660</v>
      </c>
      <c r="K55" s="7" t="s">
        <v>1661</v>
      </c>
      <c r="L55" s="7" t="s">
        <v>41</v>
      </c>
      <c r="M55" s="7" t="s">
        <v>41</v>
      </c>
      <c r="N55" s="7" t="s">
        <v>1740</v>
      </c>
      <c r="O55" s="7" t="s">
        <v>1740</v>
      </c>
      <c r="P55" s="7" t="s">
        <v>1751</v>
      </c>
    </row>
    <row r="56" spans="1:16" ht="60">
      <c r="A56" s="70">
        <v>1</v>
      </c>
      <c r="B56" s="6" t="s">
        <v>1756</v>
      </c>
      <c r="C56" s="8" t="s">
        <v>4448</v>
      </c>
      <c r="D56" s="6" t="s">
        <v>151</v>
      </c>
      <c r="E56" s="8" t="s">
        <v>1757</v>
      </c>
      <c r="F56" s="6" t="s">
        <v>15</v>
      </c>
      <c r="G56" s="6" t="s">
        <v>36</v>
      </c>
      <c r="H56" s="8" t="s">
        <v>37</v>
      </c>
      <c r="I56" s="8" t="s">
        <v>78</v>
      </c>
      <c r="J56" s="6" t="s">
        <v>1660</v>
      </c>
      <c r="K56" s="6" t="s">
        <v>1661</v>
      </c>
      <c r="L56" s="6" t="s">
        <v>41</v>
      </c>
      <c r="M56" s="6" t="s">
        <v>41</v>
      </c>
      <c r="N56" s="6" t="s">
        <v>1707</v>
      </c>
      <c r="O56" s="6" t="s">
        <v>1707</v>
      </c>
      <c r="P56" s="6" t="s">
        <v>1751</v>
      </c>
    </row>
    <row r="57" spans="1:16" ht="45">
      <c r="A57" s="70">
        <v>6</v>
      </c>
      <c r="B57" s="7" t="s">
        <v>1758</v>
      </c>
      <c r="C57" s="10" t="s">
        <v>4532</v>
      </c>
      <c r="D57" s="7" t="s">
        <v>1</v>
      </c>
      <c r="E57" s="10" t="s">
        <v>1759</v>
      </c>
      <c r="F57" s="7" t="s">
        <v>35</v>
      </c>
      <c r="G57" s="7" t="s">
        <v>36</v>
      </c>
      <c r="H57" s="10" t="s">
        <v>37</v>
      </c>
      <c r="I57" s="10" t="s">
        <v>38</v>
      </c>
      <c r="J57" s="7" t="s">
        <v>1660</v>
      </c>
      <c r="K57" s="7" t="s">
        <v>1661</v>
      </c>
      <c r="L57" s="7" t="s">
        <v>41</v>
      </c>
      <c r="M57" s="7" t="s">
        <v>41</v>
      </c>
      <c r="N57" s="7" t="s">
        <v>1740</v>
      </c>
      <c r="O57" s="7" t="s">
        <v>1740</v>
      </c>
      <c r="P57" s="7" t="s">
        <v>1751</v>
      </c>
    </row>
    <row r="58" spans="1:16" ht="45">
      <c r="A58" s="70">
        <v>6</v>
      </c>
      <c r="B58" s="6" t="s">
        <v>1760</v>
      </c>
      <c r="C58" s="8" t="s">
        <v>4453</v>
      </c>
      <c r="D58" s="6" t="s">
        <v>1</v>
      </c>
      <c r="E58" s="8" t="s">
        <v>1761</v>
      </c>
      <c r="F58" s="6" t="s">
        <v>140</v>
      </c>
      <c r="G58" s="6" t="s">
        <v>36</v>
      </c>
      <c r="H58" s="8" t="s">
        <v>37</v>
      </c>
      <c r="I58" s="8" t="s">
        <v>78</v>
      </c>
      <c r="J58" s="6" t="s">
        <v>1660</v>
      </c>
      <c r="K58" s="6" t="s">
        <v>1661</v>
      </c>
      <c r="L58" s="6" t="s">
        <v>41</v>
      </c>
      <c r="M58" s="6" t="s">
        <v>41</v>
      </c>
      <c r="N58" s="6" t="s">
        <v>1751</v>
      </c>
      <c r="O58" s="6" t="s">
        <v>1751</v>
      </c>
      <c r="P58" s="6" t="s">
        <v>1762</v>
      </c>
    </row>
    <row r="59" spans="1:16" ht="90">
      <c r="A59" s="70">
        <v>6</v>
      </c>
      <c r="B59" s="7" t="s">
        <v>1763</v>
      </c>
      <c r="C59" s="10" t="s">
        <v>4578</v>
      </c>
      <c r="D59" s="7" t="s">
        <v>12</v>
      </c>
      <c r="E59" s="10" t="s">
        <v>937</v>
      </c>
      <c r="F59" s="7" t="s">
        <v>15</v>
      </c>
      <c r="G59" s="7" t="s">
        <v>36</v>
      </c>
      <c r="H59" s="10" t="s">
        <v>37</v>
      </c>
      <c r="I59" s="10" t="s">
        <v>78</v>
      </c>
      <c r="J59" s="7" t="s">
        <v>1660</v>
      </c>
      <c r="K59" s="7" t="s">
        <v>1661</v>
      </c>
      <c r="L59" s="7" t="s">
        <v>41</v>
      </c>
      <c r="M59" s="7" t="s">
        <v>41</v>
      </c>
      <c r="N59" s="7" t="s">
        <v>1707</v>
      </c>
      <c r="O59" s="7" t="s">
        <v>1707</v>
      </c>
      <c r="P59" s="7" t="s">
        <v>1762</v>
      </c>
    </row>
    <row r="60" spans="1:16" ht="45">
      <c r="A60" s="70">
        <v>6</v>
      </c>
      <c r="B60" s="6" t="s">
        <v>1764</v>
      </c>
      <c r="C60" s="8" t="s">
        <v>485</v>
      </c>
      <c r="D60" s="6" t="s">
        <v>4</v>
      </c>
      <c r="E60" s="8" t="s">
        <v>1765</v>
      </c>
      <c r="F60" s="6" t="s">
        <v>15</v>
      </c>
      <c r="G60" s="6" t="s">
        <v>36</v>
      </c>
      <c r="H60" s="8" t="s">
        <v>37</v>
      </c>
      <c r="I60" s="8" t="s">
        <v>78</v>
      </c>
      <c r="J60" s="6" t="s">
        <v>1660</v>
      </c>
      <c r="K60" s="6" t="s">
        <v>1661</v>
      </c>
      <c r="L60" s="6" t="s">
        <v>41</v>
      </c>
      <c r="M60" s="6" t="s">
        <v>41</v>
      </c>
      <c r="N60" s="6" t="s">
        <v>1707</v>
      </c>
      <c r="O60" s="6" t="s">
        <v>1707</v>
      </c>
      <c r="P60" s="6" t="s">
        <v>1762</v>
      </c>
    </row>
    <row r="61" spans="1:16" ht="75">
      <c r="A61" s="70">
        <v>1</v>
      </c>
      <c r="B61" s="7" t="s">
        <v>1766</v>
      </c>
      <c r="C61" s="10" t="s">
        <v>4577</v>
      </c>
      <c r="D61" s="7" t="s">
        <v>2</v>
      </c>
      <c r="E61" s="10" t="s">
        <v>1767</v>
      </c>
      <c r="F61" s="7" t="s">
        <v>48</v>
      </c>
      <c r="G61" s="7" t="s">
        <v>36</v>
      </c>
      <c r="H61" s="10" t="s">
        <v>37</v>
      </c>
      <c r="I61" s="10" t="s">
        <v>38</v>
      </c>
      <c r="J61" s="7" t="s">
        <v>1660</v>
      </c>
      <c r="K61" s="7" t="s">
        <v>1661</v>
      </c>
      <c r="L61" s="7" t="s">
        <v>41</v>
      </c>
      <c r="M61" s="7" t="s">
        <v>41</v>
      </c>
      <c r="N61" s="7" t="s">
        <v>1751</v>
      </c>
      <c r="O61" s="7" t="s">
        <v>1751</v>
      </c>
      <c r="P61" s="7" t="s">
        <v>1762</v>
      </c>
    </row>
    <row r="62" spans="1:16" ht="75">
      <c r="A62" s="70">
        <v>5</v>
      </c>
      <c r="B62" s="6" t="s">
        <v>1768</v>
      </c>
      <c r="C62" s="8" t="s">
        <v>4459</v>
      </c>
      <c r="D62" s="6" t="s">
        <v>169</v>
      </c>
      <c r="E62" s="8" t="s">
        <v>1769</v>
      </c>
      <c r="F62" s="6" t="s">
        <v>1337</v>
      </c>
      <c r="G62" s="6" t="s">
        <v>36</v>
      </c>
      <c r="H62" s="8" t="s">
        <v>37</v>
      </c>
      <c r="I62" s="8" t="s">
        <v>38</v>
      </c>
      <c r="J62" s="6" t="s">
        <v>1660</v>
      </c>
      <c r="K62" s="6" t="s">
        <v>1661</v>
      </c>
      <c r="L62" s="6" t="s">
        <v>41</v>
      </c>
      <c r="M62" s="6" t="s">
        <v>41</v>
      </c>
      <c r="N62" s="6" t="s">
        <v>1751</v>
      </c>
      <c r="O62" s="6" t="s">
        <v>1751</v>
      </c>
      <c r="P62" s="6" t="s">
        <v>1770</v>
      </c>
    </row>
    <row r="63" spans="1:16" ht="75">
      <c r="A63" s="70">
        <v>6</v>
      </c>
      <c r="B63" s="7" t="s">
        <v>1771</v>
      </c>
      <c r="C63" s="10" t="s">
        <v>4467</v>
      </c>
      <c r="D63" s="7" t="s">
        <v>4</v>
      </c>
      <c r="E63" s="10" t="s">
        <v>1439</v>
      </c>
      <c r="F63" s="7" t="s">
        <v>48</v>
      </c>
      <c r="G63" s="7" t="s">
        <v>36</v>
      </c>
      <c r="H63" s="10" t="s">
        <v>37</v>
      </c>
      <c r="I63" s="10" t="s">
        <v>38</v>
      </c>
      <c r="J63" s="7" t="s">
        <v>1660</v>
      </c>
      <c r="K63" s="7" t="s">
        <v>1661</v>
      </c>
      <c r="L63" s="7" t="s">
        <v>41</v>
      </c>
      <c r="M63" s="7" t="s">
        <v>41</v>
      </c>
      <c r="N63" s="7" t="s">
        <v>1770</v>
      </c>
      <c r="O63" s="7" t="s">
        <v>1770</v>
      </c>
      <c r="P63" s="7" t="s">
        <v>1770</v>
      </c>
    </row>
    <row r="64" spans="1:16" ht="45">
      <c r="A64" s="70">
        <v>6</v>
      </c>
      <c r="B64" s="6" t="s">
        <v>1772</v>
      </c>
      <c r="C64" s="8" t="s">
        <v>4548</v>
      </c>
      <c r="D64" s="6" t="s">
        <v>5</v>
      </c>
      <c r="E64" s="8" t="s">
        <v>1773</v>
      </c>
      <c r="F64" s="6" t="s">
        <v>191</v>
      </c>
      <c r="G64" s="6" t="s">
        <v>36</v>
      </c>
      <c r="H64" s="8" t="s">
        <v>37</v>
      </c>
      <c r="I64" s="8" t="s">
        <v>78</v>
      </c>
      <c r="J64" s="6" t="s">
        <v>1660</v>
      </c>
      <c r="K64" s="6" t="s">
        <v>1661</v>
      </c>
      <c r="L64" s="6" t="s">
        <v>171</v>
      </c>
      <c r="M64" s="6" t="s">
        <v>41</v>
      </c>
      <c r="N64" s="6" t="s">
        <v>1751</v>
      </c>
      <c r="O64" s="6" t="s">
        <v>1751</v>
      </c>
      <c r="P64" s="6" t="s">
        <v>1770</v>
      </c>
    </row>
    <row r="65" spans="1:16" ht="45">
      <c r="A65" s="70">
        <v>1</v>
      </c>
      <c r="B65" s="7" t="s">
        <v>1774</v>
      </c>
      <c r="C65" s="10" t="s">
        <v>4448</v>
      </c>
      <c r="D65" s="7" t="s">
        <v>151</v>
      </c>
      <c r="E65" s="10" t="s">
        <v>1475</v>
      </c>
      <c r="F65" s="7" t="s">
        <v>15</v>
      </c>
      <c r="G65" s="7" t="s">
        <v>36</v>
      </c>
      <c r="H65" s="10" t="s">
        <v>37</v>
      </c>
      <c r="I65" s="10" t="s">
        <v>78</v>
      </c>
      <c r="J65" s="7" t="s">
        <v>1660</v>
      </c>
      <c r="K65" s="7" t="s">
        <v>1661</v>
      </c>
      <c r="L65" s="7" t="s">
        <v>41</v>
      </c>
      <c r="M65" s="7" t="s">
        <v>41</v>
      </c>
      <c r="N65" s="7" t="s">
        <v>1718</v>
      </c>
      <c r="O65" s="7" t="s">
        <v>1718</v>
      </c>
      <c r="P65" s="7" t="s">
        <v>1770</v>
      </c>
    </row>
    <row r="66" spans="1:16" ht="30">
      <c r="A66" s="70">
        <v>6</v>
      </c>
      <c r="B66" s="6" t="s">
        <v>1775</v>
      </c>
      <c r="C66" s="8" t="s">
        <v>4490</v>
      </c>
      <c r="D66" s="6" t="s">
        <v>185</v>
      </c>
      <c r="E66" s="8" t="s">
        <v>1289</v>
      </c>
      <c r="F66" s="6" t="s">
        <v>1286</v>
      </c>
      <c r="G66" s="6" t="s">
        <v>36</v>
      </c>
      <c r="H66" s="8" t="s">
        <v>37</v>
      </c>
      <c r="I66" s="8" t="s">
        <v>78</v>
      </c>
      <c r="J66" s="6" t="s">
        <v>1660</v>
      </c>
      <c r="K66" s="6" t="s">
        <v>1661</v>
      </c>
      <c r="L66" s="6" t="s">
        <v>41</v>
      </c>
      <c r="M66" s="6" t="s">
        <v>41</v>
      </c>
      <c r="N66" s="6" t="s">
        <v>1662</v>
      </c>
      <c r="O66" s="6" t="s">
        <v>1662</v>
      </c>
      <c r="P66" s="6" t="s">
        <v>1770</v>
      </c>
    </row>
    <row r="67" spans="1:16" ht="120">
      <c r="A67" s="70">
        <v>6</v>
      </c>
      <c r="B67" s="7" t="s">
        <v>1776</v>
      </c>
      <c r="C67" s="10" t="s">
        <v>4579</v>
      </c>
      <c r="D67" s="7" t="s">
        <v>14</v>
      </c>
      <c r="E67" s="10" t="s">
        <v>1777</v>
      </c>
      <c r="F67" s="7" t="s">
        <v>118</v>
      </c>
      <c r="G67" s="7" t="s">
        <v>36</v>
      </c>
      <c r="H67" s="10" t="s">
        <v>37</v>
      </c>
      <c r="I67" s="10" t="s">
        <v>78</v>
      </c>
      <c r="J67" s="7" t="s">
        <v>1660</v>
      </c>
      <c r="K67" s="7" t="s">
        <v>1661</v>
      </c>
      <c r="L67" s="7" t="s">
        <v>41</v>
      </c>
      <c r="M67" s="7" t="s">
        <v>41</v>
      </c>
      <c r="N67" s="7" t="s">
        <v>1670</v>
      </c>
      <c r="O67" s="7" t="s">
        <v>1670</v>
      </c>
      <c r="P67" s="7" t="s">
        <v>1770</v>
      </c>
    </row>
    <row r="68" spans="1:16" ht="45">
      <c r="A68" s="70">
        <v>1</v>
      </c>
      <c r="B68" s="6" t="s">
        <v>1778</v>
      </c>
      <c r="C68" s="8" t="s">
        <v>4448</v>
      </c>
      <c r="D68" s="6" t="s">
        <v>151</v>
      </c>
      <c r="E68" s="8" t="s">
        <v>1779</v>
      </c>
      <c r="F68" s="6" t="s">
        <v>15</v>
      </c>
      <c r="G68" s="6" t="s">
        <v>36</v>
      </c>
      <c r="H68" s="8" t="s">
        <v>37</v>
      </c>
      <c r="I68" s="8" t="s">
        <v>78</v>
      </c>
      <c r="J68" s="6" t="s">
        <v>1660</v>
      </c>
      <c r="K68" s="6" t="s">
        <v>1661</v>
      </c>
      <c r="L68" s="6" t="s">
        <v>41</v>
      </c>
      <c r="M68" s="6" t="s">
        <v>41</v>
      </c>
      <c r="N68" s="6" t="s">
        <v>1740</v>
      </c>
      <c r="O68" s="6" t="s">
        <v>1740</v>
      </c>
      <c r="P68" s="6" t="s">
        <v>1770</v>
      </c>
    </row>
    <row r="69" spans="1:16" ht="30">
      <c r="A69" s="70">
        <v>6</v>
      </c>
      <c r="B69" s="7" t="s">
        <v>1780</v>
      </c>
      <c r="C69" s="10" t="s">
        <v>4490</v>
      </c>
      <c r="D69" s="7" t="s">
        <v>185</v>
      </c>
      <c r="E69" s="10" t="s">
        <v>1781</v>
      </c>
      <c r="F69" s="7" t="s">
        <v>1286</v>
      </c>
      <c r="G69" s="7" t="s">
        <v>36</v>
      </c>
      <c r="H69" s="10" t="s">
        <v>37</v>
      </c>
      <c r="I69" s="10" t="s">
        <v>78</v>
      </c>
      <c r="J69" s="7" t="s">
        <v>1660</v>
      </c>
      <c r="K69" s="7" t="s">
        <v>1661</v>
      </c>
      <c r="L69" s="7" t="s">
        <v>41</v>
      </c>
      <c r="M69" s="7" t="s">
        <v>41</v>
      </c>
      <c r="N69" s="7" t="s">
        <v>1678</v>
      </c>
      <c r="O69" s="7" t="s">
        <v>1678</v>
      </c>
      <c r="P69" s="7" t="s">
        <v>1770</v>
      </c>
    </row>
    <row r="70" spans="1:16" ht="45">
      <c r="A70" s="70">
        <v>6</v>
      </c>
      <c r="B70" s="6" t="s">
        <v>1782</v>
      </c>
      <c r="C70" s="8" t="s">
        <v>4580</v>
      </c>
      <c r="D70" s="6" t="s">
        <v>95</v>
      </c>
      <c r="E70" s="8" t="s">
        <v>1783</v>
      </c>
      <c r="F70" s="6" t="s">
        <v>411</v>
      </c>
      <c r="G70" s="6" t="s">
        <v>36</v>
      </c>
      <c r="H70" s="8" t="s">
        <v>37</v>
      </c>
      <c r="I70" s="8" t="s">
        <v>78</v>
      </c>
      <c r="J70" s="6" t="s">
        <v>1660</v>
      </c>
      <c r="K70" s="6" t="s">
        <v>1661</v>
      </c>
      <c r="L70" s="6" t="s">
        <v>41</v>
      </c>
      <c r="M70" s="6" t="s">
        <v>41</v>
      </c>
      <c r="N70" s="6" t="s">
        <v>1678</v>
      </c>
      <c r="O70" s="6" t="s">
        <v>1678</v>
      </c>
      <c r="P70" s="6" t="s">
        <v>1784</v>
      </c>
    </row>
    <row r="71" spans="1:16" ht="60">
      <c r="A71" s="70">
        <v>6</v>
      </c>
      <c r="B71" s="7" t="s">
        <v>1785</v>
      </c>
      <c r="C71" s="10" t="s">
        <v>4465</v>
      </c>
      <c r="D71" s="7" t="s">
        <v>3</v>
      </c>
      <c r="E71" s="10" t="s">
        <v>1786</v>
      </c>
      <c r="F71" s="7" t="s">
        <v>1337</v>
      </c>
      <c r="G71" s="7" t="s">
        <v>36</v>
      </c>
      <c r="H71" s="10" t="s">
        <v>37</v>
      </c>
      <c r="I71" s="10" t="s">
        <v>38</v>
      </c>
      <c r="J71" s="7" t="s">
        <v>1660</v>
      </c>
      <c r="K71" s="7" t="s">
        <v>1661</v>
      </c>
      <c r="L71" s="7" t="s">
        <v>41</v>
      </c>
      <c r="M71" s="7" t="s">
        <v>41</v>
      </c>
      <c r="N71" s="7" t="s">
        <v>1770</v>
      </c>
      <c r="O71" s="7" t="s">
        <v>1770</v>
      </c>
      <c r="P71" s="7" t="s">
        <v>1784</v>
      </c>
    </row>
    <row r="72" spans="1:16" ht="60">
      <c r="A72" s="70">
        <v>6</v>
      </c>
      <c r="B72" s="6" t="s">
        <v>1787</v>
      </c>
      <c r="C72" s="8" t="s">
        <v>4477</v>
      </c>
      <c r="D72" s="6" t="s">
        <v>4</v>
      </c>
      <c r="E72" s="8" t="s">
        <v>1788</v>
      </c>
      <c r="F72" s="6" t="s">
        <v>1286</v>
      </c>
      <c r="G72" s="6" t="s">
        <v>36</v>
      </c>
      <c r="H72" s="8" t="s">
        <v>37</v>
      </c>
      <c r="I72" s="8" t="s">
        <v>78</v>
      </c>
      <c r="J72" s="6" t="s">
        <v>1660</v>
      </c>
      <c r="K72" s="6" t="s">
        <v>1661</v>
      </c>
      <c r="L72" s="6" t="s">
        <v>41</v>
      </c>
      <c r="M72" s="6" t="s">
        <v>41</v>
      </c>
      <c r="N72" s="6" t="s">
        <v>1670</v>
      </c>
      <c r="O72" s="6" t="s">
        <v>1670</v>
      </c>
      <c r="P72" s="6" t="s">
        <v>1784</v>
      </c>
    </row>
    <row r="73" spans="1:16" ht="60">
      <c r="A73" s="70">
        <v>6</v>
      </c>
      <c r="B73" s="7" t="s">
        <v>1789</v>
      </c>
      <c r="C73" s="10" t="s">
        <v>4581</v>
      </c>
      <c r="D73" s="7" t="s">
        <v>8</v>
      </c>
      <c r="E73" s="10" t="s">
        <v>1790</v>
      </c>
      <c r="F73" s="7" t="s">
        <v>421</v>
      </c>
      <c r="G73" s="7" t="s">
        <v>36</v>
      </c>
      <c r="H73" s="10" t="s">
        <v>37</v>
      </c>
      <c r="I73" s="10" t="s">
        <v>38</v>
      </c>
      <c r="J73" s="7" t="s">
        <v>1660</v>
      </c>
      <c r="K73" s="7" t="s">
        <v>1661</v>
      </c>
      <c r="L73" s="7" t="s">
        <v>41</v>
      </c>
      <c r="M73" s="7" t="s">
        <v>41</v>
      </c>
      <c r="N73" s="7" t="s">
        <v>1784</v>
      </c>
      <c r="O73" s="7" t="s">
        <v>1784</v>
      </c>
      <c r="P73" s="7" t="s">
        <v>1784</v>
      </c>
    </row>
    <row r="74" spans="1:16" ht="105">
      <c r="A74" s="70">
        <v>6</v>
      </c>
      <c r="B74" s="6" t="s">
        <v>1791</v>
      </c>
      <c r="C74" s="8" t="s">
        <v>4537</v>
      </c>
      <c r="D74" s="6" t="s">
        <v>11</v>
      </c>
      <c r="E74" s="8" t="s">
        <v>1792</v>
      </c>
      <c r="F74" s="6" t="s">
        <v>392</v>
      </c>
      <c r="G74" s="6" t="s">
        <v>36</v>
      </c>
      <c r="H74" s="8" t="s">
        <v>37</v>
      </c>
      <c r="I74" s="8" t="s">
        <v>78</v>
      </c>
      <c r="J74" s="6" t="s">
        <v>1660</v>
      </c>
      <c r="K74" s="6" t="s">
        <v>1661</v>
      </c>
      <c r="L74" s="6" t="s">
        <v>171</v>
      </c>
      <c r="M74" s="6" t="s">
        <v>171</v>
      </c>
      <c r="N74" s="6" t="s">
        <v>1725</v>
      </c>
      <c r="O74" s="6" t="s">
        <v>1725</v>
      </c>
      <c r="P74" s="6" t="s">
        <v>1784</v>
      </c>
    </row>
    <row r="75" spans="1:16" ht="105">
      <c r="A75" s="70">
        <v>6</v>
      </c>
      <c r="B75" s="7" t="s">
        <v>1793</v>
      </c>
      <c r="C75" s="10" t="s">
        <v>4549</v>
      </c>
      <c r="D75" s="7" t="s">
        <v>11</v>
      </c>
      <c r="E75" s="10" t="s">
        <v>1794</v>
      </c>
      <c r="F75" s="7" t="s">
        <v>392</v>
      </c>
      <c r="G75" s="7" t="s">
        <v>36</v>
      </c>
      <c r="H75" s="10" t="s">
        <v>37</v>
      </c>
      <c r="I75" s="10" t="s">
        <v>119</v>
      </c>
      <c r="J75" s="7" t="s">
        <v>1660</v>
      </c>
      <c r="K75" s="7" t="s">
        <v>1661</v>
      </c>
      <c r="L75" s="7" t="s">
        <v>171</v>
      </c>
      <c r="M75" s="7" t="s">
        <v>171</v>
      </c>
      <c r="N75" s="7" t="s">
        <v>1740</v>
      </c>
      <c r="O75" s="7" t="s">
        <v>1740</v>
      </c>
      <c r="P75" s="7" t="s">
        <v>1784</v>
      </c>
    </row>
    <row r="76" spans="1:16" ht="120">
      <c r="A76" s="70">
        <v>6</v>
      </c>
      <c r="B76" s="6" t="s">
        <v>1795</v>
      </c>
      <c r="C76" s="8" t="s">
        <v>4487</v>
      </c>
      <c r="D76" s="6" t="s">
        <v>11</v>
      </c>
      <c r="E76" s="8" t="s">
        <v>1796</v>
      </c>
      <c r="F76" s="6" t="s">
        <v>392</v>
      </c>
      <c r="G76" s="6" t="s">
        <v>36</v>
      </c>
      <c r="H76" s="8" t="s">
        <v>37</v>
      </c>
      <c r="I76" s="8" t="s">
        <v>78</v>
      </c>
      <c r="J76" s="6" t="s">
        <v>1660</v>
      </c>
      <c r="K76" s="6" t="s">
        <v>1661</v>
      </c>
      <c r="L76" s="6" t="s">
        <v>171</v>
      </c>
      <c r="M76" s="6" t="s">
        <v>171</v>
      </c>
      <c r="N76" s="6" t="s">
        <v>1751</v>
      </c>
      <c r="O76" s="6" t="s">
        <v>1751</v>
      </c>
      <c r="P76" s="6" t="s">
        <v>1784</v>
      </c>
    </row>
    <row r="77" spans="1:16" ht="90">
      <c r="A77" s="70">
        <v>6</v>
      </c>
      <c r="B77" s="7" t="s">
        <v>1797</v>
      </c>
      <c r="C77" s="10" t="s">
        <v>4539</v>
      </c>
      <c r="D77" s="7" t="s">
        <v>11</v>
      </c>
      <c r="E77" s="10" t="s">
        <v>1798</v>
      </c>
      <c r="F77" s="7" t="s">
        <v>392</v>
      </c>
      <c r="G77" s="7" t="s">
        <v>36</v>
      </c>
      <c r="H77" s="10" t="s">
        <v>37</v>
      </c>
      <c r="I77" s="10" t="s">
        <v>78</v>
      </c>
      <c r="J77" s="7" t="s">
        <v>1660</v>
      </c>
      <c r="K77" s="7" t="s">
        <v>1661</v>
      </c>
      <c r="L77" s="7" t="s">
        <v>171</v>
      </c>
      <c r="M77" s="7" t="s">
        <v>171</v>
      </c>
      <c r="N77" s="7" t="s">
        <v>1762</v>
      </c>
      <c r="O77" s="7" t="s">
        <v>1762</v>
      </c>
      <c r="P77" s="7" t="s">
        <v>1784</v>
      </c>
    </row>
    <row r="78" spans="1:16" ht="45">
      <c r="A78" s="70">
        <v>6</v>
      </c>
      <c r="B78" s="6" t="s">
        <v>1799</v>
      </c>
      <c r="C78" s="8" t="s">
        <v>4535</v>
      </c>
      <c r="D78" s="6" t="s">
        <v>1</v>
      </c>
      <c r="E78" s="8" t="s">
        <v>1800</v>
      </c>
      <c r="F78" s="6" t="s">
        <v>35</v>
      </c>
      <c r="G78" s="6" t="s">
        <v>36</v>
      </c>
      <c r="H78" s="8" t="s">
        <v>37</v>
      </c>
      <c r="I78" s="8" t="s">
        <v>38</v>
      </c>
      <c r="J78" s="6" t="s">
        <v>1660</v>
      </c>
      <c r="K78" s="6" t="s">
        <v>1661</v>
      </c>
      <c r="L78" s="6" t="s">
        <v>41</v>
      </c>
      <c r="M78" s="6" t="s">
        <v>41</v>
      </c>
      <c r="N78" s="6" t="s">
        <v>1784</v>
      </c>
      <c r="O78" s="6" t="s">
        <v>1784</v>
      </c>
      <c r="P78" s="6" t="s">
        <v>1784</v>
      </c>
    </row>
    <row r="79" spans="1:16" ht="45">
      <c r="A79" s="70">
        <v>6</v>
      </c>
      <c r="B79" s="7" t="s">
        <v>1801</v>
      </c>
      <c r="C79" s="10" t="s">
        <v>4465</v>
      </c>
      <c r="D79" s="7" t="s">
        <v>3</v>
      </c>
      <c r="E79" s="10" t="s">
        <v>723</v>
      </c>
      <c r="F79" s="7" t="s">
        <v>140</v>
      </c>
      <c r="G79" s="7" t="s">
        <v>36</v>
      </c>
      <c r="H79" s="10" t="s">
        <v>37</v>
      </c>
      <c r="I79" s="10" t="s">
        <v>78</v>
      </c>
      <c r="J79" s="7" t="s">
        <v>1660</v>
      </c>
      <c r="K79" s="7" t="s">
        <v>1661</v>
      </c>
      <c r="L79" s="7" t="s">
        <v>41</v>
      </c>
      <c r="M79" s="7" t="s">
        <v>41</v>
      </c>
      <c r="N79" s="7" t="s">
        <v>1784</v>
      </c>
      <c r="O79" s="7" t="s">
        <v>1784</v>
      </c>
      <c r="P79" s="7" t="s">
        <v>1784</v>
      </c>
    </row>
    <row r="80" spans="1:16" ht="30">
      <c r="A80" s="70">
        <v>4</v>
      </c>
      <c r="B80" s="6" t="s">
        <v>1802</v>
      </c>
      <c r="C80" s="8" t="s">
        <v>4506</v>
      </c>
      <c r="D80" s="6" t="s">
        <v>1</v>
      </c>
      <c r="E80" s="8" t="s">
        <v>529</v>
      </c>
      <c r="F80" s="6" t="s">
        <v>16</v>
      </c>
      <c r="G80" s="6" t="s">
        <v>36</v>
      </c>
      <c r="H80" s="8" t="s">
        <v>37</v>
      </c>
      <c r="I80" s="8" t="s">
        <v>78</v>
      </c>
      <c r="J80" s="6" t="s">
        <v>1660</v>
      </c>
      <c r="K80" s="6" t="s">
        <v>1661</v>
      </c>
      <c r="L80" s="6" t="s">
        <v>41</v>
      </c>
      <c r="M80" s="6" t="s">
        <v>41</v>
      </c>
      <c r="N80" s="6" t="s">
        <v>1784</v>
      </c>
      <c r="O80" s="6" t="s">
        <v>1784</v>
      </c>
      <c r="P80" s="6" t="s">
        <v>1784</v>
      </c>
    </row>
    <row r="81" spans="1:16" ht="30">
      <c r="A81" s="70">
        <v>2</v>
      </c>
      <c r="B81" s="7" t="s">
        <v>1803</v>
      </c>
      <c r="C81" s="10" t="s">
        <v>4505</v>
      </c>
      <c r="D81" s="7" t="s">
        <v>8</v>
      </c>
      <c r="E81" s="10" t="s">
        <v>1804</v>
      </c>
      <c r="F81" s="7" t="s">
        <v>16</v>
      </c>
      <c r="G81" s="7" t="s">
        <v>36</v>
      </c>
      <c r="H81" s="10" t="s">
        <v>37</v>
      </c>
      <c r="I81" s="10" t="s">
        <v>78</v>
      </c>
      <c r="J81" s="7" t="s">
        <v>1660</v>
      </c>
      <c r="K81" s="7" t="s">
        <v>1661</v>
      </c>
      <c r="L81" s="7" t="s">
        <v>41</v>
      </c>
      <c r="M81" s="7" t="s">
        <v>41</v>
      </c>
      <c r="N81" s="7" t="s">
        <v>1784</v>
      </c>
      <c r="O81" s="7" t="s">
        <v>1784</v>
      </c>
      <c r="P81" s="7" t="s">
        <v>1784</v>
      </c>
    </row>
    <row r="82" spans="1:16" ht="60">
      <c r="A82" s="70">
        <v>6</v>
      </c>
      <c r="B82" s="6" t="s">
        <v>1805</v>
      </c>
      <c r="C82" s="8" t="s">
        <v>485</v>
      </c>
      <c r="D82" s="6" t="s">
        <v>4</v>
      </c>
      <c r="E82" s="8" t="s">
        <v>1806</v>
      </c>
      <c r="F82" s="6" t="s">
        <v>15</v>
      </c>
      <c r="G82" s="6" t="s">
        <v>36</v>
      </c>
      <c r="H82" s="8" t="s">
        <v>37</v>
      </c>
      <c r="I82" s="8" t="s">
        <v>78</v>
      </c>
      <c r="J82" s="6" t="s">
        <v>1660</v>
      </c>
      <c r="K82" s="6" t="s">
        <v>1661</v>
      </c>
      <c r="L82" s="6" t="s">
        <v>41</v>
      </c>
      <c r="M82" s="6" t="s">
        <v>41</v>
      </c>
      <c r="N82" s="6" t="s">
        <v>1784</v>
      </c>
      <c r="O82" s="6" t="s">
        <v>1784</v>
      </c>
      <c r="P82" s="6" t="s">
        <v>1784</v>
      </c>
    </row>
    <row r="83" spans="1:16" ht="45">
      <c r="A83" s="70">
        <v>6</v>
      </c>
      <c r="B83" s="7" t="s">
        <v>1807</v>
      </c>
      <c r="C83" s="10" t="s">
        <v>413</v>
      </c>
      <c r="D83" s="7" t="s">
        <v>46</v>
      </c>
      <c r="E83" s="10" t="s">
        <v>1808</v>
      </c>
      <c r="F83" s="7" t="s">
        <v>411</v>
      </c>
      <c r="G83" s="7" t="s">
        <v>36</v>
      </c>
      <c r="H83" s="10" t="s">
        <v>37</v>
      </c>
      <c r="I83" s="10" t="s">
        <v>78</v>
      </c>
      <c r="J83" s="7" t="s">
        <v>1660</v>
      </c>
      <c r="K83" s="7" t="s">
        <v>1661</v>
      </c>
      <c r="L83" s="7" t="s">
        <v>41</v>
      </c>
      <c r="M83" s="7" t="s">
        <v>41</v>
      </c>
      <c r="N83" s="7" t="s">
        <v>1721</v>
      </c>
      <c r="O83" s="7" t="s">
        <v>1721</v>
      </c>
      <c r="P83" s="7" t="s">
        <v>1809</v>
      </c>
    </row>
    <row r="84" spans="1:16" ht="60">
      <c r="A84" s="70">
        <v>6</v>
      </c>
      <c r="B84" s="6" t="s">
        <v>1810</v>
      </c>
      <c r="C84" s="8" t="s">
        <v>436</v>
      </c>
      <c r="D84" s="6" t="s">
        <v>46</v>
      </c>
      <c r="E84" s="8" t="s">
        <v>1811</v>
      </c>
      <c r="F84" s="6" t="s">
        <v>411</v>
      </c>
      <c r="G84" s="6" t="s">
        <v>36</v>
      </c>
      <c r="H84" s="8" t="s">
        <v>37</v>
      </c>
      <c r="I84" s="8" t="s">
        <v>78</v>
      </c>
      <c r="J84" s="6" t="s">
        <v>1660</v>
      </c>
      <c r="K84" s="6" t="s">
        <v>1661</v>
      </c>
      <c r="L84" s="6" t="s">
        <v>41</v>
      </c>
      <c r="M84" s="6" t="s">
        <v>41</v>
      </c>
      <c r="N84" s="6" t="s">
        <v>1725</v>
      </c>
      <c r="O84" s="6" t="s">
        <v>1725</v>
      </c>
      <c r="P84" s="6" t="s">
        <v>1809</v>
      </c>
    </row>
    <row r="85" spans="1:16" ht="75">
      <c r="A85" s="70">
        <v>6</v>
      </c>
      <c r="B85" s="7" t="s">
        <v>1812</v>
      </c>
      <c r="C85" s="10" t="s">
        <v>4507</v>
      </c>
      <c r="D85" s="7" t="s">
        <v>1</v>
      </c>
      <c r="E85" s="10" t="s">
        <v>1813</v>
      </c>
      <c r="F85" s="7" t="s">
        <v>411</v>
      </c>
      <c r="G85" s="7" t="s">
        <v>36</v>
      </c>
      <c r="H85" s="10" t="s">
        <v>37</v>
      </c>
      <c r="I85" s="10" t="s">
        <v>78</v>
      </c>
      <c r="J85" s="7" t="s">
        <v>1660</v>
      </c>
      <c r="K85" s="7" t="s">
        <v>1661</v>
      </c>
      <c r="L85" s="7" t="s">
        <v>41</v>
      </c>
      <c r="M85" s="7" t="s">
        <v>41</v>
      </c>
      <c r="N85" s="7" t="s">
        <v>1740</v>
      </c>
      <c r="O85" s="7" t="s">
        <v>1740</v>
      </c>
      <c r="P85" s="7" t="s">
        <v>1809</v>
      </c>
    </row>
    <row r="86" spans="1:16" ht="75">
      <c r="A86" s="70">
        <v>6</v>
      </c>
      <c r="B86" s="6" t="s">
        <v>1814</v>
      </c>
      <c r="C86" s="8" t="s">
        <v>4550</v>
      </c>
      <c r="D86" s="6" t="s">
        <v>6</v>
      </c>
      <c r="E86" s="8" t="s">
        <v>1815</v>
      </c>
      <c r="F86" s="6" t="s">
        <v>261</v>
      </c>
      <c r="G86" s="6" t="s">
        <v>163</v>
      </c>
      <c r="H86" s="8" t="s">
        <v>37</v>
      </c>
      <c r="I86" s="8" t="s">
        <v>78</v>
      </c>
      <c r="J86" s="6" t="s">
        <v>1660</v>
      </c>
      <c r="K86" s="6" t="s">
        <v>1661</v>
      </c>
      <c r="L86" s="6" t="s">
        <v>41</v>
      </c>
      <c r="M86" s="6" t="s">
        <v>41</v>
      </c>
      <c r="N86" s="6" t="s">
        <v>1770</v>
      </c>
      <c r="O86" s="6" t="s">
        <v>1770</v>
      </c>
      <c r="P86" s="6" t="s">
        <v>1809</v>
      </c>
    </row>
    <row r="87" spans="1:16" ht="90">
      <c r="A87" s="70">
        <v>1</v>
      </c>
      <c r="B87" s="7" t="s">
        <v>1816</v>
      </c>
      <c r="C87" s="10" t="s">
        <v>4577</v>
      </c>
      <c r="D87" s="7" t="s">
        <v>2</v>
      </c>
      <c r="E87" s="10" t="s">
        <v>1817</v>
      </c>
      <c r="F87" s="7" t="s">
        <v>48</v>
      </c>
      <c r="G87" s="7" t="s">
        <v>36</v>
      </c>
      <c r="H87" s="10" t="s">
        <v>37</v>
      </c>
      <c r="I87" s="10" t="s">
        <v>38</v>
      </c>
      <c r="J87" s="7" t="s">
        <v>1660</v>
      </c>
      <c r="K87" s="7" t="s">
        <v>1661</v>
      </c>
      <c r="L87" s="7" t="s">
        <v>41</v>
      </c>
      <c r="M87" s="7" t="s">
        <v>41</v>
      </c>
      <c r="N87" s="7" t="s">
        <v>1770</v>
      </c>
      <c r="O87" s="7" t="s">
        <v>1770</v>
      </c>
      <c r="P87" s="7" t="s">
        <v>1809</v>
      </c>
    </row>
    <row r="88" spans="1:16" ht="75">
      <c r="A88" s="70">
        <v>3</v>
      </c>
      <c r="B88" s="6" t="s">
        <v>1818</v>
      </c>
      <c r="C88" s="8" t="s">
        <v>4544</v>
      </c>
      <c r="D88" s="6" t="s">
        <v>2</v>
      </c>
      <c r="E88" s="8" t="s">
        <v>1819</v>
      </c>
      <c r="F88" s="6" t="s">
        <v>1337</v>
      </c>
      <c r="G88" s="6" t="s">
        <v>36</v>
      </c>
      <c r="H88" s="8" t="s">
        <v>37</v>
      </c>
      <c r="I88" s="8" t="s">
        <v>38</v>
      </c>
      <c r="J88" s="6" t="s">
        <v>1660</v>
      </c>
      <c r="K88" s="6" t="s">
        <v>1661</v>
      </c>
      <c r="L88" s="6" t="s">
        <v>41</v>
      </c>
      <c r="M88" s="6" t="s">
        <v>41</v>
      </c>
      <c r="N88" s="6" t="s">
        <v>1809</v>
      </c>
      <c r="O88" s="6" t="s">
        <v>1809</v>
      </c>
      <c r="P88" s="6" t="s">
        <v>1809</v>
      </c>
    </row>
    <row r="89" spans="1:16" ht="45">
      <c r="A89" s="70">
        <v>6</v>
      </c>
      <c r="B89" s="7" t="s">
        <v>1820</v>
      </c>
      <c r="C89" s="10" t="s">
        <v>4513</v>
      </c>
      <c r="D89" s="7" t="s">
        <v>1</v>
      </c>
      <c r="E89" s="10" t="s">
        <v>1821</v>
      </c>
      <c r="F89" s="7" t="s">
        <v>191</v>
      </c>
      <c r="G89" s="7" t="s">
        <v>36</v>
      </c>
      <c r="H89" s="10" t="s">
        <v>37</v>
      </c>
      <c r="I89" s="10" t="s">
        <v>78</v>
      </c>
      <c r="J89" s="7" t="s">
        <v>1660</v>
      </c>
      <c r="K89" s="7" t="s">
        <v>1661</v>
      </c>
      <c r="L89" s="7" t="s">
        <v>41</v>
      </c>
      <c r="M89" s="7" t="s">
        <v>41</v>
      </c>
      <c r="N89" s="7" t="s">
        <v>1784</v>
      </c>
      <c r="O89" s="7" t="s">
        <v>1784</v>
      </c>
      <c r="P89" s="7" t="s">
        <v>1809</v>
      </c>
    </row>
    <row r="90" spans="1:16" ht="60">
      <c r="A90" s="70">
        <v>6</v>
      </c>
      <c r="B90" s="6" t="s">
        <v>1822</v>
      </c>
      <c r="C90" s="8" t="s">
        <v>4551</v>
      </c>
      <c r="D90" s="6" t="s">
        <v>219</v>
      </c>
      <c r="E90" s="8" t="s">
        <v>1823</v>
      </c>
      <c r="F90" s="6" t="s">
        <v>15</v>
      </c>
      <c r="G90" s="6" t="s">
        <v>36</v>
      </c>
      <c r="H90" s="8" t="s">
        <v>37</v>
      </c>
      <c r="I90" s="8" t="s">
        <v>78</v>
      </c>
      <c r="J90" s="6" t="s">
        <v>1660</v>
      </c>
      <c r="K90" s="6" t="s">
        <v>1661</v>
      </c>
      <c r="L90" s="6" t="s">
        <v>41</v>
      </c>
      <c r="M90" s="6" t="s">
        <v>41</v>
      </c>
      <c r="N90" s="6" t="s">
        <v>1740</v>
      </c>
      <c r="O90" s="6" t="s">
        <v>1740</v>
      </c>
      <c r="P90" s="6" t="s">
        <v>1809</v>
      </c>
    </row>
    <row r="91" spans="1:16" ht="75">
      <c r="A91" s="70">
        <v>6</v>
      </c>
      <c r="B91" s="7" t="s">
        <v>1824</v>
      </c>
      <c r="C91" s="10" t="s">
        <v>4458</v>
      </c>
      <c r="D91" s="7" t="s">
        <v>2</v>
      </c>
      <c r="E91" s="10" t="s">
        <v>1825</v>
      </c>
      <c r="F91" s="7" t="s">
        <v>48</v>
      </c>
      <c r="G91" s="7" t="s">
        <v>36</v>
      </c>
      <c r="H91" s="10" t="s">
        <v>37</v>
      </c>
      <c r="I91" s="10" t="s">
        <v>38</v>
      </c>
      <c r="J91" s="7" t="s">
        <v>1660</v>
      </c>
      <c r="K91" s="7" t="s">
        <v>1661</v>
      </c>
      <c r="L91" s="7" t="s">
        <v>41</v>
      </c>
      <c r="M91" s="7" t="s">
        <v>41</v>
      </c>
      <c r="N91" s="7" t="s">
        <v>1784</v>
      </c>
      <c r="O91" s="7" t="s">
        <v>1784</v>
      </c>
      <c r="P91" s="7" t="s">
        <v>1809</v>
      </c>
    </row>
    <row r="92" spans="1:16" ht="30">
      <c r="A92" s="70">
        <v>6</v>
      </c>
      <c r="B92" s="6" t="s">
        <v>1826</v>
      </c>
      <c r="C92" s="8" t="s">
        <v>4580</v>
      </c>
      <c r="D92" s="6" t="s">
        <v>95</v>
      </c>
      <c r="E92" s="8" t="s">
        <v>1827</v>
      </c>
      <c r="F92" s="6" t="s">
        <v>77</v>
      </c>
      <c r="G92" s="6" t="s">
        <v>36</v>
      </c>
      <c r="H92" s="8" t="s">
        <v>37</v>
      </c>
      <c r="I92" s="8" t="s">
        <v>78</v>
      </c>
      <c r="J92" s="6" t="s">
        <v>1660</v>
      </c>
      <c r="K92" s="6" t="s">
        <v>1661</v>
      </c>
      <c r="L92" s="6" t="s">
        <v>41</v>
      </c>
      <c r="M92" s="6" t="s">
        <v>41</v>
      </c>
      <c r="N92" s="6" t="s">
        <v>1670</v>
      </c>
      <c r="O92" s="6" t="s">
        <v>1670</v>
      </c>
      <c r="P92" s="6" t="s">
        <v>1809</v>
      </c>
    </row>
    <row r="93" spans="1:16" ht="45">
      <c r="A93" s="70">
        <v>6</v>
      </c>
      <c r="B93" s="7" t="s">
        <v>1828</v>
      </c>
      <c r="C93" s="10" t="s">
        <v>4552</v>
      </c>
      <c r="D93" s="7" t="s">
        <v>2</v>
      </c>
      <c r="E93" s="10" t="s">
        <v>1829</v>
      </c>
      <c r="F93" s="7" t="s">
        <v>77</v>
      </c>
      <c r="G93" s="7" t="s">
        <v>36</v>
      </c>
      <c r="H93" s="10" t="s">
        <v>37</v>
      </c>
      <c r="I93" s="10" t="s">
        <v>78</v>
      </c>
      <c r="J93" s="7" t="s">
        <v>1660</v>
      </c>
      <c r="K93" s="7" t="s">
        <v>1661</v>
      </c>
      <c r="L93" s="7" t="s">
        <v>41</v>
      </c>
      <c r="M93" s="7" t="s">
        <v>41</v>
      </c>
      <c r="N93" s="7" t="s">
        <v>1665</v>
      </c>
      <c r="O93" s="7" t="s">
        <v>1665</v>
      </c>
      <c r="P93" s="7" t="s">
        <v>1809</v>
      </c>
    </row>
    <row r="94" spans="1:16" ht="45">
      <c r="A94" s="70">
        <v>2</v>
      </c>
      <c r="B94" s="6" t="s">
        <v>1830</v>
      </c>
      <c r="C94" s="8" t="s">
        <v>4491</v>
      </c>
      <c r="D94" s="6" t="s">
        <v>185</v>
      </c>
      <c r="E94" s="8" t="s">
        <v>1831</v>
      </c>
      <c r="F94" s="6" t="s">
        <v>77</v>
      </c>
      <c r="G94" s="6" t="s">
        <v>36</v>
      </c>
      <c r="H94" s="8" t="s">
        <v>37</v>
      </c>
      <c r="I94" s="8" t="s">
        <v>78</v>
      </c>
      <c r="J94" s="6" t="s">
        <v>1660</v>
      </c>
      <c r="K94" s="6" t="s">
        <v>1661</v>
      </c>
      <c r="L94" s="6" t="s">
        <v>41</v>
      </c>
      <c r="M94" s="6" t="s">
        <v>41</v>
      </c>
      <c r="N94" s="6" t="s">
        <v>1721</v>
      </c>
      <c r="O94" s="6" t="s">
        <v>1721</v>
      </c>
      <c r="P94" s="6" t="s">
        <v>1809</v>
      </c>
    </row>
    <row r="95" spans="1:16" ht="45">
      <c r="A95" s="70">
        <v>6</v>
      </c>
      <c r="B95" s="7" t="s">
        <v>1832</v>
      </c>
      <c r="C95" s="10" t="s">
        <v>287</v>
      </c>
      <c r="D95" s="7" t="s">
        <v>3</v>
      </c>
      <c r="E95" s="10" t="s">
        <v>1287</v>
      </c>
      <c r="F95" s="7" t="s">
        <v>1286</v>
      </c>
      <c r="G95" s="7" t="s">
        <v>36</v>
      </c>
      <c r="H95" s="10" t="s">
        <v>37</v>
      </c>
      <c r="I95" s="10" t="s">
        <v>78</v>
      </c>
      <c r="J95" s="7" t="s">
        <v>1660</v>
      </c>
      <c r="K95" s="7" t="s">
        <v>1661</v>
      </c>
      <c r="L95" s="7" t="s">
        <v>41</v>
      </c>
      <c r="M95" s="7" t="s">
        <v>41</v>
      </c>
      <c r="N95" s="7" t="s">
        <v>1678</v>
      </c>
      <c r="O95" s="7" t="s">
        <v>1678</v>
      </c>
      <c r="P95" s="7" t="s">
        <v>1809</v>
      </c>
    </row>
    <row r="96" spans="1:16" ht="45">
      <c r="A96" s="70">
        <v>6</v>
      </c>
      <c r="B96" s="6" t="s">
        <v>1833</v>
      </c>
      <c r="C96" s="8" t="s">
        <v>287</v>
      </c>
      <c r="D96" s="6" t="s">
        <v>3</v>
      </c>
      <c r="E96" s="8" t="s">
        <v>1287</v>
      </c>
      <c r="F96" s="6" t="s">
        <v>1286</v>
      </c>
      <c r="G96" s="6" t="s">
        <v>36</v>
      </c>
      <c r="H96" s="8" t="s">
        <v>37</v>
      </c>
      <c r="I96" s="8" t="s">
        <v>78</v>
      </c>
      <c r="J96" s="6" t="s">
        <v>1660</v>
      </c>
      <c r="K96" s="6" t="s">
        <v>1661</v>
      </c>
      <c r="L96" s="6" t="s">
        <v>41</v>
      </c>
      <c r="M96" s="6" t="s">
        <v>41</v>
      </c>
      <c r="N96" s="6" t="s">
        <v>1721</v>
      </c>
      <c r="O96" s="6" t="s">
        <v>1721</v>
      </c>
      <c r="P96" s="6" t="s">
        <v>1809</v>
      </c>
    </row>
    <row r="97" spans="1:16" ht="60">
      <c r="A97" s="70">
        <v>6</v>
      </c>
      <c r="B97" s="7" t="s">
        <v>1834</v>
      </c>
      <c r="C97" s="10" t="s">
        <v>287</v>
      </c>
      <c r="D97" s="7" t="s">
        <v>3</v>
      </c>
      <c r="E97" s="10" t="s">
        <v>1835</v>
      </c>
      <c r="F97" s="7" t="s">
        <v>1286</v>
      </c>
      <c r="G97" s="7" t="s">
        <v>36</v>
      </c>
      <c r="H97" s="10" t="s">
        <v>37</v>
      </c>
      <c r="I97" s="10" t="s">
        <v>78</v>
      </c>
      <c r="J97" s="7" t="s">
        <v>1660</v>
      </c>
      <c r="K97" s="7" t="s">
        <v>1661</v>
      </c>
      <c r="L97" s="7" t="s">
        <v>41</v>
      </c>
      <c r="M97" s="7" t="s">
        <v>41</v>
      </c>
      <c r="N97" s="7" t="s">
        <v>1784</v>
      </c>
      <c r="O97" s="7" t="s">
        <v>1784</v>
      </c>
      <c r="P97" s="7" t="s">
        <v>1809</v>
      </c>
    </row>
    <row r="98" spans="1:16" ht="45">
      <c r="A98" s="70">
        <v>6</v>
      </c>
      <c r="B98" s="6" t="s">
        <v>1836</v>
      </c>
      <c r="C98" s="8" t="s">
        <v>4477</v>
      </c>
      <c r="D98" s="6" t="s">
        <v>4</v>
      </c>
      <c r="E98" s="8" t="s">
        <v>1295</v>
      </c>
      <c r="F98" s="6" t="s">
        <v>1286</v>
      </c>
      <c r="G98" s="6" t="s">
        <v>36</v>
      </c>
      <c r="H98" s="8" t="s">
        <v>37</v>
      </c>
      <c r="I98" s="8" t="s">
        <v>78</v>
      </c>
      <c r="J98" s="6" t="s">
        <v>1660</v>
      </c>
      <c r="K98" s="6" t="s">
        <v>1661</v>
      </c>
      <c r="L98" s="6" t="s">
        <v>41</v>
      </c>
      <c r="M98" s="6" t="s">
        <v>41</v>
      </c>
      <c r="N98" s="6" t="s">
        <v>1784</v>
      </c>
      <c r="O98" s="6" t="s">
        <v>1784</v>
      </c>
      <c r="P98" s="6" t="s">
        <v>1809</v>
      </c>
    </row>
    <row r="99" spans="1:16" ht="45">
      <c r="A99" s="70">
        <v>6</v>
      </c>
      <c r="B99" s="7" t="s">
        <v>1837</v>
      </c>
      <c r="C99" s="10" t="s">
        <v>4517</v>
      </c>
      <c r="D99" s="7" t="s">
        <v>1</v>
      </c>
      <c r="E99" s="10" t="s">
        <v>1838</v>
      </c>
      <c r="F99" s="7" t="s">
        <v>1173</v>
      </c>
      <c r="G99" s="7" t="s">
        <v>36</v>
      </c>
      <c r="H99" s="10" t="s">
        <v>37</v>
      </c>
      <c r="I99" s="10" t="s">
        <v>78</v>
      </c>
      <c r="J99" s="7" t="s">
        <v>1660</v>
      </c>
      <c r="K99" s="7" t="s">
        <v>1661</v>
      </c>
      <c r="L99" s="7" t="s">
        <v>41</v>
      </c>
      <c r="M99" s="7" t="s">
        <v>41</v>
      </c>
      <c r="N99" s="7" t="s">
        <v>1740</v>
      </c>
      <c r="O99" s="7" t="s">
        <v>1740</v>
      </c>
      <c r="P99" s="7" t="s">
        <v>1839</v>
      </c>
    </row>
    <row r="100" spans="1:16" ht="45">
      <c r="A100" s="70">
        <v>6</v>
      </c>
      <c r="B100" s="6" t="s">
        <v>1840</v>
      </c>
      <c r="C100" s="8" t="s">
        <v>4553</v>
      </c>
      <c r="D100" s="6" t="s">
        <v>46</v>
      </c>
      <c r="E100" s="8" t="s">
        <v>1841</v>
      </c>
      <c r="F100" s="6" t="s">
        <v>1173</v>
      </c>
      <c r="G100" s="6" t="s">
        <v>36</v>
      </c>
      <c r="H100" s="8" t="s">
        <v>37</v>
      </c>
      <c r="I100" s="8" t="s">
        <v>78</v>
      </c>
      <c r="J100" s="6" t="s">
        <v>1660</v>
      </c>
      <c r="K100" s="6" t="s">
        <v>1661</v>
      </c>
      <c r="L100" s="6" t="s">
        <v>41</v>
      </c>
      <c r="M100" s="6" t="s">
        <v>41</v>
      </c>
      <c r="N100" s="6" t="s">
        <v>1770</v>
      </c>
      <c r="O100" s="6" t="s">
        <v>1770</v>
      </c>
      <c r="P100" s="6" t="s">
        <v>1839</v>
      </c>
    </row>
    <row r="101" spans="1:16" ht="45">
      <c r="A101" s="70">
        <v>6</v>
      </c>
      <c r="B101" s="7" t="s">
        <v>1842</v>
      </c>
      <c r="C101" s="10" t="s">
        <v>4511</v>
      </c>
      <c r="D101" s="7" t="s">
        <v>8</v>
      </c>
      <c r="E101" s="10" t="s">
        <v>1843</v>
      </c>
      <c r="F101" s="7" t="s">
        <v>568</v>
      </c>
      <c r="G101" s="7" t="s">
        <v>36</v>
      </c>
      <c r="H101" s="10" t="s">
        <v>37</v>
      </c>
      <c r="I101" s="10" t="s">
        <v>78</v>
      </c>
      <c r="J101" s="7" t="s">
        <v>1660</v>
      </c>
      <c r="K101" s="7" t="s">
        <v>1661</v>
      </c>
      <c r="L101" s="7" t="s">
        <v>41</v>
      </c>
      <c r="M101" s="7" t="s">
        <v>41</v>
      </c>
      <c r="N101" s="7" t="s">
        <v>1784</v>
      </c>
      <c r="O101" s="7" t="s">
        <v>1784</v>
      </c>
      <c r="P101" s="7" t="s">
        <v>1839</v>
      </c>
    </row>
    <row r="102" spans="1:16" ht="75">
      <c r="A102" s="70">
        <v>6</v>
      </c>
      <c r="B102" s="6" t="s">
        <v>1844</v>
      </c>
      <c r="C102" s="8" t="s">
        <v>4580</v>
      </c>
      <c r="D102" s="6" t="s">
        <v>95</v>
      </c>
      <c r="E102" s="8" t="s">
        <v>1845</v>
      </c>
      <c r="F102" s="6" t="s">
        <v>411</v>
      </c>
      <c r="G102" s="6" t="s">
        <v>36</v>
      </c>
      <c r="H102" s="8" t="s">
        <v>37</v>
      </c>
      <c r="I102" s="8" t="s">
        <v>78</v>
      </c>
      <c r="J102" s="6" t="s">
        <v>1660</v>
      </c>
      <c r="K102" s="6" t="s">
        <v>1661</v>
      </c>
      <c r="L102" s="6" t="s">
        <v>41</v>
      </c>
      <c r="M102" s="6" t="s">
        <v>41</v>
      </c>
      <c r="N102" s="6" t="s">
        <v>1751</v>
      </c>
      <c r="O102" s="6" t="s">
        <v>1751</v>
      </c>
      <c r="P102" s="6" t="s">
        <v>1839</v>
      </c>
    </row>
    <row r="103" spans="1:16" ht="45">
      <c r="A103" s="70">
        <v>6</v>
      </c>
      <c r="B103" s="7" t="s">
        <v>1846</v>
      </c>
      <c r="C103" s="10" t="s">
        <v>4554</v>
      </c>
      <c r="D103" s="7" t="s">
        <v>5</v>
      </c>
      <c r="E103" s="10" t="s">
        <v>1847</v>
      </c>
      <c r="F103" s="7" t="s">
        <v>411</v>
      </c>
      <c r="G103" s="7" t="s">
        <v>36</v>
      </c>
      <c r="H103" s="10" t="s">
        <v>37</v>
      </c>
      <c r="I103" s="10" t="s">
        <v>78</v>
      </c>
      <c r="J103" s="7" t="s">
        <v>1660</v>
      </c>
      <c r="K103" s="7" t="s">
        <v>1661</v>
      </c>
      <c r="L103" s="7" t="s">
        <v>41</v>
      </c>
      <c r="M103" s="7" t="s">
        <v>41</v>
      </c>
      <c r="N103" s="7" t="s">
        <v>1751</v>
      </c>
      <c r="O103" s="7" t="s">
        <v>1751</v>
      </c>
      <c r="P103" s="7" t="s">
        <v>1839</v>
      </c>
    </row>
    <row r="104" spans="1:16" ht="60">
      <c r="A104" s="70">
        <v>1</v>
      </c>
      <c r="B104" s="6" t="s">
        <v>1848</v>
      </c>
      <c r="C104" s="8" t="s">
        <v>4448</v>
      </c>
      <c r="D104" s="6" t="s">
        <v>151</v>
      </c>
      <c r="E104" s="8" t="s">
        <v>1849</v>
      </c>
      <c r="F104" s="6" t="s">
        <v>1173</v>
      </c>
      <c r="G104" s="6" t="s">
        <v>36</v>
      </c>
      <c r="H104" s="8" t="s">
        <v>37</v>
      </c>
      <c r="I104" s="8" t="s">
        <v>78</v>
      </c>
      <c r="J104" s="6" t="s">
        <v>1660</v>
      </c>
      <c r="K104" s="6" t="s">
        <v>1661</v>
      </c>
      <c r="L104" s="6" t="s">
        <v>41</v>
      </c>
      <c r="M104" s="6" t="s">
        <v>41</v>
      </c>
      <c r="N104" s="6" t="s">
        <v>1784</v>
      </c>
      <c r="O104" s="6" t="s">
        <v>1784</v>
      </c>
      <c r="P104" s="6" t="s">
        <v>1839</v>
      </c>
    </row>
    <row r="105" spans="1:16" ht="30">
      <c r="A105" s="70">
        <v>6</v>
      </c>
      <c r="B105" s="7" t="s">
        <v>1850</v>
      </c>
      <c r="C105" s="10" t="s">
        <v>356</v>
      </c>
      <c r="D105" s="7" t="s">
        <v>185</v>
      </c>
      <c r="E105" s="10" t="s">
        <v>1293</v>
      </c>
      <c r="F105" s="7" t="s">
        <v>1286</v>
      </c>
      <c r="G105" s="7" t="s">
        <v>36</v>
      </c>
      <c r="H105" s="10" t="s">
        <v>37</v>
      </c>
      <c r="I105" s="10" t="s">
        <v>78</v>
      </c>
      <c r="J105" s="7" t="s">
        <v>1660</v>
      </c>
      <c r="K105" s="7" t="s">
        <v>1661</v>
      </c>
      <c r="L105" s="7" t="s">
        <v>41</v>
      </c>
      <c r="M105" s="7" t="s">
        <v>41</v>
      </c>
      <c r="N105" s="7" t="s">
        <v>1762</v>
      </c>
      <c r="O105" s="7" t="s">
        <v>1762</v>
      </c>
      <c r="P105" s="7" t="s">
        <v>1839</v>
      </c>
    </row>
    <row r="106" spans="1:16" ht="45">
      <c r="A106" s="70">
        <v>6</v>
      </c>
      <c r="B106" s="6" t="s">
        <v>1851</v>
      </c>
      <c r="C106" s="8" t="s">
        <v>4470</v>
      </c>
      <c r="D106" s="6" t="s">
        <v>9</v>
      </c>
      <c r="E106" s="8" t="s">
        <v>1852</v>
      </c>
      <c r="F106" s="6" t="s">
        <v>178</v>
      </c>
      <c r="G106" s="6" t="s">
        <v>163</v>
      </c>
      <c r="H106" s="8" t="s">
        <v>37</v>
      </c>
      <c r="I106" s="8" t="s">
        <v>78</v>
      </c>
      <c r="J106" s="6" t="s">
        <v>1660</v>
      </c>
      <c r="K106" s="6" t="s">
        <v>1661</v>
      </c>
      <c r="L106" s="6" t="s">
        <v>41</v>
      </c>
      <c r="M106" s="6" t="s">
        <v>41</v>
      </c>
      <c r="N106" s="6" t="s">
        <v>1762</v>
      </c>
      <c r="O106" s="6" t="s">
        <v>1762</v>
      </c>
      <c r="P106" s="6" t="s">
        <v>1839</v>
      </c>
    </row>
    <row r="107" spans="1:16" ht="45">
      <c r="A107" s="70">
        <v>1</v>
      </c>
      <c r="B107" s="7" t="s">
        <v>1853</v>
      </c>
      <c r="C107" s="10" t="s">
        <v>4448</v>
      </c>
      <c r="D107" s="7" t="s">
        <v>151</v>
      </c>
      <c r="E107" s="10" t="s">
        <v>1478</v>
      </c>
      <c r="F107" s="7" t="s">
        <v>15</v>
      </c>
      <c r="G107" s="7" t="s">
        <v>36</v>
      </c>
      <c r="H107" s="10" t="s">
        <v>37</v>
      </c>
      <c r="I107" s="10" t="s">
        <v>78</v>
      </c>
      <c r="J107" s="7" t="s">
        <v>1660</v>
      </c>
      <c r="K107" s="7" t="s">
        <v>1661</v>
      </c>
      <c r="L107" s="7" t="s">
        <v>41</v>
      </c>
      <c r="M107" s="7" t="s">
        <v>41</v>
      </c>
      <c r="N107" s="7" t="s">
        <v>1839</v>
      </c>
      <c r="O107" s="7" t="s">
        <v>1839</v>
      </c>
      <c r="P107" s="7" t="s">
        <v>1839</v>
      </c>
    </row>
    <row r="108" spans="1:16" ht="45">
      <c r="A108" s="70">
        <v>1</v>
      </c>
      <c r="B108" s="6" t="s">
        <v>1854</v>
      </c>
      <c r="C108" s="8" t="s">
        <v>4448</v>
      </c>
      <c r="D108" s="6" t="s">
        <v>151</v>
      </c>
      <c r="E108" s="8" t="s">
        <v>1478</v>
      </c>
      <c r="F108" s="6" t="s">
        <v>15</v>
      </c>
      <c r="G108" s="6" t="s">
        <v>36</v>
      </c>
      <c r="H108" s="8" t="s">
        <v>37</v>
      </c>
      <c r="I108" s="8" t="s">
        <v>78</v>
      </c>
      <c r="J108" s="6" t="s">
        <v>1660</v>
      </c>
      <c r="K108" s="6" t="s">
        <v>1661</v>
      </c>
      <c r="L108" s="6" t="s">
        <v>41</v>
      </c>
      <c r="M108" s="6" t="s">
        <v>41</v>
      </c>
      <c r="N108" s="6" t="s">
        <v>1839</v>
      </c>
      <c r="O108" s="6" t="s">
        <v>1839</v>
      </c>
      <c r="P108" s="6" t="s">
        <v>1839</v>
      </c>
    </row>
    <row r="109" spans="1:16" ht="30">
      <c r="A109" s="70">
        <v>6</v>
      </c>
      <c r="B109" s="7" t="s">
        <v>1855</v>
      </c>
      <c r="C109" s="10" t="s">
        <v>4489</v>
      </c>
      <c r="D109" s="7" t="s">
        <v>3</v>
      </c>
      <c r="E109" s="10" t="s">
        <v>1856</v>
      </c>
      <c r="F109" s="7" t="s">
        <v>1173</v>
      </c>
      <c r="G109" s="7" t="s">
        <v>36</v>
      </c>
      <c r="H109" s="10" t="s">
        <v>37</v>
      </c>
      <c r="I109" s="10" t="s">
        <v>78</v>
      </c>
      <c r="J109" s="7" t="s">
        <v>1660</v>
      </c>
      <c r="K109" s="7" t="s">
        <v>1661</v>
      </c>
      <c r="L109" s="7" t="s">
        <v>171</v>
      </c>
      <c r="M109" s="7" t="s">
        <v>41</v>
      </c>
      <c r="N109" s="7" t="s">
        <v>1762</v>
      </c>
      <c r="O109" s="7" t="s">
        <v>1762</v>
      </c>
      <c r="P109" s="7" t="s">
        <v>1839</v>
      </c>
    </row>
    <row r="110" spans="1:16" ht="45">
      <c r="A110" s="70">
        <v>6</v>
      </c>
      <c r="B110" s="6" t="s">
        <v>1857</v>
      </c>
      <c r="C110" s="8" t="s">
        <v>4555</v>
      </c>
      <c r="D110" s="6" t="s">
        <v>46</v>
      </c>
      <c r="E110" s="8" t="s">
        <v>1858</v>
      </c>
      <c r="F110" s="6" t="s">
        <v>568</v>
      </c>
      <c r="G110" s="6" t="s">
        <v>36</v>
      </c>
      <c r="H110" s="8" t="s">
        <v>37</v>
      </c>
      <c r="I110" s="8" t="s">
        <v>78</v>
      </c>
      <c r="J110" s="6" t="s">
        <v>1660</v>
      </c>
      <c r="K110" s="6" t="s">
        <v>1661</v>
      </c>
      <c r="L110" s="6" t="s">
        <v>41</v>
      </c>
      <c r="M110" s="6" t="s">
        <v>41</v>
      </c>
      <c r="N110" s="6" t="s">
        <v>1809</v>
      </c>
      <c r="O110" s="6" t="s">
        <v>1809</v>
      </c>
      <c r="P110" s="6" t="s">
        <v>1839</v>
      </c>
    </row>
    <row r="111" spans="1:16" ht="150">
      <c r="A111" s="70">
        <v>6</v>
      </c>
      <c r="B111" s="7" t="s">
        <v>1859</v>
      </c>
      <c r="C111" s="10" t="s">
        <v>4543</v>
      </c>
      <c r="D111" s="7" t="s">
        <v>424</v>
      </c>
      <c r="E111" s="10" t="s">
        <v>1860</v>
      </c>
      <c r="F111" s="7" t="s">
        <v>249</v>
      </c>
      <c r="G111" s="7" t="s">
        <v>36</v>
      </c>
      <c r="H111" s="10" t="s">
        <v>37</v>
      </c>
      <c r="I111" s="10" t="s">
        <v>166</v>
      </c>
      <c r="J111" s="7" t="s">
        <v>1660</v>
      </c>
      <c r="K111" s="7" t="s">
        <v>1661</v>
      </c>
      <c r="L111" s="7" t="s">
        <v>171</v>
      </c>
      <c r="M111" s="7" t="s">
        <v>41</v>
      </c>
      <c r="N111" s="7" t="s">
        <v>1670</v>
      </c>
      <c r="O111" s="7" t="s">
        <v>1670</v>
      </c>
      <c r="P111" s="7" t="s">
        <v>1839</v>
      </c>
    </row>
    <row r="112" spans="1:16" ht="60">
      <c r="A112" s="70">
        <v>6</v>
      </c>
      <c r="B112" s="6" t="s">
        <v>1861</v>
      </c>
      <c r="C112" s="8" t="s">
        <v>4582</v>
      </c>
      <c r="D112" s="6" t="s">
        <v>7</v>
      </c>
      <c r="E112" s="8" t="s">
        <v>1862</v>
      </c>
      <c r="F112" s="6" t="s">
        <v>249</v>
      </c>
      <c r="G112" s="6" t="s">
        <v>36</v>
      </c>
      <c r="H112" s="8" t="s">
        <v>37</v>
      </c>
      <c r="I112" s="8" t="s">
        <v>166</v>
      </c>
      <c r="J112" s="6" t="s">
        <v>1660</v>
      </c>
      <c r="K112" s="6" t="s">
        <v>1661</v>
      </c>
      <c r="L112" s="6" t="s">
        <v>41</v>
      </c>
      <c r="M112" s="6" t="s">
        <v>41</v>
      </c>
      <c r="N112" s="6" t="s">
        <v>1680</v>
      </c>
      <c r="O112" s="6" t="s">
        <v>1680</v>
      </c>
      <c r="P112" s="6" t="s">
        <v>1839</v>
      </c>
    </row>
    <row r="113" spans="1:16" ht="45">
      <c r="A113" s="70">
        <v>6</v>
      </c>
      <c r="B113" s="7" t="s">
        <v>1863</v>
      </c>
      <c r="C113" s="10" t="s">
        <v>4500</v>
      </c>
      <c r="D113" s="7" t="s">
        <v>1</v>
      </c>
      <c r="E113" s="10" t="s">
        <v>1864</v>
      </c>
      <c r="F113" s="7" t="s">
        <v>1173</v>
      </c>
      <c r="G113" s="7" t="s">
        <v>36</v>
      </c>
      <c r="H113" s="10" t="s">
        <v>37</v>
      </c>
      <c r="I113" s="10" t="s">
        <v>78</v>
      </c>
      <c r="J113" s="7" t="s">
        <v>1660</v>
      </c>
      <c r="K113" s="7" t="s">
        <v>1661</v>
      </c>
      <c r="L113" s="7" t="s">
        <v>171</v>
      </c>
      <c r="M113" s="7" t="s">
        <v>41</v>
      </c>
      <c r="N113" s="7" t="s">
        <v>1762</v>
      </c>
      <c r="O113" s="7" t="s">
        <v>1762</v>
      </c>
      <c r="P113" s="7" t="s">
        <v>1839</v>
      </c>
    </row>
    <row r="114" spans="1:16" ht="45">
      <c r="A114" s="70">
        <v>6</v>
      </c>
      <c r="B114" s="6" t="s">
        <v>1865</v>
      </c>
      <c r="C114" s="8" t="s">
        <v>1</v>
      </c>
      <c r="D114" s="6" t="s">
        <v>1</v>
      </c>
      <c r="E114" s="8" t="s">
        <v>1866</v>
      </c>
      <c r="F114" s="6" t="s">
        <v>1173</v>
      </c>
      <c r="G114" s="6" t="s">
        <v>36</v>
      </c>
      <c r="H114" s="8" t="s">
        <v>37</v>
      </c>
      <c r="I114" s="8" t="s">
        <v>78</v>
      </c>
      <c r="J114" s="6" t="s">
        <v>1660</v>
      </c>
      <c r="K114" s="6" t="s">
        <v>1661</v>
      </c>
      <c r="L114" s="6" t="s">
        <v>171</v>
      </c>
      <c r="M114" s="6" t="s">
        <v>41</v>
      </c>
      <c r="N114" s="6" t="s">
        <v>1762</v>
      </c>
      <c r="O114" s="6" t="s">
        <v>1762</v>
      </c>
      <c r="P114" s="6" t="s">
        <v>1839</v>
      </c>
    </row>
    <row r="115" spans="1:16" ht="45">
      <c r="A115" s="70">
        <v>6</v>
      </c>
      <c r="B115" s="7" t="s">
        <v>1867</v>
      </c>
      <c r="C115" s="10" t="s">
        <v>4583</v>
      </c>
      <c r="D115" s="7" t="s">
        <v>3</v>
      </c>
      <c r="E115" s="10" t="s">
        <v>1868</v>
      </c>
      <c r="F115" s="7" t="s">
        <v>1173</v>
      </c>
      <c r="G115" s="7" t="s">
        <v>36</v>
      </c>
      <c r="H115" s="10" t="s">
        <v>37</v>
      </c>
      <c r="I115" s="10" t="s">
        <v>78</v>
      </c>
      <c r="J115" s="7" t="s">
        <v>1660</v>
      </c>
      <c r="K115" s="7" t="s">
        <v>1661</v>
      </c>
      <c r="L115" s="7" t="s">
        <v>171</v>
      </c>
      <c r="M115" s="7" t="s">
        <v>41</v>
      </c>
      <c r="N115" s="7" t="s">
        <v>1762</v>
      </c>
      <c r="O115" s="7" t="s">
        <v>1762</v>
      </c>
      <c r="P115" s="7" t="s">
        <v>1839</v>
      </c>
    </row>
    <row r="116" spans="1:16" ht="45">
      <c r="A116" s="70">
        <v>6</v>
      </c>
      <c r="B116" s="6" t="s">
        <v>1869</v>
      </c>
      <c r="C116" s="8" t="s">
        <v>4556</v>
      </c>
      <c r="D116" s="6" t="s">
        <v>3</v>
      </c>
      <c r="E116" s="8" t="s">
        <v>1870</v>
      </c>
      <c r="F116" s="6" t="s">
        <v>1173</v>
      </c>
      <c r="G116" s="6" t="s">
        <v>36</v>
      </c>
      <c r="H116" s="8" t="s">
        <v>37</v>
      </c>
      <c r="I116" s="8" t="s">
        <v>78</v>
      </c>
      <c r="J116" s="6" t="s">
        <v>1660</v>
      </c>
      <c r="K116" s="6" t="s">
        <v>1661</v>
      </c>
      <c r="L116" s="6" t="s">
        <v>171</v>
      </c>
      <c r="M116" s="6" t="s">
        <v>41</v>
      </c>
      <c r="N116" s="6" t="s">
        <v>1762</v>
      </c>
      <c r="O116" s="6" t="s">
        <v>1762</v>
      </c>
      <c r="P116" s="6" t="s">
        <v>1839</v>
      </c>
    </row>
    <row r="117" spans="1:16" ht="45">
      <c r="A117" s="70">
        <v>3</v>
      </c>
      <c r="B117" s="7" t="s">
        <v>1871</v>
      </c>
      <c r="C117" s="10" t="s">
        <v>4584</v>
      </c>
      <c r="D117" s="7" t="s">
        <v>11</v>
      </c>
      <c r="E117" s="10" t="s">
        <v>1872</v>
      </c>
      <c r="F117" s="7" t="s">
        <v>162</v>
      </c>
      <c r="G117" s="7" t="s">
        <v>163</v>
      </c>
      <c r="H117" s="10" t="s">
        <v>37</v>
      </c>
      <c r="I117" s="10" t="s">
        <v>78</v>
      </c>
      <c r="J117" s="7" t="s">
        <v>1660</v>
      </c>
      <c r="K117" s="7" t="s">
        <v>1661</v>
      </c>
      <c r="L117" s="7" t="s">
        <v>41</v>
      </c>
      <c r="M117" s="7" t="s">
        <v>41</v>
      </c>
      <c r="N117" s="7" t="s">
        <v>1707</v>
      </c>
      <c r="O117" s="7" t="s">
        <v>1707</v>
      </c>
      <c r="P117" s="7" t="s">
        <v>1873</v>
      </c>
    </row>
    <row r="118" spans="1:16" ht="45">
      <c r="A118" s="70">
        <v>6</v>
      </c>
      <c r="B118" s="6" t="s">
        <v>1874</v>
      </c>
      <c r="C118" s="8" t="s">
        <v>4585</v>
      </c>
      <c r="D118" s="6" t="s">
        <v>11</v>
      </c>
      <c r="E118" s="8" t="s">
        <v>1875</v>
      </c>
      <c r="F118" s="6" t="s">
        <v>162</v>
      </c>
      <c r="G118" s="6" t="s">
        <v>163</v>
      </c>
      <c r="H118" s="8" t="s">
        <v>37</v>
      </c>
      <c r="I118" s="8" t="s">
        <v>38</v>
      </c>
      <c r="J118" s="6" t="s">
        <v>1660</v>
      </c>
      <c r="K118" s="6" t="s">
        <v>1661</v>
      </c>
      <c r="L118" s="6" t="s">
        <v>171</v>
      </c>
      <c r="M118" s="6" t="s">
        <v>41</v>
      </c>
      <c r="N118" s="6" t="s">
        <v>1740</v>
      </c>
      <c r="O118" s="6" t="s">
        <v>1740</v>
      </c>
      <c r="P118" s="6" t="s">
        <v>1873</v>
      </c>
    </row>
    <row r="119" spans="1:16" ht="75">
      <c r="A119" s="70">
        <v>6</v>
      </c>
      <c r="B119" s="7" t="s">
        <v>1876</v>
      </c>
      <c r="C119" s="10" t="s">
        <v>4509</v>
      </c>
      <c r="D119" s="7" t="s">
        <v>185</v>
      </c>
      <c r="E119" s="10" t="s">
        <v>1877</v>
      </c>
      <c r="F119" s="7" t="s">
        <v>162</v>
      </c>
      <c r="G119" s="7" t="s">
        <v>163</v>
      </c>
      <c r="H119" s="10" t="s">
        <v>37</v>
      </c>
      <c r="I119" s="10" t="s">
        <v>78</v>
      </c>
      <c r="J119" s="7" t="s">
        <v>1660</v>
      </c>
      <c r="K119" s="7" t="s">
        <v>1661</v>
      </c>
      <c r="L119" s="7" t="s">
        <v>171</v>
      </c>
      <c r="M119" s="7" t="s">
        <v>171</v>
      </c>
      <c r="N119" s="7" t="s">
        <v>1670</v>
      </c>
      <c r="O119" s="7" t="s">
        <v>1670</v>
      </c>
      <c r="P119" s="7" t="s">
        <v>1873</v>
      </c>
    </row>
    <row r="120" spans="1:16" ht="45">
      <c r="A120" s="70">
        <v>6</v>
      </c>
      <c r="B120" s="6" t="s">
        <v>1878</v>
      </c>
      <c r="C120" s="8" t="s">
        <v>4557</v>
      </c>
      <c r="D120" s="6" t="s">
        <v>7</v>
      </c>
      <c r="E120" s="8" t="s">
        <v>771</v>
      </c>
      <c r="F120" s="6" t="s">
        <v>162</v>
      </c>
      <c r="G120" s="6" t="s">
        <v>163</v>
      </c>
      <c r="H120" s="8" t="s">
        <v>37</v>
      </c>
      <c r="I120" s="8" t="s">
        <v>78</v>
      </c>
      <c r="J120" s="6" t="s">
        <v>1660</v>
      </c>
      <c r="K120" s="6" t="s">
        <v>1661</v>
      </c>
      <c r="L120" s="6" t="s">
        <v>171</v>
      </c>
      <c r="M120" s="6" t="s">
        <v>41</v>
      </c>
      <c r="N120" s="6" t="s">
        <v>1662</v>
      </c>
      <c r="O120" s="6" t="s">
        <v>1662</v>
      </c>
      <c r="P120" s="6" t="s">
        <v>1873</v>
      </c>
    </row>
    <row r="121" spans="1:16" ht="30">
      <c r="A121" s="70">
        <v>6</v>
      </c>
      <c r="B121" s="7" t="s">
        <v>1879</v>
      </c>
      <c r="C121" s="10" t="s">
        <v>4558</v>
      </c>
      <c r="D121" s="7" t="s">
        <v>343</v>
      </c>
      <c r="E121" s="10" t="s">
        <v>1880</v>
      </c>
      <c r="F121" s="7" t="s">
        <v>162</v>
      </c>
      <c r="G121" s="7" t="s">
        <v>163</v>
      </c>
      <c r="H121" s="10" t="s">
        <v>37</v>
      </c>
      <c r="I121" s="10" t="s">
        <v>78</v>
      </c>
      <c r="J121" s="7" t="s">
        <v>1660</v>
      </c>
      <c r="K121" s="7" t="s">
        <v>1661</v>
      </c>
      <c r="L121" s="7" t="s">
        <v>41</v>
      </c>
      <c r="M121" s="7" t="s">
        <v>41</v>
      </c>
      <c r="N121" s="7" t="s">
        <v>1809</v>
      </c>
      <c r="O121" s="7" t="s">
        <v>1809</v>
      </c>
      <c r="P121" s="7" t="s">
        <v>1873</v>
      </c>
    </row>
    <row r="122" spans="1:16" ht="45">
      <c r="A122" s="70">
        <v>1</v>
      </c>
      <c r="B122" s="6" t="s">
        <v>1881</v>
      </c>
      <c r="C122" s="8" t="s">
        <v>4448</v>
      </c>
      <c r="D122" s="6" t="s">
        <v>151</v>
      </c>
      <c r="E122" s="8" t="s">
        <v>1475</v>
      </c>
      <c r="F122" s="6" t="s">
        <v>15</v>
      </c>
      <c r="G122" s="6" t="s">
        <v>36</v>
      </c>
      <c r="H122" s="8" t="s">
        <v>37</v>
      </c>
      <c r="I122" s="8" t="s">
        <v>78</v>
      </c>
      <c r="J122" s="6" t="s">
        <v>1660</v>
      </c>
      <c r="K122" s="6" t="s">
        <v>1661</v>
      </c>
      <c r="L122" s="6" t="s">
        <v>41</v>
      </c>
      <c r="M122" s="6" t="s">
        <v>41</v>
      </c>
      <c r="N122" s="6" t="s">
        <v>1751</v>
      </c>
      <c r="O122" s="6" t="s">
        <v>1751</v>
      </c>
      <c r="P122" s="6" t="s">
        <v>1873</v>
      </c>
    </row>
    <row r="123" spans="1:16" ht="45">
      <c r="A123" s="70">
        <v>6</v>
      </c>
      <c r="B123" s="7" t="s">
        <v>1882</v>
      </c>
      <c r="C123" s="10" t="s">
        <v>4559</v>
      </c>
      <c r="D123" s="7" t="s">
        <v>2</v>
      </c>
      <c r="E123" s="10" t="s">
        <v>1883</v>
      </c>
      <c r="F123" s="7" t="s">
        <v>178</v>
      </c>
      <c r="G123" s="7" t="s">
        <v>163</v>
      </c>
      <c r="H123" s="10" t="s">
        <v>37</v>
      </c>
      <c r="I123" s="10" t="s">
        <v>78</v>
      </c>
      <c r="J123" s="7" t="s">
        <v>1660</v>
      </c>
      <c r="K123" s="7" t="s">
        <v>1661</v>
      </c>
      <c r="L123" s="7" t="s">
        <v>41</v>
      </c>
      <c r="M123" s="7" t="s">
        <v>41</v>
      </c>
      <c r="N123" s="7" t="s">
        <v>1839</v>
      </c>
      <c r="O123" s="7" t="s">
        <v>1839</v>
      </c>
      <c r="P123" s="7" t="s">
        <v>1873</v>
      </c>
    </row>
    <row r="124" spans="1:16" ht="60">
      <c r="A124" s="70">
        <v>6</v>
      </c>
      <c r="B124" s="6" t="s">
        <v>1884</v>
      </c>
      <c r="C124" s="8" t="s">
        <v>4560</v>
      </c>
      <c r="D124" s="6" t="s">
        <v>14</v>
      </c>
      <c r="E124" s="8" t="s">
        <v>1885</v>
      </c>
      <c r="F124" s="6" t="s">
        <v>256</v>
      </c>
      <c r="G124" s="6" t="s">
        <v>36</v>
      </c>
      <c r="H124" s="8" t="s">
        <v>37</v>
      </c>
      <c r="I124" s="8" t="s">
        <v>38</v>
      </c>
      <c r="J124" s="6" t="s">
        <v>1660</v>
      </c>
      <c r="K124" s="6" t="s">
        <v>1661</v>
      </c>
      <c r="L124" s="6" t="s">
        <v>171</v>
      </c>
      <c r="M124" s="6" t="s">
        <v>41</v>
      </c>
      <c r="N124" s="6" t="s">
        <v>1707</v>
      </c>
      <c r="O124" s="6" t="s">
        <v>1707</v>
      </c>
      <c r="P124" s="6" t="s">
        <v>1873</v>
      </c>
    </row>
    <row r="125" spans="1:16" ht="60">
      <c r="A125" s="70">
        <v>6</v>
      </c>
      <c r="B125" s="7" t="s">
        <v>1886</v>
      </c>
      <c r="C125" s="10" t="s">
        <v>4525</v>
      </c>
      <c r="D125" s="7" t="s">
        <v>11</v>
      </c>
      <c r="E125" s="10" t="s">
        <v>1887</v>
      </c>
      <c r="F125" s="7" t="s">
        <v>256</v>
      </c>
      <c r="G125" s="7" t="s">
        <v>36</v>
      </c>
      <c r="H125" s="10" t="s">
        <v>37</v>
      </c>
      <c r="I125" s="10" t="s">
        <v>38</v>
      </c>
      <c r="J125" s="7" t="s">
        <v>1660</v>
      </c>
      <c r="K125" s="7" t="s">
        <v>1661</v>
      </c>
      <c r="L125" s="7" t="s">
        <v>41</v>
      </c>
      <c r="M125" s="7" t="s">
        <v>41</v>
      </c>
      <c r="N125" s="7" t="s">
        <v>1839</v>
      </c>
      <c r="O125" s="7" t="s">
        <v>1839</v>
      </c>
      <c r="P125" s="7" t="s">
        <v>1873</v>
      </c>
    </row>
    <row r="126" spans="1:16" ht="135">
      <c r="A126" s="70">
        <v>6</v>
      </c>
      <c r="B126" s="6" t="s">
        <v>1888</v>
      </c>
      <c r="C126" s="8" t="s">
        <v>4472</v>
      </c>
      <c r="D126" s="6" t="s">
        <v>1</v>
      </c>
      <c r="E126" s="8" t="s">
        <v>1889</v>
      </c>
      <c r="F126" s="6" t="s">
        <v>392</v>
      </c>
      <c r="G126" s="6" t="s">
        <v>36</v>
      </c>
      <c r="H126" s="8" t="s">
        <v>37</v>
      </c>
      <c r="I126" s="8" t="s">
        <v>78</v>
      </c>
      <c r="J126" s="6" t="s">
        <v>1660</v>
      </c>
      <c r="K126" s="6" t="s">
        <v>1661</v>
      </c>
      <c r="L126" s="6" t="s">
        <v>41</v>
      </c>
      <c r="M126" s="6" t="s">
        <v>41</v>
      </c>
      <c r="N126" s="6" t="s">
        <v>1784</v>
      </c>
      <c r="O126" s="6" t="s">
        <v>1784</v>
      </c>
      <c r="P126" s="6" t="s">
        <v>1873</v>
      </c>
    </row>
    <row r="127" spans="1:16" ht="75">
      <c r="A127" s="70">
        <v>6</v>
      </c>
      <c r="B127" s="7" t="s">
        <v>1890</v>
      </c>
      <c r="C127" s="10" t="s">
        <v>4561</v>
      </c>
      <c r="D127" s="7" t="s">
        <v>1</v>
      </c>
      <c r="E127" s="10" t="s">
        <v>1891</v>
      </c>
      <c r="F127" s="7" t="s">
        <v>392</v>
      </c>
      <c r="G127" s="7" t="s">
        <v>36</v>
      </c>
      <c r="H127" s="10" t="s">
        <v>37</v>
      </c>
      <c r="I127" s="10" t="s">
        <v>78</v>
      </c>
      <c r="J127" s="7" t="s">
        <v>1660</v>
      </c>
      <c r="K127" s="7" t="s">
        <v>1661</v>
      </c>
      <c r="L127" s="7" t="s">
        <v>41</v>
      </c>
      <c r="M127" s="7" t="s">
        <v>41</v>
      </c>
      <c r="N127" s="7" t="s">
        <v>1784</v>
      </c>
      <c r="O127" s="7" t="s">
        <v>1784</v>
      </c>
      <c r="P127" s="7" t="s">
        <v>1873</v>
      </c>
    </row>
    <row r="128" spans="1:16" ht="60">
      <c r="A128" s="70">
        <v>6</v>
      </c>
      <c r="B128" s="6" t="s">
        <v>1892</v>
      </c>
      <c r="C128" s="8" t="s">
        <v>4562</v>
      </c>
      <c r="D128" s="6" t="s">
        <v>10</v>
      </c>
      <c r="E128" s="8" t="s">
        <v>1893</v>
      </c>
      <c r="F128" s="6" t="s">
        <v>35</v>
      </c>
      <c r="G128" s="6" t="s">
        <v>36</v>
      </c>
      <c r="H128" s="8" t="s">
        <v>37</v>
      </c>
      <c r="I128" s="8" t="s">
        <v>38</v>
      </c>
      <c r="J128" s="6" t="s">
        <v>1660</v>
      </c>
      <c r="K128" s="6" t="s">
        <v>1661</v>
      </c>
      <c r="L128" s="6" t="s">
        <v>41</v>
      </c>
      <c r="M128" s="6" t="s">
        <v>41</v>
      </c>
      <c r="N128" s="6" t="s">
        <v>1873</v>
      </c>
      <c r="O128" s="6" t="s">
        <v>1873</v>
      </c>
      <c r="P128" s="6" t="s">
        <v>1873</v>
      </c>
    </row>
    <row r="129" spans="1:16" ht="105">
      <c r="A129" s="70">
        <v>6</v>
      </c>
      <c r="B129" s="7" t="s">
        <v>1894</v>
      </c>
      <c r="C129" s="10" t="s">
        <v>4586</v>
      </c>
      <c r="D129" s="7" t="s">
        <v>4</v>
      </c>
      <c r="E129" s="10" t="s">
        <v>1895</v>
      </c>
      <c r="F129" s="7" t="s">
        <v>118</v>
      </c>
      <c r="G129" s="7" t="s">
        <v>36</v>
      </c>
      <c r="H129" s="10" t="s">
        <v>37</v>
      </c>
      <c r="I129" s="10" t="s">
        <v>78</v>
      </c>
      <c r="J129" s="7" t="s">
        <v>1660</v>
      </c>
      <c r="K129" s="7" t="s">
        <v>1661</v>
      </c>
      <c r="L129" s="7" t="s">
        <v>41</v>
      </c>
      <c r="M129" s="7" t="s">
        <v>41</v>
      </c>
      <c r="N129" s="7" t="s">
        <v>1718</v>
      </c>
      <c r="O129" s="7" t="s">
        <v>1718</v>
      </c>
      <c r="P129" s="7" t="s">
        <v>1873</v>
      </c>
    </row>
    <row r="130" spans="1:16" ht="45">
      <c r="A130" s="70">
        <v>6</v>
      </c>
      <c r="B130" s="6" t="s">
        <v>1896</v>
      </c>
      <c r="C130" s="8" t="s">
        <v>4555</v>
      </c>
      <c r="D130" s="6" t="s">
        <v>46</v>
      </c>
      <c r="E130" s="8" t="s">
        <v>1897</v>
      </c>
      <c r="F130" s="6" t="s">
        <v>568</v>
      </c>
      <c r="G130" s="6" t="s">
        <v>36</v>
      </c>
      <c r="H130" s="8" t="s">
        <v>37</v>
      </c>
      <c r="I130" s="8" t="s">
        <v>78</v>
      </c>
      <c r="J130" s="6" t="s">
        <v>1660</v>
      </c>
      <c r="K130" s="6" t="s">
        <v>1661</v>
      </c>
      <c r="L130" s="6" t="s">
        <v>41</v>
      </c>
      <c r="M130" s="6" t="s">
        <v>41</v>
      </c>
      <c r="N130" s="6" t="s">
        <v>1873</v>
      </c>
      <c r="O130" s="6" t="s">
        <v>1873</v>
      </c>
      <c r="P130" s="6" t="s">
        <v>1873</v>
      </c>
    </row>
    <row r="131" spans="1:16" ht="45">
      <c r="A131" s="70">
        <v>4</v>
      </c>
      <c r="B131" s="7" t="s">
        <v>1898</v>
      </c>
      <c r="C131" s="10" t="s">
        <v>4563</v>
      </c>
      <c r="D131" s="7" t="s">
        <v>3</v>
      </c>
      <c r="E131" s="10" t="s">
        <v>1899</v>
      </c>
      <c r="F131" s="7" t="s">
        <v>568</v>
      </c>
      <c r="G131" s="7" t="s">
        <v>36</v>
      </c>
      <c r="H131" s="10" t="s">
        <v>37</v>
      </c>
      <c r="I131" s="10" t="s">
        <v>78</v>
      </c>
      <c r="J131" s="7" t="s">
        <v>1660</v>
      </c>
      <c r="K131" s="7" t="s">
        <v>1661</v>
      </c>
      <c r="L131" s="7" t="s">
        <v>41</v>
      </c>
      <c r="M131" s="7" t="s">
        <v>41</v>
      </c>
      <c r="N131" s="7" t="s">
        <v>1873</v>
      </c>
      <c r="O131" s="7" t="s">
        <v>1873</v>
      </c>
      <c r="P131" s="7" t="s">
        <v>1873</v>
      </c>
    </row>
    <row r="132" spans="1:16" ht="60">
      <c r="A132" s="70">
        <v>3</v>
      </c>
      <c r="B132" s="6" t="s">
        <v>1900</v>
      </c>
      <c r="C132" s="8" t="s">
        <v>4461</v>
      </c>
      <c r="D132" s="6" t="s">
        <v>3</v>
      </c>
      <c r="E132" s="8" t="s">
        <v>1580</v>
      </c>
      <c r="F132" s="6" t="s">
        <v>221</v>
      </c>
      <c r="G132" s="6" t="s">
        <v>36</v>
      </c>
      <c r="H132" s="8" t="s">
        <v>37</v>
      </c>
      <c r="I132" s="8" t="s">
        <v>166</v>
      </c>
      <c r="J132" s="6" t="s">
        <v>1660</v>
      </c>
      <c r="K132" s="6" t="s">
        <v>1661</v>
      </c>
      <c r="L132" s="6" t="s">
        <v>41</v>
      </c>
      <c r="M132" s="6" t="s">
        <v>41</v>
      </c>
      <c r="N132" s="6" t="s">
        <v>1740</v>
      </c>
      <c r="O132" s="6" t="s">
        <v>1740</v>
      </c>
      <c r="P132" s="6" t="s">
        <v>1873</v>
      </c>
    </row>
    <row r="133" spans="1:16" ht="60">
      <c r="A133" s="70">
        <v>6</v>
      </c>
      <c r="B133" s="7" t="s">
        <v>1901</v>
      </c>
      <c r="C133" s="10" t="s">
        <v>536</v>
      </c>
      <c r="D133" s="7" t="s">
        <v>8</v>
      </c>
      <c r="E133" s="10" t="s">
        <v>1902</v>
      </c>
      <c r="F133" s="7" t="s">
        <v>221</v>
      </c>
      <c r="G133" s="7" t="s">
        <v>36</v>
      </c>
      <c r="H133" s="10" t="s">
        <v>37</v>
      </c>
      <c r="I133" s="10" t="s">
        <v>78</v>
      </c>
      <c r="J133" s="7" t="s">
        <v>1660</v>
      </c>
      <c r="K133" s="7" t="s">
        <v>1661</v>
      </c>
      <c r="L133" s="7" t="s">
        <v>41</v>
      </c>
      <c r="M133" s="7" t="s">
        <v>41</v>
      </c>
      <c r="N133" s="7" t="s">
        <v>1784</v>
      </c>
      <c r="O133" s="7" t="s">
        <v>1784</v>
      </c>
      <c r="P133" s="7" t="s">
        <v>1873</v>
      </c>
    </row>
    <row r="134" spans="1:16" ht="45">
      <c r="A134" s="70">
        <v>5</v>
      </c>
      <c r="B134" s="6" t="s">
        <v>1903</v>
      </c>
      <c r="C134" s="8" t="s">
        <v>4567</v>
      </c>
      <c r="D134" s="6" t="s">
        <v>185</v>
      </c>
      <c r="E134" s="8" t="s">
        <v>1904</v>
      </c>
      <c r="F134" s="6" t="s">
        <v>191</v>
      </c>
      <c r="G134" s="6" t="s">
        <v>36</v>
      </c>
      <c r="H134" s="8" t="s">
        <v>37</v>
      </c>
      <c r="I134" s="8" t="s">
        <v>78</v>
      </c>
      <c r="J134" s="6" t="s">
        <v>1660</v>
      </c>
      <c r="K134" s="6" t="s">
        <v>1661</v>
      </c>
      <c r="L134" s="6" t="s">
        <v>41</v>
      </c>
      <c r="M134" s="6" t="s">
        <v>41</v>
      </c>
      <c r="N134" s="6" t="s">
        <v>1873</v>
      </c>
      <c r="O134" s="6" t="s">
        <v>1873</v>
      </c>
      <c r="P134" s="6" t="s">
        <v>1873</v>
      </c>
    </row>
    <row r="135" spans="1:16" ht="45">
      <c r="A135" s="70">
        <v>6</v>
      </c>
      <c r="B135" s="7" t="s">
        <v>1905</v>
      </c>
      <c r="C135" s="10" t="s">
        <v>4495</v>
      </c>
      <c r="D135" s="7" t="s">
        <v>95</v>
      </c>
      <c r="E135" s="10" t="s">
        <v>1906</v>
      </c>
      <c r="F135" s="7" t="s">
        <v>221</v>
      </c>
      <c r="G135" s="7" t="s">
        <v>36</v>
      </c>
      <c r="H135" s="10" t="s">
        <v>37</v>
      </c>
      <c r="I135" s="10" t="s">
        <v>78</v>
      </c>
      <c r="J135" s="7" t="s">
        <v>1660</v>
      </c>
      <c r="K135" s="7" t="s">
        <v>1661</v>
      </c>
      <c r="L135" s="7" t="s">
        <v>41</v>
      </c>
      <c r="M135" s="7" t="s">
        <v>41</v>
      </c>
      <c r="N135" s="7" t="s">
        <v>1784</v>
      </c>
      <c r="O135" s="7" t="s">
        <v>1784</v>
      </c>
      <c r="P135" s="7" t="s">
        <v>1873</v>
      </c>
    </row>
    <row r="136" spans="1:16" ht="60">
      <c r="A136" s="70">
        <v>6</v>
      </c>
      <c r="B136" s="6" t="s">
        <v>1907</v>
      </c>
      <c r="C136" s="8" t="s">
        <v>4547</v>
      </c>
      <c r="D136" s="6" t="s">
        <v>10</v>
      </c>
      <c r="E136" s="8" t="s">
        <v>1733</v>
      </c>
      <c r="F136" s="6" t="s">
        <v>221</v>
      </c>
      <c r="G136" s="6" t="s">
        <v>36</v>
      </c>
      <c r="H136" s="8" t="s">
        <v>37</v>
      </c>
      <c r="I136" s="8" t="s">
        <v>78</v>
      </c>
      <c r="J136" s="6" t="s">
        <v>1660</v>
      </c>
      <c r="K136" s="6" t="s">
        <v>1661</v>
      </c>
      <c r="L136" s="6" t="s">
        <v>41</v>
      </c>
      <c r="M136" s="6" t="s">
        <v>41</v>
      </c>
      <c r="N136" s="6" t="s">
        <v>1839</v>
      </c>
      <c r="O136" s="6" t="s">
        <v>1839</v>
      </c>
      <c r="P136" s="6" t="s">
        <v>1873</v>
      </c>
    </row>
    <row r="137" spans="1:16" ht="30">
      <c r="A137" s="70">
        <v>6</v>
      </c>
      <c r="B137" s="7" t="s">
        <v>1908</v>
      </c>
      <c r="C137" s="10" t="s">
        <v>4471</v>
      </c>
      <c r="D137" s="10" t="s">
        <v>9</v>
      </c>
      <c r="E137" s="10" t="s">
        <v>1909</v>
      </c>
      <c r="F137" s="7" t="s">
        <v>16</v>
      </c>
      <c r="G137" s="7" t="s">
        <v>36</v>
      </c>
      <c r="H137" s="10" t="s">
        <v>37</v>
      </c>
      <c r="I137" s="10" t="s">
        <v>78</v>
      </c>
      <c r="J137" s="7" t="s">
        <v>1660</v>
      </c>
      <c r="K137" s="7" t="s">
        <v>1661</v>
      </c>
      <c r="L137" s="7" t="s">
        <v>41</v>
      </c>
      <c r="M137" s="7" t="s">
        <v>41</v>
      </c>
      <c r="N137" s="7" t="s">
        <v>1873</v>
      </c>
      <c r="O137" s="7" t="s">
        <v>1873</v>
      </c>
      <c r="P137" s="7" t="s">
        <v>1873</v>
      </c>
    </row>
    <row r="138" spans="1:16" ht="60">
      <c r="A138" s="70">
        <v>6</v>
      </c>
      <c r="B138" s="6" t="s">
        <v>1910</v>
      </c>
      <c r="C138" s="8" t="s">
        <v>4547</v>
      </c>
      <c r="D138" s="6" t="s">
        <v>10</v>
      </c>
      <c r="E138" s="8" t="s">
        <v>1733</v>
      </c>
      <c r="F138" s="6" t="s">
        <v>221</v>
      </c>
      <c r="G138" s="6" t="s">
        <v>36</v>
      </c>
      <c r="H138" s="8" t="s">
        <v>37</v>
      </c>
      <c r="I138" s="8" t="s">
        <v>78</v>
      </c>
      <c r="J138" s="6" t="s">
        <v>1660</v>
      </c>
      <c r="K138" s="6" t="s">
        <v>1661</v>
      </c>
      <c r="L138" s="6" t="s">
        <v>41</v>
      </c>
      <c r="M138" s="6" t="s">
        <v>41</v>
      </c>
      <c r="N138" s="6" t="s">
        <v>1839</v>
      </c>
      <c r="O138" s="6" t="s">
        <v>1839</v>
      </c>
      <c r="P138" s="6" t="s">
        <v>1873</v>
      </c>
    </row>
    <row r="139" spans="1:16" ht="60">
      <c r="A139" s="70">
        <v>6</v>
      </c>
      <c r="B139" s="7" t="s">
        <v>1911</v>
      </c>
      <c r="C139" s="10" t="s">
        <v>4587</v>
      </c>
      <c r="D139" s="7" t="s">
        <v>14</v>
      </c>
      <c r="E139" s="10" t="s">
        <v>1912</v>
      </c>
      <c r="F139" s="7" t="s">
        <v>35</v>
      </c>
      <c r="G139" s="7" t="s">
        <v>36</v>
      </c>
      <c r="H139" s="10" t="s">
        <v>37</v>
      </c>
      <c r="I139" s="10" t="s">
        <v>38</v>
      </c>
      <c r="J139" s="7" t="s">
        <v>1660</v>
      </c>
      <c r="K139" s="7" t="s">
        <v>1661</v>
      </c>
      <c r="L139" s="7" t="s">
        <v>41</v>
      </c>
      <c r="M139" s="7" t="s">
        <v>41</v>
      </c>
      <c r="N139" s="7" t="s">
        <v>1873</v>
      </c>
      <c r="O139" s="7" t="s">
        <v>1873</v>
      </c>
      <c r="P139" s="7" t="s">
        <v>1873</v>
      </c>
    </row>
    <row r="140" spans="1:16" ht="60">
      <c r="A140" s="70">
        <v>3</v>
      </c>
      <c r="B140" s="6" t="s">
        <v>1913</v>
      </c>
      <c r="C140" s="8" t="s">
        <v>4528</v>
      </c>
      <c r="D140" s="6" t="s">
        <v>3</v>
      </c>
      <c r="E140" s="8" t="s">
        <v>1733</v>
      </c>
      <c r="F140" s="6" t="s">
        <v>221</v>
      </c>
      <c r="G140" s="6" t="s">
        <v>36</v>
      </c>
      <c r="H140" s="8" t="s">
        <v>37</v>
      </c>
      <c r="I140" s="8" t="s">
        <v>78</v>
      </c>
      <c r="J140" s="6" t="s">
        <v>1660</v>
      </c>
      <c r="K140" s="6" t="s">
        <v>1661</v>
      </c>
      <c r="L140" s="6" t="s">
        <v>41</v>
      </c>
      <c r="M140" s="6" t="s">
        <v>41</v>
      </c>
      <c r="N140" s="6" t="s">
        <v>1839</v>
      </c>
      <c r="O140" s="6" t="s">
        <v>1839</v>
      </c>
      <c r="P140" s="6" t="s">
        <v>1873</v>
      </c>
    </row>
    <row r="141" spans="1:16" ht="75">
      <c r="A141" s="70">
        <v>6</v>
      </c>
      <c r="B141" s="7" t="s">
        <v>1914</v>
      </c>
      <c r="C141" s="10" t="s">
        <v>4562</v>
      </c>
      <c r="D141" s="7" t="s">
        <v>10</v>
      </c>
      <c r="E141" s="10" t="s">
        <v>1915</v>
      </c>
      <c r="F141" s="7" t="s">
        <v>118</v>
      </c>
      <c r="G141" s="7" t="s">
        <v>36</v>
      </c>
      <c r="H141" s="10" t="s">
        <v>37</v>
      </c>
      <c r="I141" s="10" t="s">
        <v>78</v>
      </c>
      <c r="J141" s="7" t="s">
        <v>1660</v>
      </c>
      <c r="K141" s="7" t="s">
        <v>1661</v>
      </c>
      <c r="L141" s="7" t="s">
        <v>41</v>
      </c>
      <c r="M141" s="7" t="s">
        <v>41</v>
      </c>
      <c r="N141" s="7" t="s">
        <v>1707</v>
      </c>
      <c r="O141" s="7" t="s">
        <v>1707</v>
      </c>
      <c r="P141" s="7" t="s">
        <v>1873</v>
      </c>
    </row>
    <row r="142" spans="1:16" ht="75">
      <c r="A142" s="70">
        <v>6</v>
      </c>
      <c r="B142" s="6" t="s">
        <v>1916</v>
      </c>
      <c r="C142" s="8" t="s">
        <v>310</v>
      </c>
      <c r="D142" s="6" t="s">
        <v>9</v>
      </c>
      <c r="E142" s="8" t="s">
        <v>1917</v>
      </c>
      <c r="F142" s="6" t="s">
        <v>221</v>
      </c>
      <c r="G142" s="6" t="s">
        <v>36</v>
      </c>
      <c r="H142" s="8" t="s">
        <v>37</v>
      </c>
      <c r="I142" s="8" t="s">
        <v>78</v>
      </c>
      <c r="J142" s="6" t="s">
        <v>1660</v>
      </c>
      <c r="K142" s="6" t="s">
        <v>1661</v>
      </c>
      <c r="L142" s="6" t="s">
        <v>41</v>
      </c>
      <c r="M142" s="6" t="s">
        <v>41</v>
      </c>
      <c r="N142" s="6" t="s">
        <v>1839</v>
      </c>
      <c r="O142" s="6" t="s">
        <v>1839</v>
      </c>
      <c r="P142" s="6" t="s">
        <v>1873</v>
      </c>
    </row>
    <row r="143" spans="1:16" ht="45">
      <c r="A143" s="70">
        <v>6</v>
      </c>
      <c r="B143" s="7" t="s">
        <v>1918</v>
      </c>
      <c r="C143" s="10" t="s">
        <v>4562</v>
      </c>
      <c r="D143" s="7" t="s">
        <v>10</v>
      </c>
      <c r="E143" s="10" t="s">
        <v>1919</v>
      </c>
      <c r="F143" s="7" t="s">
        <v>118</v>
      </c>
      <c r="G143" s="7" t="s">
        <v>36</v>
      </c>
      <c r="H143" s="10" t="s">
        <v>37</v>
      </c>
      <c r="I143" s="10" t="s">
        <v>124</v>
      </c>
      <c r="J143" s="7" t="s">
        <v>1660</v>
      </c>
      <c r="K143" s="7" t="s">
        <v>1661</v>
      </c>
      <c r="L143" s="7" t="s">
        <v>41</v>
      </c>
      <c r="M143" s="7" t="s">
        <v>41</v>
      </c>
      <c r="N143" s="7" t="s">
        <v>1707</v>
      </c>
      <c r="O143" s="7" t="s">
        <v>1707</v>
      </c>
      <c r="P143" s="7" t="s">
        <v>1873</v>
      </c>
    </row>
    <row r="144" spans="1:16" ht="105">
      <c r="A144" s="70">
        <v>6</v>
      </c>
      <c r="B144" s="6" t="s">
        <v>1920</v>
      </c>
      <c r="C144" s="8" t="s">
        <v>4588</v>
      </c>
      <c r="D144" s="6" t="s">
        <v>1</v>
      </c>
      <c r="E144" s="8" t="s">
        <v>1921</v>
      </c>
      <c r="F144" s="6" t="s">
        <v>118</v>
      </c>
      <c r="G144" s="6" t="s">
        <v>36</v>
      </c>
      <c r="H144" s="8" t="s">
        <v>37</v>
      </c>
      <c r="I144" s="8" t="s">
        <v>78</v>
      </c>
      <c r="J144" s="6" t="s">
        <v>1660</v>
      </c>
      <c r="K144" s="6" t="s">
        <v>1661</v>
      </c>
      <c r="L144" s="6" t="s">
        <v>41</v>
      </c>
      <c r="M144" s="6" t="s">
        <v>41</v>
      </c>
      <c r="N144" s="6" t="s">
        <v>1678</v>
      </c>
      <c r="O144" s="6" t="s">
        <v>1678</v>
      </c>
      <c r="P144" s="6" t="s">
        <v>1873</v>
      </c>
    </row>
    <row r="145" spans="1:16" ht="75">
      <c r="A145" s="70">
        <v>5</v>
      </c>
      <c r="B145" s="7" t="s">
        <v>1922</v>
      </c>
      <c r="C145" s="10" t="s">
        <v>4571</v>
      </c>
      <c r="D145" s="7" t="s">
        <v>3</v>
      </c>
      <c r="E145" s="10" t="s">
        <v>1923</v>
      </c>
      <c r="F145" s="7" t="s">
        <v>261</v>
      </c>
      <c r="G145" s="7" t="s">
        <v>163</v>
      </c>
      <c r="H145" s="10" t="s">
        <v>37</v>
      </c>
      <c r="I145" s="10" t="s">
        <v>78</v>
      </c>
      <c r="J145" s="7" t="s">
        <v>1660</v>
      </c>
      <c r="K145" s="7" t="s">
        <v>1661</v>
      </c>
      <c r="L145" s="7" t="s">
        <v>41</v>
      </c>
      <c r="M145" s="7" t="s">
        <v>41</v>
      </c>
      <c r="N145" s="7" t="s">
        <v>1839</v>
      </c>
      <c r="O145" s="7" t="s">
        <v>1839</v>
      </c>
      <c r="P145" s="7" t="s">
        <v>1924</v>
      </c>
    </row>
    <row r="146" spans="1:16" ht="60">
      <c r="A146" s="70">
        <v>6</v>
      </c>
      <c r="B146" s="6" t="s">
        <v>1925</v>
      </c>
      <c r="C146" s="8" t="s">
        <v>482</v>
      </c>
      <c r="D146" s="6" t="s">
        <v>1</v>
      </c>
      <c r="E146" s="8" t="s">
        <v>1926</v>
      </c>
      <c r="F146" s="6" t="s">
        <v>15</v>
      </c>
      <c r="G146" s="6" t="s">
        <v>36</v>
      </c>
      <c r="H146" s="8" t="s">
        <v>37</v>
      </c>
      <c r="I146" s="8" t="s">
        <v>78</v>
      </c>
      <c r="J146" s="6" t="s">
        <v>1660</v>
      </c>
      <c r="K146" s="6" t="s">
        <v>1661</v>
      </c>
      <c r="L146" s="6" t="s">
        <v>41</v>
      </c>
      <c r="M146" s="6" t="s">
        <v>41</v>
      </c>
      <c r="N146" s="6" t="s">
        <v>1873</v>
      </c>
      <c r="O146" s="6" t="s">
        <v>1873</v>
      </c>
      <c r="P146" s="6" t="s">
        <v>1927</v>
      </c>
    </row>
    <row r="147" spans="1:16" ht="45">
      <c r="A147" s="70" t="s">
        <v>4640</v>
      </c>
      <c r="B147" s="7" t="s">
        <v>1928</v>
      </c>
      <c r="C147" s="10" t="s">
        <v>4589</v>
      </c>
      <c r="D147" s="7" t="s">
        <v>3</v>
      </c>
      <c r="E147" s="10" t="s">
        <v>1929</v>
      </c>
      <c r="F147" s="7" t="s">
        <v>77</v>
      </c>
      <c r="G147" s="7" t="s">
        <v>36</v>
      </c>
      <c r="H147" s="10" t="s">
        <v>37</v>
      </c>
      <c r="I147" s="10" t="s">
        <v>78</v>
      </c>
      <c r="J147" s="7" t="s">
        <v>1660</v>
      </c>
      <c r="K147" s="7" t="s">
        <v>1661</v>
      </c>
      <c r="L147" s="7" t="s">
        <v>41</v>
      </c>
      <c r="M147" s="7" t="s">
        <v>41</v>
      </c>
      <c r="N147" s="7" t="s">
        <v>1670</v>
      </c>
      <c r="O147" s="7" t="s">
        <v>1670</v>
      </c>
      <c r="P147" s="7" t="s">
        <v>1927</v>
      </c>
    </row>
    <row r="148" spans="1:16" ht="45">
      <c r="A148" s="70">
        <v>6</v>
      </c>
      <c r="B148" s="6" t="s">
        <v>1930</v>
      </c>
      <c r="C148" s="8" t="s">
        <v>4564</v>
      </c>
      <c r="D148" s="6" t="s">
        <v>4</v>
      </c>
      <c r="E148" s="8" t="s">
        <v>1931</v>
      </c>
      <c r="F148" s="6" t="s">
        <v>77</v>
      </c>
      <c r="G148" s="6" t="s">
        <v>36</v>
      </c>
      <c r="H148" s="8" t="s">
        <v>37</v>
      </c>
      <c r="I148" s="8" t="s">
        <v>78</v>
      </c>
      <c r="J148" s="6" t="s">
        <v>1660</v>
      </c>
      <c r="K148" s="6" t="s">
        <v>1661</v>
      </c>
      <c r="L148" s="6" t="s">
        <v>41</v>
      </c>
      <c r="M148" s="6" t="s">
        <v>41</v>
      </c>
      <c r="N148" s="6" t="s">
        <v>1873</v>
      </c>
      <c r="O148" s="6" t="s">
        <v>1873</v>
      </c>
      <c r="P148" s="6" t="s">
        <v>1927</v>
      </c>
    </row>
    <row r="149" spans="1:16" ht="30">
      <c r="A149" s="70">
        <v>6</v>
      </c>
      <c r="B149" s="7" t="s">
        <v>1932</v>
      </c>
      <c r="C149" s="10" t="s">
        <v>4565</v>
      </c>
      <c r="D149" s="7" t="s">
        <v>4</v>
      </c>
      <c r="E149" s="10" t="s">
        <v>1933</v>
      </c>
      <c r="F149" s="7" t="s">
        <v>1516</v>
      </c>
      <c r="G149" s="7" t="s">
        <v>36</v>
      </c>
      <c r="H149" s="10" t="s">
        <v>37</v>
      </c>
      <c r="I149" s="10" t="s">
        <v>78</v>
      </c>
      <c r="J149" s="7" t="s">
        <v>1660</v>
      </c>
      <c r="K149" s="7" t="s">
        <v>1661</v>
      </c>
      <c r="L149" s="7" t="s">
        <v>171</v>
      </c>
      <c r="M149" s="7" t="s">
        <v>41</v>
      </c>
      <c r="N149" s="7" t="s">
        <v>1784</v>
      </c>
      <c r="O149" s="7" t="s">
        <v>1784</v>
      </c>
      <c r="P149" s="7" t="s">
        <v>1927</v>
      </c>
    </row>
    <row r="152" spans="1:16">
      <c r="E152" s="48" t="s">
        <v>274</v>
      </c>
      <c r="F152" s="49">
        <v>140</v>
      </c>
    </row>
  </sheetData>
  <autoFilter ref="A9:C149" xr:uid="{BE6E0851-7479-43F9-9C10-F04343DC3B5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03206-4F96-44F5-8967-3D012B21B28B}">
  <dimension ref="A5:P142"/>
  <sheetViews>
    <sheetView showGridLines="0" topLeftCell="A9" workbookViewId="0">
      <selection activeCell="A9" sqref="A9:A139"/>
    </sheetView>
  </sheetViews>
  <sheetFormatPr baseColWidth="10" defaultColWidth="9.140625" defaultRowHeight="15"/>
  <cols>
    <col min="1" max="1" width="10.7109375" style="2" customWidth="1"/>
    <col min="2" max="2" width="18.42578125" style="2" bestFit="1" customWidth="1" collapsed="1"/>
    <col min="3" max="3" width="24.42578125" style="2" customWidth="1" collapsed="1"/>
    <col min="4" max="4" width="24.42578125" style="2" customWidth="1"/>
    <col min="5" max="5" width="61" style="5" customWidth="1" collapsed="1"/>
    <col min="6" max="6" width="19.85546875" style="5" customWidth="1" collapsed="1"/>
    <col min="7" max="8" width="19.85546875" style="2" hidden="1" customWidth="1" collapsed="1"/>
    <col min="9" max="10" width="19.85546875" style="5" customWidth="1" collapsed="1"/>
    <col min="11" max="13" width="19.85546875" style="2" hidden="1" customWidth="1" collapsed="1"/>
    <col min="14" max="14" width="19.85546875" style="2" customWidth="1" collapsed="1"/>
    <col min="15" max="15" width="11.140625" style="2" bestFit="1" customWidth="1" collapsed="1"/>
    <col min="16" max="16" width="15.85546875" style="2" bestFit="1" customWidth="1" collapsed="1"/>
    <col min="17" max="16384" width="9.140625" style="2"/>
  </cols>
  <sheetData>
    <row r="5" spans="1:16" ht="15.75">
      <c r="B5" s="1" t="s">
        <v>1934</v>
      </c>
    </row>
    <row r="7" spans="1:16" ht="23.25">
      <c r="B7" s="3" t="s">
        <v>18</v>
      </c>
    </row>
    <row r="9" spans="1:16" ht="45.75" thickBot="1">
      <c r="A9" s="71" t="s">
        <v>4443</v>
      </c>
      <c r="B9" s="4" t="s">
        <v>19</v>
      </c>
      <c r="C9" s="4" t="s">
        <v>20</v>
      </c>
      <c r="D9" s="4" t="s">
        <v>0</v>
      </c>
      <c r="E9" s="4" t="s">
        <v>21</v>
      </c>
      <c r="F9" s="4" t="s">
        <v>22</v>
      </c>
      <c r="G9" s="4" t="s">
        <v>23</v>
      </c>
      <c r="H9" s="4" t="s">
        <v>24</v>
      </c>
      <c r="I9" s="4" t="s">
        <v>25</v>
      </c>
      <c r="J9" s="4" t="s">
        <v>26</v>
      </c>
      <c r="K9" s="4" t="s">
        <v>27</v>
      </c>
      <c r="L9" s="4" t="s">
        <v>28</v>
      </c>
      <c r="M9" s="4" t="s">
        <v>29</v>
      </c>
      <c r="N9" s="4" t="s">
        <v>30</v>
      </c>
      <c r="O9" s="4" t="s">
        <v>31</v>
      </c>
      <c r="P9" s="4" t="s">
        <v>32</v>
      </c>
    </row>
    <row r="10" spans="1:16" ht="90">
      <c r="A10" s="70">
        <v>6</v>
      </c>
      <c r="B10" s="7" t="s">
        <v>1935</v>
      </c>
      <c r="C10" s="7" t="s">
        <v>4590</v>
      </c>
      <c r="D10" s="7" t="s">
        <v>13</v>
      </c>
      <c r="E10" s="10" t="s">
        <v>1936</v>
      </c>
      <c r="F10" s="10" t="s">
        <v>35</v>
      </c>
      <c r="G10" s="7" t="s">
        <v>36</v>
      </c>
      <c r="H10" s="7" t="s">
        <v>37</v>
      </c>
      <c r="I10" s="10" t="s">
        <v>38</v>
      </c>
      <c r="J10" s="10" t="s">
        <v>39</v>
      </c>
      <c r="K10" s="7" t="s">
        <v>40</v>
      </c>
      <c r="L10" s="7" t="s">
        <v>41</v>
      </c>
      <c r="M10" s="7" t="s">
        <v>41</v>
      </c>
      <c r="N10" s="7" t="s">
        <v>1937</v>
      </c>
      <c r="O10" s="7" t="s">
        <v>1937</v>
      </c>
      <c r="P10" s="7" t="s">
        <v>1937</v>
      </c>
    </row>
    <row r="11" spans="1:16" ht="90">
      <c r="A11" s="70">
        <v>6</v>
      </c>
      <c r="B11" s="6" t="s">
        <v>1938</v>
      </c>
      <c r="C11" s="6" t="s">
        <v>4591</v>
      </c>
      <c r="D11" s="6" t="s">
        <v>2</v>
      </c>
      <c r="E11" s="8" t="s">
        <v>1939</v>
      </c>
      <c r="F11" s="8" t="s">
        <v>35</v>
      </c>
      <c r="G11" s="6" t="s">
        <v>36</v>
      </c>
      <c r="H11" s="6" t="s">
        <v>37</v>
      </c>
      <c r="I11" s="8" t="s">
        <v>38</v>
      </c>
      <c r="J11" s="8" t="s">
        <v>39</v>
      </c>
      <c r="K11" s="6" t="s">
        <v>40</v>
      </c>
      <c r="L11" s="6" t="s">
        <v>41</v>
      </c>
      <c r="M11" s="6" t="s">
        <v>41</v>
      </c>
      <c r="N11" s="6" t="s">
        <v>1940</v>
      </c>
      <c r="O11" s="6" t="s">
        <v>1940</v>
      </c>
      <c r="P11" s="6" t="s">
        <v>1940</v>
      </c>
    </row>
    <row r="12" spans="1:16" ht="90">
      <c r="A12" s="70">
        <v>6</v>
      </c>
      <c r="B12" s="7" t="s">
        <v>1941</v>
      </c>
      <c r="C12" s="7" t="s">
        <v>4562</v>
      </c>
      <c r="D12" s="7" t="s">
        <v>4</v>
      </c>
      <c r="E12" s="10" t="s">
        <v>1942</v>
      </c>
      <c r="F12" s="10" t="s">
        <v>35</v>
      </c>
      <c r="G12" s="7" t="s">
        <v>36</v>
      </c>
      <c r="H12" s="7" t="s">
        <v>37</v>
      </c>
      <c r="I12" s="10" t="s">
        <v>38</v>
      </c>
      <c r="J12" s="10" t="s">
        <v>39</v>
      </c>
      <c r="K12" s="7" t="s">
        <v>40</v>
      </c>
      <c r="L12" s="7" t="s">
        <v>41</v>
      </c>
      <c r="M12" s="7" t="s">
        <v>41</v>
      </c>
      <c r="N12" s="7" t="s">
        <v>1943</v>
      </c>
      <c r="O12" s="7" t="s">
        <v>1943</v>
      </c>
      <c r="P12" s="7" t="s">
        <v>1943</v>
      </c>
    </row>
    <row r="13" spans="1:16" ht="105">
      <c r="A13" s="70">
        <v>6</v>
      </c>
      <c r="B13" s="6" t="s">
        <v>1944</v>
      </c>
      <c r="C13" s="6" t="s">
        <v>4467</v>
      </c>
      <c r="D13" s="6" t="s">
        <v>4</v>
      </c>
      <c r="E13" s="8" t="s">
        <v>1439</v>
      </c>
      <c r="F13" s="8" t="s">
        <v>48</v>
      </c>
      <c r="G13" s="6" t="s">
        <v>36</v>
      </c>
      <c r="H13" s="6" t="s">
        <v>37</v>
      </c>
      <c r="I13" s="8" t="s">
        <v>38</v>
      </c>
      <c r="J13" s="8" t="s">
        <v>39</v>
      </c>
      <c r="K13" s="6" t="s">
        <v>40</v>
      </c>
      <c r="L13" s="6" t="s">
        <v>41</v>
      </c>
      <c r="M13" s="6" t="s">
        <v>41</v>
      </c>
      <c r="N13" s="6" t="s">
        <v>1945</v>
      </c>
      <c r="O13" s="6" t="s">
        <v>1945</v>
      </c>
      <c r="P13" s="6" t="s">
        <v>1943</v>
      </c>
    </row>
    <row r="14" spans="1:16" ht="90">
      <c r="A14" s="70">
        <v>6</v>
      </c>
      <c r="B14" s="7" t="s">
        <v>1946</v>
      </c>
      <c r="C14" s="7" t="s">
        <v>4607</v>
      </c>
      <c r="D14" s="7" t="s">
        <v>4</v>
      </c>
      <c r="E14" s="10" t="s">
        <v>1947</v>
      </c>
      <c r="F14" s="10" t="s">
        <v>48</v>
      </c>
      <c r="G14" s="7" t="s">
        <v>36</v>
      </c>
      <c r="H14" s="7" t="s">
        <v>37</v>
      </c>
      <c r="I14" s="10" t="s">
        <v>38</v>
      </c>
      <c r="J14" s="10" t="s">
        <v>39</v>
      </c>
      <c r="K14" s="7" t="s">
        <v>40</v>
      </c>
      <c r="L14" s="7" t="s">
        <v>41</v>
      </c>
      <c r="M14" s="7" t="s">
        <v>41</v>
      </c>
      <c r="N14" s="7" t="s">
        <v>1945</v>
      </c>
      <c r="O14" s="7" t="s">
        <v>1945</v>
      </c>
      <c r="P14" s="7" t="s">
        <v>1948</v>
      </c>
    </row>
    <row r="15" spans="1:16" ht="90">
      <c r="A15" s="70">
        <v>6</v>
      </c>
      <c r="B15" s="6" t="s">
        <v>1949</v>
      </c>
      <c r="C15" s="6" t="s">
        <v>4608</v>
      </c>
      <c r="D15" s="6" t="s">
        <v>8</v>
      </c>
      <c r="E15" s="8" t="s">
        <v>74</v>
      </c>
      <c r="F15" s="8" t="s">
        <v>48</v>
      </c>
      <c r="G15" s="6" t="s">
        <v>36</v>
      </c>
      <c r="H15" s="6" t="s">
        <v>37</v>
      </c>
      <c r="I15" s="8" t="s">
        <v>38</v>
      </c>
      <c r="J15" s="8" t="s">
        <v>39</v>
      </c>
      <c r="K15" s="6" t="s">
        <v>40</v>
      </c>
      <c r="L15" s="6" t="s">
        <v>41</v>
      </c>
      <c r="M15" s="6" t="s">
        <v>41</v>
      </c>
      <c r="N15" s="6" t="s">
        <v>1950</v>
      </c>
      <c r="O15" s="6" t="s">
        <v>1950</v>
      </c>
      <c r="P15" s="6" t="s">
        <v>1945</v>
      </c>
    </row>
    <row r="16" spans="1:16" ht="90">
      <c r="A16" s="70">
        <v>6</v>
      </c>
      <c r="B16" s="7" t="s">
        <v>1951</v>
      </c>
      <c r="C16" s="7" t="s">
        <v>447</v>
      </c>
      <c r="D16" s="7" t="s">
        <v>12</v>
      </c>
      <c r="E16" s="10" t="s">
        <v>1952</v>
      </c>
      <c r="F16" s="10" t="s">
        <v>48</v>
      </c>
      <c r="G16" s="7" t="s">
        <v>36</v>
      </c>
      <c r="H16" s="7" t="s">
        <v>37</v>
      </c>
      <c r="I16" s="10" t="s">
        <v>38</v>
      </c>
      <c r="J16" s="10" t="s">
        <v>39</v>
      </c>
      <c r="K16" s="7" t="s">
        <v>40</v>
      </c>
      <c r="L16" s="7" t="s">
        <v>41</v>
      </c>
      <c r="M16" s="7" t="s">
        <v>41</v>
      </c>
      <c r="N16" s="7" t="s">
        <v>1953</v>
      </c>
      <c r="O16" s="7" t="s">
        <v>1953</v>
      </c>
      <c r="P16" s="7" t="s">
        <v>1945</v>
      </c>
    </row>
    <row r="17" spans="1:16" ht="90">
      <c r="A17" s="70">
        <v>6</v>
      </c>
      <c r="B17" s="6" t="s">
        <v>1954</v>
      </c>
      <c r="C17" s="6" t="s">
        <v>4608</v>
      </c>
      <c r="D17" s="6" t="s">
        <v>8</v>
      </c>
      <c r="E17" s="8" t="s">
        <v>1955</v>
      </c>
      <c r="F17" s="8" t="s">
        <v>48</v>
      </c>
      <c r="G17" s="6" t="s">
        <v>36</v>
      </c>
      <c r="H17" s="6" t="s">
        <v>37</v>
      </c>
      <c r="I17" s="8" t="s">
        <v>38</v>
      </c>
      <c r="J17" s="8" t="s">
        <v>39</v>
      </c>
      <c r="K17" s="6" t="s">
        <v>40</v>
      </c>
      <c r="L17" s="6" t="s">
        <v>41</v>
      </c>
      <c r="M17" s="6" t="s">
        <v>41</v>
      </c>
      <c r="N17" s="6" t="s">
        <v>1956</v>
      </c>
      <c r="O17" s="6" t="s">
        <v>1956</v>
      </c>
      <c r="P17" s="6" t="s">
        <v>1957</v>
      </c>
    </row>
    <row r="18" spans="1:16" ht="90">
      <c r="A18" s="70">
        <v>6</v>
      </c>
      <c r="B18" s="6" t="s">
        <v>1958</v>
      </c>
      <c r="C18" s="6" t="s">
        <v>4609</v>
      </c>
      <c r="D18" s="6" t="s">
        <v>3</v>
      </c>
      <c r="E18" s="8" t="s">
        <v>1959</v>
      </c>
      <c r="F18" s="8" t="s">
        <v>162</v>
      </c>
      <c r="G18" s="6" t="s">
        <v>163</v>
      </c>
      <c r="H18" s="6" t="s">
        <v>37</v>
      </c>
      <c r="I18" s="8" t="s">
        <v>38</v>
      </c>
      <c r="J18" s="8" t="s">
        <v>39</v>
      </c>
      <c r="K18" s="6" t="s">
        <v>40</v>
      </c>
      <c r="L18" s="6" t="s">
        <v>171</v>
      </c>
      <c r="M18" s="6" t="s">
        <v>41</v>
      </c>
      <c r="N18" s="6" t="s">
        <v>1953</v>
      </c>
      <c r="O18" s="6" t="s">
        <v>1953</v>
      </c>
      <c r="P18" s="6" t="s">
        <v>1960</v>
      </c>
    </row>
    <row r="19" spans="1:16" ht="180">
      <c r="A19" s="70">
        <v>6</v>
      </c>
      <c r="B19" s="6" t="s">
        <v>1961</v>
      </c>
      <c r="C19" s="6" t="s">
        <v>4610</v>
      </c>
      <c r="D19" s="6" t="s">
        <v>13</v>
      </c>
      <c r="E19" s="8" t="s">
        <v>1962</v>
      </c>
      <c r="F19" s="8" t="s">
        <v>118</v>
      </c>
      <c r="G19" s="6" t="s">
        <v>36</v>
      </c>
      <c r="H19" s="6" t="s">
        <v>37</v>
      </c>
      <c r="I19" s="8" t="s">
        <v>78</v>
      </c>
      <c r="J19" s="8" t="s">
        <v>39</v>
      </c>
      <c r="K19" s="6" t="s">
        <v>40</v>
      </c>
      <c r="L19" s="6" t="s">
        <v>41</v>
      </c>
      <c r="M19" s="6" t="s">
        <v>41</v>
      </c>
      <c r="N19" s="6" t="s">
        <v>1940</v>
      </c>
      <c r="O19" s="6" t="s">
        <v>1940</v>
      </c>
      <c r="P19" s="6" t="s">
        <v>1940</v>
      </c>
    </row>
    <row r="20" spans="1:16" ht="165">
      <c r="A20" s="70">
        <v>6</v>
      </c>
      <c r="B20" s="7" t="s">
        <v>1963</v>
      </c>
      <c r="C20" s="7" t="s">
        <v>4611</v>
      </c>
      <c r="D20" s="7" t="s">
        <v>2</v>
      </c>
      <c r="E20" s="10" t="s">
        <v>1964</v>
      </c>
      <c r="F20" s="10" t="s">
        <v>118</v>
      </c>
      <c r="G20" s="7" t="s">
        <v>36</v>
      </c>
      <c r="H20" s="7" t="s">
        <v>37</v>
      </c>
      <c r="I20" s="10" t="s">
        <v>78</v>
      </c>
      <c r="J20" s="10" t="s">
        <v>39</v>
      </c>
      <c r="K20" s="7" t="s">
        <v>40</v>
      </c>
      <c r="L20" s="7" t="s">
        <v>41</v>
      </c>
      <c r="M20" s="7" t="s">
        <v>41</v>
      </c>
      <c r="N20" s="7" t="s">
        <v>1965</v>
      </c>
      <c r="O20" s="7" t="s">
        <v>1965</v>
      </c>
      <c r="P20" s="7" t="s">
        <v>1966</v>
      </c>
    </row>
    <row r="21" spans="1:16" ht="180">
      <c r="A21" s="70">
        <v>6</v>
      </c>
      <c r="B21" s="6" t="s">
        <v>1967</v>
      </c>
      <c r="C21" s="6" t="s">
        <v>4499</v>
      </c>
      <c r="D21" s="6" t="s">
        <v>219</v>
      </c>
      <c r="E21" s="8" t="s">
        <v>1968</v>
      </c>
      <c r="F21" s="8" t="s">
        <v>118</v>
      </c>
      <c r="G21" s="6" t="s">
        <v>36</v>
      </c>
      <c r="H21" s="6" t="s">
        <v>37</v>
      </c>
      <c r="I21" s="8" t="s">
        <v>78</v>
      </c>
      <c r="J21" s="8" t="s">
        <v>39</v>
      </c>
      <c r="K21" s="6" t="s">
        <v>40</v>
      </c>
      <c r="L21" s="6" t="s">
        <v>41</v>
      </c>
      <c r="M21" s="6" t="s">
        <v>41</v>
      </c>
      <c r="N21" s="6" t="s">
        <v>1969</v>
      </c>
      <c r="O21" s="6" t="s">
        <v>1969</v>
      </c>
      <c r="P21" s="6" t="s">
        <v>1966</v>
      </c>
    </row>
    <row r="22" spans="1:16" ht="180">
      <c r="A22" s="70">
        <v>6</v>
      </c>
      <c r="B22" s="7" t="s">
        <v>1970</v>
      </c>
      <c r="C22" s="7" t="s">
        <v>470</v>
      </c>
      <c r="D22" s="7" t="s">
        <v>95</v>
      </c>
      <c r="E22" s="10" t="s">
        <v>1971</v>
      </c>
      <c r="F22" s="10" t="s">
        <v>118</v>
      </c>
      <c r="G22" s="7" t="s">
        <v>36</v>
      </c>
      <c r="H22" s="7" t="s">
        <v>37</v>
      </c>
      <c r="I22" s="10" t="s">
        <v>78</v>
      </c>
      <c r="J22" s="10" t="s">
        <v>39</v>
      </c>
      <c r="K22" s="7" t="s">
        <v>40</v>
      </c>
      <c r="L22" s="7" t="s">
        <v>41</v>
      </c>
      <c r="M22" s="7" t="s">
        <v>41</v>
      </c>
      <c r="N22" s="7" t="s">
        <v>1972</v>
      </c>
      <c r="O22" s="7" t="s">
        <v>1972</v>
      </c>
      <c r="P22" s="7" t="s">
        <v>1966</v>
      </c>
    </row>
    <row r="23" spans="1:16" ht="90">
      <c r="A23" s="70">
        <v>1</v>
      </c>
      <c r="B23" s="6" t="s">
        <v>1973</v>
      </c>
      <c r="C23" s="6" t="s">
        <v>4448</v>
      </c>
      <c r="D23" s="6" t="s">
        <v>151</v>
      </c>
      <c r="E23" s="8" t="s">
        <v>1974</v>
      </c>
      <c r="F23" s="8" t="s">
        <v>15</v>
      </c>
      <c r="G23" s="6" t="s">
        <v>36</v>
      </c>
      <c r="H23" s="6" t="s">
        <v>37</v>
      </c>
      <c r="I23" s="8" t="s">
        <v>78</v>
      </c>
      <c r="J23" s="8" t="s">
        <v>39</v>
      </c>
      <c r="K23" s="6" t="s">
        <v>40</v>
      </c>
      <c r="L23" s="6" t="s">
        <v>41</v>
      </c>
      <c r="M23" s="6" t="s">
        <v>41</v>
      </c>
      <c r="N23" s="6" t="s">
        <v>1950</v>
      </c>
      <c r="O23" s="6" t="s">
        <v>1950</v>
      </c>
      <c r="P23" s="6" t="s">
        <v>1943</v>
      </c>
    </row>
    <row r="24" spans="1:16" ht="90">
      <c r="A24" s="70">
        <v>1</v>
      </c>
      <c r="B24" s="7" t="s">
        <v>1975</v>
      </c>
      <c r="C24" s="7" t="s">
        <v>4448</v>
      </c>
      <c r="D24" s="7" t="s">
        <v>151</v>
      </c>
      <c r="E24" s="10" t="s">
        <v>1478</v>
      </c>
      <c r="F24" s="10" t="s">
        <v>15</v>
      </c>
      <c r="G24" s="7" t="s">
        <v>36</v>
      </c>
      <c r="H24" s="7" t="s">
        <v>37</v>
      </c>
      <c r="I24" s="10" t="s">
        <v>78</v>
      </c>
      <c r="J24" s="10" t="s">
        <v>39</v>
      </c>
      <c r="K24" s="7" t="s">
        <v>40</v>
      </c>
      <c r="L24" s="7" t="s">
        <v>41</v>
      </c>
      <c r="M24" s="7" t="s">
        <v>41</v>
      </c>
      <c r="N24" s="7" t="s">
        <v>1969</v>
      </c>
      <c r="O24" s="7" t="s">
        <v>1969</v>
      </c>
      <c r="P24" s="7" t="s">
        <v>1943</v>
      </c>
    </row>
    <row r="25" spans="1:16" ht="105">
      <c r="A25" s="70">
        <v>6</v>
      </c>
      <c r="B25" s="6" t="s">
        <v>1976</v>
      </c>
      <c r="C25" s="6" t="s">
        <v>4473</v>
      </c>
      <c r="D25" s="6" t="s">
        <v>11</v>
      </c>
      <c r="E25" s="8" t="s">
        <v>1977</v>
      </c>
      <c r="F25" s="8" t="s">
        <v>15</v>
      </c>
      <c r="G25" s="6" t="s">
        <v>36</v>
      </c>
      <c r="H25" s="6" t="s">
        <v>37</v>
      </c>
      <c r="I25" s="8" t="s">
        <v>78</v>
      </c>
      <c r="J25" s="8" t="s">
        <v>39</v>
      </c>
      <c r="K25" s="6" t="s">
        <v>40</v>
      </c>
      <c r="L25" s="6" t="s">
        <v>41</v>
      </c>
      <c r="M25" s="6" t="s">
        <v>41</v>
      </c>
      <c r="N25" s="6" t="s">
        <v>1945</v>
      </c>
      <c r="O25" s="6" t="s">
        <v>1945</v>
      </c>
      <c r="P25" s="6" t="s">
        <v>1943</v>
      </c>
    </row>
    <row r="26" spans="1:16" ht="105">
      <c r="A26" s="70">
        <v>1</v>
      </c>
      <c r="B26" s="7" t="s">
        <v>1978</v>
      </c>
      <c r="C26" s="7" t="s">
        <v>4447</v>
      </c>
      <c r="D26" s="7" t="s">
        <v>46</v>
      </c>
      <c r="E26" s="10" t="s">
        <v>1979</v>
      </c>
      <c r="F26" s="10" t="s">
        <v>15</v>
      </c>
      <c r="G26" s="7" t="s">
        <v>36</v>
      </c>
      <c r="H26" s="7" t="s">
        <v>37</v>
      </c>
      <c r="I26" s="10" t="s">
        <v>78</v>
      </c>
      <c r="J26" s="10" t="s">
        <v>39</v>
      </c>
      <c r="K26" s="7" t="s">
        <v>40</v>
      </c>
      <c r="L26" s="7" t="s">
        <v>41</v>
      </c>
      <c r="M26" s="7" t="s">
        <v>41</v>
      </c>
      <c r="N26" s="7" t="s">
        <v>1940</v>
      </c>
      <c r="O26" s="7" t="s">
        <v>1940</v>
      </c>
      <c r="P26" s="7" t="s">
        <v>1980</v>
      </c>
    </row>
    <row r="27" spans="1:16" ht="120">
      <c r="A27" s="70">
        <v>6</v>
      </c>
      <c r="B27" s="6" t="s">
        <v>1981</v>
      </c>
      <c r="C27" s="6" t="s">
        <v>4473</v>
      </c>
      <c r="D27" s="6" t="s">
        <v>11</v>
      </c>
      <c r="E27" s="8" t="s">
        <v>1982</v>
      </c>
      <c r="F27" s="8" t="s">
        <v>15</v>
      </c>
      <c r="G27" s="6" t="s">
        <v>36</v>
      </c>
      <c r="H27" s="6" t="s">
        <v>37</v>
      </c>
      <c r="I27" s="8" t="s">
        <v>78</v>
      </c>
      <c r="J27" s="8" t="s">
        <v>39</v>
      </c>
      <c r="K27" s="6" t="s">
        <v>40</v>
      </c>
      <c r="L27" s="6" t="s">
        <v>171</v>
      </c>
      <c r="M27" s="6" t="s">
        <v>41</v>
      </c>
      <c r="N27" s="6" t="s">
        <v>1983</v>
      </c>
      <c r="O27" s="6" t="s">
        <v>1983</v>
      </c>
      <c r="P27" s="6" t="s">
        <v>1983</v>
      </c>
    </row>
    <row r="28" spans="1:16" ht="90">
      <c r="A28" s="70">
        <v>6</v>
      </c>
      <c r="B28" s="7" t="s">
        <v>1984</v>
      </c>
      <c r="C28" s="10" t="s">
        <v>4551</v>
      </c>
      <c r="D28" s="7" t="s">
        <v>219</v>
      </c>
      <c r="E28" s="10" t="s">
        <v>1985</v>
      </c>
      <c r="F28" s="10" t="s">
        <v>15</v>
      </c>
      <c r="G28" s="7" t="s">
        <v>36</v>
      </c>
      <c r="H28" s="7" t="s">
        <v>37</v>
      </c>
      <c r="I28" s="10" t="s">
        <v>78</v>
      </c>
      <c r="J28" s="10" t="s">
        <v>39</v>
      </c>
      <c r="K28" s="7" t="s">
        <v>40</v>
      </c>
      <c r="L28" s="7" t="s">
        <v>41</v>
      </c>
      <c r="M28" s="7" t="s">
        <v>41</v>
      </c>
      <c r="N28" s="7" t="s">
        <v>1957</v>
      </c>
      <c r="O28" s="7" t="s">
        <v>1957</v>
      </c>
      <c r="P28" s="7" t="s">
        <v>1983</v>
      </c>
    </row>
    <row r="29" spans="1:16" ht="90">
      <c r="A29" s="70">
        <v>6</v>
      </c>
      <c r="B29" s="6" t="s">
        <v>1986</v>
      </c>
      <c r="C29" s="6" t="s">
        <v>482</v>
      </c>
      <c r="D29" s="6" t="s">
        <v>1</v>
      </c>
      <c r="E29" s="8" t="s">
        <v>1987</v>
      </c>
      <c r="F29" s="8" t="s">
        <v>15</v>
      </c>
      <c r="G29" s="6" t="s">
        <v>36</v>
      </c>
      <c r="H29" s="6" t="s">
        <v>37</v>
      </c>
      <c r="I29" s="8" t="s">
        <v>78</v>
      </c>
      <c r="J29" s="8" t="s">
        <v>39</v>
      </c>
      <c r="K29" s="6" t="s">
        <v>40</v>
      </c>
      <c r="L29" s="6" t="s">
        <v>41</v>
      </c>
      <c r="M29" s="6" t="s">
        <v>41</v>
      </c>
      <c r="N29" s="6" t="s">
        <v>1937</v>
      </c>
      <c r="O29" s="6" t="s">
        <v>1937</v>
      </c>
      <c r="P29" s="6" t="s">
        <v>1972</v>
      </c>
    </row>
    <row r="30" spans="1:16" ht="90">
      <c r="A30" s="70">
        <v>6</v>
      </c>
      <c r="B30" s="7" t="s">
        <v>1988</v>
      </c>
      <c r="C30" s="7" t="s">
        <v>4592</v>
      </c>
      <c r="D30" s="7" t="s">
        <v>1</v>
      </c>
      <c r="E30" s="10" t="s">
        <v>1989</v>
      </c>
      <c r="F30" s="10" t="s">
        <v>15</v>
      </c>
      <c r="G30" s="7" t="s">
        <v>36</v>
      </c>
      <c r="H30" s="7" t="s">
        <v>37</v>
      </c>
      <c r="I30" s="10" t="s">
        <v>78</v>
      </c>
      <c r="J30" s="10" t="s">
        <v>39</v>
      </c>
      <c r="K30" s="7" t="s">
        <v>40</v>
      </c>
      <c r="L30" s="7" t="s">
        <v>41</v>
      </c>
      <c r="M30" s="7" t="s">
        <v>41</v>
      </c>
      <c r="N30" s="7" t="s">
        <v>1965</v>
      </c>
      <c r="O30" s="7" t="s">
        <v>1965</v>
      </c>
      <c r="P30" s="7" t="s">
        <v>1950</v>
      </c>
    </row>
    <row r="31" spans="1:16" ht="90">
      <c r="A31" s="70">
        <v>6</v>
      </c>
      <c r="B31" s="6" t="s">
        <v>1990</v>
      </c>
      <c r="C31" s="8" t="s">
        <v>4551</v>
      </c>
      <c r="D31" s="6" t="s">
        <v>219</v>
      </c>
      <c r="E31" s="8" t="s">
        <v>1991</v>
      </c>
      <c r="F31" s="8" t="s">
        <v>15</v>
      </c>
      <c r="G31" s="6" t="s">
        <v>36</v>
      </c>
      <c r="H31" s="6" t="s">
        <v>37</v>
      </c>
      <c r="I31" s="8" t="s">
        <v>78</v>
      </c>
      <c r="J31" s="8" t="s">
        <v>39</v>
      </c>
      <c r="K31" s="6" t="s">
        <v>40</v>
      </c>
      <c r="L31" s="6" t="s">
        <v>41</v>
      </c>
      <c r="M31" s="6" t="s">
        <v>41</v>
      </c>
      <c r="N31" s="6" t="s">
        <v>1956</v>
      </c>
      <c r="O31" s="6" t="s">
        <v>1956</v>
      </c>
      <c r="P31" s="6" t="s">
        <v>1992</v>
      </c>
    </row>
    <row r="32" spans="1:16" ht="90">
      <c r="A32" s="70">
        <v>6</v>
      </c>
      <c r="B32" s="7" t="s">
        <v>1993</v>
      </c>
      <c r="C32" s="7" t="s">
        <v>485</v>
      </c>
      <c r="D32" s="7" t="s">
        <v>4</v>
      </c>
      <c r="E32" s="10" t="s">
        <v>1994</v>
      </c>
      <c r="F32" s="10" t="s">
        <v>15</v>
      </c>
      <c r="G32" s="7" t="s">
        <v>36</v>
      </c>
      <c r="H32" s="7" t="s">
        <v>37</v>
      </c>
      <c r="I32" s="10" t="s">
        <v>78</v>
      </c>
      <c r="J32" s="10" t="s">
        <v>39</v>
      </c>
      <c r="K32" s="7" t="s">
        <v>40</v>
      </c>
      <c r="L32" s="7" t="s">
        <v>41</v>
      </c>
      <c r="M32" s="7" t="s">
        <v>41</v>
      </c>
      <c r="N32" s="7" t="s">
        <v>1980</v>
      </c>
      <c r="O32" s="7" t="s">
        <v>1980</v>
      </c>
      <c r="P32" s="7" t="s">
        <v>1980</v>
      </c>
    </row>
    <row r="33" spans="1:16" ht="90">
      <c r="A33" s="70">
        <v>6</v>
      </c>
      <c r="B33" s="7" t="s">
        <v>1995</v>
      </c>
      <c r="C33" s="7" t="s">
        <v>4593</v>
      </c>
      <c r="D33" s="7" t="s">
        <v>126</v>
      </c>
      <c r="E33" s="10" t="s">
        <v>1996</v>
      </c>
      <c r="F33" s="10" t="s">
        <v>15</v>
      </c>
      <c r="G33" s="7" t="s">
        <v>36</v>
      </c>
      <c r="H33" s="7" t="s">
        <v>37</v>
      </c>
      <c r="I33" s="10" t="s">
        <v>78</v>
      </c>
      <c r="J33" s="10" t="s">
        <v>39</v>
      </c>
      <c r="K33" s="7" t="s">
        <v>40</v>
      </c>
      <c r="L33" s="7" t="s">
        <v>171</v>
      </c>
      <c r="M33" s="7" t="s">
        <v>41</v>
      </c>
      <c r="N33" s="7" t="s">
        <v>1960</v>
      </c>
      <c r="O33" s="7" t="s">
        <v>1960</v>
      </c>
      <c r="P33" s="7" t="s">
        <v>1960</v>
      </c>
    </row>
    <row r="34" spans="1:16" ht="90">
      <c r="A34" s="70">
        <v>6</v>
      </c>
      <c r="B34" s="6" t="s">
        <v>1997</v>
      </c>
      <c r="C34" s="8" t="s">
        <v>4551</v>
      </c>
      <c r="D34" s="6" t="s">
        <v>219</v>
      </c>
      <c r="E34" s="8" t="s">
        <v>1998</v>
      </c>
      <c r="F34" s="8" t="s">
        <v>15</v>
      </c>
      <c r="G34" s="6" t="s">
        <v>36</v>
      </c>
      <c r="H34" s="6" t="s">
        <v>37</v>
      </c>
      <c r="I34" s="8" t="s">
        <v>78</v>
      </c>
      <c r="J34" s="8" t="s">
        <v>39</v>
      </c>
      <c r="K34" s="6" t="s">
        <v>40</v>
      </c>
      <c r="L34" s="6" t="s">
        <v>41</v>
      </c>
      <c r="M34" s="6" t="s">
        <v>41</v>
      </c>
      <c r="N34" s="6" t="s">
        <v>1960</v>
      </c>
      <c r="O34" s="6" t="s">
        <v>1960</v>
      </c>
      <c r="P34" s="6" t="s">
        <v>1960</v>
      </c>
    </row>
    <row r="35" spans="1:16" ht="90">
      <c r="A35" s="70">
        <v>6</v>
      </c>
      <c r="B35" s="7" t="s">
        <v>1999</v>
      </c>
      <c r="C35" s="7" t="s">
        <v>4458</v>
      </c>
      <c r="D35" s="7" t="s">
        <v>2</v>
      </c>
      <c r="E35" s="10" t="s">
        <v>2000</v>
      </c>
      <c r="F35" s="10" t="s">
        <v>1173</v>
      </c>
      <c r="G35" s="7" t="s">
        <v>36</v>
      </c>
      <c r="H35" s="7" t="s">
        <v>37</v>
      </c>
      <c r="I35" s="10" t="s">
        <v>78</v>
      </c>
      <c r="J35" s="10" t="s">
        <v>39</v>
      </c>
      <c r="K35" s="7" t="s">
        <v>40</v>
      </c>
      <c r="L35" s="7" t="s">
        <v>41</v>
      </c>
      <c r="M35" s="7" t="s">
        <v>41</v>
      </c>
      <c r="N35" s="7" t="s">
        <v>1966</v>
      </c>
      <c r="O35" s="7" t="s">
        <v>1966</v>
      </c>
      <c r="P35" s="7" t="s">
        <v>1992</v>
      </c>
    </row>
    <row r="36" spans="1:16" ht="90">
      <c r="A36" s="70">
        <v>3</v>
      </c>
      <c r="B36" s="7" t="s">
        <v>2001</v>
      </c>
      <c r="C36" s="7" t="s">
        <v>4528</v>
      </c>
      <c r="D36" s="7" t="s">
        <v>3</v>
      </c>
      <c r="E36" s="10" t="s">
        <v>2002</v>
      </c>
      <c r="F36" s="10" t="s">
        <v>221</v>
      </c>
      <c r="G36" s="7" t="s">
        <v>36</v>
      </c>
      <c r="H36" s="7" t="s">
        <v>37</v>
      </c>
      <c r="I36" s="10" t="s">
        <v>78</v>
      </c>
      <c r="J36" s="10" t="s">
        <v>39</v>
      </c>
      <c r="K36" s="7" t="s">
        <v>40</v>
      </c>
      <c r="L36" s="7" t="s">
        <v>41</v>
      </c>
      <c r="M36" s="7" t="s">
        <v>41</v>
      </c>
      <c r="N36" s="7" t="s">
        <v>1953</v>
      </c>
      <c r="O36" s="7" t="s">
        <v>1953</v>
      </c>
      <c r="P36" s="7" t="s">
        <v>1943</v>
      </c>
    </row>
    <row r="37" spans="1:16" ht="90">
      <c r="A37" s="70">
        <v>6</v>
      </c>
      <c r="B37" s="7" t="s">
        <v>2003</v>
      </c>
      <c r="C37" s="7" t="s">
        <v>4612</v>
      </c>
      <c r="D37" s="7" t="s">
        <v>185</v>
      </c>
      <c r="E37" s="10" t="s">
        <v>2004</v>
      </c>
      <c r="F37" s="10" t="s">
        <v>1173</v>
      </c>
      <c r="G37" s="7" t="s">
        <v>36</v>
      </c>
      <c r="H37" s="7" t="s">
        <v>37</v>
      </c>
      <c r="I37" s="10" t="s">
        <v>78</v>
      </c>
      <c r="J37" s="10" t="s">
        <v>39</v>
      </c>
      <c r="K37" s="7" t="s">
        <v>40</v>
      </c>
      <c r="L37" s="7" t="s">
        <v>41</v>
      </c>
      <c r="M37" s="7" t="s">
        <v>41</v>
      </c>
      <c r="N37" s="7" t="s">
        <v>1953</v>
      </c>
      <c r="O37" s="7" t="s">
        <v>1953</v>
      </c>
      <c r="P37" s="7" t="s">
        <v>1960</v>
      </c>
    </row>
    <row r="38" spans="1:16" ht="90">
      <c r="A38" s="70">
        <v>6</v>
      </c>
      <c r="B38" s="6" t="s">
        <v>2005</v>
      </c>
      <c r="C38" s="6" t="s">
        <v>4527</v>
      </c>
      <c r="D38" s="6" t="s">
        <v>7</v>
      </c>
      <c r="E38" s="8" t="s">
        <v>2006</v>
      </c>
      <c r="F38" s="8" t="s">
        <v>1173</v>
      </c>
      <c r="G38" s="6" t="s">
        <v>36</v>
      </c>
      <c r="H38" s="6" t="s">
        <v>37</v>
      </c>
      <c r="I38" s="8" t="s">
        <v>78</v>
      </c>
      <c r="J38" s="8" t="s">
        <v>39</v>
      </c>
      <c r="K38" s="6" t="s">
        <v>40</v>
      </c>
      <c r="L38" s="6" t="s">
        <v>41</v>
      </c>
      <c r="M38" s="6" t="s">
        <v>41</v>
      </c>
      <c r="N38" s="6" t="s">
        <v>1940</v>
      </c>
      <c r="O38" s="6" t="s">
        <v>1940</v>
      </c>
      <c r="P38" s="6" t="s">
        <v>1960</v>
      </c>
    </row>
    <row r="39" spans="1:16" ht="90">
      <c r="A39" s="70">
        <v>6</v>
      </c>
      <c r="B39" s="7" t="s">
        <v>2007</v>
      </c>
      <c r="C39" s="7" t="s">
        <v>4594</v>
      </c>
      <c r="D39" s="7" t="s">
        <v>608</v>
      </c>
      <c r="E39" s="10" t="s">
        <v>2008</v>
      </c>
      <c r="F39" s="10" t="s">
        <v>1173</v>
      </c>
      <c r="G39" s="7" t="s">
        <v>36</v>
      </c>
      <c r="H39" s="7" t="s">
        <v>37</v>
      </c>
      <c r="I39" s="10" t="s">
        <v>78</v>
      </c>
      <c r="J39" s="10" t="s">
        <v>39</v>
      </c>
      <c r="K39" s="7" t="s">
        <v>40</v>
      </c>
      <c r="L39" s="7" t="s">
        <v>41</v>
      </c>
      <c r="M39" s="7" t="s">
        <v>41</v>
      </c>
      <c r="N39" s="7" t="s">
        <v>1953</v>
      </c>
      <c r="O39" s="7" t="s">
        <v>1953</v>
      </c>
      <c r="P39" s="7" t="s">
        <v>1966</v>
      </c>
    </row>
    <row r="40" spans="1:16" ht="90">
      <c r="A40" s="70">
        <v>6</v>
      </c>
      <c r="B40" s="6" t="s">
        <v>2009</v>
      </c>
      <c r="C40" s="6" t="s">
        <v>4453</v>
      </c>
      <c r="D40" s="6" t="s">
        <v>1</v>
      </c>
      <c r="E40" s="8" t="s">
        <v>2010</v>
      </c>
      <c r="F40" s="8" t="s">
        <v>140</v>
      </c>
      <c r="G40" s="6" t="s">
        <v>36</v>
      </c>
      <c r="H40" s="6" t="s">
        <v>37</v>
      </c>
      <c r="I40" s="8" t="s">
        <v>78</v>
      </c>
      <c r="J40" s="8" t="s">
        <v>39</v>
      </c>
      <c r="K40" s="6" t="s">
        <v>40</v>
      </c>
      <c r="L40" s="6" t="s">
        <v>41</v>
      </c>
      <c r="M40" s="6" t="s">
        <v>41</v>
      </c>
      <c r="N40" s="6" t="s">
        <v>1983</v>
      </c>
      <c r="O40" s="6" t="s">
        <v>1983</v>
      </c>
      <c r="P40" s="6" t="s">
        <v>1983</v>
      </c>
    </row>
    <row r="41" spans="1:16" ht="90">
      <c r="A41" s="70">
        <v>6</v>
      </c>
      <c r="B41" s="7" t="s">
        <v>2011</v>
      </c>
      <c r="C41" s="7" t="s">
        <v>4503</v>
      </c>
      <c r="D41" s="7" t="s">
        <v>8</v>
      </c>
      <c r="E41" s="10" t="s">
        <v>146</v>
      </c>
      <c r="F41" s="10" t="s">
        <v>140</v>
      </c>
      <c r="G41" s="7" t="s">
        <v>36</v>
      </c>
      <c r="H41" s="7" t="s">
        <v>37</v>
      </c>
      <c r="I41" s="10" t="s">
        <v>78</v>
      </c>
      <c r="J41" s="10" t="s">
        <v>39</v>
      </c>
      <c r="K41" s="7" t="s">
        <v>40</v>
      </c>
      <c r="L41" s="7" t="s">
        <v>41</v>
      </c>
      <c r="M41" s="7" t="s">
        <v>41</v>
      </c>
      <c r="N41" s="7" t="s">
        <v>1969</v>
      </c>
      <c r="O41" s="7" t="s">
        <v>1969</v>
      </c>
      <c r="P41" s="7" t="s">
        <v>1969</v>
      </c>
    </row>
    <row r="42" spans="1:16" ht="90">
      <c r="A42" s="70">
        <v>6</v>
      </c>
      <c r="B42" s="6" t="s">
        <v>2012</v>
      </c>
      <c r="C42" s="6" t="s">
        <v>510</v>
      </c>
      <c r="D42" s="6" t="s">
        <v>1</v>
      </c>
      <c r="E42" s="8" t="s">
        <v>142</v>
      </c>
      <c r="F42" s="8" t="s">
        <v>140</v>
      </c>
      <c r="G42" s="6" t="s">
        <v>36</v>
      </c>
      <c r="H42" s="6" t="s">
        <v>37</v>
      </c>
      <c r="I42" s="8" t="s">
        <v>78</v>
      </c>
      <c r="J42" s="8" t="s">
        <v>39</v>
      </c>
      <c r="K42" s="6" t="s">
        <v>40</v>
      </c>
      <c r="L42" s="6" t="s">
        <v>41</v>
      </c>
      <c r="M42" s="6" t="s">
        <v>41</v>
      </c>
      <c r="N42" s="6" t="s">
        <v>1950</v>
      </c>
      <c r="O42" s="6" t="s">
        <v>1950</v>
      </c>
      <c r="P42" s="6" t="s">
        <v>1950</v>
      </c>
    </row>
    <row r="43" spans="1:16" ht="90">
      <c r="A43" s="70">
        <v>6</v>
      </c>
      <c r="B43" s="7" t="s">
        <v>2013</v>
      </c>
      <c r="C43" s="7" t="s">
        <v>4453</v>
      </c>
      <c r="D43" s="7" t="s">
        <v>1</v>
      </c>
      <c r="E43" s="10" t="s">
        <v>2010</v>
      </c>
      <c r="F43" s="10" t="s">
        <v>140</v>
      </c>
      <c r="G43" s="7" t="s">
        <v>36</v>
      </c>
      <c r="H43" s="7" t="s">
        <v>37</v>
      </c>
      <c r="I43" s="10" t="s">
        <v>78</v>
      </c>
      <c r="J43" s="10" t="s">
        <v>39</v>
      </c>
      <c r="K43" s="7" t="s">
        <v>40</v>
      </c>
      <c r="L43" s="7" t="s">
        <v>41</v>
      </c>
      <c r="M43" s="7" t="s">
        <v>41</v>
      </c>
      <c r="N43" s="7" t="s">
        <v>1972</v>
      </c>
      <c r="O43" s="7" t="s">
        <v>1972</v>
      </c>
      <c r="P43" s="7" t="s">
        <v>1972</v>
      </c>
    </row>
    <row r="44" spans="1:16" ht="90">
      <c r="A44" s="70">
        <v>6</v>
      </c>
      <c r="B44" s="6" t="s">
        <v>2014</v>
      </c>
      <c r="C44" s="6" t="s">
        <v>4453</v>
      </c>
      <c r="D44" s="6" t="s">
        <v>1</v>
      </c>
      <c r="E44" s="8" t="s">
        <v>2010</v>
      </c>
      <c r="F44" s="8" t="s">
        <v>140</v>
      </c>
      <c r="G44" s="6" t="s">
        <v>36</v>
      </c>
      <c r="H44" s="6" t="s">
        <v>37</v>
      </c>
      <c r="I44" s="8" t="s">
        <v>78</v>
      </c>
      <c r="J44" s="8" t="s">
        <v>39</v>
      </c>
      <c r="K44" s="6" t="s">
        <v>40</v>
      </c>
      <c r="L44" s="6" t="s">
        <v>41</v>
      </c>
      <c r="M44" s="6" t="s">
        <v>41</v>
      </c>
      <c r="N44" s="6" t="s">
        <v>1957</v>
      </c>
      <c r="O44" s="6" t="s">
        <v>1957</v>
      </c>
      <c r="P44" s="6" t="s">
        <v>1957</v>
      </c>
    </row>
    <row r="45" spans="1:16" ht="90">
      <c r="A45" s="70" t="s">
        <v>4640</v>
      </c>
      <c r="B45" s="7" t="s">
        <v>2015</v>
      </c>
      <c r="C45" s="7" t="s">
        <v>4501</v>
      </c>
      <c r="D45" s="7" t="s">
        <v>8</v>
      </c>
      <c r="E45" s="10" t="s">
        <v>1502</v>
      </c>
      <c r="F45" s="10" t="s">
        <v>140</v>
      </c>
      <c r="G45" s="7" t="s">
        <v>36</v>
      </c>
      <c r="H45" s="7" t="s">
        <v>37</v>
      </c>
      <c r="I45" s="10" t="s">
        <v>78</v>
      </c>
      <c r="J45" s="10" t="s">
        <v>39</v>
      </c>
      <c r="K45" s="7" t="s">
        <v>40</v>
      </c>
      <c r="L45" s="7" t="s">
        <v>41</v>
      </c>
      <c r="M45" s="7" t="s">
        <v>41</v>
      </c>
      <c r="N45" s="7" t="s">
        <v>1957</v>
      </c>
      <c r="O45" s="7" t="s">
        <v>1957</v>
      </c>
      <c r="P45" s="7" t="s">
        <v>1957</v>
      </c>
    </row>
    <row r="46" spans="1:16" ht="90">
      <c r="A46" s="70">
        <v>6</v>
      </c>
      <c r="B46" s="6" t="s">
        <v>2016</v>
      </c>
      <c r="C46" s="6" t="s">
        <v>4453</v>
      </c>
      <c r="D46" s="6" t="s">
        <v>1</v>
      </c>
      <c r="E46" s="8" t="s">
        <v>2010</v>
      </c>
      <c r="F46" s="8" t="s">
        <v>140</v>
      </c>
      <c r="G46" s="6" t="s">
        <v>36</v>
      </c>
      <c r="H46" s="6" t="s">
        <v>37</v>
      </c>
      <c r="I46" s="8" t="s">
        <v>78</v>
      </c>
      <c r="J46" s="8" t="s">
        <v>39</v>
      </c>
      <c r="K46" s="6" t="s">
        <v>40</v>
      </c>
      <c r="L46" s="6" t="s">
        <v>41</v>
      </c>
      <c r="M46" s="6" t="s">
        <v>41</v>
      </c>
      <c r="N46" s="6" t="s">
        <v>2017</v>
      </c>
      <c r="O46" s="6" t="s">
        <v>2017</v>
      </c>
      <c r="P46" s="6" t="s">
        <v>2017</v>
      </c>
    </row>
    <row r="47" spans="1:16" ht="90">
      <c r="A47" s="70">
        <v>6</v>
      </c>
      <c r="B47" s="7" t="s">
        <v>2018</v>
      </c>
      <c r="C47" s="7" t="s">
        <v>4503</v>
      </c>
      <c r="D47" s="7" t="s">
        <v>8</v>
      </c>
      <c r="E47" s="10" t="s">
        <v>146</v>
      </c>
      <c r="F47" s="10" t="s">
        <v>140</v>
      </c>
      <c r="G47" s="7" t="s">
        <v>36</v>
      </c>
      <c r="H47" s="7" t="s">
        <v>37</v>
      </c>
      <c r="I47" s="10" t="s">
        <v>78</v>
      </c>
      <c r="J47" s="10" t="s">
        <v>39</v>
      </c>
      <c r="K47" s="7" t="s">
        <v>40</v>
      </c>
      <c r="L47" s="7" t="s">
        <v>41</v>
      </c>
      <c r="M47" s="7" t="s">
        <v>41</v>
      </c>
      <c r="N47" s="7" t="s">
        <v>1956</v>
      </c>
      <c r="O47" s="7" t="s">
        <v>1956</v>
      </c>
      <c r="P47" s="7" t="s">
        <v>1965</v>
      </c>
    </row>
    <row r="48" spans="1:16" ht="90">
      <c r="A48" s="70" t="s">
        <v>4640</v>
      </c>
      <c r="B48" s="6" t="s">
        <v>2019</v>
      </c>
      <c r="C48" s="6" t="s">
        <v>4501</v>
      </c>
      <c r="D48" s="6" t="s">
        <v>8</v>
      </c>
      <c r="E48" s="8" t="s">
        <v>1502</v>
      </c>
      <c r="F48" s="8" t="s">
        <v>140</v>
      </c>
      <c r="G48" s="6" t="s">
        <v>36</v>
      </c>
      <c r="H48" s="6" t="s">
        <v>37</v>
      </c>
      <c r="I48" s="8" t="s">
        <v>78</v>
      </c>
      <c r="J48" s="8" t="s">
        <v>39</v>
      </c>
      <c r="K48" s="6" t="s">
        <v>40</v>
      </c>
      <c r="L48" s="6" t="s">
        <v>41</v>
      </c>
      <c r="M48" s="6" t="s">
        <v>41</v>
      </c>
      <c r="N48" s="6" t="s">
        <v>1956</v>
      </c>
      <c r="O48" s="6" t="s">
        <v>1956</v>
      </c>
      <c r="P48" s="6" t="s">
        <v>1965</v>
      </c>
    </row>
    <row r="49" spans="1:16" ht="90">
      <c r="A49" s="70">
        <v>6</v>
      </c>
      <c r="B49" s="7" t="s">
        <v>2020</v>
      </c>
      <c r="C49" s="7" t="s">
        <v>4453</v>
      </c>
      <c r="D49" s="7" t="s">
        <v>1</v>
      </c>
      <c r="E49" s="10" t="s">
        <v>2010</v>
      </c>
      <c r="F49" s="10" t="s">
        <v>140</v>
      </c>
      <c r="G49" s="7" t="s">
        <v>36</v>
      </c>
      <c r="H49" s="7" t="s">
        <v>37</v>
      </c>
      <c r="I49" s="10" t="s">
        <v>78</v>
      </c>
      <c r="J49" s="10" t="s">
        <v>39</v>
      </c>
      <c r="K49" s="7" t="s">
        <v>40</v>
      </c>
      <c r="L49" s="7" t="s">
        <v>41</v>
      </c>
      <c r="M49" s="7" t="s">
        <v>41</v>
      </c>
      <c r="N49" s="7" t="s">
        <v>1980</v>
      </c>
      <c r="O49" s="7" t="s">
        <v>1980</v>
      </c>
      <c r="P49" s="7" t="s">
        <v>1980</v>
      </c>
    </row>
    <row r="50" spans="1:16" ht="90">
      <c r="A50" s="70">
        <v>6</v>
      </c>
      <c r="B50" s="6" t="s">
        <v>2021</v>
      </c>
      <c r="C50" s="6" t="s">
        <v>4565</v>
      </c>
      <c r="D50" s="6" t="s">
        <v>4</v>
      </c>
      <c r="E50" s="8" t="s">
        <v>2022</v>
      </c>
      <c r="F50" s="8" t="s">
        <v>1516</v>
      </c>
      <c r="G50" s="6" t="s">
        <v>36</v>
      </c>
      <c r="H50" s="6" t="s">
        <v>37</v>
      </c>
      <c r="I50" s="8" t="s">
        <v>78</v>
      </c>
      <c r="J50" s="8" t="s">
        <v>39</v>
      </c>
      <c r="K50" s="6" t="s">
        <v>40</v>
      </c>
      <c r="L50" s="6" t="s">
        <v>41</v>
      </c>
      <c r="M50" s="6" t="s">
        <v>41</v>
      </c>
      <c r="N50" s="6" t="s">
        <v>1948</v>
      </c>
      <c r="O50" s="6" t="s">
        <v>1948</v>
      </c>
      <c r="P50" s="6" t="s">
        <v>2023</v>
      </c>
    </row>
    <row r="51" spans="1:16" ht="90">
      <c r="A51" s="70">
        <v>6</v>
      </c>
      <c r="B51" s="6" t="s">
        <v>2024</v>
      </c>
      <c r="C51" s="6" t="s">
        <v>4595</v>
      </c>
      <c r="D51" s="6" t="s">
        <v>14</v>
      </c>
      <c r="E51" s="8" t="s">
        <v>2025</v>
      </c>
      <c r="F51" s="8" t="s">
        <v>1516</v>
      </c>
      <c r="G51" s="6" t="s">
        <v>36</v>
      </c>
      <c r="H51" s="6" t="s">
        <v>37</v>
      </c>
      <c r="I51" s="8" t="s">
        <v>124</v>
      </c>
      <c r="J51" s="8" t="s">
        <v>39</v>
      </c>
      <c r="K51" s="6" t="s">
        <v>40</v>
      </c>
      <c r="L51" s="6" t="s">
        <v>41</v>
      </c>
      <c r="M51" s="6" t="s">
        <v>41</v>
      </c>
      <c r="N51" s="6" t="s">
        <v>1950</v>
      </c>
      <c r="O51" s="6" t="s">
        <v>1950</v>
      </c>
      <c r="P51" s="6" t="s">
        <v>2023</v>
      </c>
    </row>
    <row r="52" spans="1:16" ht="90">
      <c r="A52" s="70">
        <v>4</v>
      </c>
      <c r="B52" s="7" t="s">
        <v>2026</v>
      </c>
      <c r="C52" s="7" t="s">
        <v>4506</v>
      </c>
      <c r="D52" s="7" t="s">
        <v>1</v>
      </c>
      <c r="E52" s="10" t="s">
        <v>2027</v>
      </c>
      <c r="F52" s="10" t="s">
        <v>16</v>
      </c>
      <c r="G52" s="7" t="s">
        <v>36</v>
      </c>
      <c r="H52" s="7" t="s">
        <v>37</v>
      </c>
      <c r="I52" s="10" t="s">
        <v>78</v>
      </c>
      <c r="J52" s="10" t="s">
        <v>39</v>
      </c>
      <c r="K52" s="7" t="s">
        <v>40</v>
      </c>
      <c r="L52" s="7" t="s">
        <v>41</v>
      </c>
      <c r="M52" s="7" t="s">
        <v>41</v>
      </c>
      <c r="N52" s="7" t="s">
        <v>1957</v>
      </c>
      <c r="O52" s="7" t="s">
        <v>1957</v>
      </c>
      <c r="P52" s="7" t="s">
        <v>1957</v>
      </c>
    </row>
    <row r="53" spans="1:16" ht="90">
      <c r="A53" s="70">
        <v>2</v>
      </c>
      <c r="B53" s="6" t="s">
        <v>2028</v>
      </c>
      <c r="C53" s="6" t="s">
        <v>4505</v>
      </c>
      <c r="D53" s="6" t="s">
        <v>8</v>
      </c>
      <c r="E53" s="8" t="s">
        <v>764</v>
      </c>
      <c r="F53" s="8" t="s">
        <v>16</v>
      </c>
      <c r="G53" s="6" t="s">
        <v>36</v>
      </c>
      <c r="H53" s="6" t="s">
        <v>37</v>
      </c>
      <c r="I53" s="8" t="s">
        <v>78</v>
      </c>
      <c r="J53" s="8" t="s">
        <v>39</v>
      </c>
      <c r="K53" s="6" t="s">
        <v>40</v>
      </c>
      <c r="L53" s="6" t="s">
        <v>41</v>
      </c>
      <c r="M53" s="6" t="s">
        <v>41</v>
      </c>
      <c r="N53" s="6" t="s">
        <v>1980</v>
      </c>
      <c r="O53" s="6" t="s">
        <v>1980</v>
      </c>
      <c r="P53" s="6" t="s">
        <v>1980</v>
      </c>
    </row>
    <row r="54" spans="1:16" ht="90">
      <c r="A54" s="70">
        <v>2</v>
      </c>
      <c r="B54" s="7" t="s">
        <v>2029</v>
      </c>
      <c r="C54" s="7" t="s">
        <v>539</v>
      </c>
      <c r="D54" s="7" t="s">
        <v>4</v>
      </c>
      <c r="E54" s="10" t="s">
        <v>2030</v>
      </c>
      <c r="F54" s="10" t="s">
        <v>16</v>
      </c>
      <c r="G54" s="7" t="s">
        <v>36</v>
      </c>
      <c r="H54" s="7" t="s">
        <v>37</v>
      </c>
      <c r="I54" s="10" t="s">
        <v>78</v>
      </c>
      <c r="J54" s="10" t="s">
        <v>39</v>
      </c>
      <c r="K54" s="7" t="s">
        <v>40</v>
      </c>
      <c r="L54" s="7" t="s">
        <v>41</v>
      </c>
      <c r="M54" s="7" t="s">
        <v>41</v>
      </c>
      <c r="N54" s="7" t="s">
        <v>1966</v>
      </c>
      <c r="O54" s="7" t="s">
        <v>1966</v>
      </c>
      <c r="P54" s="7" t="s">
        <v>1966</v>
      </c>
    </row>
    <row r="55" spans="1:16" ht="90">
      <c r="A55" s="70">
        <v>5</v>
      </c>
      <c r="B55" s="6" t="s">
        <v>2031</v>
      </c>
      <c r="C55" s="6" t="s">
        <v>4550</v>
      </c>
      <c r="D55" s="6" t="s">
        <v>160</v>
      </c>
      <c r="E55" s="8" t="s">
        <v>2032</v>
      </c>
      <c r="F55" s="8" t="s">
        <v>162</v>
      </c>
      <c r="G55" s="6" t="s">
        <v>163</v>
      </c>
      <c r="H55" s="6" t="s">
        <v>37</v>
      </c>
      <c r="I55" s="8" t="s">
        <v>119</v>
      </c>
      <c r="J55" s="8" t="s">
        <v>39</v>
      </c>
      <c r="K55" s="6" t="s">
        <v>40</v>
      </c>
      <c r="L55" s="6" t="s">
        <v>171</v>
      </c>
      <c r="M55" s="6" t="s">
        <v>41</v>
      </c>
      <c r="N55" s="6" t="s">
        <v>2023</v>
      </c>
      <c r="O55" s="6" t="s">
        <v>2023</v>
      </c>
      <c r="P55" s="6" t="s">
        <v>2023</v>
      </c>
    </row>
    <row r="56" spans="1:16" ht="90">
      <c r="A56" s="70">
        <v>6</v>
      </c>
      <c r="B56" s="7" t="s">
        <v>2033</v>
      </c>
      <c r="C56" s="7" t="s">
        <v>4596</v>
      </c>
      <c r="D56" s="7" t="s">
        <v>169</v>
      </c>
      <c r="E56" s="10" t="s">
        <v>2034</v>
      </c>
      <c r="F56" s="10" t="s">
        <v>162</v>
      </c>
      <c r="G56" s="7" t="s">
        <v>163</v>
      </c>
      <c r="H56" s="7" t="s">
        <v>37</v>
      </c>
      <c r="I56" s="10" t="s">
        <v>38</v>
      </c>
      <c r="J56" s="10" t="s">
        <v>39</v>
      </c>
      <c r="K56" s="7" t="s">
        <v>40</v>
      </c>
      <c r="L56" s="7" t="s">
        <v>171</v>
      </c>
      <c r="M56" s="7" t="s">
        <v>41</v>
      </c>
      <c r="N56" s="7" t="s">
        <v>1992</v>
      </c>
      <c r="O56" s="7" t="s">
        <v>1992</v>
      </c>
      <c r="P56" s="7" t="s">
        <v>1992</v>
      </c>
    </row>
    <row r="57" spans="1:16" ht="90">
      <c r="A57" s="70">
        <v>6</v>
      </c>
      <c r="B57" s="6" t="s">
        <v>2035</v>
      </c>
      <c r="C57" s="6" t="s">
        <v>4607</v>
      </c>
      <c r="D57" s="6" t="s">
        <v>4</v>
      </c>
      <c r="E57" s="8" t="s">
        <v>2036</v>
      </c>
      <c r="F57" s="8" t="s">
        <v>162</v>
      </c>
      <c r="G57" s="6" t="s">
        <v>163</v>
      </c>
      <c r="H57" s="6" t="s">
        <v>37</v>
      </c>
      <c r="I57" s="8" t="s">
        <v>78</v>
      </c>
      <c r="J57" s="8" t="s">
        <v>39</v>
      </c>
      <c r="K57" s="6" t="s">
        <v>40</v>
      </c>
      <c r="L57" s="6" t="s">
        <v>171</v>
      </c>
      <c r="M57" s="6" t="s">
        <v>41</v>
      </c>
      <c r="N57" s="6" t="s">
        <v>2023</v>
      </c>
      <c r="O57" s="6" t="s">
        <v>2023</v>
      </c>
      <c r="P57" s="6" t="s">
        <v>2023</v>
      </c>
    </row>
    <row r="58" spans="1:16" ht="90">
      <c r="A58" s="70">
        <v>4</v>
      </c>
      <c r="B58" s="6" t="s">
        <v>2037</v>
      </c>
      <c r="C58" s="6" t="s">
        <v>343</v>
      </c>
      <c r="D58" s="6" t="s">
        <v>343</v>
      </c>
      <c r="E58" s="8" t="s">
        <v>2038</v>
      </c>
      <c r="F58" s="8" t="s">
        <v>162</v>
      </c>
      <c r="G58" s="6" t="s">
        <v>163</v>
      </c>
      <c r="H58" s="6" t="s">
        <v>37</v>
      </c>
      <c r="I58" s="8" t="s">
        <v>78</v>
      </c>
      <c r="J58" s="8" t="s">
        <v>39</v>
      </c>
      <c r="K58" s="6" t="s">
        <v>40</v>
      </c>
      <c r="L58" s="6" t="s">
        <v>41</v>
      </c>
      <c r="M58" s="6" t="s">
        <v>41</v>
      </c>
      <c r="N58" s="6" t="s">
        <v>1960</v>
      </c>
      <c r="O58" s="6" t="s">
        <v>1960</v>
      </c>
      <c r="P58" s="6" t="s">
        <v>1960</v>
      </c>
    </row>
    <row r="59" spans="1:16" ht="90">
      <c r="A59" s="70">
        <v>6</v>
      </c>
      <c r="B59" s="7" t="s">
        <v>2039</v>
      </c>
      <c r="C59" s="7" t="s">
        <v>4557</v>
      </c>
      <c r="D59" s="7" t="s">
        <v>7</v>
      </c>
      <c r="E59" s="10" t="s">
        <v>2040</v>
      </c>
      <c r="F59" s="10" t="s">
        <v>162</v>
      </c>
      <c r="G59" s="7" t="s">
        <v>163</v>
      </c>
      <c r="H59" s="7" t="s">
        <v>37</v>
      </c>
      <c r="I59" s="10" t="s">
        <v>38</v>
      </c>
      <c r="J59" s="10" t="s">
        <v>39</v>
      </c>
      <c r="K59" s="7" t="s">
        <v>40</v>
      </c>
      <c r="L59" s="7" t="s">
        <v>41</v>
      </c>
      <c r="M59" s="7" t="s">
        <v>41</v>
      </c>
      <c r="N59" s="7" t="s">
        <v>1972</v>
      </c>
      <c r="O59" s="7" t="s">
        <v>1972</v>
      </c>
      <c r="P59" s="7" t="s">
        <v>1960</v>
      </c>
    </row>
    <row r="60" spans="1:16" ht="90">
      <c r="A60" s="70">
        <v>6</v>
      </c>
      <c r="B60" s="6" t="s">
        <v>2041</v>
      </c>
      <c r="C60" s="6" t="s">
        <v>4465</v>
      </c>
      <c r="D60" s="6" t="s">
        <v>3</v>
      </c>
      <c r="E60" s="8" t="s">
        <v>1786</v>
      </c>
      <c r="F60" s="8" t="s">
        <v>1337</v>
      </c>
      <c r="G60" s="6" t="s">
        <v>36</v>
      </c>
      <c r="H60" s="6" t="s">
        <v>37</v>
      </c>
      <c r="I60" s="8" t="s">
        <v>38</v>
      </c>
      <c r="J60" s="8" t="s">
        <v>39</v>
      </c>
      <c r="K60" s="6" t="s">
        <v>40</v>
      </c>
      <c r="L60" s="6" t="s">
        <v>41</v>
      </c>
      <c r="M60" s="6" t="s">
        <v>41</v>
      </c>
      <c r="N60" s="6" t="s">
        <v>1950</v>
      </c>
      <c r="O60" s="6" t="s">
        <v>1950</v>
      </c>
      <c r="P60" s="6" t="s">
        <v>1950</v>
      </c>
    </row>
    <row r="61" spans="1:16" ht="90">
      <c r="A61" s="70">
        <v>6</v>
      </c>
      <c r="B61" s="7" t="s">
        <v>2042</v>
      </c>
      <c r="C61" s="7" t="s">
        <v>4613</v>
      </c>
      <c r="D61" s="7" t="s">
        <v>5</v>
      </c>
      <c r="E61" s="10" t="s">
        <v>2043</v>
      </c>
      <c r="F61" s="10" t="s">
        <v>162</v>
      </c>
      <c r="G61" s="7" t="s">
        <v>163</v>
      </c>
      <c r="H61" s="7" t="s">
        <v>37</v>
      </c>
      <c r="I61" s="10" t="s">
        <v>38</v>
      </c>
      <c r="J61" s="10" t="s">
        <v>39</v>
      </c>
      <c r="K61" s="7" t="s">
        <v>40</v>
      </c>
      <c r="L61" s="7" t="s">
        <v>171</v>
      </c>
      <c r="M61" s="7" t="s">
        <v>41</v>
      </c>
      <c r="N61" s="7" t="s">
        <v>1965</v>
      </c>
      <c r="O61" s="7" t="s">
        <v>1965</v>
      </c>
      <c r="P61" s="7" t="s">
        <v>1992</v>
      </c>
    </row>
    <row r="62" spans="1:16" ht="90">
      <c r="A62" s="70">
        <v>6</v>
      </c>
      <c r="B62" s="6" t="s">
        <v>2044</v>
      </c>
      <c r="C62" s="6" t="s">
        <v>4614</v>
      </c>
      <c r="D62" s="6" t="s">
        <v>5</v>
      </c>
      <c r="E62" s="8" t="s">
        <v>2045</v>
      </c>
      <c r="F62" s="8" t="s">
        <v>162</v>
      </c>
      <c r="G62" s="6" t="s">
        <v>163</v>
      </c>
      <c r="H62" s="6" t="s">
        <v>37</v>
      </c>
      <c r="I62" s="8" t="s">
        <v>38</v>
      </c>
      <c r="J62" s="8" t="s">
        <v>39</v>
      </c>
      <c r="K62" s="6" t="s">
        <v>40</v>
      </c>
      <c r="L62" s="6" t="s">
        <v>171</v>
      </c>
      <c r="M62" s="6" t="s">
        <v>41</v>
      </c>
      <c r="N62" s="6" t="s">
        <v>1945</v>
      </c>
      <c r="O62" s="6" t="s">
        <v>1945</v>
      </c>
      <c r="P62" s="6" t="s">
        <v>1992</v>
      </c>
    </row>
    <row r="63" spans="1:16" ht="90">
      <c r="A63" s="70">
        <v>6</v>
      </c>
      <c r="B63" s="7" t="s">
        <v>2046</v>
      </c>
      <c r="C63" s="7" t="s">
        <v>4479</v>
      </c>
      <c r="D63" s="7" t="s">
        <v>6</v>
      </c>
      <c r="E63" s="10" t="s">
        <v>2047</v>
      </c>
      <c r="F63" s="10" t="s">
        <v>162</v>
      </c>
      <c r="G63" s="7" t="s">
        <v>163</v>
      </c>
      <c r="H63" s="7" t="s">
        <v>37</v>
      </c>
      <c r="I63" s="10" t="s">
        <v>78</v>
      </c>
      <c r="J63" s="10" t="s">
        <v>39</v>
      </c>
      <c r="K63" s="7" t="s">
        <v>40</v>
      </c>
      <c r="L63" s="7" t="s">
        <v>41</v>
      </c>
      <c r="M63" s="7" t="s">
        <v>41</v>
      </c>
      <c r="N63" s="7" t="s">
        <v>1980</v>
      </c>
      <c r="O63" s="7" t="s">
        <v>1980</v>
      </c>
      <c r="P63" s="7" t="s">
        <v>1992</v>
      </c>
    </row>
    <row r="64" spans="1:16" ht="90">
      <c r="A64" s="70">
        <v>4</v>
      </c>
      <c r="B64" s="7" t="s">
        <v>2048</v>
      </c>
      <c r="C64" s="7" t="s">
        <v>4563</v>
      </c>
      <c r="D64" s="7" t="s">
        <v>3</v>
      </c>
      <c r="E64" s="10" t="s">
        <v>1899</v>
      </c>
      <c r="F64" s="10" t="s">
        <v>568</v>
      </c>
      <c r="G64" s="7" t="s">
        <v>36</v>
      </c>
      <c r="H64" s="7" t="s">
        <v>37</v>
      </c>
      <c r="I64" s="10" t="s">
        <v>78</v>
      </c>
      <c r="J64" s="10" t="s">
        <v>39</v>
      </c>
      <c r="K64" s="7" t="s">
        <v>40</v>
      </c>
      <c r="L64" s="7" t="s">
        <v>41</v>
      </c>
      <c r="M64" s="7" t="s">
        <v>41</v>
      </c>
      <c r="N64" s="7" t="s">
        <v>1940</v>
      </c>
      <c r="O64" s="7" t="s">
        <v>1940</v>
      </c>
      <c r="P64" s="7" t="s">
        <v>1980</v>
      </c>
    </row>
    <row r="65" spans="1:16" ht="90">
      <c r="A65" s="70">
        <v>6</v>
      </c>
      <c r="B65" s="7" t="s">
        <v>2049</v>
      </c>
      <c r="C65" s="7" t="s">
        <v>95</v>
      </c>
      <c r="D65" s="7" t="s">
        <v>169</v>
      </c>
      <c r="E65" s="10" t="s">
        <v>2050</v>
      </c>
      <c r="F65" s="10" t="s">
        <v>178</v>
      </c>
      <c r="G65" s="7" t="s">
        <v>163</v>
      </c>
      <c r="H65" s="7" t="s">
        <v>37</v>
      </c>
      <c r="I65" s="10" t="s">
        <v>78</v>
      </c>
      <c r="J65" s="10" t="s">
        <v>39</v>
      </c>
      <c r="K65" s="7" t="s">
        <v>40</v>
      </c>
      <c r="L65" s="7" t="s">
        <v>41</v>
      </c>
      <c r="M65" s="7" t="s">
        <v>41</v>
      </c>
      <c r="N65" s="7" t="s">
        <v>1980</v>
      </c>
      <c r="O65" s="7" t="s">
        <v>1980</v>
      </c>
      <c r="P65" s="7" t="s">
        <v>1960</v>
      </c>
    </row>
    <row r="66" spans="1:16" ht="90">
      <c r="A66" s="70">
        <v>6</v>
      </c>
      <c r="B66" s="6" t="s">
        <v>2051</v>
      </c>
      <c r="C66" s="6" t="s">
        <v>4515</v>
      </c>
      <c r="D66" s="6" t="s">
        <v>5</v>
      </c>
      <c r="E66" s="8" t="s">
        <v>2052</v>
      </c>
      <c r="F66" s="8" t="s">
        <v>178</v>
      </c>
      <c r="G66" s="6" t="s">
        <v>163</v>
      </c>
      <c r="H66" s="6" t="s">
        <v>37</v>
      </c>
      <c r="I66" s="8" t="s">
        <v>78</v>
      </c>
      <c r="J66" s="8" t="s">
        <v>39</v>
      </c>
      <c r="K66" s="6" t="s">
        <v>40</v>
      </c>
      <c r="L66" s="6" t="s">
        <v>41</v>
      </c>
      <c r="M66" s="6" t="s">
        <v>41</v>
      </c>
      <c r="N66" s="6" t="s">
        <v>1960</v>
      </c>
      <c r="O66" s="6" t="s">
        <v>1960</v>
      </c>
      <c r="P66" s="6" t="s">
        <v>1992</v>
      </c>
    </row>
    <row r="67" spans="1:16" ht="90">
      <c r="A67" s="70">
        <v>6</v>
      </c>
      <c r="B67" s="7" t="s">
        <v>2053</v>
      </c>
      <c r="C67" s="7" t="s">
        <v>310</v>
      </c>
      <c r="D67" s="7" t="s">
        <v>9</v>
      </c>
      <c r="E67" s="10" t="s">
        <v>2054</v>
      </c>
      <c r="F67" s="10" t="s">
        <v>178</v>
      </c>
      <c r="G67" s="7" t="s">
        <v>163</v>
      </c>
      <c r="H67" s="7" t="s">
        <v>37</v>
      </c>
      <c r="I67" s="10" t="s">
        <v>78</v>
      </c>
      <c r="J67" s="10" t="s">
        <v>39</v>
      </c>
      <c r="K67" s="7" t="s">
        <v>40</v>
      </c>
      <c r="L67" s="7" t="s">
        <v>41</v>
      </c>
      <c r="M67" s="7" t="s">
        <v>41</v>
      </c>
      <c r="N67" s="7" t="s">
        <v>1960</v>
      </c>
      <c r="O67" s="7" t="s">
        <v>1960</v>
      </c>
      <c r="P67" s="7" t="s">
        <v>1960</v>
      </c>
    </row>
    <row r="68" spans="1:16" ht="90">
      <c r="A68" s="70">
        <v>6</v>
      </c>
      <c r="B68" s="6" t="s">
        <v>2055</v>
      </c>
      <c r="C68" s="6" t="s">
        <v>4515</v>
      </c>
      <c r="D68" s="6" t="s">
        <v>5</v>
      </c>
      <c r="E68" s="8" t="s">
        <v>2056</v>
      </c>
      <c r="F68" s="8" t="s">
        <v>178</v>
      </c>
      <c r="G68" s="6" t="s">
        <v>163</v>
      </c>
      <c r="H68" s="6" t="s">
        <v>37</v>
      </c>
      <c r="I68" s="8" t="s">
        <v>78</v>
      </c>
      <c r="J68" s="8" t="s">
        <v>39</v>
      </c>
      <c r="K68" s="6" t="s">
        <v>40</v>
      </c>
      <c r="L68" s="6" t="s">
        <v>41</v>
      </c>
      <c r="M68" s="6" t="s">
        <v>41</v>
      </c>
      <c r="N68" s="6" t="s">
        <v>1940</v>
      </c>
      <c r="O68" s="6" t="s">
        <v>1940</v>
      </c>
      <c r="P68" s="6" t="s">
        <v>1983</v>
      </c>
    </row>
    <row r="69" spans="1:16" ht="90">
      <c r="A69" s="70">
        <v>6</v>
      </c>
      <c r="B69" s="7" t="s">
        <v>2057</v>
      </c>
      <c r="C69" s="7" t="s">
        <v>4615</v>
      </c>
      <c r="D69" s="7" t="s">
        <v>231</v>
      </c>
      <c r="E69" s="10" t="s">
        <v>2058</v>
      </c>
      <c r="F69" s="10" t="s">
        <v>178</v>
      </c>
      <c r="G69" s="7" t="s">
        <v>163</v>
      </c>
      <c r="H69" s="7" t="s">
        <v>37</v>
      </c>
      <c r="I69" s="10" t="s">
        <v>78</v>
      </c>
      <c r="J69" s="10" t="s">
        <v>39</v>
      </c>
      <c r="K69" s="7" t="s">
        <v>40</v>
      </c>
      <c r="L69" s="7" t="s">
        <v>41</v>
      </c>
      <c r="M69" s="7" t="s">
        <v>41</v>
      </c>
      <c r="N69" s="7" t="s">
        <v>2017</v>
      </c>
      <c r="O69" s="7" t="s">
        <v>2017</v>
      </c>
      <c r="P69" s="7" t="s">
        <v>1950</v>
      </c>
    </row>
    <row r="70" spans="1:16" ht="90">
      <c r="A70" s="70">
        <v>6</v>
      </c>
      <c r="B70" s="7" t="s">
        <v>2059</v>
      </c>
      <c r="C70" s="7" t="s">
        <v>4609</v>
      </c>
      <c r="D70" s="7" t="s">
        <v>3</v>
      </c>
      <c r="E70" s="10" t="s">
        <v>2060</v>
      </c>
      <c r="F70" s="10" t="s">
        <v>162</v>
      </c>
      <c r="G70" s="7" t="s">
        <v>163</v>
      </c>
      <c r="H70" s="7" t="s">
        <v>37</v>
      </c>
      <c r="I70" s="10" t="s">
        <v>38</v>
      </c>
      <c r="J70" s="10" t="s">
        <v>39</v>
      </c>
      <c r="K70" s="7" t="s">
        <v>40</v>
      </c>
      <c r="L70" s="7" t="s">
        <v>41</v>
      </c>
      <c r="M70" s="7" t="s">
        <v>41</v>
      </c>
      <c r="N70" s="7" t="s">
        <v>1972</v>
      </c>
      <c r="O70" s="7" t="s">
        <v>1972</v>
      </c>
      <c r="P70" s="7" t="s">
        <v>1960</v>
      </c>
    </row>
    <row r="71" spans="1:16" ht="90">
      <c r="A71" s="70">
        <v>6</v>
      </c>
      <c r="B71" s="6" t="s">
        <v>2061</v>
      </c>
      <c r="C71" s="6" t="s">
        <v>287</v>
      </c>
      <c r="D71" s="6" t="s">
        <v>3</v>
      </c>
      <c r="E71" s="8" t="s">
        <v>1287</v>
      </c>
      <c r="F71" s="8" t="s">
        <v>1286</v>
      </c>
      <c r="G71" s="6" t="s">
        <v>36</v>
      </c>
      <c r="H71" s="6" t="s">
        <v>37</v>
      </c>
      <c r="I71" s="8" t="s">
        <v>78</v>
      </c>
      <c r="J71" s="8" t="s">
        <v>39</v>
      </c>
      <c r="K71" s="6" t="s">
        <v>40</v>
      </c>
      <c r="L71" s="6" t="s">
        <v>41</v>
      </c>
      <c r="M71" s="6" t="s">
        <v>41</v>
      </c>
      <c r="N71" s="6" t="s">
        <v>1956</v>
      </c>
      <c r="O71" s="6" t="s">
        <v>1956</v>
      </c>
      <c r="P71" s="6" t="s">
        <v>2023</v>
      </c>
    </row>
    <row r="72" spans="1:16" ht="90">
      <c r="A72" s="70">
        <v>6</v>
      </c>
      <c r="B72" s="6" t="s">
        <v>2062</v>
      </c>
      <c r="C72" s="8" t="s">
        <v>4597</v>
      </c>
      <c r="D72" s="6" t="s">
        <v>3</v>
      </c>
      <c r="E72" s="8" t="s">
        <v>2063</v>
      </c>
      <c r="F72" s="8" t="s">
        <v>162</v>
      </c>
      <c r="G72" s="6" t="s">
        <v>163</v>
      </c>
      <c r="H72" s="6" t="s">
        <v>37</v>
      </c>
      <c r="I72" s="8" t="s">
        <v>38</v>
      </c>
      <c r="J72" s="8" t="s">
        <v>39</v>
      </c>
      <c r="K72" s="6" t="s">
        <v>40</v>
      </c>
      <c r="L72" s="6" t="s">
        <v>41</v>
      </c>
      <c r="M72" s="6" t="s">
        <v>41</v>
      </c>
      <c r="N72" s="6" t="s">
        <v>1983</v>
      </c>
      <c r="O72" s="6" t="s">
        <v>1983</v>
      </c>
      <c r="P72" s="6" t="s">
        <v>1992</v>
      </c>
    </row>
    <row r="73" spans="1:16" ht="105">
      <c r="A73" s="70">
        <v>6</v>
      </c>
      <c r="B73" s="7" t="s">
        <v>2064</v>
      </c>
      <c r="C73" s="10" t="s">
        <v>4609</v>
      </c>
      <c r="D73" s="7" t="s">
        <v>3</v>
      </c>
      <c r="E73" s="10" t="s">
        <v>2065</v>
      </c>
      <c r="F73" s="10" t="s">
        <v>1337</v>
      </c>
      <c r="G73" s="7" t="s">
        <v>36</v>
      </c>
      <c r="H73" s="7" t="s">
        <v>37</v>
      </c>
      <c r="I73" s="10" t="s">
        <v>38</v>
      </c>
      <c r="J73" s="10" t="s">
        <v>39</v>
      </c>
      <c r="K73" s="7" t="s">
        <v>40</v>
      </c>
      <c r="L73" s="7" t="s">
        <v>41</v>
      </c>
      <c r="M73" s="7" t="s">
        <v>41</v>
      </c>
      <c r="N73" s="7" t="s">
        <v>1983</v>
      </c>
      <c r="O73" s="7" t="s">
        <v>1983</v>
      </c>
      <c r="P73" s="7" t="s">
        <v>1943</v>
      </c>
    </row>
    <row r="74" spans="1:16" ht="90">
      <c r="A74" s="70">
        <v>3</v>
      </c>
      <c r="B74" s="7" t="s">
        <v>2066</v>
      </c>
      <c r="C74" s="7" t="s">
        <v>4461</v>
      </c>
      <c r="D74" s="7" t="s">
        <v>3</v>
      </c>
      <c r="E74" s="10" t="s">
        <v>238</v>
      </c>
      <c r="F74" s="10" t="s">
        <v>221</v>
      </c>
      <c r="G74" s="7" t="s">
        <v>36</v>
      </c>
      <c r="H74" s="7" t="s">
        <v>37</v>
      </c>
      <c r="I74" s="10" t="s">
        <v>78</v>
      </c>
      <c r="J74" s="10" t="s">
        <v>39</v>
      </c>
      <c r="K74" s="7" t="s">
        <v>40</v>
      </c>
      <c r="L74" s="7" t="s">
        <v>41</v>
      </c>
      <c r="M74" s="7" t="s">
        <v>41</v>
      </c>
      <c r="N74" s="7" t="s">
        <v>1966</v>
      </c>
      <c r="O74" s="7" t="s">
        <v>1966</v>
      </c>
      <c r="P74" s="7" t="s">
        <v>1943</v>
      </c>
    </row>
    <row r="75" spans="1:16" ht="90">
      <c r="A75" s="70">
        <v>6</v>
      </c>
      <c r="B75" s="6" t="s">
        <v>2067</v>
      </c>
      <c r="C75" s="6" t="s">
        <v>356</v>
      </c>
      <c r="D75" s="6" t="s">
        <v>185</v>
      </c>
      <c r="E75" s="8" t="s">
        <v>1293</v>
      </c>
      <c r="F75" s="8" t="s">
        <v>1286</v>
      </c>
      <c r="G75" s="6" t="s">
        <v>36</v>
      </c>
      <c r="H75" s="6" t="s">
        <v>37</v>
      </c>
      <c r="I75" s="8" t="s">
        <v>78</v>
      </c>
      <c r="J75" s="8" t="s">
        <v>39</v>
      </c>
      <c r="K75" s="6" t="s">
        <v>40</v>
      </c>
      <c r="L75" s="6" t="s">
        <v>41</v>
      </c>
      <c r="M75" s="6" t="s">
        <v>41</v>
      </c>
      <c r="N75" s="6" t="s">
        <v>1992</v>
      </c>
      <c r="O75" s="6" t="s">
        <v>1992</v>
      </c>
      <c r="P75" s="6" t="s">
        <v>2023</v>
      </c>
    </row>
    <row r="76" spans="1:16" ht="90">
      <c r="A76" s="70">
        <v>1</v>
      </c>
      <c r="B76" s="7" t="s">
        <v>2068</v>
      </c>
      <c r="C76" s="7" t="s">
        <v>4616</v>
      </c>
      <c r="D76" s="7" t="s">
        <v>7</v>
      </c>
      <c r="E76" s="10" t="s">
        <v>2069</v>
      </c>
      <c r="F76" s="10" t="s">
        <v>191</v>
      </c>
      <c r="G76" s="7" t="s">
        <v>36</v>
      </c>
      <c r="H76" s="7" t="s">
        <v>37</v>
      </c>
      <c r="I76" s="10" t="s">
        <v>78</v>
      </c>
      <c r="J76" s="10" t="s">
        <v>39</v>
      </c>
      <c r="K76" s="7" t="s">
        <v>40</v>
      </c>
      <c r="L76" s="7" t="s">
        <v>41</v>
      </c>
      <c r="M76" s="7" t="s">
        <v>41</v>
      </c>
      <c r="N76" s="7" t="s">
        <v>1948</v>
      </c>
      <c r="O76" s="7" t="s">
        <v>1948</v>
      </c>
      <c r="P76" s="7" t="s">
        <v>1943</v>
      </c>
    </row>
    <row r="77" spans="1:16" ht="90">
      <c r="A77" s="70">
        <v>6</v>
      </c>
      <c r="B77" s="6" t="s">
        <v>2070</v>
      </c>
      <c r="C77" s="6" t="s">
        <v>4617</v>
      </c>
      <c r="D77" s="6" t="s">
        <v>14</v>
      </c>
      <c r="E77" s="8" t="s">
        <v>2071</v>
      </c>
      <c r="F77" s="8" t="s">
        <v>191</v>
      </c>
      <c r="G77" s="6" t="s">
        <v>36</v>
      </c>
      <c r="H77" s="6" t="s">
        <v>37</v>
      </c>
      <c r="I77" s="8" t="s">
        <v>78</v>
      </c>
      <c r="J77" s="8" t="s">
        <v>39</v>
      </c>
      <c r="K77" s="6" t="s">
        <v>40</v>
      </c>
      <c r="L77" s="6" t="s">
        <v>41</v>
      </c>
      <c r="M77" s="6" t="s">
        <v>41</v>
      </c>
      <c r="N77" s="6" t="s">
        <v>1980</v>
      </c>
      <c r="O77" s="6" t="s">
        <v>1980</v>
      </c>
      <c r="P77" s="6" t="s">
        <v>1960</v>
      </c>
    </row>
    <row r="78" spans="1:16" ht="90">
      <c r="A78" s="70">
        <v>1</v>
      </c>
      <c r="B78" s="7" t="s">
        <v>2072</v>
      </c>
      <c r="C78" s="7" t="s">
        <v>4616</v>
      </c>
      <c r="D78" s="7" t="s">
        <v>7</v>
      </c>
      <c r="E78" s="10" t="s">
        <v>2073</v>
      </c>
      <c r="F78" s="10" t="s">
        <v>191</v>
      </c>
      <c r="G78" s="7" t="s">
        <v>36</v>
      </c>
      <c r="H78" s="7" t="s">
        <v>37</v>
      </c>
      <c r="I78" s="10" t="s">
        <v>78</v>
      </c>
      <c r="J78" s="10" t="s">
        <v>39</v>
      </c>
      <c r="K78" s="7" t="s">
        <v>40</v>
      </c>
      <c r="L78" s="7" t="s">
        <v>171</v>
      </c>
      <c r="M78" s="7" t="s">
        <v>41</v>
      </c>
      <c r="N78" s="7" t="s">
        <v>1940</v>
      </c>
      <c r="O78" s="7" t="s">
        <v>1940</v>
      </c>
      <c r="P78" s="7" t="s">
        <v>1972</v>
      </c>
    </row>
    <row r="79" spans="1:16" ht="90">
      <c r="A79" s="70">
        <v>6</v>
      </c>
      <c r="B79" s="6" t="s">
        <v>2074</v>
      </c>
      <c r="C79" s="6" t="s">
        <v>4598</v>
      </c>
      <c r="D79" s="6" t="s">
        <v>7</v>
      </c>
      <c r="E79" s="8" t="s">
        <v>2075</v>
      </c>
      <c r="F79" s="8" t="s">
        <v>191</v>
      </c>
      <c r="G79" s="6" t="s">
        <v>36</v>
      </c>
      <c r="H79" s="6" t="s">
        <v>37</v>
      </c>
      <c r="I79" s="8" t="s">
        <v>78</v>
      </c>
      <c r="J79" s="8" t="s">
        <v>39</v>
      </c>
      <c r="K79" s="6" t="s">
        <v>40</v>
      </c>
      <c r="L79" s="6" t="s">
        <v>41</v>
      </c>
      <c r="M79" s="6" t="s">
        <v>41</v>
      </c>
      <c r="N79" s="6" t="s">
        <v>2017</v>
      </c>
      <c r="O79" s="6" t="s">
        <v>2017</v>
      </c>
      <c r="P79" s="6" t="s">
        <v>2017</v>
      </c>
    </row>
    <row r="80" spans="1:16" ht="90">
      <c r="A80" s="70">
        <v>5</v>
      </c>
      <c r="B80" s="7" t="s">
        <v>2076</v>
      </c>
      <c r="C80" s="7" t="s">
        <v>4572</v>
      </c>
      <c r="D80" s="7" t="s">
        <v>7</v>
      </c>
      <c r="E80" s="10" t="s">
        <v>2077</v>
      </c>
      <c r="F80" s="10" t="s">
        <v>191</v>
      </c>
      <c r="G80" s="7" t="s">
        <v>36</v>
      </c>
      <c r="H80" s="7" t="s">
        <v>37</v>
      </c>
      <c r="I80" s="10" t="s">
        <v>78</v>
      </c>
      <c r="J80" s="10" t="s">
        <v>39</v>
      </c>
      <c r="K80" s="7" t="s">
        <v>40</v>
      </c>
      <c r="L80" s="7" t="s">
        <v>41</v>
      </c>
      <c r="M80" s="7" t="s">
        <v>41</v>
      </c>
      <c r="N80" s="7" t="s">
        <v>1957</v>
      </c>
      <c r="O80" s="7" t="s">
        <v>1957</v>
      </c>
      <c r="P80" s="7" t="s">
        <v>1957</v>
      </c>
    </row>
    <row r="81" spans="1:16" ht="90">
      <c r="A81" s="70">
        <v>6</v>
      </c>
      <c r="B81" s="6" t="s">
        <v>2078</v>
      </c>
      <c r="C81" s="6" t="s">
        <v>4511</v>
      </c>
      <c r="D81" s="6" t="s">
        <v>8</v>
      </c>
      <c r="E81" s="8" t="s">
        <v>2079</v>
      </c>
      <c r="F81" s="8" t="s">
        <v>191</v>
      </c>
      <c r="G81" s="6" t="s">
        <v>36</v>
      </c>
      <c r="H81" s="6" t="s">
        <v>37</v>
      </c>
      <c r="I81" s="8" t="s">
        <v>78</v>
      </c>
      <c r="J81" s="8" t="s">
        <v>39</v>
      </c>
      <c r="K81" s="6" t="s">
        <v>40</v>
      </c>
      <c r="L81" s="6" t="s">
        <v>41</v>
      </c>
      <c r="M81" s="6" t="s">
        <v>41</v>
      </c>
      <c r="N81" s="6" t="s">
        <v>1980</v>
      </c>
      <c r="O81" s="6" t="s">
        <v>1980</v>
      </c>
      <c r="P81" s="6" t="s">
        <v>1980</v>
      </c>
    </row>
    <row r="82" spans="1:16" ht="90">
      <c r="A82" s="70">
        <v>6</v>
      </c>
      <c r="B82" s="7" t="s">
        <v>2080</v>
      </c>
      <c r="C82" s="7" t="s">
        <v>550</v>
      </c>
      <c r="D82" s="7" t="s">
        <v>10</v>
      </c>
      <c r="E82" s="10" t="s">
        <v>2081</v>
      </c>
      <c r="F82" s="10" t="s">
        <v>191</v>
      </c>
      <c r="G82" s="7" t="s">
        <v>36</v>
      </c>
      <c r="H82" s="7" t="s">
        <v>37</v>
      </c>
      <c r="I82" s="10" t="s">
        <v>78</v>
      </c>
      <c r="J82" s="10" t="s">
        <v>39</v>
      </c>
      <c r="K82" s="7" t="s">
        <v>40</v>
      </c>
      <c r="L82" s="7" t="s">
        <v>41</v>
      </c>
      <c r="M82" s="7" t="s">
        <v>41</v>
      </c>
      <c r="N82" s="7" t="s">
        <v>1945</v>
      </c>
      <c r="O82" s="7" t="s">
        <v>1945</v>
      </c>
      <c r="P82" s="7" t="s">
        <v>1943</v>
      </c>
    </row>
    <row r="83" spans="1:16" ht="105">
      <c r="A83" s="70">
        <v>2</v>
      </c>
      <c r="B83" s="6" t="s">
        <v>2082</v>
      </c>
      <c r="C83" s="6" t="s">
        <v>4599</v>
      </c>
      <c r="D83" s="6" t="s">
        <v>160</v>
      </c>
      <c r="E83" s="8" t="s">
        <v>2083</v>
      </c>
      <c r="F83" s="8" t="s">
        <v>564</v>
      </c>
      <c r="G83" s="6" t="s">
        <v>36</v>
      </c>
      <c r="H83" s="6" t="s">
        <v>37</v>
      </c>
      <c r="I83" s="8" t="s">
        <v>119</v>
      </c>
      <c r="J83" s="8" t="s">
        <v>39</v>
      </c>
      <c r="K83" s="6" t="s">
        <v>40</v>
      </c>
      <c r="L83" s="6" t="s">
        <v>41</v>
      </c>
      <c r="M83" s="6" t="s">
        <v>41</v>
      </c>
      <c r="N83" s="6" t="s">
        <v>1965</v>
      </c>
      <c r="O83" s="6" t="s">
        <v>1965</v>
      </c>
      <c r="P83" s="6" t="s">
        <v>2017</v>
      </c>
    </row>
    <row r="84" spans="1:16" ht="90">
      <c r="A84" s="70">
        <v>3</v>
      </c>
      <c r="B84" s="7" t="s">
        <v>2084</v>
      </c>
      <c r="C84" s="7" t="s">
        <v>4544</v>
      </c>
      <c r="D84" s="7" t="s">
        <v>2</v>
      </c>
      <c r="E84" s="10" t="s">
        <v>2085</v>
      </c>
      <c r="F84" s="10" t="s">
        <v>1311</v>
      </c>
      <c r="G84" s="7" t="s">
        <v>163</v>
      </c>
      <c r="H84" s="7" t="s">
        <v>37</v>
      </c>
      <c r="I84" s="10" t="s">
        <v>166</v>
      </c>
      <c r="J84" s="10" t="s">
        <v>39</v>
      </c>
      <c r="K84" s="7" t="s">
        <v>40</v>
      </c>
      <c r="L84" s="7" t="s">
        <v>41</v>
      </c>
      <c r="M84" s="7" t="s">
        <v>41</v>
      </c>
      <c r="N84" s="7" t="s">
        <v>1957</v>
      </c>
      <c r="O84" s="7" t="s">
        <v>1957</v>
      </c>
      <c r="P84" s="7" t="s">
        <v>1972</v>
      </c>
    </row>
    <row r="85" spans="1:16" ht="90">
      <c r="A85" s="70">
        <v>2</v>
      </c>
      <c r="B85" s="6" t="s">
        <v>2086</v>
      </c>
      <c r="C85" s="6" t="s">
        <v>290</v>
      </c>
      <c r="D85" s="6" t="s">
        <v>95</v>
      </c>
      <c r="E85" s="8" t="s">
        <v>2087</v>
      </c>
      <c r="F85" s="8" t="s">
        <v>1311</v>
      </c>
      <c r="G85" s="6" t="s">
        <v>163</v>
      </c>
      <c r="H85" s="6" t="s">
        <v>37</v>
      </c>
      <c r="I85" s="8" t="s">
        <v>166</v>
      </c>
      <c r="J85" s="8" t="s">
        <v>39</v>
      </c>
      <c r="K85" s="6" t="s">
        <v>40</v>
      </c>
      <c r="L85" s="6" t="s">
        <v>41</v>
      </c>
      <c r="M85" s="6" t="s">
        <v>41</v>
      </c>
      <c r="N85" s="6" t="s">
        <v>1945</v>
      </c>
      <c r="O85" s="6" t="s">
        <v>1945</v>
      </c>
      <c r="P85" s="6" t="s">
        <v>1983</v>
      </c>
    </row>
    <row r="86" spans="1:16" ht="90">
      <c r="A86" s="70">
        <v>6</v>
      </c>
      <c r="B86" s="7" t="s">
        <v>2088</v>
      </c>
      <c r="C86" s="7" t="s">
        <v>4618</v>
      </c>
      <c r="D86" s="7" t="s">
        <v>8</v>
      </c>
      <c r="E86" s="10" t="s">
        <v>2089</v>
      </c>
      <c r="F86" s="10" t="s">
        <v>221</v>
      </c>
      <c r="G86" s="7" t="s">
        <v>36</v>
      </c>
      <c r="H86" s="7" t="s">
        <v>37</v>
      </c>
      <c r="I86" s="10" t="s">
        <v>78</v>
      </c>
      <c r="J86" s="10" t="s">
        <v>39</v>
      </c>
      <c r="K86" s="7" t="s">
        <v>40</v>
      </c>
      <c r="L86" s="7" t="s">
        <v>41</v>
      </c>
      <c r="M86" s="7" t="s">
        <v>41</v>
      </c>
      <c r="N86" s="7" t="s">
        <v>2090</v>
      </c>
      <c r="O86" s="7" t="s">
        <v>2090</v>
      </c>
      <c r="P86" s="7" t="s">
        <v>1943</v>
      </c>
    </row>
    <row r="87" spans="1:16" ht="90">
      <c r="A87" s="70">
        <v>6</v>
      </c>
      <c r="B87" s="6" t="s">
        <v>2091</v>
      </c>
      <c r="C87" s="6" t="s">
        <v>536</v>
      </c>
      <c r="D87" s="6" t="s">
        <v>8</v>
      </c>
      <c r="E87" s="8" t="s">
        <v>2092</v>
      </c>
      <c r="F87" s="8" t="s">
        <v>221</v>
      </c>
      <c r="G87" s="6" t="s">
        <v>36</v>
      </c>
      <c r="H87" s="6" t="s">
        <v>37</v>
      </c>
      <c r="I87" s="8" t="s">
        <v>78</v>
      </c>
      <c r="J87" s="8" t="s">
        <v>39</v>
      </c>
      <c r="K87" s="6" t="s">
        <v>40</v>
      </c>
      <c r="L87" s="6" t="s">
        <v>41</v>
      </c>
      <c r="M87" s="6" t="s">
        <v>41</v>
      </c>
      <c r="N87" s="6" t="s">
        <v>2090</v>
      </c>
      <c r="O87" s="6" t="s">
        <v>2090</v>
      </c>
      <c r="P87" s="6" t="s">
        <v>1943</v>
      </c>
    </row>
    <row r="88" spans="1:16" ht="90">
      <c r="A88" s="70">
        <v>6</v>
      </c>
      <c r="B88" s="6" t="s">
        <v>2093</v>
      </c>
      <c r="C88" s="6" t="s">
        <v>4575</v>
      </c>
      <c r="D88" s="6" t="s">
        <v>3</v>
      </c>
      <c r="E88" s="8" t="s">
        <v>2094</v>
      </c>
      <c r="F88" s="8" t="s">
        <v>1173</v>
      </c>
      <c r="G88" s="6" t="s">
        <v>36</v>
      </c>
      <c r="H88" s="6" t="s">
        <v>37</v>
      </c>
      <c r="I88" s="8" t="s">
        <v>78</v>
      </c>
      <c r="J88" s="8" t="s">
        <v>39</v>
      </c>
      <c r="K88" s="6" t="s">
        <v>40</v>
      </c>
      <c r="L88" s="6" t="s">
        <v>41</v>
      </c>
      <c r="M88" s="6" t="s">
        <v>41</v>
      </c>
      <c r="N88" s="6" t="s">
        <v>1943</v>
      </c>
      <c r="O88" s="6" t="s">
        <v>1943</v>
      </c>
      <c r="P88" s="6" t="s">
        <v>1960</v>
      </c>
    </row>
    <row r="89" spans="1:16" ht="90">
      <c r="A89" s="70">
        <v>6</v>
      </c>
      <c r="B89" s="6" t="s">
        <v>2095</v>
      </c>
      <c r="C89" s="6" t="s">
        <v>4600</v>
      </c>
      <c r="D89" s="6" t="s">
        <v>169</v>
      </c>
      <c r="E89" s="8" t="s">
        <v>2096</v>
      </c>
      <c r="F89" s="8" t="s">
        <v>221</v>
      </c>
      <c r="G89" s="6" t="s">
        <v>36</v>
      </c>
      <c r="H89" s="6" t="s">
        <v>37</v>
      </c>
      <c r="I89" s="8" t="s">
        <v>78</v>
      </c>
      <c r="J89" s="8" t="s">
        <v>39</v>
      </c>
      <c r="K89" s="6" t="s">
        <v>40</v>
      </c>
      <c r="L89" s="6" t="s">
        <v>41</v>
      </c>
      <c r="M89" s="6" t="s">
        <v>41</v>
      </c>
      <c r="N89" s="6" t="s">
        <v>1969</v>
      </c>
      <c r="O89" s="6" t="s">
        <v>1969</v>
      </c>
      <c r="P89" s="6" t="s">
        <v>1943</v>
      </c>
    </row>
    <row r="90" spans="1:16" ht="90">
      <c r="A90" s="70">
        <v>6</v>
      </c>
      <c r="B90" s="7" t="s">
        <v>2097</v>
      </c>
      <c r="C90" s="7" t="s">
        <v>536</v>
      </c>
      <c r="D90" s="7" t="s">
        <v>8</v>
      </c>
      <c r="E90" s="10" t="s">
        <v>2092</v>
      </c>
      <c r="F90" s="10" t="s">
        <v>221</v>
      </c>
      <c r="G90" s="7" t="s">
        <v>36</v>
      </c>
      <c r="H90" s="7" t="s">
        <v>37</v>
      </c>
      <c r="I90" s="10" t="s">
        <v>78</v>
      </c>
      <c r="J90" s="10" t="s">
        <v>39</v>
      </c>
      <c r="K90" s="7" t="s">
        <v>40</v>
      </c>
      <c r="L90" s="7" t="s">
        <v>41</v>
      </c>
      <c r="M90" s="7" t="s">
        <v>41</v>
      </c>
      <c r="N90" s="7" t="s">
        <v>1940</v>
      </c>
      <c r="O90" s="7" t="s">
        <v>1940</v>
      </c>
      <c r="P90" s="7" t="s">
        <v>1943</v>
      </c>
    </row>
    <row r="91" spans="1:16" ht="90">
      <c r="A91" s="70">
        <v>6</v>
      </c>
      <c r="B91" s="6" t="s">
        <v>2098</v>
      </c>
      <c r="C91" s="6" t="s">
        <v>4516</v>
      </c>
      <c r="D91" s="6" t="s">
        <v>13</v>
      </c>
      <c r="E91" s="8" t="s">
        <v>1584</v>
      </c>
      <c r="F91" s="8" t="s">
        <v>221</v>
      </c>
      <c r="G91" s="6" t="s">
        <v>36</v>
      </c>
      <c r="H91" s="6" t="s">
        <v>37</v>
      </c>
      <c r="I91" s="8" t="s">
        <v>78</v>
      </c>
      <c r="J91" s="8" t="s">
        <v>39</v>
      </c>
      <c r="K91" s="6" t="s">
        <v>40</v>
      </c>
      <c r="L91" s="6" t="s">
        <v>41</v>
      </c>
      <c r="M91" s="6" t="s">
        <v>41</v>
      </c>
      <c r="N91" s="6" t="s">
        <v>1940</v>
      </c>
      <c r="O91" s="6" t="s">
        <v>1940</v>
      </c>
      <c r="P91" s="6" t="s">
        <v>1943</v>
      </c>
    </row>
    <row r="92" spans="1:16" ht="90">
      <c r="A92" s="70">
        <v>6</v>
      </c>
      <c r="B92" s="7" t="s">
        <v>2099</v>
      </c>
      <c r="C92" s="7" t="s">
        <v>4618</v>
      </c>
      <c r="D92" s="7" t="s">
        <v>8</v>
      </c>
      <c r="E92" s="10" t="s">
        <v>2100</v>
      </c>
      <c r="F92" s="10" t="s">
        <v>221</v>
      </c>
      <c r="G92" s="7" t="s">
        <v>36</v>
      </c>
      <c r="H92" s="7" t="s">
        <v>37</v>
      </c>
      <c r="I92" s="10" t="s">
        <v>78</v>
      </c>
      <c r="J92" s="10" t="s">
        <v>39</v>
      </c>
      <c r="K92" s="7" t="s">
        <v>40</v>
      </c>
      <c r="L92" s="7" t="s">
        <v>41</v>
      </c>
      <c r="M92" s="7" t="s">
        <v>41</v>
      </c>
      <c r="N92" s="7" t="s">
        <v>1940</v>
      </c>
      <c r="O92" s="7" t="s">
        <v>1940</v>
      </c>
      <c r="P92" s="7" t="s">
        <v>1943</v>
      </c>
    </row>
    <row r="93" spans="1:16" ht="90">
      <c r="A93" s="70">
        <v>6</v>
      </c>
      <c r="B93" s="6" t="s">
        <v>2101</v>
      </c>
      <c r="C93" s="6" t="s">
        <v>4495</v>
      </c>
      <c r="D93" s="6" t="s">
        <v>95</v>
      </c>
      <c r="E93" s="8" t="s">
        <v>2102</v>
      </c>
      <c r="F93" s="8" t="s">
        <v>221</v>
      </c>
      <c r="G93" s="6" t="s">
        <v>36</v>
      </c>
      <c r="H93" s="6" t="s">
        <v>37</v>
      </c>
      <c r="I93" s="8" t="s">
        <v>78</v>
      </c>
      <c r="J93" s="8" t="s">
        <v>39</v>
      </c>
      <c r="K93" s="6" t="s">
        <v>40</v>
      </c>
      <c r="L93" s="6" t="s">
        <v>41</v>
      </c>
      <c r="M93" s="6" t="s">
        <v>41</v>
      </c>
      <c r="N93" s="6" t="s">
        <v>1966</v>
      </c>
      <c r="O93" s="6" t="s">
        <v>1966</v>
      </c>
      <c r="P93" s="6" t="s">
        <v>1943</v>
      </c>
    </row>
    <row r="94" spans="1:16" ht="90">
      <c r="A94" s="70">
        <v>6</v>
      </c>
      <c r="B94" s="6" t="s">
        <v>2103</v>
      </c>
      <c r="C94" s="6" t="s">
        <v>4591</v>
      </c>
      <c r="D94" s="6" t="s">
        <v>2</v>
      </c>
      <c r="E94" s="8" t="s">
        <v>2104</v>
      </c>
      <c r="F94" s="8" t="s">
        <v>568</v>
      </c>
      <c r="G94" s="6" t="s">
        <v>36</v>
      </c>
      <c r="H94" s="6" t="s">
        <v>37</v>
      </c>
      <c r="I94" s="8" t="s">
        <v>78</v>
      </c>
      <c r="J94" s="8" t="s">
        <v>39</v>
      </c>
      <c r="K94" s="6" t="s">
        <v>40</v>
      </c>
      <c r="L94" s="6" t="s">
        <v>41</v>
      </c>
      <c r="M94" s="6" t="s">
        <v>41</v>
      </c>
      <c r="N94" s="6" t="s">
        <v>1956</v>
      </c>
      <c r="O94" s="6" t="s">
        <v>1956</v>
      </c>
      <c r="P94" s="6" t="s">
        <v>1983</v>
      </c>
    </row>
    <row r="95" spans="1:16" ht="90">
      <c r="A95" s="70">
        <v>6</v>
      </c>
      <c r="B95" s="7" t="s">
        <v>2105</v>
      </c>
      <c r="C95" s="7" t="s">
        <v>4601</v>
      </c>
      <c r="D95" s="7" t="s">
        <v>2</v>
      </c>
      <c r="E95" s="10" t="s">
        <v>2106</v>
      </c>
      <c r="F95" s="10" t="s">
        <v>568</v>
      </c>
      <c r="G95" s="7" t="s">
        <v>36</v>
      </c>
      <c r="H95" s="7" t="s">
        <v>37</v>
      </c>
      <c r="I95" s="10" t="s">
        <v>78</v>
      </c>
      <c r="J95" s="10" t="s">
        <v>39</v>
      </c>
      <c r="K95" s="7" t="s">
        <v>40</v>
      </c>
      <c r="L95" s="7" t="s">
        <v>41</v>
      </c>
      <c r="M95" s="7" t="s">
        <v>41</v>
      </c>
      <c r="N95" s="7" t="s">
        <v>1940</v>
      </c>
      <c r="O95" s="7" t="s">
        <v>1940</v>
      </c>
      <c r="P95" s="7" t="s">
        <v>1992</v>
      </c>
    </row>
    <row r="96" spans="1:16" ht="90">
      <c r="A96" s="70">
        <v>6</v>
      </c>
      <c r="B96" s="6" t="s">
        <v>2107</v>
      </c>
      <c r="C96" s="6" t="s">
        <v>516</v>
      </c>
      <c r="D96" s="6" t="s">
        <v>100</v>
      </c>
      <c r="E96" s="8" t="s">
        <v>575</v>
      </c>
      <c r="F96" s="8" t="s">
        <v>568</v>
      </c>
      <c r="G96" s="6" t="s">
        <v>36</v>
      </c>
      <c r="H96" s="6" t="s">
        <v>37</v>
      </c>
      <c r="I96" s="8" t="s">
        <v>78</v>
      </c>
      <c r="J96" s="8" t="s">
        <v>39</v>
      </c>
      <c r="K96" s="6" t="s">
        <v>40</v>
      </c>
      <c r="L96" s="6" t="s">
        <v>41</v>
      </c>
      <c r="M96" s="6" t="s">
        <v>41</v>
      </c>
      <c r="N96" s="6" t="s">
        <v>1983</v>
      </c>
      <c r="O96" s="6" t="s">
        <v>1983</v>
      </c>
      <c r="P96" s="6" t="s">
        <v>1992</v>
      </c>
    </row>
    <row r="97" spans="1:16" ht="90">
      <c r="A97" s="70">
        <v>1</v>
      </c>
      <c r="B97" s="7" t="s">
        <v>2108</v>
      </c>
      <c r="C97" s="7" t="s">
        <v>419</v>
      </c>
      <c r="D97" s="7" t="s">
        <v>100</v>
      </c>
      <c r="E97" s="10" t="s">
        <v>2109</v>
      </c>
      <c r="F97" s="10" t="s">
        <v>568</v>
      </c>
      <c r="G97" s="7" t="s">
        <v>36</v>
      </c>
      <c r="H97" s="7" t="s">
        <v>37</v>
      </c>
      <c r="I97" s="10" t="s">
        <v>78</v>
      </c>
      <c r="J97" s="10" t="s">
        <v>39</v>
      </c>
      <c r="K97" s="7" t="s">
        <v>40</v>
      </c>
      <c r="L97" s="7" t="s">
        <v>41</v>
      </c>
      <c r="M97" s="7" t="s">
        <v>41</v>
      </c>
      <c r="N97" s="7" t="s">
        <v>1948</v>
      </c>
      <c r="O97" s="7" t="s">
        <v>1948</v>
      </c>
      <c r="P97" s="7" t="s">
        <v>1992</v>
      </c>
    </row>
    <row r="98" spans="1:16" ht="90">
      <c r="A98" s="70">
        <v>6</v>
      </c>
      <c r="B98" s="6" t="s">
        <v>2110</v>
      </c>
      <c r="C98" s="6" t="s">
        <v>4555</v>
      </c>
      <c r="D98" s="6" t="s">
        <v>46</v>
      </c>
      <c r="E98" s="8" t="s">
        <v>2111</v>
      </c>
      <c r="F98" s="8" t="s">
        <v>568</v>
      </c>
      <c r="G98" s="6" t="s">
        <v>36</v>
      </c>
      <c r="H98" s="6" t="s">
        <v>37</v>
      </c>
      <c r="I98" s="8" t="s">
        <v>78</v>
      </c>
      <c r="J98" s="8" t="s">
        <v>39</v>
      </c>
      <c r="K98" s="6" t="s">
        <v>40</v>
      </c>
      <c r="L98" s="6" t="s">
        <v>41</v>
      </c>
      <c r="M98" s="6" t="s">
        <v>41</v>
      </c>
      <c r="N98" s="6" t="s">
        <v>1992</v>
      </c>
      <c r="O98" s="6" t="s">
        <v>1992</v>
      </c>
      <c r="P98" s="6" t="s">
        <v>1992</v>
      </c>
    </row>
    <row r="99" spans="1:16" ht="105">
      <c r="A99" s="70">
        <v>6</v>
      </c>
      <c r="B99" s="7" t="s">
        <v>2112</v>
      </c>
      <c r="C99" s="7" t="s">
        <v>527</v>
      </c>
      <c r="D99" s="7" t="s">
        <v>3</v>
      </c>
      <c r="E99" s="10" t="s">
        <v>1442</v>
      </c>
      <c r="F99" s="10" t="s">
        <v>48</v>
      </c>
      <c r="G99" s="7" t="s">
        <v>36</v>
      </c>
      <c r="H99" s="7" t="s">
        <v>37</v>
      </c>
      <c r="I99" s="10" t="s">
        <v>38</v>
      </c>
      <c r="J99" s="10" t="s">
        <v>39</v>
      </c>
      <c r="K99" s="7" t="s">
        <v>40</v>
      </c>
      <c r="L99" s="7" t="s">
        <v>41</v>
      </c>
      <c r="M99" s="7" t="s">
        <v>41</v>
      </c>
      <c r="N99" s="7" t="s">
        <v>1965</v>
      </c>
      <c r="O99" s="7" t="s">
        <v>1965</v>
      </c>
      <c r="P99" s="7" t="s">
        <v>1957</v>
      </c>
    </row>
    <row r="100" spans="1:16" ht="90">
      <c r="A100" s="70">
        <v>6</v>
      </c>
      <c r="B100" s="6" t="s">
        <v>2113</v>
      </c>
      <c r="C100" s="6" t="s">
        <v>4482</v>
      </c>
      <c r="D100" s="6" t="s">
        <v>7</v>
      </c>
      <c r="E100" s="8" t="s">
        <v>2114</v>
      </c>
      <c r="F100" s="8" t="s">
        <v>1337</v>
      </c>
      <c r="G100" s="6" t="s">
        <v>36</v>
      </c>
      <c r="H100" s="6" t="s">
        <v>37</v>
      </c>
      <c r="I100" s="8" t="s">
        <v>38</v>
      </c>
      <c r="J100" s="8" t="s">
        <v>39</v>
      </c>
      <c r="K100" s="6" t="s">
        <v>40</v>
      </c>
      <c r="L100" s="6" t="s">
        <v>41</v>
      </c>
      <c r="M100" s="6" t="s">
        <v>41</v>
      </c>
      <c r="N100" s="6" t="s">
        <v>1980</v>
      </c>
      <c r="O100" s="6" t="s">
        <v>1980</v>
      </c>
      <c r="P100" s="6" t="s">
        <v>1960</v>
      </c>
    </row>
    <row r="101" spans="1:16" ht="90">
      <c r="A101" s="70">
        <v>6</v>
      </c>
      <c r="B101" s="7" t="s">
        <v>2115</v>
      </c>
      <c r="C101" s="7" t="s">
        <v>287</v>
      </c>
      <c r="D101" s="7" t="s">
        <v>3</v>
      </c>
      <c r="E101" s="10" t="s">
        <v>1287</v>
      </c>
      <c r="F101" s="10" t="s">
        <v>1286</v>
      </c>
      <c r="G101" s="7" t="s">
        <v>36</v>
      </c>
      <c r="H101" s="7" t="s">
        <v>37</v>
      </c>
      <c r="I101" s="10" t="s">
        <v>78</v>
      </c>
      <c r="J101" s="10" t="s">
        <v>39</v>
      </c>
      <c r="K101" s="7" t="s">
        <v>40</v>
      </c>
      <c r="L101" s="7" t="s">
        <v>41</v>
      </c>
      <c r="M101" s="7" t="s">
        <v>41</v>
      </c>
      <c r="N101" s="7" t="s">
        <v>2017</v>
      </c>
      <c r="O101" s="7" t="s">
        <v>2017</v>
      </c>
      <c r="P101" s="7" t="s">
        <v>2023</v>
      </c>
    </row>
    <row r="102" spans="1:16" ht="90">
      <c r="A102" s="70">
        <v>6</v>
      </c>
      <c r="B102" s="6" t="s">
        <v>2116</v>
      </c>
      <c r="C102" s="6" t="s">
        <v>287</v>
      </c>
      <c r="D102" s="6" t="s">
        <v>3</v>
      </c>
      <c r="E102" s="8" t="s">
        <v>1835</v>
      </c>
      <c r="F102" s="8" t="s">
        <v>1286</v>
      </c>
      <c r="G102" s="6" t="s">
        <v>36</v>
      </c>
      <c r="H102" s="6" t="s">
        <v>37</v>
      </c>
      <c r="I102" s="8" t="s">
        <v>78</v>
      </c>
      <c r="J102" s="8" t="s">
        <v>39</v>
      </c>
      <c r="K102" s="6" t="s">
        <v>40</v>
      </c>
      <c r="L102" s="6" t="s">
        <v>41</v>
      </c>
      <c r="M102" s="6" t="s">
        <v>41</v>
      </c>
      <c r="N102" s="6" t="s">
        <v>1957</v>
      </c>
      <c r="O102" s="6" t="s">
        <v>1957</v>
      </c>
      <c r="P102" s="6" t="s">
        <v>2023</v>
      </c>
    </row>
    <row r="103" spans="1:16" ht="135">
      <c r="A103" s="70">
        <v>1</v>
      </c>
      <c r="B103" s="7" t="s">
        <v>2117</v>
      </c>
      <c r="C103" s="7" t="s">
        <v>4602</v>
      </c>
      <c r="D103" s="7" t="s">
        <v>14</v>
      </c>
      <c r="E103" s="10" t="s">
        <v>2118</v>
      </c>
      <c r="F103" s="10" t="s">
        <v>1337</v>
      </c>
      <c r="G103" s="7" t="s">
        <v>36</v>
      </c>
      <c r="H103" s="7" t="s">
        <v>37</v>
      </c>
      <c r="I103" s="10" t="s">
        <v>38</v>
      </c>
      <c r="J103" s="10" t="s">
        <v>39</v>
      </c>
      <c r="K103" s="7" t="s">
        <v>40</v>
      </c>
      <c r="L103" s="7" t="s">
        <v>41</v>
      </c>
      <c r="M103" s="7" t="s">
        <v>41</v>
      </c>
      <c r="N103" s="7" t="s">
        <v>1965</v>
      </c>
      <c r="O103" s="7" t="s">
        <v>1965</v>
      </c>
      <c r="P103" s="7" t="s">
        <v>1957</v>
      </c>
    </row>
    <row r="104" spans="1:16" ht="120">
      <c r="A104" s="70">
        <v>1</v>
      </c>
      <c r="B104" s="6" t="s">
        <v>2119</v>
      </c>
      <c r="C104" s="6" t="s">
        <v>4602</v>
      </c>
      <c r="D104" s="6" t="s">
        <v>14</v>
      </c>
      <c r="E104" s="8" t="s">
        <v>2120</v>
      </c>
      <c r="F104" s="8" t="s">
        <v>1337</v>
      </c>
      <c r="G104" s="6" t="s">
        <v>36</v>
      </c>
      <c r="H104" s="6" t="s">
        <v>37</v>
      </c>
      <c r="I104" s="8" t="s">
        <v>38</v>
      </c>
      <c r="J104" s="8" t="s">
        <v>39</v>
      </c>
      <c r="K104" s="6" t="s">
        <v>40</v>
      </c>
      <c r="L104" s="6" t="s">
        <v>41</v>
      </c>
      <c r="M104" s="6" t="s">
        <v>41</v>
      </c>
      <c r="N104" s="6" t="s">
        <v>1956</v>
      </c>
      <c r="O104" s="6" t="s">
        <v>1956</v>
      </c>
      <c r="P104" s="6" t="s">
        <v>2017</v>
      </c>
    </row>
    <row r="105" spans="1:16" ht="90">
      <c r="A105" s="70">
        <v>6</v>
      </c>
      <c r="B105" s="7" t="s">
        <v>2121</v>
      </c>
      <c r="C105" s="7" t="s">
        <v>4533</v>
      </c>
      <c r="D105" s="7" t="s">
        <v>11</v>
      </c>
      <c r="E105" s="10" t="s">
        <v>2122</v>
      </c>
      <c r="F105" s="10" t="s">
        <v>1337</v>
      </c>
      <c r="G105" s="7" t="s">
        <v>36</v>
      </c>
      <c r="H105" s="7" t="s">
        <v>37</v>
      </c>
      <c r="I105" s="10" t="s">
        <v>38</v>
      </c>
      <c r="J105" s="10" t="s">
        <v>39</v>
      </c>
      <c r="K105" s="7" t="s">
        <v>40</v>
      </c>
      <c r="L105" s="7" t="s">
        <v>41</v>
      </c>
      <c r="M105" s="7" t="s">
        <v>41</v>
      </c>
      <c r="N105" s="7" t="s">
        <v>1937</v>
      </c>
      <c r="O105" s="7" t="s">
        <v>1937</v>
      </c>
      <c r="P105" s="7" t="s">
        <v>2017</v>
      </c>
    </row>
    <row r="106" spans="1:16" ht="90">
      <c r="A106" s="70">
        <v>6</v>
      </c>
      <c r="B106" s="6" t="s">
        <v>2123</v>
      </c>
      <c r="C106" s="6" t="s">
        <v>4482</v>
      </c>
      <c r="D106" s="6" t="s">
        <v>7</v>
      </c>
      <c r="E106" s="8" t="s">
        <v>2124</v>
      </c>
      <c r="F106" s="8" t="s">
        <v>1337</v>
      </c>
      <c r="G106" s="6" t="s">
        <v>36</v>
      </c>
      <c r="H106" s="6" t="s">
        <v>37</v>
      </c>
      <c r="I106" s="8" t="s">
        <v>38</v>
      </c>
      <c r="J106" s="8" t="s">
        <v>39</v>
      </c>
      <c r="K106" s="6" t="s">
        <v>40</v>
      </c>
      <c r="L106" s="6" t="s">
        <v>41</v>
      </c>
      <c r="M106" s="6" t="s">
        <v>41</v>
      </c>
      <c r="N106" s="6" t="s">
        <v>2017</v>
      </c>
      <c r="O106" s="6" t="s">
        <v>2017</v>
      </c>
      <c r="P106" s="6" t="s">
        <v>1957</v>
      </c>
    </row>
    <row r="107" spans="1:16" ht="90">
      <c r="A107" s="70">
        <v>6</v>
      </c>
      <c r="B107" s="7" t="s">
        <v>2125</v>
      </c>
      <c r="C107" s="7" t="s">
        <v>4619</v>
      </c>
      <c r="D107" s="7" t="s">
        <v>3</v>
      </c>
      <c r="E107" s="10" t="s">
        <v>2126</v>
      </c>
      <c r="F107" s="10" t="s">
        <v>1337</v>
      </c>
      <c r="G107" s="7" t="s">
        <v>36</v>
      </c>
      <c r="H107" s="7" t="s">
        <v>37</v>
      </c>
      <c r="I107" s="10" t="s">
        <v>38</v>
      </c>
      <c r="J107" s="10" t="s">
        <v>39</v>
      </c>
      <c r="K107" s="7" t="s">
        <v>40</v>
      </c>
      <c r="L107" s="7" t="s">
        <v>41</v>
      </c>
      <c r="M107" s="7" t="s">
        <v>41</v>
      </c>
      <c r="N107" s="7" t="s">
        <v>1957</v>
      </c>
      <c r="O107" s="7" t="s">
        <v>1957</v>
      </c>
      <c r="P107" s="7" t="s">
        <v>1953</v>
      </c>
    </row>
    <row r="108" spans="1:16" ht="90">
      <c r="A108" s="70">
        <v>6</v>
      </c>
      <c r="B108" s="6" t="s">
        <v>2127</v>
      </c>
      <c r="C108" s="6" t="s">
        <v>482</v>
      </c>
      <c r="D108" s="6" t="s">
        <v>1</v>
      </c>
      <c r="E108" s="8" t="s">
        <v>2128</v>
      </c>
      <c r="F108" s="8" t="s">
        <v>842</v>
      </c>
      <c r="G108" s="6" t="s">
        <v>36</v>
      </c>
      <c r="H108" s="6" t="s">
        <v>37</v>
      </c>
      <c r="I108" s="8" t="s">
        <v>78</v>
      </c>
      <c r="J108" s="8" t="s">
        <v>39</v>
      </c>
      <c r="K108" s="6" t="s">
        <v>40</v>
      </c>
      <c r="L108" s="6" t="s">
        <v>41</v>
      </c>
      <c r="M108" s="6" t="s">
        <v>41</v>
      </c>
      <c r="N108" s="6" t="s">
        <v>1956</v>
      </c>
      <c r="O108" s="6" t="s">
        <v>1956</v>
      </c>
      <c r="P108" s="6" t="s">
        <v>1965</v>
      </c>
    </row>
    <row r="109" spans="1:16" ht="150">
      <c r="A109" s="70">
        <v>6</v>
      </c>
      <c r="B109" s="7" t="s">
        <v>2129</v>
      </c>
      <c r="C109" s="7" t="s">
        <v>4603</v>
      </c>
      <c r="D109" s="7" t="s">
        <v>185</v>
      </c>
      <c r="E109" s="10" t="s">
        <v>2130</v>
      </c>
      <c r="F109" s="10" t="s">
        <v>249</v>
      </c>
      <c r="G109" s="7" t="s">
        <v>36</v>
      </c>
      <c r="H109" s="7" t="s">
        <v>37</v>
      </c>
      <c r="I109" s="10" t="s">
        <v>166</v>
      </c>
      <c r="J109" s="10" t="s">
        <v>39</v>
      </c>
      <c r="K109" s="7" t="s">
        <v>40</v>
      </c>
      <c r="L109" s="7" t="s">
        <v>171</v>
      </c>
      <c r="M109" s="7" t="s">
        <v>171</v>
      </c>
      <c r="N109" s="7" t="s">
        <v>1960</v>
      </c>
      <c r="O109" s="7" t="s">
        <v>1960</v>
      </c>
      <c r="P109" s="7" t="s">
        <v>2023</v>
      </c>
    </row>
    <row r="110" spans="1:16" ht="90">
      <c r="A110" s="70">
        <v>6</v>
      </c>
      <c r="B110" s="6" t="s">
        <v>2131</v>
      </c>
      <c r="C110" s="6" t="s">
        <v>4469</v>
      </c>
      <c r="D110" s="6" t="s">
        <v>7</v>
      </c>
      <c r="E110" s="8" t="s">
        <v>2132</v>
      </c>
      <c r="F110" s="8" t="s">
        <v>249</v>
      </c>
      <c r="G110" s="6" t="s">
        <v>36</v>
      </c>
      <c r="H110" s="6" t="s">
        <v>37</v>
      </c>
      <c r="I110" s="8" t="s">
        <v>166</v>
      </c>
      <c r="J110" s="8" t="s">
        <v>39</v>
      </c>
      <c r="K110" s="6" t="s">
        <v>40</v>
      </c>
      <c r="L110" s="6" t="s">
        <v>41</v>
      </c>
      <c r="M110" s="6" t="s">
        <v>41</v>
      </c>
      <c r="N110" s="6" t="s">
        <v>1992</v>
      </c>
      <c r="O110" s="6" t="s">
        <v>1992</v>
      </c>
      <c r="P110" s="6" t="s">
        <v>2023</v>
      </c>
    </row>
    <row r="111" spans="1:16" ht="135">
      <c r="A111" s="70">
        <v>6</v>
      </c>
      <c r="B111" s="7" t="s">
        <v>2133</v>
      </c>
      <c r="C111" s="7" t="s">
        <v>4620</v>
      </c>
      <c r="D111" s="7" t="s">
        <v>169</v>
      </c>
      <c r="E111" s="10" t="s">
        <v>2134</v>
      </c>
      <c r="F111" s="10" t="s">
        <v>256</v>
      </c>
      <c r="G111" s="7" t="s">
        <v>36</v>
      </c>
      <c r="H111" s="7" t="s">
        <v>37</v>
      </c>
      <c r="I111" s="10" t="s">
        <v>38</v>
      </c>
      <c r="J111" s="10" t="s">
        <v>39</v>
      </c>
      <c r="K111" s="7" t="s">
        <v>40</v>
      </c>
      <c r="L111" s="7" t="s">
        <v>41</v>
      </c>
      <c r="M111" s="7" t="s">
        <v>41</v>
      </c>
      <c r="N111" s="7" t="s">
        <v>2023</v>
      </c>
      <c r="O111" s="7" t="s">
        <v>2023</v>
      </c>
      <c r="P111" s="7" t="s">
        <v>2023</v>
      </c>
    </row>
    <row r="112" spans="1:16" ht="120">
      <c r="A112" s="70">
        <v>6</v>
      </c>
      <c r="B112" s="7" t="s">
        <v>2135</v>
      </c>
      <c r="C112" s="7" t="s">
        <v>333</v>
      </c>
      <c r="D112" s="7" t="s">
        <v>9</v>
      </c>
      <c r="E112" s="10" t="s">
        <v>2136</v>
      </c>
      <c r="F112" s="10" t="s">
        <v>256</v>
      </c>
      <c r="G112" s="7" t="s">
        <v>36</v>
      </c>
      <c r="H112" s="7" t="s">
        <v>37</v>
      </c>
      <c r="I112" s="10" t="s">
        <v>38</v>
      </c>
      <c r="J112" s="10" t="s">
        <v>39</v>
      </c>
      <c r="K112" s="7" t="s">
        <v>40</v>
      </c>
      <c r="L112" s="7" t="s">
        <v>41</v>
      </c>
      <c r="M112" s="7" t="s">
        <v>41</v>
      </c>
      <c r="N112" s="7" t="s">
        <v>1957</v>
      </c>
      <c r="O112" s="7" t="s">
        <v>1957</v>
      </c>
      <c r="P112" s="7" t="s">
        <v>2023</v>
      </c>
    </row>
    <row r="113" spans="1:16" ht="90">
      <c r="A113" s="70">
        <v>1</v>
      </c>
      <c r="B113" s="6" t="s">
        <v>2137</v>
      </c>
      <c r="C113" s="6" t="s">
        <v>520</v>
      </c>
      <c r="D113" s="6" t="s">
        <v>5</v>
      </c>
      <c r="E113" s="8" t="s">
        <v>2138</v>
      </c>
      <c r="F113" s="8" t="s">
        <v>2139</v>
      </c>
      <c r="G113" s="6" t="s">
        <v>163</v>
      </c>
      <c r="H113" s="6" t="s">
        <v>37</v>
      </c>
      <c r="I113" s="8" t="s">
        <v>166</v>
      </c>
      <c r="J113" s="8" t="s">
        <v>39</v>
      </c>
      <c r="K113" s="6" t="s">
        <v>40</v>
      </c>
      <c r="L113" s="6" t="s">
        <v>41</v>
      </c>
      <c r="M113" s="6" t="s">
        <v>41</v>
      </c>
      <c r="N113" s="6" t="s">
        <v>1960</v>
      </c>
      <c r="O113" s="6" t="s">
        <v>1960</v>
      </c>
      <c r="P113" s="6" t="s">
        <v>1960</v>
      </c>
    </row>
    <row r="114" spans="1:16" ht="90">
      <c r="A114" s="70">
        <v>6</v>
      </c>
      <c r="B114" s="7" t="s">
        <v>2140</v>
      </c>
      <c r="C114" s="7" t="s">
        <v>4621</v>
      </c>
      <c r="D114" s="7" t="s">
        <v>46</v>
      </c>
      <c r="E114" s="10" t="s">
        <v>2141</v>
      </c>
      <c r="F114" s="10" t="s">
        <v>2139</v>
      </c>
      <c r="G114" s="7" t="s">
        <v>163</v>
      </c>
      <c r="H114" s="7" t="s">
        <v>37</v>
      </c>
      <c r="I114" s="10" t="s">
        <v>38</v>
      </c>
      <c r="J114" s="10" t="s">
        <v>39</v>
      </c>
      <c r="K114" s="7" t="s">
        <v>40</v>
      </c>
      <c r="L114" s="7" t="s">
        <v>41</v>
      </c>
      <c r="M114" s="7" t="s">
        <v>41</v>
      </c>
      <c r="N114" s="7" t="s">
        <v>1972</v>
      </c>
      <c r="O114" s="7" t="s">
        <v>1972</v>
      </c>
      <c r="P114" s="7" t="s">
        <v>1983</v>
      </c>
    </row>
    <row r="115" spans="1:16" ht="90">
      <c r="A115" s="70">
        <v>6</v>
      </c>
      <c r="B115" s="6" t="s">
        <v>2142</v>
      </c>
      <c r="C115" s="6" t="s">
        <v>4622</v>
      </c>
      <c r="D115" s="6" t="s">
        <v>14</v>
      </c>
      <c r="E115" s="8" t="s">
        <v>2143</v>
      </c>
      <c r="F115" s="8" t="s">
        <v>261</v>
      </c>
      <c r="G115" s="6" t="s">
        <v>163</v>
      </c>
      <c r="H115" s="6" t="s">
        <v>37</v>
      </c>
      <c r="I115" s="8" t="s">
        <v>78</v>
      </c>
      <c r="J115" s="8" t="s">
        <v>39</v>
      </c>
      <c r="K115" s="6" t="s">
        <v>40</v>
      </c>
      <c r="L115" s="6" t="s">
        <v>41</v>
      </c>
      <c r="M115" s="6" t="s">
        <v>41</v>
      </c>
      <c r="N115" s="6" t="s">
        <v>1966</v>
      </c>
      <c r="O115" s="6" t="s">
        <v>1966</v>
      </c>
      <c r="P115" s="6" t="s">
        <v>1948</v>
      </c>
    </row>
    <row r="116" spans="1:16" ht="90">
      <c r="A116" s="70">
        <v>6</v>
      </c>
      <c r="B116" s="7" t="s">
        <v>2144</v>
      </c>
      <c r="C116" s="7" t="s">
        <v>4550</v>
      </c>
      <c r="D116" s="7" t="s">
        <v>6</v>
      </c>
      <c r="E116" s="10" t="s">
        <v>2145</v>
      </c>
      <c r="F116" s="10" t="s">
        <v>261</v>
      </c>
      <c r="G116" s="7" t="s">
        <v>163</v>
      </c>
      <c r="H116" s="7" t="s">
        <v>37</v>
      </c>
      <c r="I116" s="10" t="s">
        <v>78</v>
      </c>
      <c r="J116" s="10" t="s">
        <v>39</v>
      </c>
      <c r="K116" s="7" t="s">
        <v>40</v>
      </c>
      <c r="L116" s="7" t="s">
        <v>41</v>
      </c>
      <c r="M116" s="7" t="s">
        <v>41</v>
      </c>
      <c r="N116" s="7" t="s">
        <v>1966</v>
      </c>
      <c r="O116" s="7" t="s">
        <v>1966</v>
      </c>
      <c r="P116" s="7" t="s">
        <v>1948</v>
      </c>
    </row>
    <row r="117" spans="1:16" ht="90">
      <c r="A117" s="70">
        <v>6</v>
      </c>
      <c r="B117" s="6" t="s">
        <v>2146</v>
      </c>
      <c r="C117" s="6" t="s">
        <v>4540</v>
      </c>
      <c r="D117" s="6" t="s">
        <v>7</v>
      </c>
      <c r="E117" s="8" t="s">
        <v>2147</v>
      </c>
      <c r="F117" s="8" t="s">
        <v>261</v>
      </c>
      <c r="G117" s="6" t="s">
        <v>163</v>
      </c>
      <c r="H117" s="6" t="s">
        <v>37</v>
      </c>
      <c r="I117" s="8" t="s">
        <v>78</v>
      </c>
      <c r="J117" s="8" t="s">
        <v>39</v>
      </c>
      <c r="K117" s="6" t="s">
        <v>40</v>
      </c>
      <c r="L117" s="6" t="s">
        <v>41</v>
      </c>
      <c r="M117" s="6" t="s">
        <v>41</v>
      </c>
      <c r="N117" s="6" t="s">
        <v>1950</v>
      </c>
      <c r="O117" s="6" t="s">
        <v>1950</v>
      </c>
      <c r="P117" s="6" t="s">
        <v>1948</v>
      </c>
    </row>
    <row r="118" spans="1:16" ht="90">
      <c r="A118" s="70">
        <v>6</v>
      </c>
      <c r="B118" s="7" t="s">
        <v>2148</v>
      </c>
      <c r="C118" s="7" t="s">
        <v>4540</v>
      </c>
      <c r="D118" s="7" t="s">
        <v>7</v>
      </c>
      <c r="E118" s="10" t="s">
        <v>2149</v>
      </c>
      <c r="F118" s="10" t="s">
        <v>261</v>
      </c>
      <c r="G118" s="7" t="s">
        <v>163</v>
      </c>
      <c r="H118" s="7" t="s">
        <v>37</v>
      </c>
      <c r="I118" s="10" t="s">
        <v>78</v>
      </c>
      <c r="J118" s="10" t="s">
        <v>39</v>
      </c>
      <c r="K118" s="7" t="s">
        <v>40</v>
      </c>
      <c r="L118" s="7" t="s">
        <v>41</v>
      </c>
      <c r="M118" s="7" t="s">
        <v>41</v>
      </c>
      <c r="N118" s="7" t="s">
        <v>1945</v>
      </c>
      <c r="O118" s="7" t="s">
        <v>1945</v>
      </c>
      <c r="P118" s="7" t="s">
        <v>1948</v>
      </c>
    </row>
    <row r="119" spans="1:16" ht="180">
      <c r="A119" s="70">
        <v>6</v>
      </c>
      <c r="B119" s="6" t="s">
        <v>2150</v>
      </c>
      <c r="C119" s="6" t="s">
        <v>4623</v>
      </c>
      <c r="D119" s="6" t="s">
        <v>12</v>
      </c>
      <c r="E119" s="8" t="s">
        <v>2151</v>
      </c>
      <c r="F119" s="8" t="s">
        <v>261</v>
      </c>
      <c r="G119" s="6" t="s">
        <v>163</v>
      </c>
      <c r="H119" s="6" t="s">
        <v>37</v>
      </c>
      <c r="I119" s="8" t="s">
        <v>78</v>
      </c>
      <c r="J119" s="8" t="s">
        <v>39</v>
      </c>
      <c r="K119" s="6" t="s">
        <v>40</v>
      </c>
      <c r="L119" s="6" t="s">
        <v>41</v>
      </c>
      <c r="M119" s="6" t="s">
        <v>41</v>
      </c>
      <c r="N119" s="6" t="s">
        <v>2090</v>
      </c>
      <c r="O119" s="6" t="s">
        <v>2090</v>
      </c>
      <c r="P119" s="6" t="s">
        <v>1943</v>
      </c>
    </row>
    <row r="120" spans="1:16" ht="90">
      <c r="A120" s="70">
        <v>6</v>
      </c>
      <c r="B120" s="7" t="s">
        <v>2152</v>
      </c>
      <c r="C120" s="7" t="s">
        <v>4550</v>
      </c>
      <c r="D120" s="7" t="s">
        <v>6</v>
      </c>
      <c r="E120" s="10" t="s">
        <v>2153</v>
      </c>
      <c r="F120" s="10" t="s">
        <v>261</v>
      </c>
      <c r="G120" s="7" t="s">
        <v>163</v>
      </c>
      <c r="H120" s="7" t="s">
        <v>37</v>
      </c>
      <c r="I120" s="10" t="s">
        <v>78</v>
      </c>
      <c r="J120" s="10" t="s">
        <v>39</v>
      </c>
      <c r="K120" s="7" t="s">
        <v>40</v>
      </c>
      <c r="L120" s="7" t="s">
        <v>41</v>
      </c>
      <c r="M120" s="7" t="s">
        <v>41</v>
      </c>
      <c r="N120" s="7" t="s">
        <v>1960</v>
      </c>
      <c r="O120" s="7" t="s">
        <v>1960</v>
      </c>
      <c r="P120" s="7" t="s">
        <v>1960</v>
      </c>
    </row>
    <row r="121" spans="1:16" ht="135">
      <c r="A121" s="70">
        <v>6</v>
      </c>
      <c r="B121" s="6" t="s">
        <v>2154</v>
      </c>
      <c r="C121" s="6" t="s">
        <v>4537</v>
      </c>
      <c r="D121" s="6" t="s">
        <v>11</v>
      </c>
      <c r="E121" s="8" t="s">
        <v>2155</v>
      </c>
      <c r="F121" s="8" t="s">
        <v>392</v>
      </c>
      <c r="G121" s="6" t="s">
        <v>36</v>
      </c>
      <c r="H121" s="6" t="s">
        <v>37</v>
      </c>
      <c r="I121" s="8" t="s">
        <v>78</v>
      </c>
      <c r="J121" s="8" t="s">
        <v>39</v>
      </c>
      <c r="K121" s="6" t="s">
        <v>40</v>
      </c>
      <c r="L121" s="6" t="s">
        <v>41</v>
      </c>
      <c r="M121" s="6" t="s">
        <v>41</v>
      </c>
      <c r="N121" s="6" t="s">
        <v>1960</v>
      </c>
      <c r="O121" s="6" t="s">
        <v>1960</v>
      </c>
      <c r="P121" s="6" t="s">
        <v>1960</v>
      </c>
    </row>
    <row r="122" spans="1:16" ht="105">
      <c r="A122" s="70">
        <v>5</v>
      </c>
      <c r="B122" s="7" t="s">
        <v>2156</v>
      </c>
      <c r="C122" s="7" t="s">
        <v>4444</v>
      </c>
      <c r="D122" s="7" t="s">
        <v>185</v>
      </c>
      <c r="E122" s="10" t="s">
        <v>2157</v>
      </c>
      <c r="F122" s="10" t="s">
        <v>392</v>
      </c>
      <c r="G122" s="7" t="s">
        <v>36</v>
      </c>
      <c r="H122" s="7" t="s">
        <v>37</v>
      </c>
      <c r="I122" s="10" t="s">
        <v>78</v>
      </c>
      <c r="J122" s="10" t="s">
        <v>39</v>
      </c>
      <c r="K122" s="7" t="s">
        <v>40</v>
      </c>
      <c r="L122" s="7" t="s">
        <v>41</v>
      </c>
      <c r="M122" s="7" t="s">
        <v>41</v>
      </c>
      <c r="N122" s="7" t="s">
        <v>2023</v>
      </c>
      <c r="O122" s="7" t="s">
        <v>2023</v>
      </c>
      <c r="P122" s="7" t="s">
        <v>2023</v>
      </c>
    </row>
    <row r="123" spans="1:16" ht="120">
      <c r="A123" s="70">
        <v>6</v>
      </c>
      <c r="B123" s="6" t="s">
        <v>2158</v>
      </c>
      <c r="C123" s="6" t="s">
        <v>4537</v>
      </c>
      <c r="D123" s="6" t="s">
        <v>11</v>
      </c>
      <c r="E123" s="8" t="s">
        <v>2159</v>
      </c>
      <c r="F123" s="8" t="s">
        <v>392</v>
      </c>
      <c r="G123" s="6" t="s">
        <v>36</v>
      </c>
      <c r="H123" s="6" t="s">
        <v>37</v>
      </c>
      <c r="I123" s="8" t="s">
        <v>78</v>
      </c>
      <c r="J123" s="8" t="s">
        <v>39</v>
      </c>
      <c r="K123" s="6" t="s">
        <v>40</v>
      </c>
      <c r="L123" s="6" t="s">
        <v>41</v>
      </c>
      <c r="M123" s="6" t="s">
        <v>41</v>
      </c>
      <c r="N123" s="6" t="s">
        <v>1983</v>
      </c>
      <c r="O123" s="6" t="s">
        <v>1983</v>
      </c>
      <c r="P123" s="6" t="s">
        <v>1983</v>
      </c>
    </row>
    <row r="124" spans="1:16" ht="195">
      <c r="A124" s="70">
        <v>6</v>
      </c>
      <c r="B124" s="7" t="s">
        <v>2160</v>
      </c>
      <c r="C124" s="7" t="s">
        <v>4472</v>
      </c>
      <c r="D124" s="7" t="s">
        <v>1</v>
      </c>
      <c r="E124" s="10" t="s">
        <v>2161</v>
      </c>
      <c r="F124" s="10" t="s">
        <v>392</v>
      </c>
      <c r="G124" s="7" t="s">
        <v>36</v>
      </c>
      <c r="H124" s="7" t="s">
        <v>37</v>
      </c>
      <c r="I124" s="10" t="s">
        <v>2162</v>
      </c>
      <c r="J124" s="10" t="s">
        <v>39</v>
      </c>
      <c r="K124" s="7" t="s">
        <v>40</v>
      </c>
      <c r="L124" s="7" t="s">
        <v>41</v>
      </c>
      <c r="M124" s="7" t="s">
        <v>41</v>
      </c>
      <c r="N124" s="7" t="s">
        <v>1945</v>
      </c>
      <c r="O124" s="7" t="s">
        <v>1945</v>
      </c>
      <c r="P124" s="7" t="s">
        <v>1945</v>
      </c>
    </row>
    <row r="125" spans="1:16" ht="180">
      <c r="A125" s="70">
        <v>6</v>
      </c>
      <c r="B125" s="6" t="s">
        <v>2163</v>
      </c>
      <c r="C125" s="6" t="s">
        <v>375</v>
      </c>
      <c r="D125" s="6" t="s">
        <v>9</v>
      </c>
      <c r="E125" s="8" t="s">
        <v>2164</v>
      </c>
      <c r="F125" s="8" t="s">
        <v>392</v>
      </c>
      <c r="G125" s="6" t="s">
        <v>36</v>
      </c>
      <c r="H125" s="6" t="s">
        <v>37</v>
      </c>
      <c r="I125" s="8" t="s">
        <v>2165</v>
      </c>
      <c r="J125" s="8" t="s">
        <v>39</v>
      </c>
      <c r="K125" s="6" t="s">
        <v>40</v>
      </c>
      <c r="L125" s="6" t="s">
        <v>41</v>
      </c>
      <c r="M125" s="6" t="s">
        <v>41</v>
      </c>
      <c r="N125" s="6" t="s">
        <v>1940</v>
      </c>
      <c r="O125" s="6" t="s">
        <v>1940</v>
      </c>
      <c r="P125" s="6" t="s">
        <v>1972</v>
      </c>
    </row>
    <row r="126" spans="1:16" ht="90">
      <c r="A126" s="70">
        <v>6</v>
      </c>
      <c r="B126" s="7" t="s">
        <v>2166</v>
      </c>
      <c r="C126" s="7" t="s">
        <v>4537</v>
      </c>
      <c r="D126" s="7" t="s">
        <v>11</v>
      </c>
      <c r="E126" s="10" t="s">
        <v>2167</v>
      </c>
      <c r="F126" s="10" t="s">
        <v>392</v>
      </c>
      <c r="G126" s="7" t="s">
        <v>36</v>
      </c>
      <c r="H126" s="7" t="s">
        <v>37</v>
      </c>
      <c r="I126" s="10" t="s">
        <v>78</v>
      </c>
      <c r="J126" s="10" t="s">
        <v>39</v>
      </c>
      <c r="K126" s="7" t="s">
        <v>40</v>
      </c>
      <c r="L126" s="7" t="s">
        <v>41</v>
      </c>
      <c r="M126" s="7" t="s">
        <v>41</v>
      </c>
      <c r="N126" s="7" t="s">
        <v>1972</v>
      </c>
      <c r="O126" s="7" t="s">
        <v>1972</v>
      </c>
      <c r="P126" s="7" t="s">
        <v>1972</v>
      </c>
    </row>
    <row r="127" spans="1:16" ht="105">
      <c r="A127" s="70">
        <v>6</v>
      </c>
      <c r="B127" s="6" t="s">
        <v>2168</v>
      </c>
      <c r="C127" s="6" t="s">
        <v>4507</v>
      </c>
      <c r="D127" s="6" t="s">
        <v>1</v>
      </c>
      <c r="E127" s="8" t="s">
        <v>1813</v>
      </c>
      <c r="F127" s="8" t="s">
        <v>411</v>
      </c>
      <c r="G127" s="6" t="s">
        <v>36</v>
      </c>
      <c r="H127" s="6" t="s">
        <v>37</v>
      </c>
      <c r="I127" s="8" t="s">
        <v>38</v>
      </c>
      <c r="J127" s="8" t="s">
        <v>39</v>
      </c>
      <c r="K127" s="6" t="s">
        <v>40</v>
      </c>
      <c r="L127" s="6" t="s">
        <v>41</v>
      </c>
      <c r="M127" s="6" t="s">
        <v>41</v>
      </c>
      <c r="N127" s="6" t="s">
        <v>1945</v>
      </c>
      <c r="O127" s="6" t="s">
        <v>1945</v>
      </c>
      <c r="P127" s="6" t="s">
        <v>1992</v>
      </c>
    </row>
    <row r="128" spans="1:16" ht="90">
      <c r="A128" s="70">
        <v>6</v>
      </c>
      <c r="B128" s="7" t="s">
        <v>2169</v>
      </c>
      <c r="C128" s="7" t="s">
        <v>4604</v>
      </c>
      <c r="D128" s="7" t="s">
        <v>151</v>
      </c>
      <c r="E128" s="10" t="s">
        <v>2170</v>
      </c>
      <c r="F128" s="10" t="s">
        <v>411</v>
      </c>
      <c r="G128" s="7" t="s">
        <v>36</v>
      </c>
      <c r="H128" s="7" t="s">
        <v>37</v>
      </c>
      <c r="I128" s="10" t="s">
        <v>38</v>
      </c>
      <c r="J128" s="10" t="s">
        <v>39</v>
      </c>
      <c r="K128" s="7" t="s">
        <v>40</v>
      </c>
      <c r="L128" s="7" t="s">
        <v>41</v>
      </c>
      <c r="M128" s="7" t="s">
        <v>41</v>
      </c>
      <c r="N128" s="7" t="s">
        <v>1940</v>
      </c>
      <c r="O128" s="7" t="s">
        <v>1940</v>
      </c>
      <c r="P128" s="7" t="s">
        <v>1992</v>
      </c>
    </row>
    <row r="129" spans="1:16" ht="90">
      <c r="A129" s="70">
        <v>6</v>
      </c>
      <c r="B129" s="6" t="s">
        <v>2171</v>
      </c>
      <c r="C129" s="6" t="s">
        <v>4507</v>
      </c>
      <c r="D129" s="6" t="s">
        <v>1</v>
      </c>
      <c r="E129" s="8" t="s">
        <v>2172</v>
      </c>
      <c r="F129" s="8" t="s">
        <v>411</v>
      </c>
      <c r="G129" s="6" t="s">
        <v>36</v>
      </c>
      <c r="H129" s="6" t="s">
        <v>37</v>
      </c>
      <c r="I129" s="8" t="s">
        <v>78</v>
      </c>
      <c r="J129" s="8" t="s">
        <v>39</v>
      </c>
      <c r="K129" s="6" t="s">
        <v>40</v>
      </c>
      <c r="L129" s="6" t="s">
        <v>41</v>
      </c>
      <c r="M129" s="6" t="s">
        <v>41</v>
      </c>
      <c r="N129" s="6" t="s">
        <v>1940</v>
      </c>
      <c r="O129" s="6" t="s">
        <v>1940</v>
      </c>
      <c r="P129" s="6" t="s">
        <v>1992</v>
      </c>
    </row>
    <row r="130" spans="1:16" ht="90">
      <c r="A130" s="70">
        <v>6</v>
      </c>
      <c r="B130" s="7" t="s">
        <v>2173</v>
      </c>
      <c r="C130" s="7" t="s">
        <v>4580</v>
      </c>
      <c r="D130" s="7" t="s">
        <v>95</v>
      </c>
      <c r="E130" s="10" t="s">
        <v>1783</v>
      </c>
      <c r="F130" s="10" t="s">
        <v>411</v>
      </c>
      <c r="G130" s="7" t="s">
        <v>36</v>
      </c>
      <c r="H130" s="7" t="s">
        <v>37</v>
      </c>
      <c r="I130" s="10" t="s">
        <v>166</v>
      </c>
      <c r="J130" s="10" t="s">
        <v>39</v>
      </c>
      <c r="K130" s="7" t="s">
        <v>40</v>
      </c>
      <c r="L130" s="7" t="s">
        <v>41</v>
      </c>
      <c r="M130" s="7" t="s">
        <v>41</v>
      </c>
      <c r="N130" s="7" t="s">
        <v>2090</v>
      </c>
      <c r="O130" s="7" t="s">
        <v>2090</v>
      </c>
      <c r="P130" s="7" t="s">
        <v>1960</v>
      </c>
    </row>
    <row r="131" spans="1:16" ht="90">
      <c r="A131" s="70">
        <v>6</v>
      </c>
      <c r="B131" s="6" t="s">
        <v>2174</v>
      </c>
      <c r="C131" s="6" t="s">
        <v>436</v>
      </c>
      <c r="D131" s="6" t="s">
        <v>46</v>
      </c>
      <c r="E131" s="8" t="s">
        <v>1811</v>
      </c>
      <c r="F131" s="8" t="s">
        <v>411</v>
      </c>
      <c r="G131" s="6" t="s">
        <v>36</v>
      </c>
      <c r="H131" s="6" t="s">
        <v>37</v>
      </c>
      <c r="I131" s="8" t="s">
        <v>166</v>
      </c>
      <c r="J131" s="8" t="s">
        <v>39</v>
      </c>
      <c r="K131" s="6" t="s">
        <v>40</v>
      </c>
      <c r="L131" s="6" t="s">
        <v>41</v>
      </c>
      <c r="M131" s="6" t="s">
        <v>41</v>
      </c>
      <c r="N131" s="6" t="s">
        <v>2017</v>
      </c>
      <c r="O131" s="6" t="s">
        <v>2017</v>
      </c>
      <c r="P131" s="6" t="s">
        <v>1960</v>
      </c>
    </row>
    <row r="132" spans="1:16" ht="90">
      <c r="A132" s="70">
        <v>6</v>
      </c>
      <c r="B132" s="7" t="s">
        <v>2175</v>
      </c>
      <c r="C132" s="7" t="s">
        <v>4624</v>
      </c>
      <c r="D132" s="7" t="s">
        <v>1</v>
      </c>
      <c r="E132" s="10" t="s">
        <v>2176</v>
      </c>
      <c r="F132" s="10" t="s">
        <v>411</v>
      </c>
      <c r="G132" s="7" t="s">
        <v>36</v>
      </c>
      <c r="H132" s="7" t="s">
        <v>37</v>
      </c>
      <c r="I132" s="10" t="s">
        <v>78</v>
      </c>
      <c r="J132" s="10" t="s">
        <v>39</v>
      </c>
      <c r="K132" s="7" t="s">
        <v>40</v>
      </c>
      <c r="L132" s="7" t="s">
        <v>41</v>
      </c>
      <c r="M132" s="7" t="s">
        <v>41</v>
      </c>
      <c r="N132" s="7" t="s">
        <v>1957</v>
      </c>
      <c r="O132" s="7" t="s">
        <v>1957</v>
      </c>
      <c r="P132" s="7" t="s">
        <v>1960</v>
      </c>
    </row>
    <row r="133" spans="1:16" ht="90">
      <c r="A133" s="70">
        <v>6</v>
      </c>
      <c r="B133" s="6" t="s">
        <v>2177</v>
      </c>
      <c r="C133" s="6" t="s">
        <v>4580</v>
      </c>
      <c r="D133" s="6" t="s">
        <v>95</v>
      </c>
      <c r="E133" s="8" t="s">
        <v>2178</v>
      </c>
      <c r="F133" s="8" t="s">
        <v>411</v>
      </c>
      <c r="G133" s="6" t="s">
        <v>36</v>
      </c>
      <c r="H133" s="6" t="s">
        <v>37</v>
      </c>
      <c r="I133" s="8" t="s">
        <v>78</v>
      </c>
      <c r="J133" s="8" t="s">
        <v>39</v>
      </c>
      <c r="K133" s="6" t="s">
        <v>40</v>
      </c>
      <c r="L133" s="6" t="s">
        <v>41</v>
      </c>
      <c r="M133" s="6" t="s">
        <v>41</v>
      </c>
      <c r="N133" s="6" t="s">
        <v>1969</v>
      </c>
      <c r="O133" s="6" t="s">
        <v>1969</v>
      </c>
      <c r="P133" s="6" t="s">
        <v>1960</v>
      </c>
    </row>
    <row r="134" spans="1:16" ht="90">
      <c r="A134" s="70">
        <v>6</v>
      </c>
      <c r="B134" s="7" t="s">
        <v>2179</v>
      </c>
      <c r="C134" s="7" t="s">
        <v>4605</v>
      </c>
      <c r="D134" s="7" t="s">
        <v>169</v>
      </c>
      <c r="E134" s="10" t="s">
        <v>2180</v>
      </c>
      <c r="F134" s="10" t="s">
        <v>411</v>
      </c>
      <c r="G134" s="7" t="s">
        <v>36</v>
      </c>
      <c r="H134" s="7" t="s">
        <v>37</v>
      </c>
      <c r="I134" s="10" t="s">
        <v>78</v>
      </c>
      <c r="J134" s="10" t="s">
        <v>39</v>
      </c>
      <c r="K134" s="7" t="s">
        <v>40</v>
      </c>
      <c r="L134" s="7" t="s">
        <v>41</v>
      </c>
      <c r="M134" s="7" t="s">
        <v>41</v>
      </c>
      <c r="N134" s="7" t="s">
        <v>1940</v>
      </c>
      <c r="O134" s="7" t="s">
        <v>1940</v>
      </c>
      <c r="P134" s="7" t="s">
        <v>1960</v>
      </c>
    </row>
    <row r="135" spans="1:16" ht="90">
      <c r="A135" s="70">
        <v>6</v>
      </c>
      <c r="B135" s="6" t="s">
        <v>2181</v>
      </c>
      <c r="C135" s="6" t="s">
        <v>4554</v>
      </c>
      <c r="D135" s="6" t="s">
        <v>5</v>
      </c>
      <c r="E135" s="8" t="s">
        <v>885</v>
      </c>
      <c r="F135" s="8" t="s">
        <v>411</v>
      </c>
      <c r="G135" s="6" t="s">
        <v>36</v>
      </c>
      <c r="H135" s="6" t="s">
        <v>37</v>
      </c>
      <c r="I135" s="8" t="s">
        <v>78</v>
      </c>
      <c r="J135" s="8" t="s">
        <v>39</v>
      </c>
      <c r="K135" s="6" t="s">
        <v>40</v>
      </c>
      <c r="L135" s="6" t="s">
        <v>41</v>
      </c>
      <c r="M135" s="6" t="s">
        <v>41</v>
      </c>
      <c r="N135" s="6" t="s">
        <v>1950</v>
      </c>
      <c r="O135" s="6" t="s">
        <v>1950</v>
      </c>
      <c r="P135" s="6" t="s">
        <v>1992</v>
      </c>
    </row>
    <row r="136" spans="1:16" ht="90">
      <c r="A136" s="70">
        <v>6</v>
      </c>
      <c r="B136" s="7" t="s">
        <v>2182</v>
      </c>
      <c r="C136" s="7" t="s">
        <v>4606</v>
      </c>
      <c r="D136" s="7" t="s">
        <v>12</v>
      </c>
      <c r="E136" s="10" t="s">
        <v>2183</v>
      </c>
      <c r="F136" s="10" t="s">
        <v>421</v>
      </c>
      <c r="G136" s="7" t="s">
        <v>36</v>
      </c>
      <c r="H136" s="7" t="s">
        <v>37</v>
      </c>
      <c r="I136" s="10" t="s">
        <v>38</v>
      </c>
      <c r="J136" s="10" t="s">
        <v>39</v>
      </c>
      <c r="K136" s="7" t="s">
        <v>40</v>
      </c>
      <c r="L136" s="7" t="s">
        <v>41</v>
      </c>
      <c r="M136" s="7" t="s">
        <v>41</v>
      </c>
      <c r="N136" s="7" t="s">
        <v>1969</v>
      </c>
      <c r="O136" s="7" t="s">
        <v>1969</v>
      </c>
      <c r="P136" s="7" t="s">
        <v>1945</v>
      </c>
    </row>
    <row r="137" spans="1:16" ht="90">
      <c r="A137" s="70">
        <v>6</v>
      </c>
      <c r="B137" s="6" t="s">
        <v>2184</v>
      </c>
      <c r="C137" s="6" t="s">
        <v>4591</v>
      </c>
      <c r="D137" s="6" t="s">
        <v>2</v>
      </c>
      <c r="E137" s="8" t="s">
        <v>2185</v>
      </c>
      <c r="F137" s="8" t="s">
        <v>421</v>
      </c>
      <c r="G137" s="6" t="s">
        <v>36</v>
      </c>
      <c r="H137" s="6" t="s">
        <v>37</v>
      </c>
      <c r="I137" s="8" t="s">
        <v>38</v>
      </c>
      <c r="J137" s="8" t="s">
        <v>39</v>
      </c>
      <c r="K137" s="6" t="s">
        <v>40</v>
      </c>
      <c r="L137" s="6" t="s">
        <v>41</v>
      </c>
      <c r="M137" s="6" t="s">
        <v>41</v>
      </c>
      <c r="N137" s="6" t="s">
        <v>1953</v>
      </c>
      <c r="O137" s="6" t="s">
        <v>1953</v>
      </c>
      <c r="P137" s="6" t="s">
        <v>1953</v>
      </c>
    </row>
    <row r="138" spans="1:16" ht="90">
      <c r="A138" s="70" t="s">
        <v>4640</v>
      </c>
      <c r="B138" s="7" t="s">
        <v>2186</v>
      </c>
      <c r="C138" s="7" t="s">
        <v>4460</v>
      </c>
      <c r="D138" s="7" t="s">
        <v>14</v>
      </c>
      <c r="E138" s="10" t="s">
        <v>2187</v>
      </c>
      <c r="F138" s="10" t="s">
        <v>421</v>
      </c>
      <c r="G138" s="7" t="s">
        <v>36</v>
      </c>
      <c r="H138" s="7" t="s">
        <v>37</v>
      </c>
      <c r="I138" s="10" t="s">
        <v>38</v>
      </c>
      <c r="J138" s="10" t="s">
        <v>39</v>
      </c>
      <c r="K138" s="7" t="s">
        <v>40</v>
      </c>
      <c r="L138" s="7" t="s">
        <v>41</v>
      </c>
      <c r="M138" s="7" t="s">
        <v>41</v>
      </c>
      <c r="N138" s="7" t="s">
        <v>2090</v>
      </c>
      <c r="O138" s="7" t="s">
        <v>2090</v>
      </c>
      <c r="P138" s="7" t="s">
        <v>2090</v>
      </c>
    </row>
    <row r="139" spans="1:16" ht="150">
      <c r="A139" s="70">
        <v>6</v>
      </c>
      <c r="B139" s="6" t="s">
        <v>2188</v>
      </c>
      <c r="C139" s="6" t="s">
        <v>441</v>
      </c>
      <c r="D139" s="6" t="s">
        <v>12</v>
      </c>
      <c r="E139" s="8" t="s">
        <v>442</v>
      </c>
      <c r="F139" s="8" t="s">
        <v>421</v>
      </c>
      <c r="G139" s="6" t="s">
        <v>36</v>
      </c>
      <c r="H139" s="6" t="s">
        <v>37</v>
      </c>
      <c r="I139" s="8" t="s">
        <v>38</v>
      </c>
      <c r="J139" s="8" t="s">
        <v>39</v>
      </c>
      <c r="K139" s="6" t="s">
        <v>40</v>
      </c>
      <c r="L139" s="6" t="s">
        <v>41</v>
      </c>
      <c r="M139" s="6" t="s">
        <v>41</v>
      </c>
      <c r="N139" s="6" t="s">
        <v>1966</v>
      </c>
      <c r="O139" s="6" t="s">
        <v>1966</v>
      </c>
      <c r="P139" s="6" t="s">
        <v>1966</v>
      </c>
    </row>
    <row r="142" spans="1:16">
      <c r="E142" s="45" t="s">
        <v>2189</v>
      </c>
      <c r="F142" s="45">
        <v>130</v>
      </c>
    </row>
  </sheetData>
  <autoFilter ref="A9:P139" xr:uid="{E2C03206-4F96-44F5-8967-3D012B21B28B}"/>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639CF-3AC3-4DA8-99E3-254C413778DE}">
  <sheetPr filterMode="1"/>
  <dimension ref="A1:P131"/>
  <sheetViews>
    <sheetView showGridLines="0" topLeftCell="A125" zoomScaleNormal="100" workbookViewId="0">
      <selection activeCell="A2" sqref="A2:A128"/>
    </sheetView>
  </sheetViews>
  <sheetFormatPr baseColWidth="10" defaultColWidth="9.140625" defaultRowHeight="15"/>
  <cols>
    <col min="1" max="1" width="10.7109375" style="2" customWidth="1"/>
    <col min="2" max="2" width="18.42578125" style="2" bestFit="1" customWidth="1" collapsed="1"/>
    <col min="3" max="3" width="14.7109375" style="5" customWidth="1" collapsed="1"/>
    <col min="4" max="4" width="14.7109375" style="5" customWidth="1"/>
    <col min="5" max="5" width="56.7109375" style="5" customWidth="1" collapsed="1"/>
    <col min="6" max="6" width="18" style="5" customWidth="1" collapsed="1"/>
    <col min="7" max="7" width="14.5703125" style="2" bestFit="1" customWidth="1" collapsed="1"/>
    <col min="8" max="8" width="16.85546875" style="5" customWidth="1" collapsed="1"/>
    <col min="9" max="9" width="17.85546875" style="5" customWidth="1" collapsed="1"/>
    <col min="10" max="10" width="48.140625" style="5" customWidth="1" collapsed="1"/>
    <col min="11" max="11" width="13.85546875" style="5" customWidth="1" collapsed="1"/>
    <col min="12" max="12" width="12" style="2" customWidth="1" collapsed="1"/>
    <col min="13" max="13" width="11.7109375" style="2" customWidth="1" collapsed="1"/>
    <col min="14" max="14" width="11.7109375" style="2" bestFit="1" customWidth="1" collapsed="1"/>
    <col min="15" max="15" width="11.140625" style="2" bestFit="1" customWidth="1" collapsed="1"/>
    <col min="16" max="16" width="15.85546875" style="2" bestFit="1" customWidth="1" collapsed="1"/>
    <col min="17" max="16384" width="9.140625" style="2"/>
  </cols>
  <sheetData>
    <row r="1" spans="1:16" ht="90.75" thickBot="1">
      <c r="A1" s="71" t="s">
        <v>4443</v>
      </c>
      <c r="B1" s="4" t="s">
        <v>19</v>
      </c>
      <c r="C1" s="4" t="s">
        <v>20</v>
      </c>
      <c r="D1" s="4" t="s">
        <v>0</v>
      </c>
      <c r="E1" s="4" t="s">
        <v>21</v>
      </c>
      <c r="F1" s="4" t="s">
        <v>22</v>
      </c>
      <c r="G1" s="4" t="s">
        <v>23</v>
      </c>
      <c r="H1" s="4" t="s">
        <v>24</v>
      </c>
      <c r="I1" s="4" t="s">
        <v>25</v>
      </c>
      <c r="J1" s="4" t="s">
        <v>26</v>
      </c>
      <c r="K1" s="4" t="s">
        <v>27</v>
      </c>
      <c r="L1" s="4" t="s">
        <v>28</v>
      </c>
      <c r="M1" s="4" t="s">
        <v>29</v>
      </c>
      <c r="N1" s="4" t="s">
        <v>30</v>
      </c>
      <c r="O1" s="4" t="s">
        <v>31</v>
      </c>
      <c r="P1" s="4" t="s">
        <v>32</v>
      </c>
    </row>
    <row r="2" spans="1:16" ht="75">
      <c r="A2" s="70">
        <v>6</v>
      </c>
      <c r="B2" s="7" t="s">
        <v>2190</v>
      </c>
      <c r="C2" s="10" t="s">
        <v>4639</v>
      </c>
      <c r="D2" s="10" t="s">
        <v>1</v>
      </c>
      <c r="E2" s="10" t="s">
        <v>142</v>
      </c>
      <c r="F2" s="10" t="s">
        <v>140</v>
      </c>
      <c r="G2" s="7" t="s">
        <v>36</v>
      </c>
      <c r="H2" s="10" t="s">
        <v>37</v>
      </c>
      <c r="I2" s="10" t="s">
        <v>78</v>
      </c>
      <c r="J2" s="10" t="s">
        <v>2191</v>
      </c>
      <c r="K2" s="10" t="s">
        <v>2192</v>
      </c>
      <c r="L2" s="7" t="s">
        <v>41</v>
      </c>
      <c r="M2" s="7" t="s">
        <v>41</v>
      </c>
      <c r="N2" s="7" t="s">
        <v>2193</v>
      </c>
      <c r="O2" s="7" t="s">
        <v>2193</v>
      </c>
      <c r="P2" s="7" t="s">
        <v>2193</v>
      </c>
    </row>
    <row r="3" spans="1:16" ht="210">
      <c r="A3" s="70">
        <v>6</v>
      </c>
      <c r="B3" s="7" t="s">
        <v>2194</v>
      </c>
      <c r="C3" s="10" t="s">
        <v>375</v>
      </c>
      <c r="D3" s="10" t="s">
        <v>9</v>
      </c>
      <c r="E3" s="10" t="s">
        <v>2195</v>
      </c>
      <c r="F3" s="10" t="s">
        <v>118</v>
      </c>
      <c r="G3" s="7" t="s">
        <v>36</v>
      </c>
      <c r="H3" s="10" t="s">
        <v>37</v>
      </c>
      <c r="I3" s="10" t="s">
        <v>119</v>
      </c>
      <c r="J3" s="10" t="s">
        <v>2191</v>
      </c>
      <c r="K3" s="10" t="s">
        <v>2192</v>
      </c>
      <c r="L3" s="7" t="s">
        <v>41</v>
      </c>
      <c r="M3" s="7" t="s">
        <v>41</v>
      </c>
      <c r="N3" s="7" t="s">
        <v>2193</v>
      </c>
      <c r="O3" s="7" t="s">
        <v>2193</v>
      </c>
      <c r="P3" s="7" t="s">
        <v>2193</v>
      </c>
    </row>
    <row r="4" spans="1:16" ht="75" hidden="1">
      <c r="A4" s="70">
        <v>4</v>
      </c>
      <c r="B4" s="6" t="s">
        <v>2196</v>
      </c>
      <c r="C4" s="8" t="s">
        <v>555</v>
      </c>
      <c r="D4" s="8" t="s">
        <v>185</v>
      </c>
      <c r="E4" s="8" t="s">
        <v>2197</v>
      </c>
      <c r="F4" s="8" t="s">
        <v>191</v>
      </c>
      <c r="G4" s="6" t="s">
        <v>36</v>
      </c>
      <c r="H4" s="8" t="s">
        <v>37</v>
      </c>
      <c r="I4" s="8" t="s">
        <v>78</v>
      </c>
      <c r="J4" s="8" t="s">
        <v>2191</v>
      </c>
      <c r="K4" s="8" t="s">
        <v>2192</v>
      </c>
      <c r="L4" s="6" t="s">
        <v>41</v>
      </c>
      <c r="M4" s="6" t="s">
        <v>41</v>
      </c>
      <c r="N4" s="6" t="s">
        <v>2193</v>
      </c>
      <c r="O4" s="6" t="s">
        <v>2193</v>
      </c>
      <c r="P4" s="6" t="s">
        <v>2193</v>
      </c>
    </row>
    <row r="5" spans="1:16" ht="75">
      <c r="A5" s="70">
        <v>6</v>
      </c>
      <c r="B5" s="6" t="s">
        <v>2198</v>
      </c>
      <c r="C5" s="8" t="s">
        <v>4453</v>
      </c>
      <c r="D5" s="8" t="s">
        <v>1</v>
      </c>
      <c r="E5" s="8" t="s">
        <v>2010</v>
      </c>
      <c r="F5" s="8" t="s">
        <v>140</v>
      </c>
      <c r="G5" s="6" t="s">
        <v>36</v>
      </c>
      <c r="H5" s="8" t="s">
        <v>37</v>
      </c>
      <c r="I5" s="8" t="s">
        <v>78</v>
      </c>
      <c r="J5" s="8" t="s">
        <v>2191</v>
      </c>
      <c r="K5" s="8" t="s">
        <v>2192</v>
      </c>
      <c r="L5" s="6" t="s">
        <v>41</v>
      </c>
      <c r="M5" s="6" t="s">
        <v>41</v>
      </c>
      <c r="N5" s="6" t="s">
        <v>2193</v>
      </c>
      <c r="O5" s="6" t="s">
        <v>2193</v>
      </c>
      <c r="P5" s="6" t="s">
        <v>2199</v>
      </c>
    </row>
    <row r="6" spans="1:16" ht="75">
      <c r="A6" s="70">
        <v>6</v>
      </c>
      <c r="B6" s="7" t="s">
        <v>2200</v>
      </c>
      <c r="C6" s="10" t="s">
        <v>4542</v>
      </c>
      <c r="D6" s="10" t="s">
        <v>1</v>
      </c>
      <c r="E6" s="10" t="s">
        <v>1506</v>
      </c>
      <c r="F6" s="10" t="s">
        <v>140</v>
      </c>
      <c r="G6" s="7" t="s">
        <v>36</v>
      </c>
      <c r="H6" s="10" t="s">
        <v>37</v>
      </c>
      <c r="I6" s="10" t="s">
        <v>78</v>
      </c>
      <c r="J6" s="10" t="s">
        <v>2191</v>
      </c>
      <c r="K6" s="10" t="s">
        <v>2192</v>
      </c>
      <c r="L6" s="7" t="s">
        <v>41</v>
      </c>
      <c r="M6" s="7" t="s">
        <v>41</v>
      </c>
      <c r="N6" s="7" t="s">
        <v>2199</v>
      </c>
      <c r="O6" s="7" t="s">
        <v>2199</v>
      </c>
      <c r="P6" s="7" t="s">
        <v>2199</v>
      </c>
    </row>
    <row r="7" spans="1:16" ht="75">
      <c r="A7" s="70">
        <v>6</v>
      </c>
      <c r="B7" s="6" t="s">
        <v>2201</v>
      </c>
      <c r="C7" s="8" t="s">
        <v>4475</v>
      </c>
      <c r="D7" s="8" t="s">
        <v>1</v>
      </c>
      <c r="E7" s="8" t="s">
        <v>1260</v>
      </c>
      <c r="F7" s="8" t="s">
        <v>140</v>
      </c>
      <c r="G7" s="6" t="s">
        <v>36</v>
      </c>
      <c r="H7" s="8" t="s">
        <v>37</v>
      </c>
      <c r="I7" s="8" t="s">
        <v>78</v>
      </c>
      <c r="J7" s="8" t="s">
        <v>2191</v>
      </c>
      <c r="K7" s="8" t="s">
        <v>2192</v>
      </c>
      <c r="L7" s="6" t="s">
        <v>41</v>
      </c>
      <c r="M7" s="6" t="s">
        <v>41</v>
      </c>
      <c r="N7" s="6" t="s">
        <v>2193</v>
      </c>
      <c r="O7" s="6" t="s">
        <v>2193</v>
      </c>
      <c r="P7" s="6" t="s">
        <v>2199</v>
      </c>
    </row>
    <row r="8" spans="1:16" ht="75">
      <c r="A8" s="70">
        <v>6</v>
      </c>
      <c r="B8" s="6" t="s">
        <v>2202</v>
      </c>
      <c r="C8" s="8" t="s">
        <v>522</v>
      </c>
      <c r="D8" s="8" t="s">
        <v>2</v>
      </c>
      <c r="E8" s="8" t="s">
        <v>525</v>
      </c>
      <c r="F8" s="8" t="s">
        <v>16</v>
      </c>
      <c r="G8" s="6" t="s">
        <v>36</v>
      </c>
      <c r="H8" s="8" t="s">
        <v>37</v>
      </c>
      <c r="I8" s="8" t="s">
        <v>78</v>
      </c>
      <c r="J8" s="8" t="s">
        <v>2191</v>
      </c>
      <c r="K8" s="8" t="s">
        <v>2192</v>
      </c>
      <c r="L8" s="6" t="s">
        <v>171</v>
      </c>
      <c r="M8" s="6" t="s">
        <v>41</v>
      </c>
      <c r="N8" s="6" t="s">
        <v>2199</v>
      </c>
      <c r="O8" s="6" t="s">
        <v>2199</v>
      </c>
      <c r="P8" s="6" t="s">
        <v>2199</v>
      </c>
    </row>
    <row r="9" spans="1:16" ht="165">
      <c r="A9" s="70">
        <v>6</v>
      </c>
      <c r="B9" s="6" t="s">
        <v>2203</v>
      </c>
      <c r="C9" s="8" t="s">
        <v>4537</v>
      </c>
      <c r="D9" s="8" t="s">
        <v>11</v>
      </c>
      <c r="E9" s="8" t="s">
        <v>2204</v>
      </c>
      <c r="F9" s="8" t="s">
        <v>392</v>
      </c>
      <c r="G9" s="6" t="s">
        <v>36</v>
      </c>
      <c r="H9" s="8" t="s">
        <v>37</v>
      </c>
      <c r="I9" s="8" t="s">
        <v>78</v>
      </c>
      <c r="J9" s="8" t="s">
        <v>2191</v>
      </c>
      <c r="K9" s="8" t="s">
        <v>2192</v>
      </c>
      <c r="L9" s="6" t="s">
        <v>41</v>
      </c>
      <c r="M9" s="6" t="s">
        <v>41</v>
      </c>
      <c r="N9" s="6" t="s">
        <v>2205</v>
      </c>
      <c r="O9" s="6" t="s">
        <v>2205</v>
      </c>
      <c r="P9" s="6" t="s">
        <v>2206</v>
      </c>
    </row>
    <row r="10" spans="1:16" ht="120">
      <c r="A10" s="70">
        <v>6</v>
      </c>
      <c r="B10" s="7" t="s">
        <v>2207</v>
      </c>
      <c r="C10" s="10" t="s">
        <v>4641</v>
      </c>
      <c r="D10" s="10" t="s">
        <v>5</v>
      </c>
      <c r="E10" s="10" t="s">
        <v>2208</v>
      </c>
      <c r="F10" s="10" t="s">
        <v>191</v>
      </c>
      <c r="G10" s="7" t="s">
        <v>36</v>
      </c>
      <c r="H10" s="10" t="s">
        <v>37</v>
      </c>
      <c r="I10" s="10" t="s">
        <v>78</v>
      </c>
      <c r="J10" s="10" t="s">
        <v>2191</v>
      </c>
      <c r="K10" s="10" t="s">
        <v>2192</v>
      </c>
      <c r="L10" s="7" t="s">
        <v>41</v>
      </c>
      <c r="M10" s="7" t="s">
        <v>41</v>
      </c>
      <c r="N10" s="7" t="s">
        <v>2193</v>
      </c>
      <c r="O10" s="7" t="s">
        <v>2193</v>
      </c>
      <c r="P10" s="7" t="s">
        <v>2206</v>
      </c>
    </row>
    <row r="11" spans="1:16" ht="75">
      <c r="A11" s="70">
        <v>6</v>
      </c>
      <c r="B11" s="6" t="s">
        <v>2209</v>
      </c>
      <c r="C11" s="8" t="s">
        <v>4513</v>
      </c>
      <c r="D11" s="8" t="s">
        <v>1</v>
      </c>
      <c r="E11" s="8" t="s">
        <v>2210</v>
      </c>
      <c r="F11" s="8" t="s">
        <v>191</v>
      </c>
      <c r="G11" s="6" t="s">
        <v>36</v>
      </c>
      <c r="H11" s="8" t="s">
        <v>37</v>
      </c>
      <c r="I11" s="8" t="s">
        <v>78</v>
      </c>
      <c r="J11" s="8" t="s">
        <v>2191</v>
      </c>
      <c r="K11" s="8" t="s">
        <v>2192</v>
      </c>
      <c r="L11" s="6" t="s">
        <v>41</v>
      </c>
      <c r="M11" s="6" t="s">
        <v>41</v>
      </c>
      <c r="N11" s="6" t="s">
        <v>2199</v>
      </c>
      <c r="O11" s="6" t="s">
        <v>2199</v>
      </c>
      <c r="P11" s="6" t="s">
        <v>2206</v>
      </c>
    </row>
    <row r="12" spans="1:16" ht="90">
      <c r="A12" s="70">
        <v>6</v>
      </c>
      <c r="B12" s="7" t="s">
        <v>2211</v>
      </c>
      <c r="C12" s="10" t="s">
        <v>366</v>
      </c>
      <c r="D12" s="10" t="s">
        <v>4</v>
      </c>
      <c r="E12" s="10" t="s">
        <v>2212</v>
      </c>
      <c r="F12" s="10" t="s">
        <v>48</v>
      </c>
      <c r="G12" s="7" t="s">
        <v>36</v>
      </c>
      <c r="H12" s="10" t="s">
        <v>37</v>
      </c>
      <c r="I12" s="10" t="s">
        <v>38</v>
      </c>
      <c r="J12" s="10" t="s">
        <v>2191</v>
      </c>
      <c r="K12" s="10" t="s">
        <v>2192</v>
      </c>
      <c r="L12" s="7" t="s">
        <v>41</v>
      </c>
      <c r="M12" s="7" t="s">
        <v>41</v>
      </c>
      <c r="N12" s="7" t="s">
        <v>2213</v>
      </c>
      <c r="O12" s="7" t="s">
        <v>2213</v>
      </c>
      <c r="P12" s="7" t="s">
        <v>2214</v>
      </c>
    </row>
    <row r="13" spans="1:16" ht="75">
      <c r="A13" s="70">
        <v>6</v>
      </c>
      <c r="B13" s="6" t="s">
        <v>2215</v>
      </c>
      <c r="C13" s="8" t="s">
        <v>58</v>
      </c>
      <c r="D13" s="8" t="s">
        <v>58</v>
      </c>
      <c r="E13" s="8" t="s">
        <v>2216</v>
      </c>
      <c r="F13" s="8" t="s">
        <v>48</v>
      </c>
      <c r="G13" s="6" t="s">
        <v>36</v>
      </c>
      <c r="H13" s="8" t="s">
        <v>37</v>
      </c>
      <c r="I13" s="8" t="s">
        <v>38</v>
      </c>
      <c r="J13" s="8" t="s">
        <v>2191</v>
      </c>
      <c r="K13" s="8" t="s">
        <v>2192</v>
      </c>
      <c r="L13" s="6" t="s">
        <v>41</v>
      </c>
      <c r="M13" s="6" t="s">
        <v>41</v>
      </c>
      <c r="N13" s="6" t="s">
        <v>2213</v>
      </c>
      <c r="O13" s="6" t="s">
        <v>2213</v>
      </c>
      <c r="P13" s="6" t="s">
        <v>2214</v>
      </c>
    </row>
    <row r="14" spans="1:16" ht="75">
      <c r="A14" s="70">
        <v>6</v>
      </c>
      <c r="B14" s="7" t="s">
        <v>2217</v>
      </c>
      <c r="C14" s="10" t="s">
        <v>447</v>
      </c>
      <c r="D14" s="10" t="s">
        <v>12</v>
      </c>
      <c r="E14" s="10" t="s">
        <v>2218</v>
      </c>
      <c r="F14" s="10" t="s">
        <v>48</v>
      </c>
      <c r="G14" s="7" t="s">
        <v>36</v>
      </c>
      <c r="H14" s="10" t="s">
        <v>37</v>
      </c>
      <c r="I14" s="10" t="s">
        <v>38</v>
      </c>
      <c r="J14" s="10" t="s">
        <v>2191</v>
      </c>
      <c r="K14" s="10" t="s">
        <v>2192</v>
      </c>
      <c r="L14" s="7" t="s">
        <v>41</v>
      </c>
      <c r="M14" s="7" t="s">
        <v>41</v>
      </c>
      <c r="N14" s="7" t="s">
        <v>2205</v>
      </c>
      <c r="O14" s="7" t="s">
        <v>2205</v>
      </c>
      <c r="P14" s="7" t="s">
        <v>2214</v>
      </c>
    </row>
    <row r="15" spans="1:16" ht="105">
      <c r="A15" s="70">
        <v>6</v>
      </c>
      <c r="B15" s="6" t="s">
        <v>2219</v>
      </c>
      <c r="C15" s="8" t="s">
        <v>527</v>
      </c>
      <c r="D15" s="8" t="s">
        <v>3</v>
      </c>
      <c r="E15" s="8" t="s">
        <v>1442</v>
      </c>
      <c r="F15" s="8" t="s">
        <v>48</v>
      </c>
      <c r="G15" s="6" t="s">
        <v>36</v>
      </c>
      <c r="H15" s="8" t="s">
        <v>37</v>
      </c>
      <c r="I15" s="8" t="s">
        <v>38</v>
      </c>
      <c r="J15" s="8" t="s">
        <v>2191</v>
      </c>
      <c r="K15" s="8" t="s">
        <v>2192</v>
      </c>
      <c r="L15" s="6" t="s">
        <v>41</v>
      </c>
      <c r="M15" s="6" t="s">
        <v>41</v>
      </c>
      <c r="N15" s="6" t="s">
        <v>2193</v>
      </c>
      <c r="O15" s="6" t="s">
        <v>2193</v>
      </c>
      <c r="P15" s="6" t="s">
        <v>2220</v>
      </c>
    </row>
    <row r="16" spans="1:16" ht="75">
      <c r="A16" s="70">
        <v>6</v>
      </c>
      <c r="B16" s="6" t="s">
        <v>2221</v>
      </c>
      <c r="C16" s="8" t="s">
        <v>4470</v>
      </c>
      <c r="D16" s="8" t="s">
        <v>9</v>
      </c>
      <c r="E16" s="8" t="s">
        <v>2222</v>
      </c>
      <c r="F16" s="8" t="s">
        <v>178</v>
      </c>
      <c r="G16" s="6" t="s">
        <v>163</v>
      </c>
      <c r="H16" s="8" t="s">
        <v>37</v>
      </c>
      <c r="I16" s="8" t="s">
        <v>78</v>
      </c>
      <c r="J16" s="8" t="s">
        <v>2191</v>
      </c>
      <c r="K16" s="8" t="s">
        <v>2192</v>
      </c>
      <c r="L16" s="6" t="s">
        <v>41</v>
      </c>
      <c r="M16" s="6" t="s">
        <v>41</v>
      </c>
      <c r="N16" s="6" t="s">
        <v>2213</v>
      </c>
      <c r="O16" s="6" t="s">
        <v>2213</v>
      </c>
      <c r="P16" s="6" t="s">
        <v>2220</v>
      </c>
    </row>
    <row r="17" spans="1:16" ht="75">
      <c r="A17" s="70">
        <v>6</v>
      </c>
      <c r="B17" s="7" t="s">
        <v>2223</v>
      </c>
      <c r="C17" s="10" t="s">
        <v>4515</v>
      </c>
      <c r="D17" s="10" t="s">
        <v>5</v>
      </c>
      <c r="E17" s="10" t="s">
        <v>2224</v>
      </c>
      <c r="F17" s="10" t="s">
        <v>178</v>
      </c>
      <c r="G17" s="7" t="s">
        <v>163</v>
      </c>
      <c r="H17" s="10" t="s">
        <v>37</v>
      </c>
      <c r="I17" s="10" t="s">
        <v>78</v>
      </c>
      <c r="J17" s="10" t="s">
        <v>2191</v>
      </c>
      <c r="K17" s="10" t="s">
        <v>2192</v>
      </c>
      <c r="L17" s="7" t="s">
        <v>41</v>
      </c>
      <c r="M17" s="7" t="s">
        <v>41</v>
      </c>
      <c r="N17" s="7" t="s">
        <v>2213</v>
      </c>
      <c r="O17" s="7" t="s">
        <v>2213</v>
      </c>
      <c r="P17" s="7" t="s">
        <v>2220</v>
      </c>
    </row>
    <row r="18" spans="1:16" ht="75">
      <c r="A18" s="70">
        <v>6</v>
      </c>
      <c r="B18" s="6" t="s">
        <v>2225</v>
      </c>
      <c r="C18" s="8" t="s">
        <v>4642</v>
      </c>
      <c r="D18" s="8" t="s">
        <v>13</v>
      </c>
      <c r="E18" s="8" t="s">
        <v>2226</v>
      </c>
      <c r="F18" s="8" t="s">
        <v>178</v>
      </c>
      <c r="G18" s="6" t="s">
        <v>163</v>
      </c>
      <c r="H18" s="8" t="s">
        <v>37</v>
      </c>
      <c r="I18" s="8" t="s">
        <v>78</v>
      </c>
      <c r="J18" s="8" t="s">
        <v>2191</v>
      </c>
      <c r="K18" s="8" t="s">
        <v>2192</v>
      </c>
      <c r="L18" s="6" t="s">
        <v>41</v>
      </c>
      <c r="M18" s="6" t="s">
        <v>41</v>
      </c>
      <c r="N18" s="6" t="s">
        <v>2199</v>
      </c>
      <c r="O18" s="6" t="s">
        <v>2199</v>
      </c>
      <c r="P18" s="6" t="s">
        <v>2227</v>
      </c>
    </row>
    <row r="19" spans="1:16" ht="75">
      <c r="A19" s="70">
        <v>6</v>
      </c>
      <c r="B19" s="7" t="s">
        <v>2228</v>
      </c>
      <c r="C19" s="10" t="s">
        <v>305</v>
      </c>
      <c r="D19" s="10" t="s">
        <v>185</v>
      </c>
      <c r="E19" s="10" t="s">
        <v>186</v>
      </c>
      <c r="F19" s="10" t="s">
        <v>178</v>
      </c>
      <c r="G19" s="7" t="s">
        <v>163</v>
      </c>
      <c r="H19" s="10" t="s">
        <v>37</v>
      </c>
      <c r="I19" s="10" t="s">
        <v>78</v>
      </c>
      <c r="J19" s="10" t="s">
        <v>2191</v>
      </c>
      <c r="K19" s="10" t="s">
        <v>2192</v>
      </c>
      <c r="L19" s="7" t="s">
        <v>41</v>
      </c>
      <c r="M19" s="7" t="s">
        <v>41</v>
      </c>
      <c r="N19" s="7" t="s">
        <v>2206</v>
      </c>
      <c r="O19" s="7" t="s">
        <v>2206</v>
      </c>
      <c r="P19" s="7" t="s">
        <v>2227</v>
      </c>
    </row>
    <row r="20" spans="1:16" s="18" customFormat="1" ht="75">
      <c r="A20" s="70">
        <v>6</v>
      </c>
      <c r="B20" s="73" t="s">
        <v>2229</v>
      </c>
      <c r="C20" s="50" t="s">
        <v>527</v>
      </c>
      <c r="D20" s="50" t="s">
        <v>3</v>
      </c>
      <c r="E20" s="50" t="s">
        <v>525</v>
      </c>
      <c r="F20" s="16" t="s">
        <v>16</v>
      </c>
      <c r="G20" s="7" t="s">
        <v>36</v>
      </c>
      <c r="H20" s="10" t="s">
        <v>37</v>
      </c>
      <c r="I20" s="10" t="s">
        <v>78</v>
      </c>
      <c r="J20" s="10" t="s">
        <v>2191</v>
      </c>
      <c r="K20" s="10" t="s">
        <v>2192</v>
      </c>
      <c r="L20" s="7" t="s">
        <v>41</v>
      </c>
      <c r="M20" s="26" t="s">
        <v>41</v>
      </c>
      <c r="N20" s="14" t="s">
        <v>2220</v>
      </c>
      <c r="O20" s="14" t="s">
        <v>2220</v>
      </c>
      <c r="P20" s="14" t="s">
        <v>2227</v>
      </c>
    </row>
    <row r="21" spans="1:16" ht="105">
      <c r="A21" s="70">
        <v>6</v>
      </c>
      <c r="B21" s="6" t="s">
        <v>2230</v>
      </c>
      <c r="C21" s="8" t="s">
        <v>4643</v>
      </c>
      <c r="D21" s="8" t="s">
        <v>231</v>
      </c>
      <c r="E21" s="8" t="s">
        <v>2231</v>
      </c>
      <c r="F21" s="8" t="s">
        <v>1337</v>
      </c>
      <c r="G21" s="6" t="s">
        <v>36</v>
      </c>
      <c r="H21" s="8" t="s">
        <v>37</v>
      </c>
      <c r="I21" s="51" t="s">
        <v>38</v>
      </c>
      <c r="J21" s="51" t="s">
        <v>2191</v>
      </c>
      <c r="K21" s="51" t="s">
        <v>2192</v>
      </c>
      <c r="L21" s="33" t="s">
        <v>41</v>
      </c>
      <c r="M21" s="33" t="s">
        <v>41</v>
      </c>
      <c r="N21" s="15" t="s">
        <v>2205</v>
      </c>
      <c r="O21" s="15" t="s">
        <v>2205</v>
      </c>
      <c r="P21" s="15" t="s">
        <v>2227</v>
      </c>
    </row>
    <row r="22" spans="1:16" ht="75">
      <c r="A22" s="70">
        <v>6</v>
      </c>
      <c r="B22" s="6" t="s">
        <v>2232</v>
      </c>
      <c r="C22" s="8" t="s">
        <v>4537</v>
      </c>
      <c r="D22" s="8" t="s">
        <v>11</v>
      </c>
      <c r="E22" s="8" t="s">
        <v>2233</v>
      </c>
      <c r="F22" s="8" t="s">
        <v>392</v>
      </c>
      <c r="G22" s="6" t="s">
        <v>36</v>
      </c>
      <c r="H22" s="8" t="s">
        <v>37</v>
      </c>
      <c r="I22" s="8" t="s">
        <v>78</v>
      </c>
      <c r="J22" s="8" t="s">
        <v>2191</v>
      </c>
      <c r="K22" s="8" t="s">
        <v>2192</v>
      </c>
      <c r="L22" s="6" t="s">
        <v>41</v>
      </c>
      <c r="M22" s="6" t="s">
        <v>41</v>
      </c>
      <c r="N22" s="6" t="s">
        <v>2193</v>
      </c>
      <c r="O22" s="6" t="s">
        <v>2193</v>
      </c>
      <c r="P22" s="6" t="s">
        <v>2227</v>
      </c>
    </row>
    <row r="23" spans="1:16" ht="90">
      <c r="A23" s="70">
        <v>6</v>
      </c>
      <c r="B23" s="7" t="s">
        <v>2234</v>
      </c>
      <c r="C23" s="10" t="s">
        <v>4537</v>
      </c>
      <c r="D23" s="10" t="s">
        <v>11</v>
      </c>
      <c r="E23" s="10" t="s">
        <v>2235</v>
      </c>
      <c r="F23" s="10" t="s">
        <v>392</v>
      </c>
      <c r="G23" s="7" t="s">
        <v>36</v>
      </c>
      <c r="H23" s="10" t="s">
        <v>37</v>
      </c>
      <c r="I23" s="10" t="s">
        <v>78</v>
      </c>
      <c r="J23" s="10" t="s">
        <v>2191</v>
      </c>
      <c r="K23" s="10" t="s">
        <v>2192</v>
      </c>
      <c r="L23" s="7" t="s">
        <v>41</v>
      </c>
      <c r="M23" s="7" t="s">
        <v>41</v>
      </c>
      <c r="N23" s="7" t="s">
        <v>2206</v>
      </c>
      <c r="O23" s="7" t="s">
        <v>2206</v>
      </c>
      <c r="P23" s="7" t="s">
        <v>2227</v>
      </c>
    </row>
    <row r="24" spans="1:16" ht="75" hidden="1">
      <c r="A24" s="70">
        <v>3</v>
      </c>
      <c r="B24" s="6" t="s">
        <v>2236</v>
      </c>
      <c r="C24" s="8" t="s">
        <v>4544</v>
      </c>
      <c r="D24" s="8" t="s">
        <v>2</v>
      </c>
      <c r="E24" s="8" t="s">
        <v>2085</v>
      </c>
      <c r="F24" s="8" t="s">
        <v>1311</v>
      </c>
      <c r="G24" s="6" t="s">
        <v>163</v>
      </c>
      <c r="H24" s="8" t="s">
        <v>37</v>
      </c>
      <c r="I24" s="8" t="s">
        <v>166</v>
      </c>
      <c r="J24" s="8" t="s">
        <v>2191</v>
      </c>
      <c r="K24" s="8" t="s">
        <v>2192</v>
      </c>
      <c r="L24" s="6" t="s">
        <v>41</v>
      </c>
      <c r="M24" s="6" t="s">
        <v>41</v>
      </c>
      <c r="N24" s="6" t="s">
        <v>2206</v>
      </c>
      <c r="O24" s="6" t="s">
        <v>2206</v>
      </c>
      <c r="P24" s="6" t="s">
        <v>2237</v>
      </c>
    </row>
    <row r="25" spans="1:16" ht="75" hidden="1">
      <c r="A25" s="70">
        <v>2</v>
      </c>
      <c r="B25" s="7" t="s">
        <v>2238</v>
      </c>
      <c r="C25" s="10" t="s">
        <v>4599</v>
      </c>
      <c r="D25" s="10" t="s">
        <v>160</v>
      </c>
      <c r="E25" s="10" t="s">
        <v>2239</v>
      </c>
      <c r="F25" s="10" t="s">
        <v>1337</v>
      </c>
      <c r="G25" s="7" t="s">
        <v>36</v>
      </c>
      <c r="H25" s="10" t="s">
        <v>37</v>
      </c>
      <c r="I25" s="10" t="s">
        <v>38</v>
      </c>
      <c r="J25" s="10" t="s">
        <v>2191</v>
      </c>
      <c r="K25" s="10" t="s">
        <v>2192</v>
      </c>
      <c r="L25" s="7" t="s">
        <v>41</v>
      </c>
      <c r="M25" s="7" t="s">
        <v>41</v>
      </c>
      <c r="N25" s="7" t="s">
        <v>2227</v>
      </c>
      <c r="O25" s="7" t="s">
        <v>2227</v>
      </c>
      <c r="P25" s="7" t="s">
        <v>2237</v>
      </c>
    </row>
    <row r="26" spans="1:16" ht="90">
      <c r="A26" s="70">
        <v>6</v>
      </c>
      <c r="B26" s="7" t="s">
        <v>2240</v>
      </c>
      <c r="C26" s="10" t="s">
        <v>4537</v>
      </c>
      <c r="D26" s="10" t="s">
        <v>11</v>
      </c>
      <c r="E26" s="10" t="s">
        <v>2241</v>
      </c>
      <c r="F26" s="10" t="s">
        <v>392</v>
      </c>
      <c r="G26" s="7" t="s">
        <v>36</v>
      </c>
      <c r="H26" s="10" t="s">
        <v>37</v>
      </c>
      <c r="I26" s="10" t="s">
        <v>78</v>
      </c>
      <c r="J26" s="10" t="s">
        <v>2191</v>
      </c>
      <c r="K26" s="10" t="s">
        <v>2192</v>
      </c>
      <c r="L26" s="7" t="s">
        <v>41</v>
      </c>
      <c r="M26" s="7" t="s">
        <v>41</v>
      </c>
      <c r="N26" s="7" t="s">
        <v>2242</v>
      </c>
      <c r="O26" s="7" t="s">
        <v>2242</v>
      </c>
      <c r="P26" s="7" t="s">
        <v>2242</v>
      </c>
    </row>
    <row r="27" spans="1:16" ht="75">
      <c r="A27" s="70">
        <v>6</v>
      </c>
      <c r="B27" s="7" t="s">
        <v>2243</v>
      </c>
      <c r="C27" s="10" t="s">
        <v>527</v>
      </c>
      <c r="D27" s="10" t="s">
        <v>3</v>
      </c>
      <c r="E27" s="10" t="s">
        <v>2244</v>
      </c>
      <c r="F27" s="10" t="s">
        <v>16</v>
      </c>
      <c r="G27" s="7" t="s">
        <v>36</v>
      </c>
      <c r="H27" s="10" t="s">
        <v>37</v>
      </c>
      <c r="I27" s="10" t="s">
        <v>78</v>
      </c>
      <c r="J27" s="10" t="s">
        <v>2191</v>
      </c>
      <c r="K27" s="10" t="s">
        <v>2192</v>
      </c>
      <c r="L27" s="7" t="s">
        <v>41</v>
      </c>
      <c r="M27" s="7" t="s">
        <v>41</v>
      </c>
      <c r="N27" s="7" t="s">
        <v>2242</v>
      </c>
      <c r="O27" s="7" t="s">
        <v>2242</v>
      </c>
      <c r="P27" s="7" t="s">
        <v>2242</v>
      </c>
    </row>
    <row r="28" spans="1:16" ht="75">
      <c r="A28" s="70">
        <v>6</v>
      </c>
      <c r="B28" s="6" t="s">
        <v>2245</v>
      </c>
      <c r="C28" s="8" t="s">
        <v>4604</v>
      </c>
      <c r="D28" s="8" t="s">
        <v>151</v>
      </c>
      <c r="E28" s="8" t="s">
        <v>152</v>
      </c>
      <c r="F28" s="8" t="s">
        <v>140</v>
      </c>
      <c r="G28" s="6" t="s">
        <v>36</v>
      </c>
      <c r="H28" s="8" t="s">
        <v>37</v>
      </c>
      <c r="I28" s="8" t="s">
        <v>78</v>
      </c>
      <c r="J28" s="8" t="s">
        <v>2191</v>
      </c>
      <c r="K28" s="8" t="s">
        <v>2192</v>
      </c>
      <c r="L28" s="6" t="s">
        <v>41</v>
      </c>
      <c r="M28" s="6" t="s">
        <v>41</v>
      </c>
      <c r="N28" s="6" t="s">
        <v>2237</v>
      </c>
      <c r="O28" s="6" t="s">
        <v>2237</v>
      </c>
      <c r="P28" s="6" t="s">
        <v>2246</v>
      </c>
    </row>
    <row r="29" spans="1:16" ht="75">
      <c r="A29" s="70">
        <v>6</v>
      </c>
      <c r="B29" s="7" t="s">
        <v>2247</v>
      </c>
      <c r="C29" s="10" t="s">
        <v>4604</v>
      </c>
      <c r="D29" s="10" t="s">
        <v>151</v>
      </c>
      <c r="E29" s="10" t="s">
        <v>152</v>
      </c>
      <c r="F29" s="10" t="s">
        <v>140</v>
      </c>
      <c r="G29" s="7" t="s">
        <v>36</v>
      </c>
      <c r="H29" s="10" t="s">
        <v>37</v>
      </c>
      <c r="I29" s="10" t="s">
        <v>78</v>
      </c>
      <c r="J29" s="10" t="s">
        <v>2191</v>
      </c>
      <c r="K29" s="10" t="s">
        <v>2192</v>
      </c>
      <c r="L29" s="7" t="s">
        <v>41</v>
      </c>
      <c r="M29" s="7" t="s">
        <v>41</v>
      </c>
      <c r="N29" s="7" t="s">
        <v>2246</v>
      </c>
      <c r="O29" s="7" t="s">
        <v>2246</v>
      </c>
      <c r="P29" s="7" t="s">
        <v>2246</v>
      </c>
    </row>
    <row r="30" spans="1:16" ht="75">
      <c r="A30" s="70">
        <v>6</v>
      </c>
      <c r="B30" s="6" t="s">
        <v>2248</v>
      </c>
      <c r="C30" s="8" t="s">
        <v>4504</v>
      </c>
      <c r="D30" s="8" t="s">
        <v>2</v>
      </c>
      <c r="E30" s="8" t="s">
        <v>715</v>
      </c>
      <c r="F30" s="8" t="s">
        <v>140</v>
      </c>
      <c r="G30" s="6" t="s">
        <v>36</v>
      </c>
      <c r="H30" s="8" t="s">
        <v>37</v>
      </c>
      <c r="I30" s="8" t="s">
        <v>78</v>
      </c>
      <c r="J30" s="8" t="s">
        <v>2191</v>
      </c>
      <c r="K30" s="8" t="s">
        <v>2192</v>
      </c>
      <c r="L30" s="6" t="s">
        <v>41</v>
      </c>
      <c r="M30" s="6" t="s">
        <v>41</v>
      </c>
      <c r="N30" s="6" t="s">
        <v>2227</v>
      </c>
      <c r="O30" s="6" t="s">
        <v>2227</v>
      </c>
      <c r="P30" s="6" t="s">
        <v>2246</v>
      </c>
    </row>
    <row r="31" spans="1:16" ht="75">
      <c r="A31" s="70">
        <v>6</v>
      </c>
      <c r="B31" s="7" t="s">
        <v>2249</v>
      </c>
      <c r="C31" s="10" t="s">
        <v>4504</v>
      </c>
      <c r="D31" s="10" t="s">
        <v>2</v>
      </c>
      <c r="E31" s="10" t="s">
        <v>715</v>
      </c>
      <c r="F31" s="10" t="s">
        <v>140</v>
      </c>
      <c r="G31" s="7" t="s">
        <v>36</v>
      </c>
      <c r="H31" s="10" t="s">
        <v>37</v>
      </c>
      <c r="I31" s="10" t="s">
        <v>78</v>
      </c>
      <c r="J31" s="10" t="s">
        <v>2191</v>
      </c>
      <c r="K31" s="10" t="s">
        <v>2192</v>
      </c>
      <c r="L31" s="7" t="s">
        <v>41</v>
      </c>
      <c r="M31" s="7" t="s">
        <v>41</v>
      </c>
      <c r="N31" s="7" t="s">
        <v>2250</v>
      </c>
      <c r="O31" s="7" t="s">
        <v>2250</v>
      </c>
      <c r="P31" s="7" t="s">
        <v>2246</v>
      </c>
    </row>
    <row r="32" spans="1:16" ht="75">
      <c r="A32" s="70">
        <v>6</v>
      </c>
      <c r="B32" s="6" t="s">
        <v>2251</v>
      </c>
      <c r="C32" s="8" t="s">
        <v>4504</v>
      </c>
      <c r="D32" s="8" t="s">
        <v>2</v>
      </c>
      <c r="E32" s="8" t="s">
        <v>715</v>
      </c>
      <c r="F32" s="8" t="s">
        <v>140</v>
      </c>
      <c r="G32" s="6" t="s">
        <v>36</v>
      </c>
      <c r="H32" s="8" t="s">
        <v>37</v>
      </c>
      <c r="I32" s="8" t="s">
        <v>78</v>
      </c>
      <c r="J32" s="8" t="s">
        <v>2191</v>
      </c>
      <c r="K32" s="8" t="s">
        <v>2192</v>
      </c>
      <c r="L32" s="6" t="s">
        <v>41</v>
      </c>
      <c r="M32" s="6" t="s">
        <v>41</v>
      </c>
      <c r="N32" s="6" t="s">
        <v>2242</v>
      </c>
      <c r="O32" s="6" t="s">
        <v>2242</v>
      </c>
      <c r="P32" s="6" t="s">
        <v>2246</v>
      </c>
    </row>
    <row r="33" spans="1:16" ht="75">
      <c r="A33" s="70">
        <v>6</v>
      </c>
      <c r="B33" s="6" t="s">
        <v>2252</v>
      </c>
      <c r="C33" s="8" t="s">
        <v>4625</v>
      </c>
      <c r="D33" s="8" t="s">
        <v>7</v>
      </c>
      <c r="E33" s="8" t="s">
        <v>2253</v>
      </c>
      <c r="F33" s="8" t="s">
        <v>35</v>
      </c>
      <c r="G33" s="6" t="s">
        <v>36</v>
      </c>
      <c r="H33" s="8" t="s">
        <v>37</v>
      </c>
      <c r="I33" s="8" t="s">
        <v>38</v>
      </c>
      <c r="J33" s="8" t="s">
        <v>2191</v>
      </c>
      <c r="K33" s="8" t="s">
        <v>2192</v>
      </c>
      <c r="L33" s="6" t="s">
        <v>41</v>
      </c>
      <c r="M33" s="6" t="s">
        <v>41</v>
      </c>
      <c r="N33" s="6" t="s">
        <v>2246</v>
      </c>
      <c r="O33" s="6" t="s">
        <v>2246</v>
      </c>
      <c r="P33" s="6" t="s">
        <v>2246</v>
      </c>
    </row>
    <row r="34" spans="1:16" ht="75">
      <c r="A34" s="70">
        <v>6</v>
      </c>
      <c r="B34" s="6" t="s">
        <v>2254</v>
      </c>
      <c r="C34" s="8" t="s">
        <v>433</v>
      </c>
      <c r="D34" s="8" t="s">
        <v>169</v>
      </c>
      <c r="E34" s="8" t="s">
        <v>434</v>
      </c>
      <c r="F34" s="8" t="s">
        <v>421</v>
      </c>
      <c r="G34" s="6" t="s">
        <v>36</v>
      </c>
      <c r="H34" s="8" t="s">
        <v>37</v>
      </c>
      <c r="I34" s="8" t="s">
        <v>38</v>
      </c>
      <c r="J34" s="8" t="s">
        <v>2191</v>
      </c>
      <c r="K34" s="8" t="s">
        <v>2192</v>
      </c>
      <c r="L34" s="6" t="s">
        <v>41</v>
      </c>
      <c r="M34" s="6" t="s">
        <v>41</v>
      </c>
      <c r="N34" s="6" t="s">
        <v>2242</v>
      </c>
      <c r="O34" s="6" t="s">
        <v>2242</v>
      </c>
      <c r="P34" s="6" t="s">
        <v>2255</v>
      </c>
    </row>
    <row r="35" spans="1:16" ht="210">
      <c r="A35" s="70">
        <v>6</v>
      </c>
      <c r="B35" s="6" t="s">
        <v>2256</v>
      </c>
      <c r="C35" s="8" t="s">
        <v>4472</v>
      </c>
      <c r="D35" s="8" t="s">
        <v>1</v>
      </c>
      <c r="E35" s="8" t="s">
        <v>2161</v>
      </c>
      <c r="F35" s="8" t="s">
        <v>392</v>
      </c>
      <c r="G35" s="6" t="s">
        <v>36</v>
      </c>
      <c r="H35" s="8" t="s">
        <v>37</v>
      </c>
      <c r="I35" s="8" t="s">
        <v>119</v>
      </c>
      <c r="J35" s="8" t="s">
        <v>2191</v>
      </c>
      <c r="K35" s="8" t="s">
        <v>2192</v>
      </c>
      <c r="L35" s="6" t="s">
        <v>41</v>
      </c>
      <c r="M35" s="6" t="s">
        <v>41</v>
      </c>
      <c r="N35" s="6" t="s">
        <v>2255</v>
      </c>
      <c r="O35" s="6" t="s">
        <v>2255</v>
      </c>
      <c r="P35" s="6" t="s">
        <v>2255</v>
      </c>
    </row>
    <row r="36" spans="1:16" ht="75">
      <c r="A36" s="70">
        <v>6</v>
      </c>
      <c r="B36" s="7" t="s">
        <v>2257</v>
      </c>
      <c r="C36" s="10" t="s">
        <v>4626</v>
      </c>
      <c r="D36" s="10" t="s">
        <v>9</v>
      </c>
      <c r="E36" s="10" t="s">
        <v>2258</v>
      </c>
      <c r="F36" s="10" t="s">
        <v>191</v>
      </c>
      <c r="G36" s="7" t="s">
        <v>36</v>
      </c>
      <c r="H36" s="10" t="s">
        <v>37</v>
      </c>
      <c r="I36" s="10" t="s">
        <v>78</v>
      </c>
      <c r="J36" s="10" t="s">
        <v>2191</v>
      </c>
      <c r="K36" s="10" t="s">
        <v>2192</v>
      </c>
      <c r="L36" s="7" t="s">
        <v>41</v>
      </c>
      <c r="M36" s="7" t="s">
        <v>41</v>
      </c>
      <c r="N36" s="7" t="s">
        <v>2246</v>
      </c>
      <c r="O36" s="7" t="s">
        <v>2246</v>
      </c>
      <c r="P36" s="7" t="s">
        <v>2255</v>
      </c>
    </row>
    <row r="37" spans="1:16" ht="75">
      <c r="A37" s="70">
        <v>6</v>
      </c>
      <c r="B37" s="6" t="s">
        <v>2259</v>
      </c>
      <c r="C37" s="8" t="s">
        <v>4642</v>
      </c>
      <c r="D37" s="8" t="s">
        <v>13</v>
      </c>
      <c r="E37" s="8" t="s">
        <v>2226</v>
      </c>
      <c r="F37" s="8" t="s">
        <v>178</v>
      </c>
      <c r="G37" s="6" t="s">
        <v>163</v>
      </c>
      <c r="H37" s="8" t="s">
        <v>37</v>
      </c>
      <c r="I37" s="8" t="s">
        <v>78</v>
      </c>
      <c r="J37" s="8" t="s">
        <v>2191</v>
      </c>
      <c r="K37" s="8" t="s">
        <v>2192</v>
      </c>
      <c r="L37" s="6" t="s">
        <v>41</v>
      </c>
      <c r="M37" s="6" t="s">
        <v>41</v>
      </c>
      <c r="N37" s="6" t="s">
        <v>2246</v>
      </c>
      <c r="O37" s="6" t="s">
        <v>2246</v>
      </c>
      <c r="P37" s="6" t="s">
        <v>2255</v>
      </c>
    </row>
    <row r="38" spans="1:16" ht="150">
      <c r="A38" s="70">
        <v>6</v>
      </c>
      <c r="B38" s="6" t="s">
        <v>2260</v>
      </c>
      <c r="C38" s="8" t="s">
        <v>4644</v>
      </c>
      <c r="D38" s="8" t="s">
        <v>100</v>
      </c>
      <c r="E38" s="8" t="s">
        <v>2261</v>
      </c>
      <c r="F38" s="8" t="s">
        <v>118</v>
      </c>
      <c r="G38" s="6" t="s">
        <v>36</v>
      </c>
      <c r="H38" s="8" t="s">
        <v>37</v>
      </c>
      <c r="I38" s="52" t="s">
        <v>78</v>
      </c>
      <c r="J38" s="52" t="s">
        <v>2191</v>
      </c>
      <c r="K38" s="52" t="s">
        <v>2192</v>
      </c>
      <c r="L38" s="53" t="s">
        <v>41</v>
      </c>
      <c r="M38" s="53" t="s">
        <v>41</v>
      </c>
      <c r="N38" s="7" t="s">
        <v>2262</v>
      </c>
      <c r="O38" s="7" t="s">
        <v>2262</v>
      </c>
      <c r="P38" s="7" t="s">
        <v>2262</v>
      </c>
    </row>
    <row r="39" spans="1:16" ht="90">
      <c r="A39" s="70">
        <v>6</v>
      </c>
      <c r="B39" s="7" t="s">
        <v>2263</v>
      </c>
      <c r="C39" s="10" t="s">
        <v>482</v>
      </c>
      <c r="D39" s="10" t="s">
        <v>1</v>
      </c>
      <c r="E39" s="10" t="s">
        <v>2264</v>
      </c>
      <c r="F39" s="10" t="s">
        <v>15</v>
      </c>
      <c r="G39" s="7" t="s">
        <v>36</v>
      </c>
      <c r="H39" s="10" t="s">
        <v>37</v>
      </c>
      <c r="I39" s="10" t="s">
        <v>78</v>
      </c>
      <c r="J39" s="10" t="s">
        <v>2191</v>
      </c>
      <c r="K39" s="10" t="s">
        <v>2192</v>
      </c>
      <c r="L39" s="7" t="s">
        <v>41</v>
      </c>
      <c r="M39" s="7" t="s">
        <v>41</v>
      </c>
      <c r="N39" s="7" t="s">
        <v>2193</v>
      </c>
      <c r="O39" s="7" t="s">
        <v>2193</v>
      </c>
      <c r="P39" s="7" t="s">
        <v>2262</v>
      </c>
    </row>
    <row r="40" spans="1:16" ht="90">
      <c r="A40" s="70">
        <v>6</v>
      </c>
      <c r="B40" s="6" t="s">
        <v>2265</v>
      </c>
      <c r="C40" s="8" t="s">
        <v>4531</v>
      </c>
      <c r="D40" s="8" t="s">
        <v>1355</v>
      </c>
      <c r="E40" s="8" t="s">
        <v>2266</v>
      </c>
      <c r="F40" s="8" t="s">
        <v>15</v>
      </c>
      <c r="G40" s="6" t="s">
        <v>36</v>
      </c>
      <c r="H40" s="8" t="s">
        <v>37</v>
      </c>
      <c r="I40" s="8" t="s">
        <v>78</v>
      </c>
      <c r="J40" s="8" t="s">
        <v>2191</v>
      </c>
      <c r="K40" s="8" t="s">
        <v>2192</v>
      </c>
      <c r="L40" s="6" t="s">
        <v>41</v>
      </c>
      <c r="M40" s="6" t="s">
        <v>41</v>
      </c>
      <c r="N40" s="6" t="s">
        <v>2206</v>
      </c>
      <c r="O40" s="6" t="s">
        <v>2206</v>
      </c>
      <c r="P40" s="6" t="s">
        <v>2262</v>
      </c>
    </row>
    <row r="41" spans="1:16" ht="150">
      <c r="A41" s="70">
        <v>6</v>
      </c>
      <c r="B41" s="7" t="s">
        <v>2267</v>
      </c>
      <c r="C41" s="10" t="s">
        <v>4473</v>
      </c>
      <c r="D41" s="10" t="s">
        <v>11</v>
      </c>
      <c r="E41" s="10" t="s">
        <v>131</v>
      </c>
      <c r="F41" s="10" t="s">
        <v>15</v>
      </c>
      <c r="G41" s="7" t="s">
        <v>36</v>
      </c>
      <c r="H41" s="10" t="s">
        <v>37</v>
      </c>
      <c r="I41" s="10" t="s">
        <v>78</v>
      </c>
      <c r="J41" s="10" t="s">
        <v>2191</v>
      </c>
      <c r="K41" s="10" t="s">
        <v>2192</v>
      </c>
      <c r="L41" s="7" t="s">
        <v>41</v>
      </c>
      <c r="M41" s="7" t="s">
        <v>41</v>
      </c>
      <c r="N41" s="7" t="s">
        <v>2220</v>
      </c>
      <c r="O41" s="7" t="s">
        <v>2220</v>
      </c>
      <c r="P41" s="7" t="s">
        <v>2262</v>
      </c>
    </row>
    <row r="42" spans="1:16" ht="75" hidden="1">
      <c r="A42" s="70">
        <v>1</v>
      </c>
      <c r="B42" s="6" t="s">
        <v>2268</v>
      </c>
      <c r="C42" s="8" t="s">
        <v>4447</v>
      </c>
      <c r="D42" s="8" t="s">
        <v>46</v>
      </c>
      <c r="E42" s="8" t="s">
        <v>2269</v>
      </c>
      <c r="F42" s="8" t="s">
        <v>15</v>
      </c>
      <c r="G42" s="6" t="s">
        <v>36</v>
      </c>
      <c r="H42" s="8" t="s">
        <v>37</v>
      </c>
      <c r="I42" s="8" t="s">
        <v>78</v>
      </c>
      <c r="J42" s="8" t="s">
        <v>2191</v>
      </c>
      <c r="K42" s="8" t="s">
        <v>2192</v>
      </c>
      <c r="L42" s="6" t="s">
        <v>41</v>
      </c>
      <c r="M42" s="6" t="s">
        <v>41</v>
      </c>
      <c r="N42" s="6" t="s">
        <v>2250</v>
      </c>
      <c r="O42" s="6" t="s">
        <v>2250</v>
      </c>
      <c r="P42" s="6" t="s">
        <v>2262</v>
      </c>
    </row>
    <row r="43" spans="1:16" ht="150">
      <c r="A43" s="70">
        <v>6</v>
      </c>
      <c r="B43" s="7" t="s">
        <v>2270</v>
      </c>
      <c r="C43" s="10" t="s">
        <v>4473</v>
      </c>
      <c r="D43" s="10" t="s">
        <v>11</v>
      </c>
      <c r="E43" s="10" t="s">
        <v>2271</v>
      </c>
      <c r="F43" s="10" t="s">
        <v>15</v>
      </c>
      <c r="G43" s="7" t="s">
        <v>36</v>
      </c>
      <c r="H43" s="10" t="s">
        <v>37</v>
      </c>
      <c r="I43" s="10" t="s">
        <v>78</v>
      </c>
      <c r="J43" s="10" t="s">
        <v>2191</v>
      </c>
      <c r="K43" s="10" t="s">
        <v>2192</v>
      </c>
      <c r="L43" s="7" t="s">
        <v>41</v>
      </c>
      <c r="M43" s="7" t="s">
        <v>41</v>
      </c>
      <c r="N43" s="7" t="s">
        <v>2237</v>
      </c>
      <c r="O43" s="7" t="s">
        <v>2237</v>
      </c>
      <c r="P43" s="7" t="s">
        <v>2262</v>
      </c>
    </row>
    <row r="44" spans="1:16" ht="150" hidden="1">
      <c r="A44" s="70">
        <v>3</v>
      </c>
      <c r="B44" s="7" t="s">
        <v>2272</v>
      </c>
      <c r="C44" s="10" t="s">
        <v>4584</v>
      </c>
      <c r="D44" s="10" t="s">
        <v>11</v>
      </c>
      <c r="E44" s="10" t="s">
        <v>2273</v>
      </c>
      <c r="F44" s="10" t="s">
        <v>118</v>
      </c>
      <c r="G44" s="7" t="s">
        <v>36</v>
      </c>
      <c r="H44" s="10" t="s">
        <v>37</v>
      </c>
      <c r="I44" s="10" t="s">
        <v>2274</v>
      </c>
      <c r="J44" s="10" t="s">
        <v>2191</v>
      </c>
      <c r="K44" s="10" t="s">
        <v>2192</v>
      </c>
      <c r="L44" s="7" t="s">
        <v>41</v>
      </c>
      <c r="M44" s="7" t="s">
        <v>41</v>
      </c>
      <c r="N44" s="7" t="s">
        <v>2227</v>
      </c>
      <c r="O44" s="7" t="s">
        <v>2227</v>
      </c>
      <c r="P44" s="7" t="s">
        <v>2262</v>
      </c>
    </row>
    <row r="45" spans="1:16" ht="75" hidden="1">
      <c r="A45" s="70">
        <v>3</v>
      </c>
      <c r="B45" s="7" t="s">
        <v>2275</v>
      </c>
      <c r="C45" s="10" t="s">
        <v>4584</v>
      </c>
      <c r="D45" s="10" t="s">
        <v>11</v>
      </c>
      <c r="E45" s="10" t="s">
        <v>2276</v>
      </c>
      <c r="F45" s="10" t="s">
        <v>118</v>
      </c>
      <c r="G45" s="7" t="s">
        <v>36</v>
      </c>
      <c r="H45" s="10" t="s">
        <v>37</v>
      </c>
      <c r="I45" s="10" t="s">
        <v>119</v>
      </c>
      <c r="J45" s="10" t="s">
        <v>2191</v>
      </c>
      <c r="K45" s="10" t="s">
        <v>2192</v>
      </c>
      <c r="L45" s="7" t="s">
        <v>41</v>
      </c>
      <c r="M45" s="7" t="s">
        <v>41</v>
      </c>
      <c r="N45" s="7" t="s">
        <v>2250</v>
      </c>
      <c r="O45" s="7" t="s">
        <v>2250</v>
      </c>
      <c r="P45" s="7" t="s">
        <v>2262</v>
      </c>
    </row>
    <row r="46" spans="1:16" ht="75">
      <c r="A46" s="70">
        <v>6</v>
      </c>
      <c r="B46" s="7" t="s">
        <v>2277</v>
      </c>
      <c r="C46" s="10" t="s">
        <v>4604</v>
      </c>
      <c r="D46" s="10" t="s">
        <v>151</v>
      </c>
      <c r="E46" s="10" t="s">
        <v>152</v>
      </c>
      <c r="F46" s="10" t="s">
        <v>140</v>
      </c>
      <c r="G46" s="7" t="s">
        <v>36</v>
      </c>
      <c r="H46" s="10" t="s">
        <v>37</v>
      </c>
      <c r="I46" s="10" t="s">
        <v>78</v>
      </c>
      <c r="J46" s="10" t="s">
        <v>2191</v>
      </c>
      <c r="K46" s="10" t="s">
        <v>2192</v>
      </c>
      <c r="L46" s="7" t="s">
        <v>41</v>
      </c>
      <c r="M46" s="7" t="s">
        <v>41</v>
      </c>
      <c r="N46" s="7" t="s">
        <v>2255</v>
      </c>
      <c r="O46" s="7" t="s">
        <v>2255</v>
      </c>
      <c r="P46" s="7" t="s">
        <v>2278</v>
      </c>
    </row>
    <row r="47" spans="1:16" ht="75">
      <c r="A47" s="70">
        <v>6</v>
      </c>
      <c r="B47" s="6" t="s">
        <v>2279</v>
      </c>
      <c r="C47" s="8" t="s">
        <v>4504</v>
      </c>
      <c r="D47" s="8" t="s">
        <v>2</v>
      </c>
      <c r="E47" s="8" t="s">
        <v>715</v>
      </c>
      <c r="F47" s="8" t="s">
        <v>140</v>
      </c>
      <c r="G47" s="6" t="s">
        <v>36</v>
      </c>
      <c r="H47" s="8" t="s">
        <v>37</v>
      </c>
      <c r="I47" s="8" t="s">
        <v>78</v>
      </c>
      <c r="J47" s="8" t="s">
        <v>2191</v>
      </c>
      <c r="K47" s="8" t="s">
        <v>2192</v>
      </c>
      <c r="L47" s="6" t="s">
        <v>41</v>
      </c>
      <c r="M47" s="6" t="s">
        <v>41</v>
      </c>
      <c r="N47" s="6" t="s">
        <v>2255</v>
      </c>
      <c r="O47" s="6" t="s">
        <v>2255</v>
      </c>
      <c r="P47" s="6" t="s">
        <v>2278</v>
      </c>
    </row>
    <row r="48" spans="1:16" ht="75">
      <c r="A48" s="70">
        <v>6</v>
      </c>
      <c r="B48" s="7" t="s">
        <v>2280</v>
      </c>
      <c r="C48" s="10" t="s">
        <v>4645</v>
      </c>
      <c r="D48" s="10" t="s">
        <v>3</v>
      </c>
      <c r="E48" s="10" t="s">
        <v>733</v>
      </c>
      <c r="F48" s="10" t="s">
        <v>140</v>
      </c>
      <c r="G48" s="7" t="s">
        <v>36</v>
      </c>
      <c r="H48" s="10" t="s">
        <v>37</v>
      </c>
      <c r="I48" s="10" t="s">
        <v>78</v>
      </c>
      <c r="J48" s="10" t="s">
        <v>2191</v>
      </c>
      <c r="K48" s="10" t="s">
        <v>2192</v>
      </c>
      <c r="L48" s="7" t="s">
        <v>41</v>
      </c>
      <c r="M48" s="7" t="s">
        <v>41</v>
      </c>
      <c r="N48" s="7" t="s">
        <v>2262</v>
      </c>
      <c r="O48" s="7" t="s">
        <v>2262</v>
      </c>
      <c r="P48" s="7" t="s">
        <v>2278</v>
      </c>
    </row>
    <row r="49" spans="1:16" ht="75">
      <c r="A49" s="70">
        <v>6</v>
      </c>
      <c r="B49" s="7" t="s">
        <v>2281</v>
      </c>
      <c r="C49" s="10" t="s">
        <v>4627</v>
      </c>
      <c r="D49" s="10" t="s">
        <v>14</v>
      </c>
      <c r="E49" s="10" t="s">
        <v>182</v>
      </c>
      <c r="F49" s="10" t="s">
        <v>178</v>
      </c>
      <c r="G49" s="7" t="s">
        <v>163</v>
      </c>
      <c r="H49" s="10" t="s">
        <v>37</v>
      </c>
      <c r="I49" s="10" t="s">
        <v>78</v>
      </c>
      <c r="J49" s="10" t="s">
        <v>2191</v>
      </c>
      <c r="K49" s="10" t="s">
        <v>2192</v>
      </c>
      <c r="L49" s="7" t="s">
        <v>41</v>
      </c>
      <c r="M49" s="7" t="s">
        <v>41</v>
      </c>
      <c r="N49" s="7" t="s">
        <v>2262</v>
      </c>
      <c r="O49" s="7" t="s">
        <v>2262</v>
      </c>
      <c r="P49" s="7" t="s">
        <v>2278</v>
      </c>
    </row>
    <row r="50" spans="1:16" ht="75">
      <c r="A50" s="70">
        <v>6</v>
      </c>
      <c r="B50" s="6" t="s">
        <v>2282</v>
      </c>
      <c r="C50" s="8" t="s">
        <v>4646</v>
      </c>
      <c r="D50" s="8" t="s">
        <v>11</v>
      </c>
      <c r="E50" s="8" t="s">
        <v>2283</v>
      </c>
      <c r="F50" s="8" t="s">
        <v>118</v>
      </c>
      <c r="G50" s="6" t="s">
        <v>36</v>
      </c>
      <c r="H50" s="8" t="s">
        <v>37</v>
      </c>
      <c r="I50" s="8" t="s">
        <v>119</v>
      </c>
      <c r="J50" s="8" t="s">
        <v>2191</v>
      </c>
      <c r="K50" s="8" t="s">
        <v>2192</v>
      </c>
      <c r="L50" s="6" t="s">
        <v>171</v>
      </c>
      <c r="M50" s="6" t="s">
        <v>171</v>
      </c>
      <c r="N50" s="6" t="s">
        <v>2250</v>
      </c>
      <c r="O50" s="6" t="s">
        <v>2250</v>
      </c>
      <c r="P50" s="6" t="s">
        <v>2278</v>
      </c>
    </row>
    <row r="51" spans="1:16" ht="75">
      <c r="A51" s="70">
        <v>6</v>
      </c>
      <c r="B51" s="6" t="s">
        <v>2284</v>
      </c>
      <c r="C51" s="8" t="s">
        <v>4548</v>
      </c>
      <c r="D51" s="8" t="s">
        <v>5</v>
      </c>
      <c r="E51" s="8" t="s">
        <v>2285</v>
      </c>
      <c r="F51" s="8" t="s">
        <v>191</v>
      </c>
      <c r="G51" s="6" t="s">
        <v>36</v>
      </c>
      <c r="H51" s="8" t="s">
        <v>37</v>
      </c>
      <c r="I51" s="8" t="s">
        <v>78</v>
      </c>
      <c r="J51" s="8" t="s">
        <v>2191</v>
      </c>
      <c r="K51" s="8" t="s">
        <v>2192</v>
      </c>
      <c r="L51" s="6" t="s">
        <v>41</v>
      </c>
      <c r="M51" s="6" t="s">
        <v>41</v>
      </c>
      <c r="N51" s="6" t="s">
        <v>2262</v>
      </c>
      <c r="O51" s="6" t="s">
        <v>2262</v>
      </c>
      <c r="P51" s="6" t="s">
        <v>2286</v>
      </c>
    </row>
    <row r="52" spans="1:16" ht="90">
      <c r="A52" s="70">
        <v>6</v>
      </c>
      <c r="B52" s="7" t="s">
        <v>2287</v>
      </c>
      <c r="C52" s="10" t="s">
        <v>4562</v>
      </c>
      <c r="D52" s="10" t="s">
        <v>4</v>
      </c>
      <c r="E52" s="10" t="s">
        <v>2288</v>
      </c>
      <c r="F52" s="10" t="s">
        <v>35</v>
      </c>
      <c r="G52" s="7" t="s">
        <v>36</v>
      </c>
      <c r="H52" s="10" t="s">
        <v>37</v>
      </c>
      <c r="I52" s="10" t="s">
        <v>38</v>
      </c>
      <c r="J52" s="10" t="s">
        <v>2191</v>
      </c>
      <c r="K52" s="10" t="s">
        <v>2192</v>
      </c>
      <c r="L52" s="7" t="s">
        <v>41</v>
      </c>
      <c r="M52" s="7" t="s">
        <v>41</v>
      </c>
      <c r="N52" s="7" t="s">
        <v>2286</v>
      </c>
      <c r="O52" s="7" t="s">
        <v>2286</v>
      </c>
      <c r="P52" s="7" t="s">
        <v>2286</v>
      </c>
    </row>
    <row r="53" spans="1:16" ht="105">
      <c r="A53" s="70">
        <v>6</v>
      </c>
      <c r="B53" s="6" t="s">
        <v>2289</v>
      </c>
      <c r="C53" s="8" t="s">
        <v>4482</v>
      </c>
      <c r="D53" s="8" t="s">
        <v>7</v>
      </c>
      <c r="E53" s="8" t="s">
        <v>2290</v>
      </c>
      <c r="F53" s="8" t="s">
        <v>1337</v>
      </c>
      <c r="G53" s="6" t="s">
        <v>36</v>
      </c>
      <c r="H53" s="8" t="s">
        <v>37</v>
      </c>
      <c r="I53" s="8" t="s">
        <v>38</v>
      </c>
      <c r="J53" s="8" t="s">
        <v>2191</v>
      </c>
      <c r="K53" s="8" t="s">
        <v>2192</v>
      </c>
      <c r="L53" s="6" t="s">
        <v>41</v>
      </c>
      <c r="M53" s="6" t="s">
        <v>41</v>
      </c>
      <c r="N53" s="6" t="s">
        <v>2286</v>
      </c>
      <c r="O53" s="6" t="s">
        <v>2286</v>
      </c>
      <c r="P53" s="6" t="s">
        <v>2291</v>
      </c>
    </row>
    <row r="54" spans="1:16" ht="90">
      <c r="A54" s="70">
        <v>6</v>
      </c>
      <c r="B54" s="7" t="s">
        <v>2292</v>
      </c>
      <c r="C54" s="10" t="s">
        <v>456</v>
      </c>
      <c r="D54" s="10" t="s">
        <v>46</v>
      </c>
      <c r="E54" s="10" t="s">
        <v>2293</v>
      </c>
      <c r="F54" s="10" t="s">
        <v>1337</v>
      </c>
      <c r="G54" s="7" t="s">
        <v>36</v>
      </c>
      <c r="H54" s="10" t="s">
        <v>37</v>
      </c>
      <c r="I54" s="10" t="s">
        <v>38</v>
      </c>
      <c r="J54" s="10" t="s">
        <v>2191</v>
      </c>
      <c r="K54" s="10" t="s">
        <v>2192</v>
      </c>
      <c r="L54" s="7" t="s">
        <v>41</v>
      </c>
      <c r="M54" s="7" t="s">
        <v>41</v>
      </c>
      <c r="N54" s="7" t="s">
        <v>2286</v>
      </c>
      <c r="O54" s="7" t="s">
        <v>2286</v>
      </c>
      <c r="P54" s="7" t="s">
        <v>2291</v>
      </c>
    </row>
    <row r="55" spans="1:16" ht="75" hidden="1">
      <c r="A55" s="70">
        <v>3</v>
      </c>
      <c r="B55" s="7" t="s">
        <v>2294</v>
      </c>
      <c r="C55" s="10" t="s">
        <v>430</v>
      </c>
      <c r="D55" s="10" t="s">
        <v>12</v>
      </c>
      <c r="E55" s="10" t="s">
        <v>2295</v>
      </c>
      <c r="F55" s="10" t="s">
        <v>421</v>
      </c>
      <c r="G55" s="7" t="s">
        <v>36</v>
      </c>
      <c r="H55" s="10" t="s">
        <v>37</v>
      </c>
      <c r="I55" s="10" t="s">
        <v>38</v>
      </c>
      <c r="J55" s="10" t="s">
        <v>2191</v>
      </c>
      <c r="K55" s="10" t="s">
        <v>2192</v>
      </c>
      <c r="L55" s="7" t="s">
        <v>41</v>
      </c>
      <c r="M55" s="7" t="s">
        <v>41</v>
      </c>
      <c r="N55" s="7" t="s">
        <v>2291</v>
      </c>
      <c r="O55" s="7" t="s">
        <v>2291</v>
      </c>
      <c r="P55" s="7" t="s">
        <v>2291</v>
      </c>
    </row>
    <row r="56" spans="1:16" ht="75">
      <c r="A56" s="70">
        <v>6</v>
      </c>
      <c r="B56" s="7" t="s">
        <v>2296</v>
      </c>
      <c r="C56" s="10" t="s">
        <v>4511</v>
      </c>
      <c r="D56" s="10" t="s">
        <v>8</v>
      </c>
      <c r="E56" s="10" t="s">
        <v>2297</v>
      </c>
      <c r="F56" s="10" t="s">
        <v>191</v>
      </c>
      <c r="G56" s="7" t="s">
        <v>36</v>
      </c>
      <c r="H56" s="10" t="s">
        <v>37</v>
      </c>
      <c r="I56" s="10" t="s">
        <v>78</v>
      </c>
      <c r="J56" s="10" t="s">
        <v>2191</v>
      </c>
      <c r="K56" s="10" t="s">
        <v>2192</v>
      </c>
      <c r="L56" s="7" t="s">
        <v>41</v>
      </c>
      <c r="M56" s="7" t="s">
        <v>41</v>
      </c>
      <c r="N56" s="7" t="s">
        <v>2291</v>
      </c>
      <c r="O56" s="7" t="s">
        <v>2291</v>
      </c>
      <c r="P56" s="7" t="s">
        <v>2291</v>
      </c>
    </row>
    <row r="57" spans="1:16" ht="75">
      <c r="A57" s="70">
        <v>6</v>
      </c>
      <c r="B57" s="6" t="s">
        <v>2298</v>
      </c>
      <c r="C57" s="8" t="s">
        <v>4626</v>
      </c>
      <c r="D57" s="8" t="s">
        <v>9</v>
      </c>
      <c r="E57" s="8" t="s">
        <v>2299</v>
      </c>
      <c r="F57" s="8" t="s">
        <v>191</v>
      </c>
      <c r="G57" s="6" t="s">
        <v>36</v>
      </c>
      <c r="H57" s="8" t="s">
        <v>37</v>
      </c>
      <c r="I57" s="8" t="s">
        <v>78</v>
      </c>
      <c r="J57" s="8" t="s">
        <v>2191</v>
      </c>
      <c r="K57" s="8" t="s">
        <v>2192</v>
      </c>
      <c r="L57" s="6" t="s">
        <v>41</v>
      </c>
      <c r="M57" s="6" t="s">
        <v>41</v>
      </c>
      <c r="N57" s="6" t="s">
        <v>2255</v>
      </c>
      <c r="O57" s="6" t="s">
        <v>2255</v>
      </c>
      <c r="P57" s="6" t="s">
        <v>2291</v>
      </c>
    </row>
    <row r="58" spans="1:16" ht="75">
      <c r="A58" s="70">
        <v>6</v>
      </c>
      <c r="B58" s="7" t="s">
        <v>2300</v>
      </c>
      <c r="C58" s="10" t="s">
        <v>550</v>
      </c>
      <c r="D58" s="10" t="s">
        <v>10</v>
      </c>
      <c r="E58" s="10" t="s">
        <v>2301</v>
      </c>
      <c r="F58" s="10" t="s">
        <v>191</v>
      </c>
      <c r="G58" s="7" t="s">
        <v>36</v>
      </c>
      <c r="H58" s="10" t="s">
        <v>37</v>
      </c>
      <c r="I58" s="10" t="s">
        <v>78</v>
      </c>
      <c r="J58" s="10" t="s">
        <v>2191</v>
      </c>
      <c r="K58" s="10" t="s">
        <v>2192</v>
      </c>
      <c r="L58" s="7" t="s">
        <v>171</v>
      </c>
      <c r="M58" s="7" t="s">
        <v>41</v>
      </c>
      <c r="N58" s="7" t="s">
        <v>2278</v>
      </c>
      <c r="O58" s="7" t="s">
        <v>2278</v>
      </c>
      <c r="P58" s="7" t="s">
        <v>2291</v>
      </c>
    </row>
    <row r="59" spans="1:16" ht="75">
      <c r="A59" s="70">
        <v>6</v>
      </c>
      <c r="B59" s="6" t="s">
        <v>2302</v>
      </c>
      <c r="C59" s="8" t="s">
        <v>4628</v>
      </c>
      <c r="D59" s="8" t="s">
        <v>126</v>
      </c>
      <c r="E59" s="8" t="s">
        <v>2303</v>
      </c>
      <c r="F59" s="8" t="s">
        <v>35</v>
      </c>
      <c r="G59" s="6" t="s">
        <v>36</v>
      </c>
      <c r="H59" s="8" t="s">
        <v>37</v>
      </c>
      <c r="I59" s="8" t="s">
        <v>38</v>
      </c>
      <c r="J59" s="8" t="s">
        <v>2191</v>
      </c>
      <c r="K59" s="8" t="s">
        <v>2192</v>
      </c>
      <c r="L59" s="6" t="s">
        <v>41</v>
      </c>
      <c r="M59" s="6" t="s">
        <v>41</v>
      </c>
      <c r="N59" s="6" t="s">
        <v>2291</v>
      </c>
      <c r="O59" s="6" t="s">
        <v>2291</v>
      </c>
      <c r="P59" s="6" t="s">
        <v>2291</v>
      </c>
    </row>
    <row r="60" spans="1:16" ht="75">
      <c r="A60" s="70">
        <v>6</v>
      </c>
      <c r="B60" s="7" t="s">
        <v>2304</v>
      </c>
      <c r="C60" s="10" t="s">
        <v>4629</v>
      </c>
      <c r="D60" s="10" t="s">
        <v>46</v>
      </c>
      <c r="E60" s="10" t="s">
        <v>2305</v>
      </c>
      <c r="F60" s="10" t="s">
        <v>1311</v>
      </c>
      <c r="G60" s="7" t="s">
        <v>163</v>
      </c>
      <c r="H60" s="10" t="s">
        <v>37</v>
      </c>
      <c r="I60" s="10" t="s">
        <v>166</v>
      </c>
      <c r="J60" s="10" t="s">
        <v>2191</v>
      </c>
      <c r="K60" s="10" t="s">
        <v>2192</v>
      </c>
      <c r="L60" s="7" t="s">
        <v>41</v>
      </c>
      <c r="M60" s="7" t="s">
        <v>41</v>
      </c>
      <c r="N60" s="7" t="s">
        <v>2237</v>
      </c>
      <c r="O60" s="7" t="s">
        <v>2237</v>
      </c>
      <c r="P60" s="7" t="s">
        <v>2291</v>
      </c>
    </row>
    <row r="61" spans="1:16" ht="75">
      <c r="A61" s="70">
        <v>6</v>
      </c>
      <c r="B61" s="6" t="s">
        <v>2306</v>
      </c>
      <c r="C61" s="8" t="s">
        <v>339</v>
      </c>
      <c r="D61" s="8" t="s">
        <v>12</v>
      </c>
      <c r="E61" s="8" t="s">
        <v>2307</v>
      </c>
      <c r="F61" s="8" t="s">
        <v>1311</v>
      </c>
      <c r="G61" s="6" t="s">
        <v>163</v>
      </c>
      <c r="H61" s="8" t="s">
        <v>37</v>
      </c>
      <c r="I61" s="8" t="s">
        <v>166</v>
      </c>
      <c r="J61" s="8" t="s">
        <v>2191</v>
      </c>
      <c r="K61" s="8" t="s">
        <v>2192</v>
      </c>
      <c r="L61" s="6" t="s">
        <v>41</v>
      </c>
      <c r="M61" s="6" t="s">
        <v>41</v>
      </c>
      <c r="N61" s="6" t="s">
        <v>2262</v>
      </c>
      <c r="O61" s="6" t="s">
        <v>2262</v>
      </c>
      <c r="P61" s="6" t="s">
        <v>2291</v>
      </c>
    </row>
    <row r="62" spans="1:16" ht="75" hidden="1">
      <c r="A62" s="70">
        <v>3</v>
      </c>
      <c r="B62" s="7" t="s">
        <v>2308</v>
      </c>
      <c r="C62" s="10" t="s">
        <v>4514</v>
      </c>
      <c r="D62" s="10" t="s">
        <v>46</v>
      </c>
      <c r="E62" s="10" t="s">
        <v>2309</v>
      </c>
      <c r="F62" s="10" t="s">
        <v>1311</v>
      </c>
      <c r="G62" s="7" t="s">
        <v>163</v>
      </c>
      <c r="H62" s="10" t="s">
        <v>37</v>
      </c>
      <c r="I62" s="10" t="s">
        <v>166</v>
      </c>
      <c r="J62" s="10" t="s">
        <v>2191</v>
      </c>
      <c r="K62" s="10" t="s">
        <v>2192</v>
      </c>
      <c r="L62" s="7" t="s">
        <v>41</v>
      </c>
      <c r="M62" s="7" t="s">
        <v>41</v>
      </c>
      <c r="N62" s="7" t="s">
        <v>2286</v>
      </c>
      <c r="O62" s="7" t="s">
        <v>2286</v>
      </c>
      <c r="P62" s="7" t="s">
        <v>2291</v>
      </c>
    </row>
    <row r="63" spans="1:16" ht="105">
      <c r="A63" s="70">
        <v>6</v>
      </c>
      <c r="B63" s="7" t="s">
        <v>2310</v>
      </c>
      <c r="C63" s="10" t="s">
        <v>4537</v>
      </c>
      <c r="D63" s="10" t="s">
        <v>11</v>
      </c>
      <c r="E63" s="10" t="s">
        <v>2311</v>
      </c>
      <c r="F63" s="10" t="s">
        <v>392</v>
      </c>
      <c r="G63" s="7" t="s">
        <v>36</v>
      </c>
      <c r="H63" s="10" t="s">
        <v>37</v>
      </c>
      <c r="I63" s="10" t="s">
        <v>78</v>
      </c>
      <c r="J63" s="10" t="s">
        <v>2191</v>
      </c>
      <c r="K63" s="10" t="s">
        <v>2192</v>
      </c>
      <c r="L63" s="7" t="s">
        <v>41</v>
      </c>
      <c r="M63" s="7" t="s">
        <v>41</v>
      </c>
      <c r="N63" s="7" t="s">
        <v>2286</v>
      </c>
      <c r="O63" s="7" t="s">
        <v>2286</v>
      </c>
      <c r="P63" s="7" t="s">
        <v>2291</v>
      </c>
    </row>
    <row r="64" spans="1:16" ht="105">
      <c r="A64" s="70">
        <v>6</v>
      </c>
      <c r="B64" s="6" t="s">
        <v>2312</v>
      </c>
      <c r="C64" s="8" t="s">
        <v>4537</v>
      </c>
      <c r="D64" s="8" t="s">
        <v>11</v>
      </c>
      <c r="E64" s="8" t="s">
        <v>2313</v>
      </c>
      <c r="F64" s="8" t="s">
        <v>392</v>
      </c>
      <c r="G64" s="6" t="s">
        <v>36</v>
      </c>
      <c r="H64" s="8" t="s">
        <v>37</v>
      </c>
      <c r="I64" s="8" t="s">
        <v>78</v>
      </c>
      <c r="J64" s="8" t="s">
        <v>2191</v>
      </c>
      <c r="K64" s="8" t="s">
        <v>2192</v>
      </c>
      <c r="L64" s="6" t="s">
        <v>41</v>
      </c>
      <c r="M64" s="6" t="s">
        <v>41</v>
      </c>
      <c r="N64" s="6" t="s">
        <v>2291</v>
      </c>
      <c r="O64" s="6" t="s">
        <v>2291</v>
      </c>
      <c r="P64" s="6" t="s">
        <v>2291</v>
      </c>
    </row>
    <row r="65" spans="1:16" ht="75" hidden="1">
      <c r="A65" s="70">
        <v>1</v>
      </c>
      <c r="B65" s="7" t="s">
        <v>2314</v>
      </c>
      <c r="C65" s="10" t="s">
        <v>419</v>
      </c>
      <c r="D65" s="10" t="s">
        <v>100</v>
      </c>
      <c r="E65" s="10" t="s">
        <v>2315</v>
      </c>
      <c r="F65" s="10" t="s">
        <v>48</v>
      </c>
      <c r="G65" s="7" t="s">
        <v>36</v>
      </c>
      <c r="H65" s="10" t="s">
        <v>37</v>
      </c>
      <c r="I65" s="10" t="s">
        <v>38</v>
      </c>
      <c r="J65" s="10" t="s">
        <v>2191</v>
      </c>
      <c r="K65" s="10" t="s">
        <v>2192</v>
      </c>
      <c r="L65" s="7" t="s">
        <v>41</v>
      </c>
      <c r="M65" s="7" t="s">
        <v>41</v>
      </c>
      <c r="N65" s="7" t="s">
        <v>2227</v>
      </c>
      <c r="O65" s="7" t="s">
        <v>2227</v>
      </c>
      <c r="P65" s="7" t="s">
        <v>2316</v>
      </c>
    </row>
    <row r="66" spans="1:16" ht="75">
      <c r="A66" s="70">
        <v>6</v>
      </c>
      <c r="B66" s="6" t="s">
        <v>2317</v>
      </c>
      <c r="C66" s="8" t="s">
        <v>4487</v>
      </c>
      <c r="D66" s="8" t="s">
        <v>11</v>
      </c>
      <c r="E66" s="8" t="s">
        <v>2318</v>
      </c>
      <c r="F66" s="8" t="s">
        <v>48</v>
      </c>
      <c r="G66" s="6" t="s">
        <v>36</v>
      </c>
      <c r="H66" s="8" t="s">
        <v>37</v>
      </c>
      <c r="I66" s="8" t="s">
        <v>38</v>
      </c>
      <c r="J66" s="8" t="s">
        <v>2191</v>
      </c>
      <c r="K66" s="8" t="s">
        <v>2192</v>
      </c>
      <c r="L66" s="6" t="s">
        <v>41</v>
      </c>
      <c r="M66" s="6" t="s">
        <v>41</v>
      </c>
      <c r="N66" s="6" t="s">
        <v>2262</v>
      </c>
      <c r="O66" s="6" t="s">
        <v>2262</v>
      </c>
      <c r="P66" s="6" t="s">
        <v>2316</v>
      </c>
    </row>
    <row r="67" spans="1:16" ht="135">
      <c r="A67" s="70">
        <v>6</v>
      </c>
      <c r="B67" s="6" t="s">
        <v>2319</v>
      </c>
      <c r="C67" s="8" t="s">
        <v>4543</v>
      </c>
      <c r="D67" s="8" t="s">
        <v>424</v>
      </c>
      <c r="E67" s="8" t="s">
        <v>2320</v>
      </c>
      <c r="F67" s="8" t="s">
        <v>421</v>
      </c>
      <c r="G67" s="6" t="s">
        <v>36</v>
      </c>
      <c r="H67" s="8" t="s">
        <v>37</v>
      </c>
      <c r="I67" s="8" t="s">
        <v>38</v>
      </c>
      <c r="J67" s="8" t="s">
        <v>2191</v>
      </c>
      <c r="K67" s="8" t="s">
        <v>2192</v>
      </c>
      <c r="L67" s="6" t="s">
        <v>41</v>
      </c>
      <c r="M67" s="6" t="s">
        <v>41</v>
      </c>
      <c r="N67" s="6" t="s">
        <v>2316</v>
      </c>
      <c r="O67" s="6" t="s">
        <v>2316</v>
      </c>
      <c r="P67" s="6" t="s">
        <v>2321</v>
      </c>
    </row>
    <row r="68" spans="1:16" ht="90">
      <c r="A68" s="70">
        <v>6</v>
      </c>
      <c r="B68" s="6" t="s">
        <v>2322</v>
      </c>
      <c r="C68" s="8" t="s">
        <v>4617</v>
      </c>
      <c r="D68" s="8" t="s">
        <v>14</v>
      </c>
      <c r="E68" s="8" t="s">
        <v>2323</v>
      </c>
      <c r="F68" s="8" t="s">
        <v>191</v>
      </c>
      <c r="G68" s="6" t="s">
        <v>36</v>
      </c>
      <c r="H68" s="8" t="s">
        <v>37</v>
      </c>
      <c r="I68" s="8" t="s">
        <v>78</v>
      </c>
      <c r="J68" s="8" t="s">
        <v>2191</v>
      </c>
      <c r="K68" s="8" t="s">
        <v>2192</v>
      </c>
      <c r="L68" s="6" t="s">
        <v>41</v>
      </c>
      <c r="M68" s="6" t="s">
        <v>41</v>
      </c>
      <c r="N68" s="6" t="s">
        <v>2220</v>
      </c>
      <c r="O68" s="6" t="s">
        <v>2220</v>
      </c>
      <c r="P68" s="6" t="s">
        <v>2321</v>
      </c>
    </row>
    <row r="69" spans="1:16" ht="75">
      <c r="A69" s="70">
        <v>6</v>
      </c>
      <c r="B69" s="7" t="s">
        <v>2324</v>
      </c>
      <c r="C69" s="10" t="s">
        <v>4647</v>
      </c>
      <c r="D69" s="10" t="s">
        <v>12</v>
      </c>
      <c r="E69" s="10" t="s">
        <v>2325</v>
      </c>
      <c r="F69" s="10" t="s">
        <v>35</v>
      </c>
      <c r="G69" s="7" t="s">
        <v>36</v>
      </c>
      <c r="H69" s="10" t="s">
        <v>37</v>
      </c>
      <c r="I69" s="10" t="s">
        <v>38</v>
      </c>
      <c r="J69" s="10" t="s">
        <v>2191</v>
      </c>
      <c r="K69" s="10" t="s">
        <v>2192</v>
      </c>
      <c r="L69" s="7" t="s">
        <v>41</v>
      </c>
      <c r="M69" s="7" t="s">
        <v>41</v>
      </c>
      <c r="N69" s="7" t="s">
        <v>2321</v>
      </c>
      <c r="O69" s="7" t="s">
        <v>2321</v>
      </c>
      <c r="P69" s="7" t="s">
        <v>2321</v>
      </c>
    </row>
    <row r="70" spans="1:16" ht="75">
      <c r="A70" s="70">
        <v>6</v>
      </c>
      <c r="B70" s="7" t="s">
        <v>2326</v>
      </c>
      <c r="C70" s="10" t="s">
        <v>4535</v>
      </c>
      <c r="D70" s="10" t="s">
        <v>1</v>
      </c>
      <c r="E70" s="10" t="s">
        <v>2327</v>
      </c>
      <c r="F70" s="10" t="s">
        <v>1173</v>
      </c>
      <c r="G70" s="7" t="s">
        <v>36</v>
      </c>
      <c r="H70" s="10" t="s">
        <v>37</v>
      </c>
      <c r="I70" s="10" t="s">
        <v>78</v>
      </c>
      <c r="J70" s="10" t="s">
        <v>2191</v>
      </c>
      <c r="K70" s="10" t="s">
        <v>2192</v>
      </c>
      <c r="L70" s="7" t="s">
        <v>41</v>
      </c>
      <c r="M70" s="7" t="s">
        <v>41</v>
      </c>
      <c r="N70" s="7" t="s">
        <v>2206</v>
      </c>
      <c r="O70" s="7" t="s">
        <v>2206</v>
      </c>
      <c r="P70" s="7" t="s">
        <v>2321</v>
      </c>
    </row>
    <row r="71" spans="1:16" ht="75">
      <c r="A71" s="70">
        <v>6</v>
      </c>
      <c r="B71" s="6" t="s">
        <v>2328</v>
      </c>
      <c r="C71" s="8" t="s">
        <v>4648</v>
      </c>
      <c r="D71" s="8" t="s">
        <v>169</v>
      </c>
      <c r="E71" s="8" t="s">
        <v>2329</v>
      </c>
      <c r="F71" s="8" t="s">
        <v>35</v>
      </c>
      <c r="G71" s="6" t="s">
        <v>36</v>
      </c>
      <c r="H71" s="8" t="s">
        <v>37</v>
      </c>
      <c r="I71" s="8" t="s">
        <v>38</v>
      </c>
      <c r="J71" s="8" t="s">
        <v>2191</v>
      </c>
      <c r="K71" s="8" t="s">
        <v>2192</v>
      </c>
      <c r="L71" s="6" t="s">
        <v>41</v>
      </c>
      <c r="M71" s="6" t="s">
        <v>41</v>
      </c>
      <c r="N71" s="6" t="s">
        <v>2321</v>
      </c>
      <c r="O71" s="6" t="s">
        <v>2321</v>
      </c>
      <c r="P71" s="6" t="s">
        <v>2321</v>
      </c>
    </row>
    <row r="72" spans="1:16" ht="75">
      <c r="A72" s="70">
        <v>6</v>
      </c>
      <c r="B72" s="6" t="s">
        <v>2330</v>
      </c>
      <c r="C72" s="8" t="s">
        <v>4630</v>
      </c>
      <c r="D72" s="8" t="s">
        <v>219</v>
      </c>
      <c r="E72" s="8" t="s">
        <v>2331</v>
      </c>
      <c r="F72" s="8" t="s">
        <v>1173</v>
      </c>
      <c r="G72" s="6" t="s">
        <v>36</v>
      </c>
      <c r="H72" s="8" t="s">
        <v>37</v>
      </c>
      <c r="I72" s="8" t="s">
        <v>78</v>
      </c>
      <c r="J72" s="8" t="s">
        <v>2191</v>
      </c>
      <c r="K72" s="8" t="s">
        <v>2192</v>
      </c>
      <c r="L72" s="6" t="s">
        <v>41</v>
      </c>
      <c r="M72" s="6" t="s">
        <v>41</v>
      </c>
      <c r="N72" s="6" t="s">
        <v>2250</v>
      </c>
      <c r="O72" s="6" t="s">
        <v>2250</v>
      </c>
      <c r="P72" s="6" t="s">
        <v>2321</v>
      </c>
    </row>
    <row r="73" spans="1:16" ht="90">
      <c r="A73" s="70">
        <v>6</v>
      </c>
      <c r="B73" s="7" t="s">
        <v>2332</v>
      </c>
      <c r="C73" s="10" t="s">
        <v>4580</v>
      </c>
      <c r="D73" s="10" t="s">
        <v>95</v>
      </c>
      <c r="E73" s="10" t="s">
        <v>2178</v>
      </c>
      <c r="F73" s="10" t="s">
        <v>411</v>
      </c>
      <c r="G73" s="7" t="s">
        <v>36</v>
      </c>
      <c r="H73" s="10" t="s">
        <v>37</v>
      </c>
      <c r="I73" s="10" t="s">
        <v>78</v>
      </c>
      <c r="J73" s="10" t="s">
        <v>2191</v>
      </c>
      <c r="K73" s="10" t="s">
        <v>2192</v>
      </c>
      <c r="L73" s="7" t="s">
        <v>41</v>
      </c>
      <c r="M73" s="7" t="s">
        <v>41</v>
      </c>
      <c r="N73" s="7" t="s">
        <v>2213</v>
      </c>
      <c r="O73" s="7" t="s">
        <v>2213</v>
      </c>
      <c r="P73" s="7" t="s">
        <v>2333</v>
      </c>
    </row>
    <row r="74" spans="1:16" ht="105">
      <c r="A74" s="70">
        <v>6</v>
      </c>
      <c r="B74" s="6" t="s">
        <v>2334</v>
      </c>
      <c r="C74" s="8" t="s">
        <v>4507</v>
      </c>
      <c r="D74" s="8" t="s">
        <v>1</v>
      </c>
      <c r="E74" s="8" t="s">
        <v>1813</v>
      </c>
      <c r="F74" s="8" t="s">
        <v>411</v>
      </c>
      <c r="G74" s="6" t="s">
        <v>36</v>
      </c>
      <c r="H74" s="8" t="s">
        <v>37</v>
      </c>
      <c r="I74" s="8" t="s">
        <v>38</v>
      </c>
      <c r="J74" s="8" t="s">
        <v>2191</v>
      </c>
      <c r="K74" s="8" t="s">
        <v>2192</v>
      </c>
      <c r="L74" s="6" t="s">
        <v>41</v>
      </c>
      <c r="M74" s="6" t="s">
        <v>41</v>
      </c>
      <c r="N74" s="6" t="s">
        <v>2205</v>
      </c>
      <c r="O74" s="6" t="s">
        <v>2205</v>
      </c>
      <c r="P74" s="6" t="s">
        <v>2333</v>
      </c>
    </row>
    <row r="75" spans="1:16" ht="75">
      <c r="A75" s="70">
        <v>6</v>
      </c>
      <c r="B75" s="7" t="s">
        <v>2335</v>
      </c>
      <c r="C75" s="10" t="s">
        <v>4610</v>
      </c>
      <c r="D75" s="10" t="s">
        <v>13</v>
      </c>
      <c r="E75" s="10" t="s">
        <v>2336</v>
      </c>
      <c r="F75" s="10" t="s">
        <v>568</v>
      </c>
      <c r="G75" s="7" t="s">
        <v>36</v>
      </c>
      <c r="H75" s="10" t="s">
        <v>37</v>
      </c>
      <c r="I75" s="10" t="s">
        <v>78</v>
      </c>
      <c r="J75" s="10" t="s">
        <v>2191</v>
      </c>
      <c r="K75" s="10" t="s">
        <v>2192</v>
      </c>
      <c r="L75" s="7" t="s">
        <v>41</v>
      </c>
      <c r="M75" s="7" t="s">
        <v>41</v>
      </c>
      <c r="N75" s="7" t="s">
        <v>2206</v>
      </c>
      <c r="O75" s="7" t="s">
        <v>2206</v>
      </c>
      <c r="P75" s="7" t="s">
        <v>2333</v>
      </c>
    </row>
    <row r="76" spans="1:16" ht="75">
      <c r="A76" s="70">
        <v>6</v>
      </c>
      <c r="B76" s="7" t="s">
        <v>2337</v>
      </c>
      <c r="C76" s="10" t="s">
        <v>447</v>
      </c>
      <c r="D76" s="10" t="s">
        <v>12</v>
      </c>
      <c r="E76" s="10" t="s">
        <v>2218</v>
      </c>
      <c r="F76" s="10" t="s">
        <v>48</v>
      </c>
      <c r="G76" s="7" t="s">
        <v>36</v>
      </c>
      <c r="H76" s="10" t="s">
        <v>37</v>
      </c>
      <c r="I76" s="10" t="s">
        <v>38</v>
      </c>
      <c r="J76" s="10" t="s">
        <v>2191</v>
      </c>
      <c r="K76" s="10" t="s">
        <v>2192</v>
      </c>
      <c r="L76" s="7" t="s">
        <v>41</v>
      </c>
      <c r="M76" s="7" t="s">
        <v>41</v>
      </c>
      <c r="N76" s="7" t="s">
        <v>2278</v>
      </c>
      <c r="O76" s="7" t="s">
        <v>2278</v>
      </c>
      <c r="P76" s="7" t="s">
        <v>2333</v>
      </c>
    </row>
    <row r="77" spans="1:16" ht="75">
      <c r="A77" s="70">
        <v>6</v>
      </c>
      <c r="B77" s="6" t="s">
        <v>2338</v>
      </c>
      <c r="C77" s="8" t="s">
        <v>536</v>
      </c>
      <c r="D77" s="8" t="s">
        <v>8</v>
      </c>
      <c r="E77" s="8" t="s">
        <v>2339</v>
      </c>
      <c r="F77" s="8" t="s">
        <v>221</v>
      </c>
      <c r="G77" s="6" t="s">
        <v>36</v>
      </c>
      <c r="H77" s="8" t="s">
        <v>37</v>
      </c>
      <c r="I77" s="8" t="s">
        <v>78</v>
      </c>
      <c r="J77" s="8" t="s">
        <v>2191</v>
      </c>
      <c r="K77" s="8" t="s">
        <v>2192</v>
      </c>
      <c r="L77" s="6" t="s">
        <v>41</v>
      </c>
      <c r="M77" s="6" t="s">
        <v>41</v>
      </c>
      <c r="N77" s="6" t="s">
        <v>2213</v>
      </c>
      <c r="O77" s="6" t="s">
        <v>2213</v>
      </c>
      <c r="P77" s="6" t="s">
        <v>2333</v>
      </c>
    </row>
    <row r="78" spans="1:16" ht="90">
      <c r="A78" s="70">
        <v>6</v>
      </c>
      <c r="B78" s="7" t="s">
        <v>2340</v>
      </c>
      <c r="C78" s="10" t="s">
        <v>4649</v>
      </c>
      <c r="D78" s="10" t="s">
        <v>9</v>
      </c>
      <c r="E78" s="10" t="s">
        <v>2341</v>
      </c>
      <c r="F78" s="10" t="s">
        <v>221</v>
      </c>
      <c r="G78" s="7" t="s">
        <v>36</v>
      </c>
      <c r="H78" s="10" t="s">
        <v>37</v>
      </c>
      <c r="I78" s="10" t="s">
        <v>78</v>
      </c>
      <c r="J78" s="10" t="s">
        <v>2191</v>
      </c>
      <c r="K78" s="10" t="s">
        <v>2192</v>
      </c>
      <c r="L78" s="7" t="s">
        <v>41</v>
      </c>
      <c r="M78" s="7" t="s">
        <v>41</v>
      </c>
      <c r="N78" s="7" t="s">
        <v>2206</v>
      </c>
      <c r="O78" s="7" t="s">
        <v>2206</v>
      </c>
      <c r="P78" s="7" t="s">
        <v>2333</v>
      </c>
    </row>
    <row r="79" spans="1:16" ht="90">
      <c r="A79" s="70">
        <v>6</v>
      </c>
      <c r="B79" s="7" t="s">
        <v>2342</v>
      </c>
      <c r="C79" s="10" t="s">
        <v>453</v>
      </c>
      <c r="D79" s="10" t="s">
        <v>46</v>
      </c>
      <c r="E79" s="10" t="s">
        <v>2343</v>
      </c>
      <c r="F79" s="10" t="s">
        <v>1173</v>
      </c>
      <c r="G79" s="7" t="s">
        <v>36</v>
      </c>
      <c r="H79" s="10" t="s">
        <v>37</v>
      </c>
      <c r="I79" s="10" t="s">
        <v>78</v>
      </c>
      <c r="J79" s="10" t="s">
        <v>2191</v>
      </c>
      <c r="K79" s="10" t="s">
        <v>2192</v>
      </c>
      <c r="L79" s="7" t="s">
        <v>41</v>
      </c>
      <c r="M79" s="7" t="s">
        <v>41</v>
      </c>
      <c r="N79" s="7" t="s">
        <v>2262</v>
      </c>
      <c r="O79" s="7" t="s">
        <v>2262</v>
      </c>
      <c r="P79" s="7" t="s">
        <v>2333</v>
      </c>
    </row>
    <row r="80" spans="1:16" ht="75">
      <c r="A80" s="70">
        <v>6</v>
      </c>
      <c r="B80" s="7" t="s">
        <v>2344</v>
      </c>
      <c r="C80" s="10" t="s">
        <v>4598</v>
      </c>
      <c r="D80" s="10" t="s">
        <v>7</v>
      </c>
      <c r="E80" s="10" t="s">
        <v>2345</v>
      </c>
      <c r="F80" s="10" t="s">
        <v>221</v>
      </c>
      <c r="G80" s="7" t="s">
        <v>36</v>
      </c>
      <c r="H80" s="10" t="s">
        <v>37</v>
      </c>
      <c r="I80" s="10" t="s">
        <v>78</v>
      </c>
      <c r="J80" s="10" t="s">
        <v>2191</v>
      </c>
      <c r="K80" s="10" t="s">
        <v>2192</v>
      </c>
      <c r="L80" s="7" t="s">
        <v>41</v>
      </c>
      <c r="M80" s="7" t="s">
        <v>41</v>
      </c>
      <c r="N80" s="7" t="s">
        <v>2242</v>
      </c>
      <c r="O80" s="7" t="s">
        <v>2242</v>
      </c>
      <c r="P80" s="7" t="s">
        <v>2333</v>
      </c>
    </row>
    <row r="81" spans="1:16" ht="75">
      <c r="A81" s="70">
        <v>6</v>
      </c>
      <c r="B81" s="6" t="s">
        <v>2346</v>
      </c>
      <c r="C81" s="8" t="s">
        <v>4591</v>
      </c>
      <c r="D81" s="8" t="s">
        <v>2</v>
      </c>
      <c r="E81" s="8" t="s">
        <v>2347</v>
      </c>
      <c r="F81" s="8" t="s">
        <v>1173</v>
      </c>
      <c r="G81" s="6" t="s">
        <v>36</v>
      </c>
      <c r="H81" s="8" t="s">
        <v>37</v>
      </c>
      <c r="I81" s="8" t="s">
        <v>78</v>
      </c>
      <c r="J81" s="8" t="s">
        <v>2191</v>
      </c>
      <c r="K81" s="8" t="s">
        <v>2192</v>
      </c>
      <c r="L81" s="6" t="s">
        <v>41</v>
      </c>
      <c r="M81" s="6" t="s">
        <v>41</v>
      </c>
      <c r="N81" s="6" t="s">
        <v>2321</v>
      </c>
      <c r="O81" s="6" t="s">
        <v>2321</v>
      </c>
      <c r="P81" s="6" t="s">
        <v>2333</v>
      </c>
    </row>
    <row r="82" spans="1:16" ht="75">
      <c r="A82" s="70">
        <v>6</v>
      </c>
      <c r="B82" s="6" t="s">
        <v>2348</v>
      </c>
      <c r="C82" s="8" t="s">
        <v>436</v>
      </c>
      <c r="D82" s="8" t="s">
        <v>46</v>
      </c>
      <c r="E82" s="8" t="s">
        <v>2349</v>
      </c>
      <c r="F82" s="8" t="s">
        <v>221</v>
      </c>
      <c r="G82" s="6" t="s">
        <v>36</v>
      </c>
      <c r="H82" s="8" t="s">
        <v>37</v>
      </c>
      <c r="I82" s="8" t="s">
        <v>78</v>
      </c>
      <c r="J82" s="8" t="s">
        <v>2191</v>
      </c>
      <c r="K82" s="8" t="s">
        <v>2192</v>
      </c>
      <c r="L82" s="6" t="s">
        <v>41</v>
      </c>
      <c r="M82" s="6" t="s">
        <v>41</v>
      </c>
      <c r="N82" s="6" t="s">
        <v>2242</v>
      </c>
      <c r="O82" s="6" t="s">
        <v>2242</v>
      </c>
      <c r="P82" s="6" t="s">
        <v>2333</v>
      </c>
    </row>
    <row r="83" spans="1:16" ht="75">
      <c r="A83" s="70">
        <v>6</v>
      </c>
      <c r="B83" s="7" t="s">
        <v>2350</v>
      </c>
      <c r="C83" s="10" t="s">
        <v>4631</v>
      </c>
      <c r="D83" s="10" t="s">
        <v>46</v>
      </c>
      <c r="E83" s="10" t="s">
        <v>2351</v>
      </c>
      <c r="F83" s="10" t="s">
        <v>221</v>
      </c>
      <c r="G83" s="7" t="s">
        <v>36</v>
      </c>
      <c r="H83" s="10" t="s">
        <v>37</v>
      </c>
      <c r="I83" s="10" t="s">
        <v>78</v>
      </c>
      <c r="J83" s="10" t="s">
        <v>2191</v>
      </c>
      <c r="K83" s="10" t="s">
        <v>2192</v>
      </c>
      <c r="L83" s="7" t="s">
        <v>41</v>
      </c>
      <c r="M83" s="7" t="s">
        <v>41</v>
      </c>
      <c r="N83" s="7" t="s">
        <v>2242</v>
      </c>
      <c r="O83" s="7" t="s">
        <v>2242</v>
      </c>
      <c r="P83" s="7" t="s">
        <v>2333</v>
      </c>
    </row>
    <row r="84" spans="1:16" ht="90" hidden="1">
      <c r="A84" s="70">
        <v>1</v>
      </c>
      <c r="B84" s="6" t="s">
        <v>2352</v>
      </c>
      <c r="C84" s="8" t="s">
        <v>4632</v>
      </c>
      <c r="D84" s="8" t="s">
        <v>219</v>
      </c>
      <c r="E84" s="8" t="s">
        <v>2353</v>
      </c>
      <c r="F84" s="8" t="s">
        <v>221</v>
      </c>
      <c r="G84" s="6" t="s">
        <v>36</v>
      </c>
      <c r="H84" s="8" t="s">
        <v>37</v>
      </c>
      <c r="I84" s="8" t="s">
        <v>78</v>
      </c>
      <c r="J84" s="8" t="s">
        <v>2191</v>
      </c>
      <c r="K84" s="8" t="s">
        <v>2192</v>
      </c>
      <c r="L84" s="6" t="s">
        <v>41</v>
      </c>
      <c r="M84" s="6" t="s">
        <v>41</v>
      </c>
      <c r="N84" s="6" t="s">
        <v>2255</v>
      </c>
      <c r="O84" s="6" t="s">
        <v>2255</v>
      </c>
      <c r="P84" s="6" t="s">
        <v>2333</v>
      </c>
    </row>
    <row r="85" spans="1:16" ht="90">
      <c r="A85" s="70">
        <v>6</v>
      </c>
      <c r="B85" s="7" t="s">
        <v>2354</v>
      </c>
      <c r="C85" s="10" t="s">
        <v>4617</v>
      </c>
      <c r="D85" s="10" t="s">
        <v>14</v>
      </c>
      <c r="E85" s="10" t="s">
        <v>2355</v>
      </c>
      <c r="F85" s="10" t="s">
        <v>191</v>
      </c>
      <c r="G85" s="7" t="s">
        <v>36</v>
      </c>
      <c r="H85" s="10" t="s">
        <v>37</v>
      </c>
      <c r="I85" s="10" t="s">
        <v>78</v>
      </c>
      <c r="J85" s="10" t="s">
        <v>2191</v>
      </c>
      <c r="K85" s="10" t="s">
        <v>2192</v>
      </c>
      <c r="L85" s="7" t="s">
        <v>41</v>
      </c>
      <c r="M85" s="7" t="s">
        <v>41</v>
      </c>
      <c r="N85" s="7" t="s">
        <v>2237</v>
      </c>
      <c r="O85" s="7" t="s">
        <v>2237</v>
      </c>
      <c r="P85" s="7" t="s">
        <v>2333</v>
      </c>
    </row>
    <row r="86" spans="1:16" ht="90">
      <c r="A86" s="70">
        <v>6</v>
      </c>
      <c r="B86" s="7" t="s">
        <v>2356</v>
      </c>
      <c r="C86" s="10" t="s">
        <v>470</v>
      </c>
      <c r="D86" s="10" t="s">
        <v>95</v>
      </c>
      <c r="E86" s="10" t="s">
        <v>2357</v>
      </c>
      <c r="F86" s="10" t="s">
        <v>1369</v>
      </c>
      <c r="G86" s="7" t="s">
        <v>36</v>
      </c>
      <c r="H86" s="10" t="s">
        <v>37</v>
      </c>
      <c r="I86" s="10" t="s">
        <v>78</v>
      </c>
      <c r="J86" s="10" t="s">
        <v>2191</v>
      </c>
      <c r="K86" s="10" t="s">
        <v>2192</v>
      </c>
      <c r="L86" s="7" t="s">
        <v>41</v>
      </c>
      <c r="M86" s="7" t="s">
        <v>41</v>
      </c>
      <c r="N86" s="7" t="s">
        <v>2316</v>
      </c>
      <c r="O86" s="7" t="s">
        <v>2316</v>
      </c>
      <c r="P86" s="7" t="s">
        <v>2333</v>
      </c>
    </row>
    <row r="87" spans="1:16" ht="135" hidden="1">
      <c r="A87" s="70">
        <v>1</v>
      </c>
      <c r="B87" s="6" t="s">
        <v>2358</v>
      </c>
      <c r="C87" s="8" t="s">
        <v>4577</v>
      </c>
      <c r="D87" s="8" t="s">
        <v>2</v>
      </c>
      <c r="E87" s="8" t="s">
        <v>52</v>
      </c>
      <c r="F87" s="8" t="s">
        <v>48</v>
      </c>
      <c r="G87" s="6" t="s">
        <v>36</v>
      </c>
      <c r="H87" s="8" t="s">
        <v>37</v>
      </c>
      <c r="I87" s="8" t="s">
        <v>38</v>
      </c>
      <c r="J87" s="8" t="s">
        <v>2191</v>
      </c>
      <c r="K87" s="8" t="s">
        <v>2192</v>
      </c>
      <c r="L87" s="6" t="s">
        <v>41</v>
      </c>
      <c r="M87" s="6" t="s">
        <v>41</v>
      </c>
      <c r="N87" s="6" t="s">
        <v>2321</v>
      </c>
      <c r="O87" s="6" t="s">
        <v>2321</v>
      </c>
      <c r="P87" s="6" t="s">
        <v>2333</v>
      </c>
    </row>
    <row r="88" spans="1:16" ht="75">
      <c r="A88" s="70">
        <v>6</v>
      </c>
      <c r="B88" s="7" t="s">
        <v>2359</v>
      </c>
      <c r="C88" s="10" t="s">
        <v>321</v>
      </c>
      <c r="D88" s="10" t="s">
        <v>2</v>
      </c>
      <c r="E88" s="10" t="s">
        <v>2360</v>
      </c>
      <c r="F88" s="10" t="s">
        <v>221</v>
      </c>
      <c r="G88" s="7" t="s">
        <v>36</v>
      </c>
      <c r="H88" s="10" t="s">
        <v>37</v>
      </c>
      <c r="I88" s="10" t="s">
        <v>78</v>
      </c>
      <c r="J88" s="10" t="s">
        <v>2191</v>
      </c>
      <c r="K88" s="10" t="s">
        <v>2192</v>
      </c>
      <c r="L88" s="7" t="s">
        <v>41</v>
      </c>
      <c r="M88" s="7" t="s">
        <v>41</v>
      </c>
      <c r="N88" s="7" t="s">
        <v>2255</v>
      </c>
      <c r="O88" s="7" t="s">
        <v>2255</v>
      </c>
      <c r="P88" s="7" t="s">
        <v>2333</v>
      </c>
    </row>
    <row r="89" spans="1:16" ht="150">
      <c r="A89" s="70">
        <v>6</v>
      </c>
      <c r="B89" s="6" t="s">
        <v>2361</v>
      </c>
      <c r="C89" s="8" t="s">
        <v>4473</v>
      </c>
      <c r="D89" s="8" t="s">
        <v>11</v>
      </c>
      <c r="E89" s="8" t="s">
        <v>2362</v>
      </c>
      <c r="F89" s="8" t="s">
        <v>15</v>
      </c>
      <c r="G89" s="6" t="s">
        <v>36</v>
      </c>
      <c r="H89" s="8" t="s">
        <v>37</v>
      </c>
      <c r="I89" s="8" t="s">
        <v>78</v>
      </c>
      <c r="J89" s="8" t="s">
        <v>2191</v>
      </c>
      <c r="K89" s="8" t="s">
        <v>2192</v>
      </c>
      <c r="L89" s="6" t="s">
        <v>41</v>
      </c>
      <c r="M89" s="6" t="s">
        <v>41</v>
      </c>
      <c r="N89" s="6" t="s">
        <v>2333</v>
      </c>
      <c r="O89" s="6" t="s">
        <v>2333</v>
      </c>
      <c r="P89" s="6" t="s">
        <v>2333</v>
      </c>
    </row>
    <row r="90" spans="1:16" ht="75">
      <c r="A90" s="70">
        <v>6</v>
      </c>
      <c r="B90" s="6" t="s">
        <v>2363</v>
      </c>
      <c r="C90" s="8" t="s">
        <v>4633</v>
      </c>
      <c r="D90" s="8" t="s">
        <v>46</v>
      </c>
      <c r="E90" s="8" t="s">
        <v>2364</v>
      </c>
      <c r="F90" s="8" t="s">
        <v>221</v>
      </c>
      <c r="G90" s="6" t="s">
        <v>36</v>
      </c>
      <c r="H90" s="8" t="s">
        <v>37</v>
      </c>
      <c r="I90" s="8" t="s">
        <v>78</v>
      </c>
      <c r="J90" s="8" t="s">
        <v>2191</v>
      </c>
      <c r="K90" s="8" t="s">
        <v>2192</v>
      </c>
      <c r="L90" s="6" t="s">
        <v>41</v>
      </c>
      <c r="M90" s="6" t="s">
        <v>41</v>
      </c>
      <c r="N90" s="6" t="s">
        <v>2255</v>
      </c>
      <c r="O90" s="6" t="s">
        <v>2255</v>
      </c>
      <c r="P90" s="6" t="s">
        <v>2333</v>
      </c>
    </row>
    <row r="91" spans="1:16" ht="90">
      <c r="A91" s="70">
        <v>6</v>
      </c>
      <c r="B91" s="6" t="s">
        <v>2365</v>
      </c>
      <c r="C91" s="8" t="s">
        <v>4617</v>
      </c>
      <c r="D91" s="8" t="s">
        <v>14</v>
      </c>
      <c r="E91" s="8" t="s">
        <v>2366</v>
      </c>
      <c r="F91" s="8" t="s">
        <v>191</v>
      </c>
      <c r="G91" s="6" t="s">
        <v>36</v>
      </c>
      <c r="H91" s="8" t="s">
        <v>37</v>
      </c>
      <c r="I91" s="8" t="s">
        <v>78</v>
      </c>
      <c r="J91" s="8" t="s">
        <v>2191</v>
      </c>
      <c r="K91" s="8" t="s">
        <v>2192</v>
      </c>
      <c r="L91" s="6" t="s">
        <v>41</v>
      </c>
      <c r="M91" s="6" t="s">
        <v>41</v>
      </c>
      <c r="N91" s="6" t="s">
        <v>2199</v>
      </c>
      <c r="O91" s="6" t="s">
        <v>2199</v>
      </c>
      <c r="P91" s="6" t="s">
        <v>2333</v>
      </c>
    </row>
    <row r="92" spans="1:16" ht="90" hidden="1">
      <c r="A92" s="70">
        <v>1</v>
      </c>
      <c r="B92" s="7" t="s">
        <v>2367</v>
      </c>
      <c r="C92" s="10" t="s">
        <v>4632</v>
      </c>
      <c r="D92" s="10" t="s">
        <v>219</v>
      </c>
      <c r="E92" s="10" t="s">
        <v>2368</v>
      </c>
      <c r="F92" s="10" t="s">
        <v>221</v>
      </c>
      <c r="G92" s="7" t="s">
        <v>36</v>
      </c>
      <c r="H92" s="10" t="s">
        <v>37</v>
      </c>
      <c r="I92" s="10" t="s">
        <v>78</v>
      </c>
      <c r="J92" s="10" t="s">
        <v>2191</v>
      </c>
      <c r="K92" s="10" t="s">
        <v>2192</v>
      </c>
      <c r="L92" s="7" t="s">
        <v>41</v>
      </c>
      <c r="M92" s="7" t="s">
        <v>41</v>
      </c>
      <c r="N92" s="7" t="s">
        <v>2333</v>
      </c>
      <c r="O92" s="7" t="s">
        <v>2333</v>
      </c>
      <c r="P92" s="7" t="s">
        <v>2333</v>
      </c>
    </row>
    <row r="93" spans="1:16" ht="105" hidden="1">
      <c r="A93" s="70">
        <v>3</v>
      </c>
      <c r="B93" s="6" t="s">
        <v>2369</v>
      </c>
      <c r="C93" s="8" t="s">
        <v>4634</v>
      </c>
      <c r="D93" s="8" t="s">
        <v>231</v>
      </c>
      <c r="E93" s="8" t="s">
        <v>2370</v>
      </c>
      <c r="F93" s="8" t="s">
        <v>1369</v>
      </c>
      <c r="G93" s="6" t="s">
        <v>36</v>
      </c>
      <c r="H93" s="8" t="s">
        <v>37</v>
      </c>
      <c r="I93" s="8" t="s">
        <v>78</v>
      </c>
      <c r="J93" s="8" t="s">
        <v>2191</v>
      </c>
      <c r="K93" s="8" t="s">
        <v>2192</v>
      </c>
      <c r="L93" s="6" t="s">
        <v>41</v>
      </c>
      <c r="M93" s="6" t="s">
        <v>41</v>
      </c>
      <c r="N93" s="6" t="s">
        <v>2286</v>
      </c>
      <c r="O93" s="6" t="s">
        <v>2286</v>
      </c>
      <c r="P93" s="6" t="s">
        <v>2333</v>
      </c>
    </row>
    <row r="94" spans="1:16" ht="75" hidden="1">
      <c r="A94" s="70">
        <v>1</v>
      </c>
      <c r="B94" s="6" t="s">
        <v>2371</v>
      </c>
      <c r="C94" s="8" t="s">
        <v>4635</v>
      </c>
      <c r="D94" s="8" t="s">
        <v>112</v>
      </c>
      <c r="E94" s="8" t="s">
        <v>2372</v>
      </c>
      <c r="F94" s="8" t="s">
        <v>568</v>
      </c>
      <c r="G94" s="6" t="s">
        <v>36</v>
      </c>
      <c r="H94" s="8" t="s">
        <v>37</v>
      </c>
      <c r="I94" s="8" t="s">
        <v>78</v>
      </c>
      <c r="J94" s="8" t="s">
        <v>2191</v>
      </c>
      <c r="K94" s="8" t="s">
        <v>2192</v>
      </c>
      <c r="L94" s="6" t="s">
        <v>41</v>
      </c>
      <c r="M94" s="6" t="s">
        <v>41</v>
      </c>
      <c r="N94" s="6" t="s">
        <v>2227</v>
      </c>
      <c r="O94" s="6" t="s">
        <v>2227</v>
      </c>
      <c r="P94" s="6" t="s">
        <v>2333</v>
      </c>
    </row>
    <row r="95" spans="1:16" ht="90">
      <c r="A95" s="70">
        <v>6</v>
      </c>
      <c r="B95" s="7" t="s">
        <v>2373</v>
      </c>
      <c r="C95" s="10" t="s">
        <v>4650</v>
      </c>
      <c r="D95" s="10" t="s">
        <v>12</v>
      </c>
      <c r="E95" s="10" t="s">
        <v>2374</v>
      </c>
      <c r="F95" s="10" t="s">
        <v>568</v>
      </c>
      <c r="G95" s="7" t="s">
        <v>36</v>
      </c>
      <c r="H95" s="10" t="s">
        <v>37</v>
      </c>
      <c r="I95" s="10" t="s">
        <v>78</v>
      </c>
      <c r="J95" s="10" t="s">
        <v>2191</v>
      </c>
      <c r="K95" s="10" t="s">
        <v>2192</v>
      </c>
      <c r="L95" s="7" t="s">
        <v>41</v>
      </c>
      <c r="M95" s="7" t="s">
        <v>41</v>
      </c>
      <c r="N95" s="7" t="s">
        <v>2237</v>
      </c>
      <c r="O95" s="7" t="s">
        <v>2237</v>
      </c>
      <c r="P95" s="7" t="s">
        <v>2333</v>
      </c>
    </row>
    <row r="96" spans="1:16" ht="90">
      <c r="A96" s="70">
        <v>6</v>
      </c>
      <c r="B96" s="7" t="s">
        <v>2375</v>
      </c>
      <c r="C96" s="10" t="s">
        <v>4618</v>
      </c>
      <c r="D96" s="10" t="s">
        <v>8</v>
      </c>
      <c r="E96" s="10" t="s">
        <v>2376</v>
      </c>
      <c r="F96" s="10" t="s">
        <v>221</v>
      </c>
      <c r="G96" s="7" t="s">
        <v>36</v>
      </c>
      <c r="H96" s="10" t="s">
        <v>37</v>
      </c>
      <c r="I96" s="10" t="s">
        <v>78</v>
      </c>
      <c r="J96" s="10" t="s">
        <v>2191</v>
      </c>
      <c r="K96" s="10" t="s">
        <v>2192</v>
      </c>
      <c r="L96" s="7" t="s">
        <v>41</v>
      </c>
      <c r="M96" s="7" t="s">
        <v>41</v>
      </c>
      <c r="N96" s="7" t="s">
        <v>2333</v>
      </c>
      <c r="O96" s="7" t="s">
        <v>2333</v>
      </c>
      <c r="P96" s="7" t="s">
        <v>2333</v>
      </c>
    </row>
    <row r="97" spans="1:16" ht="75">
      <c r="A97" s="70">
        <v>6</v>
      </c>
      <c r="B97" s="6" t="s">
        <v>2377</v>
      </c>
      <c r="C97" s="8" t="s">
        <v>4625</v>
      </c>
      <c r="D97" s="8" t="s">
        <v>7</v>
      </c>
      <c r="E97" s="8" t="s">
        <v>2378</v>
      </c>
      <c r="F97" s="8" t="s">
        <v>568</v>
      </c>
      <c r="G97" s="6" t="s">
        <v>36</v>
      </c>
      <c r="H97" s="8" t="s">
        <v>37</v>
      </c>
      <c r="I97" s="8" t="s">
        <v>78</v>
      </c>
      <c r="J97" s="8" t="s">
        <v>2191</v>
      </c>
      <c r="K97" s="8" t="s">
        <v>2192</v>
      </c>
      <c r="L97" s="6" t="s">
        <v>41</v>
      </c>
      <c r="M97" s="6" t="s">
        <v>41</v>
      </c>
      <c r="N97" s="6" t="s">
        <v>2242</v>
      </c>
      <c r="O97" s="6" t="s">
        <v>2242</v>
      </c>
      <c r="P97" s="6" t="s">
        <v>2333</v>
      </c>
    </row>
    <row r="98" spans="1:16" ht="90">
      <c r="A98" s="70">
        <v>6</v>
      </c>
      <c r="B98" s="6" t="s">
        <v>2379</v>
      </c>
      <c r="C98" s="8" t="s">
        <v>4495</v>
      </c>
      <c r="D98" s="8" t="s">
        <v>95</v>
      </c>
      <c r="E98" s="8" t="s">
        <v>2380</v>
      </c>
      <c r="F98" s="8" t="s">
        <v>221</v>
      </c>
      <c r="G98" s="6" t="s">
        <v>36</v>
      </c>
      <c r="H98" s="8" t="s">
        <v>37</v>
      </c>
      <c r="I98" s="8" t="s">
        <v>78</v>
      </c>
      <c r="J98" s="8" t="s">
        <v>2191</v>
      </c>
      <c r="K98" s="8" t="s">
        <v>2192</v>
      </c>
      <c r="L98" s="6" t="s">
        <v>41</v>
      </c>
      <c r="M98" s="6" t="s">
        <v>41</v>
      </c>
      <c r="N98" s="6" t="s">
        <v>2333</v>
      </c>
      <c r="O98" s="6" t="s">
        <v>2333</v>
      </c>
      <c r="P98" s="6" t="s">
        <v>2333</v>
      </c>
    </row>
    <row r="99" spans="1:16" ht="75">
      <c r="A99" s="70">
        <v>6</v>
      </c>
      <c r="B99" s="6" t="s">
        <v>2381</v>
      </c>
      <c r="C99" s="8" t="s">
        <v>4610</v>
      </c>
      <c r="D99" s="8" t="s">
        <v>13</v>
      </c>
      <c r="E99" s="8" t="s">
        <v>2382</v>
      </c>
      <c r="F99" s="8" t="s">
        <v>568</v>
      </c>
      <c r="G99" s="6" t="s">
        <v>36</v>
      </c>
      <c r="H99" s="8" t="s">
        <v>37</v>
      </c>
      <c r="I99" s="8" t="s">
        <v>78</v>
      </c>
      <c r="J99" s="8" t="s">
        <v>2191</v>
      </c>
      <c r="K99" s="8" t="s">
        <v>2192</v>
      </c>
      <c r="L99" s="6" t="s">
        <v>41</v>
      </c>
      <c r="M99" s="6" t="s">
        <v>41</v>
      </c>
      <c r="N99" s="6" t="s">
        <v>2246</v>
      </c>
      <c r="O99" s="6" t="s">
        <v>2246</v>
      </c>
      <c r="P99" s="6" t="s">
        <v>2333</v>
      </c>
    </row>
    <row r="100" spans="1:16" ht="75">
      <c r="A100" s="70">
        <v>6</v>
      </c>
      <c r="B100" s="7" t="s">
        <v>2383</v>
      </c>
      <c r="C100" s="10" t="s">
        <v>456</v>
      </c>
      <c r="D100" s="10" t="s">
        <v>46</v>
      </c>
      <c r="E100" s="10" t="s">
        <v>2384</v>
      </c>
      <c r="F100" s="10" t="s">
        <v>568</v>
      </c>
      <c r="G100" s="7" t="s">
        <v>36</v>
      </c>
      <c r="H100" s="10" t="s">
        <v>37</v>
      </c>
      <c r="I100" s="10" t="s">
        <v>78</v>
      </c>
      <c r="J100" s="10" t="s">
        <v>2191</v>
      </c>
      <c r="K100" s="10" t="s">
        <v>2192</v>
      </c>
      <c r="L100" s="7" t="s">
        <v>41</v>
      </c>
      <c r="M100" s="7" t="s">
        <v>41</v>
      </c>
      <c r="N100" s="7" t="s">
        <v>2278</v>
      </c>
      <c r="O100" s="7" t="s">
        <v>2278</v>
      </c>
      <c r="P100" s="7" t="s">
        <v>2333</v>
      </c>
    </row>
    <row r="101" spans="1:16" ht="75">
      <c r="A101" s="70">
        <v>6</v>
      </c>
      <c r="B101" s="6" t="s">
        <v>2385</v>
      </c>
      <c r="C101" s="8" t="s">
        <v>4651</v>
      </c>
      <c r="D101" s="8" t="s">
        <v>9</v>
      </c>
      <c r="E101" s="8" t="s">
        <v>2386</v>
      </c>
      <c r="F101" s="8" t="s">
        <v>261</v>
      </c>
      <c r="G101" s="6" t="s">
        <v>163</v>
      </c>
      <c r="H101" s="8" t="s">
        <v>37</v>
      </c>
      <c r="I101" s="8" t="s">
        <v>78</v>
      </c>
      <c r="J101" s="8" t="s">
        <v>2191</v>
      </c>
      <c r="K101" s="8" t="s">
        <v>2192</v>
      </c>
      <c r="L101" s="6" t="s">
        <v>41</v>
      </c>
      <c r="M101" s="6" t="s">
        <v>41</v>
      </c>
      <c r="N101" s="6" t="s">
        <v>2291</v>
      </c>
      <c r="O101" s="6" t="s">
        <v>2291</v>
      </c>
      <c r="P101" s="6" t="s">
        <v>2333</v>
      </c>
    </row>
    <row r="102" spans="1:16" ht="90">
      <c r="A102" s="70">
        <v>6</v>
      </c>
      <c r="B102" s="7" t="s">
        <v>2387</v>
      </c>
      <c r="C102" s="10" t="s">
        <v>4522</v>
      </c>
      <c r="D102" s="10" t="s">
        <v>46</v>
      </c>
      <c r="E102" s="10" t="s">
        <v>2388</v>
      </c>
      <c r="F102" s="10" t="s">
        <v>261</v>
      </c>
      <c r="G102" s="7" t="s">
        <v>163</v>
      </c>
      <c r="H102" s="10" t="s">
        <v>37</v>
      </c>
      <c r="I102" s="10" t="s">
        <v>78</v>
      </c>
      <c r="J102" s="10" t="s">
        <v>2191</v>
      </c>
      <c r="K102" s="10" t="s">
        <v>2192</v>
      </c>
      <c r="L102" s="7" t="s">
        <v>41</v>
      </c>
      <c r="M102" s="7" t="s">
        <v>41</v>
      </c>
      <c r="N102" s="7" t="s">
        <v>2213</v>
      </c>
      <c r="O102" s="7" t="s">
        <v>2213</v>
      </c>
      <c r="P102" s="7" t="s">
        <v>2333</v>
      </c>
    </row>
    <row r="103" spans="1:16" ht="120">
      <c r="A103" s="70">
        <v>6</v>
      </c>
      <c r="B103" s="6" t="s">
        <v>2389</v>
      </c>
      <c r="C103" s="8" t="s">
        <v>4603</v>
      </c>
      <c r="D103" s="8" t="s">
        <v>185</v>
      </c>
      <c r="E103" s="8" t="s">
        <v>2390</v>
      </c>
      <c r="F103" s="8" t="s">
        <v>249</v>
      </c>
      <c r="G103" s="6" t="s">
        <v>36</v>
      </c>
      <c r="H103" s="8" t="s">
        <v>37</v>
      </c>
      <c r="I103" s="8" t="s">
        <v>166</v>
      </c>
      <c r="J103" s="8" t="s">
        <v>2191</v>
      </c>
      <c r="K103" s="8" t="s">
        <v>2192</v>
      </c>
      <c r="L103" s="6" t="s">
        <v>41</v>
      </c>
      <c r="M103" s="6" t="s">
        <v>41</v>
      </c>
      <c r="N103" s="6" t="s">
        <v>2321</v>
      </c>
      <c r="O103" s="6" t="s">
        <v>2321</v>
      </c>
      <c r="P103" s="6" t="s">
        <v>2333</v>
      </c>
    </row>
    <row r="104" spans="1:16" ht="75">
      <c r="A104" s="70">
        <v>6</v>
      </c>
      <c r="B104" s="7" t="s">
        <v>2391</v>
      </c>
      <c r="C104" s="10" t="s">
        <v>4622</v>
      </c>
      <c r="D104" s="10" t="s">
        <v>14</v>
      </c>
      <c r="E104" s="10" t="s">
        <v>2392</v>
      </c>
      <c r="F104" s="10" t="s">
        <v>261</v>
      </c>
      <c r="G104" s="7" t="s">
        <v>163</v>
      </c>
      <c r="H104" s="10" t="s">
        <v>37</v>
      </c>
      <c r="I104" s="10" t="s">
        <v>78</v>
      </c>
      <c r="J104" s="10" t="s">
        <v>2191</v>
      </c>
      <c r="K104" s="10" t="s">
        <v>2192</v>
      </c>
      <c r="L104" s="7" t="s">
        <v>41</v>
      </c>
      <c r="M104" s="7" t="s">
        <v>41</v>
      </c>
      <c r="N104" s="7" t="s">
        <v>2278</v>
      </c>
      <c r="O104" s="7" t="s">
        <v>2278</v>
      </c>
      <c r="P104" s="7" t="s">
        <v>2333</v>
      </c>
    </row>
    <row r="105" spans="1:16" ht="180">
      <c r="A105" s="70">
        <v>6</v>
      </c>
      <c r="B105" s="6" t="s">
        <v>2393</v>
      </c>
      <c r="C105" s="8" t="s">
        <v>4652</v>
      </c>
      <c r="D105" s="8" t="s">
        <v>9</v>
      </c>
      <c r="E105" s="8" t="s">
        <v>2394</v>
      </c>
      <c r="F105" s="8" t="s">
        <v>568</v>
      </c>
      <c r="G105" s="6" t="s">
        <v>36</v>
      </c>
      <c r="H105" s="8" t="s">
        <v>37</v>
      </c>
      <c r="I105" s="8" t="s">
        <v>78</v>
      </c>
      <c r="J105" s="8" t="s">
        <v>2191</v>
      </c>
      <c r="K105" s="8" t="s">
        <v>2192</v>
      </c>
      <c r="L105" s="6" t="s">
        <v>41</v>
      </c>
      <c r="M105" s="6" t="s">
        <v>41</v>
      </c>
      <c r="N105" s="6" t="s">
        <v>2286</v>
      </c>
      <c r="O105" s="6" t="s">
        <v>2286</v>
      </c>
      <c r="P105" s="6" t="s">
        <v>2333</v>
      </c>
    </row>
    <row r="106" spans="1:16" ht="75">
      <c r="A106" s="70">
        <v>6</v>
      </c>
      <c r="B106" s="7" t="s">
        <v>2395</v>
      </c>
      <c r="C106" s="10" t="s">
        <v>4631</v>
      </c>
      <c r="D106" s="10" t="s">
        <v>46</v>
      </c>
      <c r="E106" s="10" t="s">
        <v>2396</v>
      </c>
      <c r="F106" s="10" t="s">
        <v>568</v>
      </c>
      <c r="G106" s="7" t="s">
        <v>36</v>
      </c>
      <c r="H106" s="10" t="s">
        <v>37</v>
      </c>
      <c r="I106" s="10" t="s">
        <v>78</v>
      </c>
      <c r="J106" s="10" t="s">
        <v>2191</v>
      </c>
      <c r="K106" s="10" t="s">
        <v>2192</v>
      </c>
      <c r="L106" s="7" t="s">
        <v>41</v>
      </c>
      <c r="M106" s="7" t="s">
        <v>41</v>
      </c>
      <c r="N106" s="7" t="s">
        <v>2291</v>
      </c>
      <c r="O106" s="7" t="s">
        <v>2291</v>
      </c>
      <c r="P106" s="7" t="s">
        <v>2333</v>
      </c>
    </row>
    <row r="107" spans="1:16" ht="75">
      <c r="A107" s="70">
        <v>6</v>
      </c>
      <c r="B107" s="6" t="s">
        <v>2397</v>
      </c>
      <c r="C107" s="8" t="s">
        <v>4651</v>
      </c>
      <c r="D107" s="8" t="s">
        <v>9</v>
      </c>
      <c r="E107" s="8" t="s">
        <v>2398</v>
      </c>
      <c r="F107" s="8" t="s">
        <v>261</v>
      </c>
      <c r="G107" s="6" t="s">
        <v>163</v>
      </c>
      <c r="H107" s="8" t="s">
        <v>37</v>
      </c>
      <c r="I107" s="8" t="s">
        <v>78</v>
      </c>
      <c r="J107" s="8" t="s">
        <v>2191</v>
      </c>
      <c r="K107" s="8" t="s">
        <v>2192</v>
      </c>
      <c r="L107" s="6" t="s">
        <v>41</v>
      </c>
      <c r="M107" s="6" t="s">
        <v>41</v>
      </c>
      <c r="N107" s="6" t="s">
        <v>2242</v>
      </c>
      <c r="O107" s="6" t="s">
        <v>2242</v>
      </c>
      <c r="P107" s="6" t="s">
        <v>2333</v>
      </c>
    </row>
    <row r="108" spans="1:16" ht="90">
      <c r="A108" s="70">
        <v>6</v>
      </c>
      <c r="B108" s="7" t="s">
        <v>2399</v>
      </c>
      <c r="C108" s="10" t="s">
        <v>4522</v>
      </c>
      <c r="D108" s="10" t="s">
        <v>46</v>
      </c>
      <c r="E108" s="10" t="s">
        <v>2400</v>
      </c>
      <c r="F108" s="10" t="s">
        <v>261</v>
      </c>
      <c r="G108" s="7" t="s">
        <v>163</v>
      </c>
      <c r="H108" s="10" t="s">
        <v>37</v>
      </c>
      <c r="I108" s="10" t="s">
        <v>78</v>
      </c>
      <c r="J108" s="10" t="s">
        <v>2191</v>
      </c>
      <c r="K108" s="10" t="s">
        <v>2192</v>
      </c>
      <c r="L108" s="7" t="s">
        <v>41</v>
      </c>
      <c r="M108" s="7" t="s">
        <v>41</v>
      </c>
      <c r="N108" s="7" t="s">
        <v>2278</v>
      </c>
      <c r="O108" s="7" t="s">
        <v>2278</v>
      </c>
      <c r="P108" s="7" t="s">
        <v>2333</v>
      </c>
    </row>
    <row r="109" spans="1:16" ht="165">
      <c r="A109" s="70">
        <v>6</v>
      </c>
      <c r="B109" s="7" t="s">
        <v>2401</v>
      </c>
      <c r="C109" s="10" t="s">
        <v>4610</v>
      </c>
      <c r="D109" s="10" t="s">
        <v>13</v>
      </c>
      <c r="E109" s="10" t="s">
        <v>2402</v>
      </c>
      <c r="F109" s="10" t="s">
        <v>411</v>
      </c>
      <c r="G109" s="7" t="s">
        <v>36</v>
      </c>
      <c r="H109" s="10" t="s">
        <v>37</v>
      </c>
      <c r="I109" s="10" t="s">
        <v>78</v>
      </c>
      <c r="J109" s="10" t="s">
        <v>2191</v>
      </c>
      <c r="K109" s="10" t="s">
        <v>2192</v>
      </c>
      <c r="L109" s="7" t="s">
        <v>41</v>
      </c>
      <c r="M109" s="7" t="s">
        <v>41</v>
      </c>
      <c r="N109" s="7" t="s">
        <v>2193</v>
      </c>
      <c r="O109" s="7" t="s">
        <v>2193</v>
      </c>
      <c r="P109" s="7" t="s">
        <v>2333</v>
      </c>
    </row>
    <row r="110" spans="1:16" ht="75">
      <c r="A110" s="70">
        <v>6</v>
      </c>
      <c r="B110" s="6" t="s">
        <v>2403</v>
      </c>
      <c r="C110" s="8" t="s">
        <v>456</v>
      </c>
      <c r="D110" s="8" t="s">
        <v>46</v>
      </c>
      <c r="E110" s="8" t="s">
        <v>2404</v>
      </c>
      <c r="F110" s="8" t="s">
        <v>411</v>
      </c>
      <c r="G110" s="6" t="s">
        <v>36</v>
      </c>
      <c r="H110" s="8" t="s">
        <v>37</v>
      </c>
      <c r="I110" s="8" t="s">
        <v>78</v>
      </c>
      <c r="J110" s="8" t="s">
        <v>2191</v>
      </c>
      <c r="K110" s="8" t="s">
        <v>2192</v>
      </c>
      <c r="L110" s="6" t="s">
        <v>41</v>
      </c>
      <c r="M110" s="6" t="s">
        <v>41</v>
      </c>
      <c r="N110" s="6" t="s">
        <v>2278</v>
      </c>
      <c r="O110" s="6" t="s">
        <v>2278</v>
      </c>
      <c r="P110" s="6" t="s">
        <v>2333</v>
      </c>
    </row>
    <row r="111" spans="1:16" ht="75">
      <c r="A111" s="70">
        <v>6</v>
      </c>
      <c r="B111" s="7" t="s">
        <v>2405</v>
      </c>
      <c r="C111" s="10" t="s">
        <v>4636</v>
      </c>
      <c r="D111" s="10" t="s">
        <v>5</v>
      </c>
      <c r="E111" s="10" t="s">
        <v>2406</v>
      </c>
      <c r="F111" s="10" t="s">
        <v>411</v>
      </c>
      <c r="G111" s="7" t="s">
        <v>36</v>
      </c>
      <c r="H111" s="10" t="s">
        <v>37</v>
      </c>
      <c r="I111" s="10" t="s">
        <v>78</v>
      </c>
      <c r="J111" s="10" t="s">
        <v>2191</v>
      </c>
      <c r="K111" s="10" t="s">
        <v>2192</v>
      </c>
      <c r="L111" s="7" t="s">
        <v>41</v>
      </c>
      <c r="M111" s="7" t="s">
        <v>41</v>
      </c>
      <c r="N111" s="7" t="s">
        <v>2278</v>
      </c>
      <c r="O111" s="7" t="s">
        <v>2278</v>
      </c>
      <c r="P111" s="7" t="s">
        <v>2333</v>
      </c>
    </row>
    <row r="112" spans="1:16" ht="75">
      <c r="A112" s="70">
        <v>6</v>
      </c>
      <c r="B112" s="6" t="s">
        <v>2407</v>
      </c>
      <c r="C112" s="8" t="s">
        <v>4604</v>
      </c>
      <c r="D112" s="8" t="s">
        <v>151</v>
      </c>
      <c r="E112" s="8" t="s">
        <v>2408</v>
      </c>
      <c r="F112" s="8" t="s">
        <v>411</v>
      </c>
      <c r="G112" s="6" t="s">
        <v>36</v>
      </c>
      <c r="H112" s="8" t="s">
        <v>37</v>
      </c>
      <c r="I112" s="8" t="s">
        <v>78</v>
      </c>
      <c r="J112" s="8" t="s">
        <v>2191</v>
      </c>
      <c r="K112" s="8" t="s">
        <v>2192</v>
      </c>
      <c r="L112" s="6" t="s">
        <v>41</v>
      </c>
      <c r="M112" s="6" t="s">
        <v>41</v>
      </c>
      <c r="N112" s="6" t="s">
        <v>2205</v>
      </c>
      <c r="O112" s="6" t="s">
        <v>2205</v>
      </c>
      <c r="P112" s="6" t="s">
        <v>2333</v>
      </c>
    </row>
    <row r="113" spans="1:16" ht="90" hidden="1">
      <c r="A113" s="70">
        <v>1</v>
      </c>
      <c r="B113" s="6" t="s">
        <v>2409</v>
      </c>
      <c r="C113" s="8" t="s">
        <v>4481</v>
      </c>
      <c r="D113" s="8" t="s">
        <v>9</v>
      </c>
      <c r="E113" s="8" t="s">
        <v>2410</v>
      </c>
      <c r="F113" s="8" t="s">
        <v>162</v>
      </c>
      <c r="G113" s="6" t="s">
        <v>2411</v>
      </c>
      <c r="H113" s="8" t="s">
        <v>37</v>
      </c>
      <c r="I113" s="8" t="s">
        <v>78</v>
      </c>
      <c r="J113" s="8" t="s">
        <v>2191</v>
      </c>
      <c r="K113" s="8" t="s">
        <v>2192</v>
      </c>
      <c r="L113" s="6" t="s">
        <v>171</v>
      </c>
      <c r="M113" s="6" t="s">
        <v>171</v>
      </c>
      <c r="N113" s="6" t="s">
        <v>2250</v>
      </c>
      <c r="O113" s="6" t="s">
        <v>2237</v>
      </c>
      <c r="P113" s="6" t="s">
        <v>2333</v>
      </c>
    </row>
    <row r="114" spans="1:16" ht="75">
      <c r="A114" s="70">
        <v>6</v>
      </c>
      <c r="B114" s="7" t="s">
        <v>2412</v>
      </c>
      <c r="C114" s="10" t="s">
        <v>4637</v>
      </c>
      <c r="D114" s="10" t="s">
        <v>169</v>
      </c>
      <c r="E114" s="10" t="s">
        <v>2413</v>
      </c>
      <c r="F114" s="10" t="s">
        <v>162</v>
      </c>
      <c r="G114" s="7" t="s">
        <v>163</v>
      </c>
      <c r="H114" s="10" t="s">
        <v>37</v>
      </c>
      <c r="I114" s="10" t="s">
        <v>78</v>
      </c>
      <c r="J114" s="10" t="s">
        <v>2191</v>
      </c>
      <c r="K114" s="10" t="s">
        <v>2192</v>
      </c>
      <c r="L114" s="7" t="s">
        <v>171</v>
      </c>
      <c r="M114" s="7" t="s">
        <v>41</v>
      </c>
      <c r="N114" s="7" t="s">
        <v>2242</v>
      </c>
      <c r="O114" s="7" t="s">
        <v>2242</v>
      </c>
      <c r="P114" s="7" t="s">
        <v>2333</v>
      </c>
    </row>
    <row r="115" spans="1:16" ht="90">
      <c r="A115" s="70">
        <v>6</v>
      </c>
      <c r="B115" s="7" t="s">
        <v>2414</v>
      </c>
      <c r="C115" s="10" t="s">
        <v>342</v>
      </c>
      <c r="D115" s="10" t="s">
        <v>343</v>
      </c>
      <c r="E115" s="10" t="s">
        <v>2415</v>
      </c>
      <c r="F115" s="10" t="s">
        <v>256</v>
      </c>
      <c r="G115" s="7" t="s">
        <v>36</v>
      </c>
      <c r="H115" s="10" t="s">
        <v>37</v>
      </c>
      <c r="I115" s="10" t="s">
        <v>38</v>
      </c>
      <c r="J115" s="10" t="s">
        <v>2191</v>
      </c>
      <c r="K115" s="10" t="s">
        <v>2192</v>
      </c>
      <c r="L115" s="7" t="s">
        <v>41</v>
      </c>
      <c r="M115" s="7" t="s">
        <v>41</v>
      </c>
      <c r="N115" s="7" t="s">
        <v>2193</v>
      </c>
      <c r="O115" s="7" t="s">
        <v>2193</v>
      </c>
      <c r="P115" s="7" t="s">
        <v>2333</v>
      </c>
    </row>
    <row r="116" spans="1:16" ht="75">
      <c r="A116" s="70">
        <v>6</v>
      </c>
      <c r="B116" s="6" t="s">
        <v>2416</v>
      </c>
      <c r="C116" s="8" t="s">
        <v>4654</v>
      </c>
      <c r="D116" s="8" t="s">
        <v>8</v>
      </c>
      <c r="E116" s="8" t="s">
        <v>2417</v>
      </c>
      <c r="F116" s="8" t="s">
        <v>256</v>
      </c>
      <c r="G116" s="6" t="s">
        <v>36</v>
      </c>
      <c r="H116" s="8" t="s">
        <v>37</v>
      </c>
      <c r="I116" s="8" t="s">
        <v>38</v>
      </c>
      <c r="J116" s="8" t="s">
        <v>2191</v>
      </c>
      <c r="K116" s="8" t="s">
        <v>2192</v>
      </c>
      <c r="L116" s="6" t="s">
        <v>41</v>
      </c>
      <c r="M116" s="6" t="s">
        <v>41</v>
      </c>
      <c r="N116" s="6" t="s">
        <v>2199</v>
      </c>
      <c r="O116" s="6" t="s">
        <v>2199</v>
      </c>
      <c r="P116" s="6" t="s">
        <v>2333</v>
      </c>
    </row>
    <row r="117" spans="1:16" ht="75">
      <c r="A117" s="70">
        <v>6</v>
      </c>
      <c r="B117" s="7" t="s">
        <v>2418</v>
      </c>
      <c r="C117" s="10" t="s">
        <v>441</v>
      </c>
      <c r="D117" s="10" t="s">
        <v>12</v>
      </c>
      <c r="E117" s="10" t="s">
        <v>2419</v>
      </c>
      <c r="F117" s="10" t="s">
        <v>256</v>
      </c>
      <c r="G117" s="7" t="s">
        <v>36</v>
      </c>
      <c r="H117" s="10" t="s">
        <v>37</v>
      </c>
      <c r="I117" s="10" t="s">
        <v>38</v>
      </c>
      <c r="J117" s="10" t="s">
        <v>2191</v>
      </c>
      <c r="K117" s="10" t="s">
        <v>2192</v>
      </c>
      <c r="L117" s="7" t="s">
        <v>41</v>
      </c>
      <c r="M117" s="7" t="s">
        <v>41</v>
      </c>
      <c r="N117" s="7" t="s">
        <v>2220</v>
      </c>
      <c r="O117" s="7" t="s">
        <v>2220</v>
      </c>
      <c r="P117" s="7" t="s">
        <v>2333</v>
      </c>
    </row>
    <row r="118" spans="1:16" ht="75">
      <c r="A118" s="70">
        <v>6</v>
      </c>
      <c r="B118" s="6" t="s">
        <v>2420</v>
      </c>
      <c r="C118" s="8" t="s">
        <v>4653</v>
      </c>
      <c r="D118" s="8" t="s">
        <v>11</v>
      </c>
      <c r="E118" s="8" t="s">
        <v>2421</v>
      </c>
      <c r="F118" s="8" t="s">
        <v>256</v>
      </c>
      <c r="G118" s="6" t="s">
        <v>36</v>
      </c>
      <c r="H118" s="8" t="s">
        <v>37</v>
      </c>
      <c r="I118" s="8" t="s">
        <v>38</v>
      </c>
      <c r="J118" s="8" t="s">
        <v>2191</v>
      </c>
      <c r="K118" s="8" t="s">
        <v>2192</v>
      </c>
      <c r="L118" s="6" t="s">
        <v>41</v>
      </c>
      <c r="M118" s="6" t="s">
        <v>41</v>
      </c>
      <c r="N118" s="6" t="s">
        <v>2286</v>
      </c>
      <c r="O118" s="6" t="s">
        <v>2286</v>
      </c>
      <c r="P118" s="6" t="s">
        <v>2333</v>
      </c>
    </row>
    <row r="119" spans="1:16" ht="75">
      <c r="A119" s="70">
        <v>6</v>
      </c>
      <c r="B119" s="7" t="s">
        <v>2422</v>
      </c>
      <c r="C119" s="10" t="s">
        <v>4631</v>
      </c>
      <c r="D119" s="10" t="s">
        <v>46</v>
      </c>
      <c r="E119" s="10" t="s">
        <v>2423</v>
      </c>
      <c r="F119" s="10" t="s">
        <v>256</v>
      </c>
      <c r="G119" s="7" t="s">
        <v>36</v>
      </c>
      <c r="H119" s="10" t="s">
        <v>37</v>
      </c>
      <c r="I119" s="10" t="s">
        <v>38</v>
      </c>
      <c r="J119" s="10" t="s">
        <v>2191</v>
      </c>
      <c r="K119" s="10" t="s">
        <v>2192</v>
      </c>
      <c r="L119" s="7" t="s">
        <v>41</v>
      </c>
      <c r="M119" s="7" t="s">
        <v>41</v>
      </c>
      <c r="N119" s="7" t="s">
        <v>2316</v>
      </c>
      <c r="O119" s="7" t="s">
        <v>2316</v>
      </c>
      <c r="P119" s="7" t="s">
        <v>2333</v>
      </c>
    </row>
    <row r="120" spans="1:16" ht="75">
      <c r="A120" s="70">
        <v>6</v>
      </c>
      <c r="B120" s="6" t="s">
        <v>2424</v>
      </c>
      <c r="C120" s="8" t="s">
        <v>4655</v>
      </c>
      <c r="D120" s="8" t="s">
        <v>169</v>
      </c>
      <c r="E120" s="8" t="s">
        <v>2425</v>
      </c>
      <c r="F120" s="8" t="s">
        <v>162</v>
      </c>
      <c r="G120" s="6" t="s">
        <v>163</v>
      </c>
      <c r="H120" s="8" t="s">
        <v>37</v>
      </c>
      <c r="I120" s="8" t="s">
        <v>38</v>
      </c>
      <c r="J120" s="8" t="s">
        <v>2191</v>
      </c>
      <c r="K120" s="8" t="s">
        <v>2192</v>
      </c>
      <c r="L120" s="6" t="s">
        <v>171</v>
      </c>
      <c r="M120" s="6" t="s">
        <v>41</v>
      </c>
      <c r="N120" s="6" t="s">
        <v>2199</v>
      </c>
      <c r="O120" s="6" t="s">
        <v>2199</v>
      </c>
      <c r="P120" s="6" t="s">
        <v>2333</v>
      </c>
    </row>
    <row r="121" spans="1:16" ht="90">
      <c r="A121" s="70">
        <v>6</v>
      </c>
      <c r="B121" s="6" t="s">
        <v>2426</v>
      </c>
      <c r="C121" s="8" t="s">
        <v>456</v>
      </c>
      <c r="D121" s="8" t="s">
        <v>46</v>
      </c>
      <c r="E121" s="8" t="s">
        <v>2427</v>
      </c>
      <c r="F121" s="8" t="s">
        <v>256</v>
      </c>
      <c r="G121" s="6" t="s">
        <v>36</v>
      </c>
      <c r="H121" s="8" t="s">
        <v>37</v>
      </c>
      <c r="I121" s="8" t="s">
        <v>38</v>
      </c>
      <c r="J121" s="8" t="s">
        <v>2191</v>
      </c>
      <c r="K121" s="8" t="s">
        <v>2192</v>
      </c>
      <c r="L121" s="6" t="s">
        <v>41</v>
      </c>
      <c r="M121" s="6" t="s">
        <v>41</v>
      </c>
      <c r="N121" s="6" t="s">
        <v>2321</v>
      </c>
      <c r="O121" s="6" t="s">
        <v>2321</v>
      </c>
      <c r="P121" s="6" t="s">
        <v>2333</v>
      </c>
    </row>
    <row r="122" spans="1:16" ht="105">
      <c r="A122" s="70">
        <v>6</v>
      </c>
      <c r="B122" s="7" t="s">
        <v>2428</v>
      </c>
      <c r="C122" s="10" t="s">
        <v>4485</v>
      </c>
      <c r="D122" s="10" t="s">
        <v>3</v>
      </c>
      <c r="E122" s="10" t="s">
        <v>2429</v>
      </c>
      <c r="F122" s="10" t="s">
        <v>256</v>
      </c>
      <c r="G122" s="7" t="s">
        <v>36</v>
      </c>
      <c r="H122" s="10" t="s">
        <v>37</v>
      </c>
      <c r="I122" s="10" t="s">
        <v>38</v>
      </c>
      <c r="J122" s="10" t="s">
        <v>2191</v>
      </c>
      <c r="K122" s="10" t="s">
        <v>2192</v>
      </c>
      <c r="L122" s="7" t="s">
        <v>41</v>
      </c>
      <c r="M122" s="7" t="s">
        <v>41</v>
      </c>
      <c r="N122" s="7" t="s">
        <v>2321</v>
      </c>
      <c r="O122" s="7" t="s">
        <v>2321</v>
      </c>
      <c r="P122" s="7" t="s">
        <v>2333</v>
      </c>
    </row>
    <row r="123" spans="1:16" ht="90" hidden="1">
      <c r="A123" s="70">
        <v>1</v>
      </c>
      <c r="B123" s="6" t="s">
        <v>2430</v>
      </c>
      <c r="C123" s="8" t="s">
        <v>4638</v>
      </c>
      <c r="D123" s="8" t="s">
        <v>4</v>
      </c>
      <c r="E123" s="8" t="s">
        <v>2431</v>
      </c>
      <c r="F123" s="8" t="s">
        <v>256</v>
      </c>
      <c r="G123" s="6" t="s">
        <v>36</v>
      </c>
      <c r="H123" s="8" t="s">
        <v>37</v>
      </c>
      <c r="I123" s="8" t="s">
        <v>38</v>
      </c>
      <c r="J123" s="8" t="s">
        <v>2191</v>
      </c>
      <c r="K123" s="8" t="s">
        <v>2192</v>
      </c>
      <c r="L123" s="6" t="s">
        <v>41</v>
      </c>
      <c r="M123" s="6" t="s">
        <v>41</v>
      </c>
      <c r="N123" s="6" t="s">
        <v>2333</v>
      </c>
      <c r="O123" s="6" t="s">
        <v>2333</v>
      </c>
      <c r="P123" s="6" t="s">
        <v>2333</v>
      </c>
    </row>
    <row r="124" spans="1:16" ht="75">
      <c r="A124" s="70">
        <v>6</v>
      </c>
      <c r="B124" s="7" t="s">
        <v>2432</v>
      </c>
      <c r="C124" s="10" t="s">
        <v>4554</v>
      </c>
      <c r="D124" s="10" t="s">
        <v>5</v>
      </c>
      <c r="E124" s="10" t="s">
        <v>885</v>
      </c>
      <c r="F124" s="10" t="s">
        <v>411</v>
      </c>
      <c r="G124" s="7" t="s">
        <v>36</v>
      </c>
      <c r="H124" s="10" t="s">
        <v>37</v>
      </c>
      <c r="I124" s="10" t="s">
        <v>78</v>
      </c>
      <c r="J124" s="10" t="s">
        <v>2191</v>
      </c>
      <c r="K124" s="10" t="s">
        <v>2192</v>
      </c>
      <c r="L124" s="7" t="s">
        <v>41</v>
      </c>
      <c r="M124" s="7" t="s">
        <v>41</v>
      </c>
      <c r="N124" s="7" t="s">
        <v>2213</v>
      </c>
      <c r="O124" s="7" t="s">
        <v>2213</v>
      </c>
      <c r="P124" s="7" t="s">
        <v>2333</v>
      </c>
    </row>
    <row r="125" spans="1:16" ht="75">
      <c r="A125" s="70">
        <v>6</v>
      </c>
      <c r="B125" s="7" t="s">
        <v>2433</v>
      </c>
      <c r="C125" s="10" t="s">
        <v>4656</v>
      </c>
      <c r="D125" s="10" t="s">
        <v>169</v>
      </c>
      <c r="E125" s="10" t="s">
        <v>2434</v>
      </c>
      <c r="F125" s="10" t="s">
        <v>162</v>
      </c>
      <c r="G125" s="7" t="s">
        <v>163</v>
      </c>
      <c r="H125" s="10" t="s">
        <v>37</v>
      </c>
      <c r="I125" s="10" t="s">
        <v>78</v>
      </c>
      <c r="J125" s="10" t="s">
        <v>2191</v>
      </c>
      <c r="K125" s="10" t="s">
        <v>2192</v>
      </c>
      <c r="L125" s="7" t="s">
        <v>171</v>
      </c>
      <c r="M125" s="7" t="s">
        <v>41</v>
      </c>
      <c r="N125" s="7" t="s">
        <v>2199</v>
      </c>
      <c r="O125" s="7" t="s">
        <v>2199</v>
      </c>
      <c r="P125" s="7" t="s">
        <v>2333</v>
      </c>
    </row>
    <row r="126" spans="1:16" ht="75">
      <c r="A126" s="70">
        <v>6</v>
      </c>
      <c r="B126" s="6" t="s">
        <v>2435</v>
      </c>
      <c r="C126" s="8" t="s">
        <v>4554</v>
      </c>
      <c r="D126" s="8" t="s">
        <v>5</v>
      </c>
      <c r="E126" s="8" t="s">
        <v>885</v>
      </c>
      <c r="F126" s="8" t="s">
        <v>411</v>
      </c>
      <c r="G126" s="6" t="s">
        <v>36</v>
      </c>
      <c r="H126" s="8" t="s">
        <v>37</v>
      </c>
      <c r="I126" s="8" t="s">
        <v>78</v>
      </c>
      <c r="J126" s="8" t="s">
        <v>2191</v>
      </c>
      <c r="K126" s="8" t="s">
        <v>2192</v>
      </c>
      <c r="L126" s="6" t="s">
        <v>41</v>
      </c>
      <c r="M126" s="6" t="s">
        <v>41</v>
      </c>
      <c r="N126" s="6" t="s">
        <v>2250</v>
      </c>
      <c r="O126" s="6" t="s">
        <v>2250</v>
      </c>
      <c r="P126" s="6" t="s">
        <v>2333</v>
      </c>
    </row>
    <row r="127" spans="1:16" ht="75">
      <c r="A127" s="70">
        <v>6</v>
      </c>
      <c r="B127" s="7" t="s">
        <v>2436</v>
      </c>
      <c r="C127" s="10" t="s">
        <v>4554</v>
      </c>
      <c r="D127" s="10" t="s">
        <v>5</v>
      </c>
      <c r="E127" s="10" t="s">
        <v>885</v>
      </c>
      <c r="F127" s="10" t="s">
        <v>411</v>
      </c>
      <c r="G127" s="7" t="s">
        <v>36</v>
      </c>
      <c r="H127" s="10" t="s">
        <v>37</v>
      </c>
      <c r="I127" s="10" t="s">
        <v>78</v>
      </c>
      <c r="J127" s="10" t="s">
        <v>2191</v>
      </c>
      <c r="K127" s="10" t="s">
        <v>2192</v>
      </c>
      <c r="L127" s="7" t="s">
        <v>41</v>
      </c>
      <c r="M127" s="7" t="s">
        <v>41</v>
      </c>
      <c r="N127" s="7" t="s">
        <v>2286</v>
      </c>
      <c r="O127" s="7" t="s">
        <v>2286</v>
      </c>
      <c r="P127" s="7" t="s">
        <v>2333</v>
      </c>
    </row>
    <row r="128" spans="1:16" ht="90">
      <c r="A128" s="70">
        <v>6</v>
      </c>
      <c r="B128" s="6" t="s">
        <v>2437</v>
      </c>
      <c r="C128" s="8" t="s">
        <v>4537</v>
      </c>
      <c r="D128" s="8" t="s">
        <v>927</v>
      </c>
      <c r="E128" s="8" t="s">
        <v>2438</v>
      </c>
      <c r="F128" s="8" t="s">
        <v>392</v>
      </c>
      <c r="G128" s="6" t="s">
        <v>36</v>
      </c>
      <c r="H128" s="8" t="s">
        <v>37</v>
      </c>
      <c r="I128" s="8" t="s">
        <v>78</v>
      </c>
      <c r="J128" s="8" t="s">
        <v>2191</v>
      </c>
      <c r="K128" s="8" t="s">
        <v>2192</v>
      </c>
      <c r="L128" s="6" t="s">
        <v>41</v>
      </c>
      <c r="M128" s="6" t="s">
        <v>41</v>
      </c>
      <c r="N128" s="6" t="s">
        <v>2439</v>
      </c>
      <c r="O128" s="6" t="s">
        <v>2439</v>
      </c>
      <c r="P128" s="6" t="s">
        <v>2439</v>
      </c>
    </row>
    <row r="131" spans="5:6">
      <c r="E131" s="45" t="s">
        <v>2440</v>
      </c>
      <c r="F131" s="45">
        <v>127</v>
      </c>
    </row>
  </sheetData>
  <autoFilter ref="A1:P128" xr:uid="{B45639CF-3AC3-4DA8-99E3-254C413778DE}">
    <filterColumn colId="0">
      <filters>
        <filter val="6"/>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0E3D-6C5B-4848-87BD-930AA5633530}">
  <dimension ref="A5:P105"/>
  <sheetViews>
    <sheetView showGridLines="0" topLeftCell="A9" workbookViewId="0">
      <selection activeCell="A9" sqref="A9:A101"/>
    </sheetView>
  </sheetViews>
  <sheetFormatPr baseColWidth="10" defaultColWidth="9.140625" defaultRowHeight="15"/>
  <cols>
    <col min="1" max="1" width="10.7109375" style="72" customWidth="1"/>
    <col min="2" max="2" width="18.42578125" style="2" bestFit="1" customWidth="1" collapsed="1"/>
    <col min="3" max="3" width="25.42578125" style="2" customWidth="1" collapsed="1"/>
    <col min="4" max="4" width="24.85546875" style="2" customWidth="1"/>
    <col min="5" max="5" width="51.140625" style="2" customWidth="1" collapsed="1"/>
    <col min="6" max="6" width="19.5703125" style="2" customWidth="1" collapsed="1"/>
    <col min="7" max="7" width="17.7109375" style="2" customWidth="1" collapsed="1"/>
    <col min="8" max="8" width="22.5703125" style="2" customWidth="1" collapsed="1"/>
    <col min="9" max="9" width="25.140625" style="2" customWidth="1" collapsed="1"/>
    <col min="10" max="10" width="32.42578125" style="2" customWidth="1" collapsed="1"/>
    <col min="11" max="11" width="33.140625" style="2" customWidth="1" collapsed="1"/>
    <col min="12" max="12" width="38.28515625" style="2" customWidth="1" collapsed="1"/>
    <col min="13" max="13" width="42.7109375" style="2" customWidth="1" collapsed="1"/>
    <col min="14" max="14" width="13" style="2" customWidth="1" collapsed="1"/>
    <col min="15" max="15" width="11.85546875" style="2" customWidth="1" collapsed="1"/>
    <col min="16" max="16" width="17" style="2" customWidth="1" collapsed="1"/>
    <col min="17" max="16384" width="9.140625" style="2"/>
  </cols>
  <sheetData>
    <row r="5" spans="1:16" ht="15.75">
      <c r="B5" s="1" t="s">
        <v>17</v>
      </c>
    </row>
    <row r="7" spans="1:16" ht="23.25">
      <c r="B7" s="3" t="s">
        <v>18</v>
      </c>
    </row>
    <row r="9" spans="1:16" s="5" customFormat="1" ht="30.75" thickBot="1">
      <c r="A9" s="71" t="s">
        <v>4443</v>
      </c>
      <c r="B9" s="4" t="s">
        <v>19</v>
      </c>
      <c r="C9" s="4" t="s">
        <v>20</v>
      </c>
      <c r="D9" s="4" t="s">
        <v>0</v>
      </c>
      <c r="E9" s="4" t="s">
        <v>21</v>
      </c>
      <c r="F9" s="4" t="s">
        <v>22</v>
      </c>
      <c r="G9" s="4" t="s">
        <v>23</v>
      </c>
      <c r="H9" s="4" t="s">
        <v>24</v>
      </c>
      <c r="I9" s="4" t="s">
        <v>25</v>
      </c>
      <c r="J9" s="4" t="s">
        <v>26</v>
      </c>
      <c r="K9" s="4" t="s">
        <v>27</v>
      </c>
      <c r="L9" s="4" t="s">
        <v>28</v>
      </c>
      <c r="M9" s="4" t="s">
        <v>29</v>
      </c>
      <c r="N9" s="4" t="s">
        <v>30</v>
      </c>
      <c r="O9" s="4" t="s">
        <v>31</v>
      </c>
      <c r="P9" s="4" t="s">
        <v>32</v>
      </c>
    </row>
    <row r="10" spans="1:16">
      <c r="A10" s="70">
        <v>4</v>
      </c>
      <c r="B10" s="6" t="s">
        <v>33</v>
      </c>
      <c r="C10" s="6" t="s">
        <v>388</v>
      </c>
      <c r="D10" s="6" t="s">
        <v>8</v>
      </c>
      <c r="E10" s="6" t="s">
        <v>34</v>
      </c>
      <c r="F10" s="6" t="s">
        <v>35</v>
      </c>
      <c r="G10" s="6" t="s">
        <v>36</v>
      </c>
      <c r="H10" s="6" t="s">
        <v>37</v>
      </c>
      <c r="I10" s="6" t="s">
        <v>38</v>
      </c>
      <c r="J10" s="6" t="s">
        <v>39</v>
      </c>
      <c r="K10" s="6" t="s">
        <v>40</v>
      </c>
      <c r="L10" s="6" t="s">
        <v>41</v>
      </c>
      <c r="M10" s="6" t="s">
        <v>41</v>
      </c>
      <c r="N10" s="6" t="s">
        <v>42</v>
      </c>
      <c r="O10" s="6" t="s">
        <v>42</v>
      </c>
      <c r="P10" s="6" t="s">
        <v>42</v>
      </c>
    </row>
    <row r="11" spans="1:16">
      <c r="A11" s="70">
        <v>6</v>
      </c>
      <c r="B11" s="7" t="s">
        <v>43</v>
      </c>
      <c r="C11" s="7" t="s">
        <v>4657</v>
      </c>
      <c r="D11" s="7" t="s">
        <v>14</v>
      </c>
      <c r="E11" s="7" t="s">
        <v>44</v>
      </c>
      <c r="F11" s="7" t="s">
        <v>35</v>
      </c>
      <c r="G11" s="7" t="s">
        <v>36</v>
      </c>
      <c r="H11" s="7" t="s">
        <v>37</v>
      </c>
      <c r="I11" s="7" t="s">
        <v>38</v>
      </c>
      <c r="J11" s="7" t="s">
        <v>39</v>
      </c>
      <c r="K11" s="7" t="s">
        <v>40</v>
      </c>
      <c r="L11" s="7" t="s">
        <v>41</v>
      </c>
      <c r="M11" s="7" t="s">
        <v>41</v>
      </c>
      <c r="N11" s="7" t="s">
        <v>42</v>
      </c>
      <c r="O11" s="7" t="s">
        <v>42</v>
      </c>
      <c r="P11" s="7" t="s">
        <v>42</v>
      </c>
    </row>
    <row r="12" spans="1:16">
      <c r="A12" s="70">
        <v>6</v>
      </c>
      <c r="B12" s="6" t="s">
        <v>45</v>
      </c>
      <c r="C12" s="6" t="s">
        <v>4633</v>
      </c>
      <c r="D12" s="6" t="s">
        <v>46</v>
      </c>
      <c r="E12" s="6" t="s">
        <v>47</v>
      </c>
      <c r="F12" s="6" t="s">
        <v>48</v>
      </c>
      <c r="G12" s="6" t="s">
        <v>36</v>
      </c>
      <c r="H12" s="6" t="s">
        <v>37</v>
      </c>
      <c r="I12" s="6" t="s">
        <v>38</v>
      </c>
      <c r="J12" s="6" t="s">
        <v>39</v>
      </c>
      <c r="K12" s="6" t="s">
        <v>40</v>
      </c>
      <c r="L12" s="6" t="s">
        <v>41</v>
      </c>
      <c r="M12" s="6" t="s">
        <v>41</v>
      </c>
      <c r="N12" s="6" t="s">
        <v>49</v>
      </c>
      <c r="O12" s="6" t="s">
        <v>49</v>
      </c>
      <c r="P12" s="6" t="s">
        <v>50</v>
      </c>
    </row>
    <row r="13" spans="1:16">
      <c r="A13" s="70">
        <v>1</v>
      </c>
      <c r="B13" s="7" t="s">
        <v>51</v>
      </c>
      <c r="C13" s="7" t="s">
        <v>4577</v>
      </c>
      <c r="D13" s="7" t="s">
        <v>2</v>
      </c>
      <c r="E13" s="7" t="s">
        <v>52</v>
      </c>
      <c r="F13" s="7" t="s">
        <v>48</v>
      </c>
      <c r="G13" s="7" t="s">
        <v>36</v>
      </c>
      <c r="H13" s="7" t="s">
        <v>37</v>
      </c>
      <c r="I13" s="7" t="s">
        <v>38</v>
      </c>
      <c r="J13" s="7" t="s">
        <v>39</v>
      </c>
      <c r="K13" s="7" t="s">
        <v>40</v>
      </c>
      <c r="L13" s="7" t="s">
        <v>41</v>
      </c>
      <c r="M13" s="7" t="s">
        <v>41</v>
      </c>
      <c r="N13" s="7" t="s">
        <v>53</v>
      </c>
      <c r="O13" s="7" t="s">
        <v>53</v>
      </c>
      <c r="P13" s="7" t="s">
        <v>54</v>
      </c>
    </row>
    <row r="14" spans="1:16">
      <c r="A14" s="70">
        <v>6</v>
      </c>
      <c r="B14" s="6" t="s">
        <v>55</v>
      </c>
      <c r="C14" s="6" t="s">
        <v>4607</v>
      </c>
      <c r="D14" s="6" t="s">
        <v>4</v>
      </c>
      <c r="E14" s="6" t="s">
        <v>56</v>
      </c>
      <c r="F14" s="6" t="s">
        <v>48</v>
      </c>
      <c r="G14" s="6" t="s">
        <v>36</v>
      </c>
      <c r="H14" s="6" t="s">
        <v>37</v>
      </c>
      <c r="I14" s="6" t="s">
        <v>38</v>
      </c>
      <c r="J14" s="6" t="s">
        <v>39</v>
      </c>
      <c r="K14" s="6" t="s">
        <v>40</v>
      </c>
      <c r="L14" s="6" t="s">
        <v>41</v>
      </c>
      <c r="M14" s="6" t="s">
        <v>41</v>
      </c>
      <c r="N14" s="6" t="s">
        <v>53</v>
      </c>
      <c r="O14" s="6" t="s">
        <v>53</v>
      </c>
      <c r="P14" s="6" t="s">
        <v>54</v>
      </c>
    </row>
    <row r="15" spans="1:16">
      <c r="A15" s="70">
        <v>6</v>
      </c>
      <c r="B15" s="7" t="s">
        <v>57</v>
      </c>
      <c r="C15" s="7" t="s">
        <v>58</v>
      </c>
      <c r="D15" s="7" t="s">
        <v>58</v>
      </c>
      <c r="E15" s="7" t="s">
        <v>59</v>
      </c>
      <c r="F15" s="7" t="s">
        <v>48</v>
      </c>
      <c r="G15" s="7" t="s">
        <v>36</v>
      </c>
      <c r="H15" s="7" t="s">
        <v>37</v>
      </c>
      <c r="I15" s="7" t="s">
        <v>38</v>
      </c>
      <c r="J15" s="7" t="s">
        <v>39</v>
      </c>
      <c r="K15" s="7" t="s">
        <v>40</v>
      </c>
      <c r="L15" s="7" t="s">
        <v>41</v>
      </c>
      <c r="M15" s="7" t="s">
        <v>41</v>
      </c>
      <c r="N15" s="7" t="s">
        <v>60</v>
      </c>
      <c r="O15" s="7" t="s">
        <v>60</v>
      </c>
      <c r="P15" s="7" t="s">
        <v>54</v>
      </c>
    </row>
    <row r="16" spans="1:16">
      <c r="A16" s="70">
        <v>4</v>
      </c>
      <c r="B16" s="6" t="s">
        <v>61</v>
      </c>
      <c r="C16" s="6" t="s">
        <v>388</v>
      </c>
      <c r="D16" s="6" t="s">
        <v>8</v>
      </c>
      <c r="E16" s="6" t="s">
        <v>62</v>
      </c>
      <c r="F16" s="6" t="s">
        <v>48</v>
      </c>
      <c r="G16" s="6" t="s">
        <v>36</v>
      </c>
      <c r="H16" s="6" t="s">
        <v>37</v>
      </c>
      <c r="I16" s="6" t="s">
        <v>38</v>
      </c>
      <c r="J16" s="6" t="s">
        <v>39</v>
      </c>
      <c r="K16" s="6" t="s">
        <v>40</v>
      </c>
      <c r="L16" s="6" t="s">
        <v>41</v>
      </c>
      <c r="M16" s="6" t="s">
        <v>41</v>
      </c>
      <c r="N16" s="6" t="s">
        <v>63</v>
      </c>
      <c r="O16" s="6" t="s">
        <v>63</v>
      </c>
      <c r="P16" s="6" t="s">
        <v>64</v>
      </c>
    </row>
    <row r="17" spans="1:16">
      <c r="A17" s="70">
        <v>6</v>
      </c>
      <c r="B17" s="7" t="s">
        <v>65</v>
      </c>
      <c r="C17" s="7" t="s">
        <v>4617</v>
      </c>
      <c r="D17" s="7" t="s">
        <v>14</v>
      </c>
      <c r="E17" s="7" t="s">
        <v>66</v>
      </c>
      <c r="F17" s="7" t="s">
        <v>48</v>
      </c>
      <c r="G17" s="7" t="s">
        <v>36</v>
      </c>
      <c r="H17" s="7" t="s">
        <v>37</v>
      </c>
      <c r="I17" s="7" t="s">
        <v>38</v>
      </c>
      <c r="J17" s="7" t="s">
        <v>39</v>
      </c>
      <c r="K17" s="7" t="s">
        <v>40</v>
      </c>
      <c r="L17" s="7" t="s">
        <v>41</v>
      </c>
      <c r="M17" s="7" t="s">
        <v>41</v>
      </c>
      <c r="N17" s="7" t="s">
        <v>63</v>
      </c>
      <c r="O17" s="7" t="s">
        <v>63</v>
      </c>
      <c r="P17" s="7" t="s">
        <v>64</v>
      </c>
    </row>
    <row r="18" spans="1:16">
      <c r="A18" s="70">
        <v>6</v>
      </c>
      <c r="B18" s="6" t="s">
        <v>67</v>
      </c>
      <c r="C18" s="6" t="s">
        <v>4631</v>
      </c>
      <c r="D18" s="6" t="s">
        <v>46</v>
      </c>
      <c r="E18" s="6" t="s">
        <v>68</v>
      </c>
      <c r="F18" s="6" t="s">
        <v>48</v>
      </c>
      <c r="G18" s="6" t="s">
        <v>36</v>
      </c>
      <c r="H18" s="6" t="s">
        <v>37</v>
      </c>
      <c r="I18" s="6" t="s">
        <v>38</v>
      </c>
      <c r="J18" s="6" t="s">
        <v>39</v>
      </c>
      <c r="K18" s="6" t="s">
        <v>40</v>
      </c>
      <c r="L18" s="6" t="s">
        <v>41</v>
      </c>
      <c r="M18" s="6" t="s">
        <v>41</v>
      </c>
      <c r="N18" s="6" t="s">
        <v>69</v>
      </c>
      <c r="O18" s="6" t="s">
        <v>69</v>
      </c>
      <c r="P18" s="6" t="s">
        <v>64</v>
      </c>
    </row>
    <row r="19" spans="1:16">
      <c r="A19" s="70">
        <v>6</v>
      </c>
      <c r="B19" s="7" t="s">
        <v>70</v>
      </c>
      <c r="C19" s="7" t="s">
        <v>453</v>
      </c>
      <c r="D19" s="7" t="s">
        <v>46</v>
      </c>
      <c r="E19" s="7" t="s">
        <v>71</v>
      </c>
      <c r="F19" s="7" t="s">
        <v>48</v>
      </c>
      <c r="G19" s="7" t="s">
        <v>36</v>
      </c>
      <c r="H19" s="7" t="s">
        <v>37</v>
      </c>
      <c r="I19" s="7" t="s">
        <v>38</v>
      </c>
      <c r="J19" s="7" t="s">
        <v>39</v>
      </c>
      <c r="K19" s="7" t="s">
        <v>40</v>
      </c>
      <c r="L19" s="7" t="s">
        <v>41</v>
      </c>
      <c r="M19" s="7" t="s">
        <v>41</v>
      </c>
      <c r="N19" s="7" t="s">
        <v>72</v>
      </c>
      <c r="O19" s="7" t="s">
        <v>72</v>
      </c>
      <c r="P19" s="7" t="s">
        <v>64</v>
      </c>
    </row>
    <row r="20" spans="1:16">
      <c r="A20" s="70">
        <v>6</v>
      </c>
      <c r="B20" s="6" t="s">
        <v>73</v>
      </c>
      <c r="C20" s="6" t="s">
        <v>4608</v>
      </c>
      <c r="D20" s="6" t="s">
        <v>8</v>
      </c>
      <c r="E20" s="6" t="s">
        <v>74</v>
      </c>
      <c r="F20" s="6" t="s">
        <v>48</v>
      </c>
      <c r="G20" s="6" t="s">
        <v>36</v>
      </c>
      <c r="H20" s="6" t="s">
        <v>37</v>
      </c>
      <c r="I20" s="6" t="s">
        <v>38</v>
      </c>
      <c r="J20" s="6" t="s">
        <v>39</v>
      </c>
      <c r="K20" s="6" t="s">
        <v>40</v>
      </c>
      <c r="L20" s="6" t="s">
        <v>41</v>
      </c>
      <c r="M20" s="6" t="s">
        <v>41</v>
      </c>
      <c r="N20" s="6" t="s">
        <v>53</v>
      </c>
      <c r="O20" s="6" t="s">
        <v>53</v>
      </c>
      <c r="P20" s="6" t="s">
        <v>54</v>
      </c>
    </row>
    <row r="21" spans="1:16">
      <c r="A21" s="70">
        <v>6</v>
      </c>
      <c r="B21" s="7" t="s">
        <v>75</v>
      </c>
      <c r="C21" s="7" t="s">
        <v>4478</v>
      </c>
      <c r="D21" s="7" t="s">
        <v>7</v>
      </c>
      <c r="E21" s="7" t="s">
        <v>76</v>
      </c>
      <c r="F21" s="7" t="s">
        <v>77</v>
      </c>
      <c r="G21" s="7" t="s">
        <v>36</v>
      </c>
      <c r="H21" s="7" t="s">
        <v>37</v>
      </c>
      <c r="I21" s="7" t="s">
        <v>78</v>
      </c>
      <c r="J21" s="7" t="s">
        <v>39</v>
      </c>
      <c r="K21" s="7" t="s">
        <v>40</v>
      </c>
      <c r="L21" s="7" t="s">
        <v>41</v>
      </c>
      <c r="M21" s="7" t="s">
        <v>41</v>
      </c>
      <c r="N21" s="7" t="s">
        <v>79</v>
      </c>
      <c r="O21" s="7" t="s">
        <v>79</v>
      </c>
      <c r="P21" s="7" t="s">
        <v>64</v>
      </c>
    </row>
    <row r="22" spans="1:16">
      <c r="A22" s="70">
        <v>6</v>
      </c>
      <c r="B22" s="7" t="s">
        <v>80</v>
      </c>
      <c r="C22" s="7" t="s">
        <v>4624</v>
      </c>
      <c r="D22" s="7" t="s">
        <v>1</v>
      </c>
      <c r="E22" s="7" t="s">
        <v>81</v>
      </c>
      <c r="F22" s="7" t="s">
        <v>77</v>
      </c>
      <c r="G22" s="7" t="s">
        <v>36</v>
      </c>
      <c r="H22" s="7" t="s">
        <v>37</v>
      </c>
      <c r="I22" s="7" t="s">
        <v>78</v>
      </c>
      <c r="J22" s="7" t="s">
        <v>39</v>
      </c>
      <c r="K22" s="7" t="s">
        <v>40</v>
      </c>
      <c r="L22" s="7" t="s">
        <v>41</v>
      </c>
      <c r="M22" s="7" t="s">
        <v>41</v>
      </c>
      <c r="N22" s="7" t="s">
        <v>79</v>
      </c>
      <c r="O22" s="7" t="s">
        <v>79</v>
      </c>
      <c r="P22" s="7" t="s">
        <v>64</v>
      </c>
    </row>
    <row r="23" spans="1:16">
      <c r="A23" s="70">
        <v>5</v>
      </c>
      <c r="B23" s="6" t="s">
        <v>82</v>
      </c>
      <c r="C23" s="6" t="s">
        <v>4663</v>
      </c>
      <c r="D23" s="6" t="s">
        <v>1</v>
      </c>
      <c r="E23" s="6" t="s">
        <v>83</v>
      </c>
      <c r="F23" s="6" t="s">
        <v>77</v>
      </c>
      <c r="G23" s="6" t="s">
        <v>36</v>
      </c>
      <c r="H23" s="6" t="s">
        <v>37</v>
      </c>
      <c r="I23" s="6" t="s">
        <v>78</v>
      </c>
      <c r="J23" s="6" t="s">
        <v>39</v>
      </c>
      <c r="K23" s="6" t="s">
        <v>40</v>
      </c>
      <c r="L23" s="6" t="s">
        <v>41</v>
      </c>
      <c r="M23" s="6" t="s">
        <v>41</v>
      </c>
      <c r="N23" s="6" t="s">
        <v>64</v>
      </c>
      <c r="O23" s="6" t="s">
        <v>64</v>
      </c>
      <c r="P23" s="6" t="s">
        <v>64</v>
      </c>
    </row>
    <row r="24" spans="1:16">
      <c r="A24" s="70" t="s">
        <v>4640</v>
      </c>
      <c r="B24" s="7" t="s">
        <v>84</v>
      </c>
      <c r="C24" s="7" t="s">
        <v>4589</v>
      </c>
      <c r="D24" s="7" t="s">
        <v>3</v>
      </c>
      <c r="E24" s="7" t="s">
        <v>85</v>
      </c>
      <c r="F24" s="7" t="s">
        <v>77</v>
      </c>
      <c r="G24" s="7" t="s">
        <v>36</v>
      </c>
      <c r="H24" s="7" t="s">
        <v>37</v>
      </c>
      <c r="I24" s="7" t="s">
        <v>78</v>
      </c>
      <c r="J24" s="7" t="s">
        <v>39</v>
      </c>
      <c r="K24" s="7" t="s">
        <v>40</v>
      </c>
      <c r="L24" s="7" t="s">
        <v>41</v>
      </c>
      <c r="M24" s="7" t="s">
        <v>41</v>
      </c>
      <c r="N24" s="7" t="s">
        <v>86</v>
      </c>
      <c r="O24" s="7" t="s">
        <v>86</v>
      </c>
      <c r="P24" s="7" t="s">
        <v>50</v>
      </c>
    </row>
    <row r="25" spans="1:16">
      <c r="A25" s="70">
        <v>6</v>
      </c>
      <c r="B25" s="6" t="s">
        <v>87</v>
      </c>
      <c r="C25" s="6" t="s">
        <v>4487</v>
      </c>
      <c r="D25" s="6" t="s">
        <v>11</v>
      </c>
      <c r="E25" s="6" t="s">
        <v>88</v>
      </c>
      <c r="F25" s="6" t="s">
        <v>77</v>
      </c>
      <c r="G25" s="6" t="s">
        <v>36</v>
      </c>
      <c r="H25" s="6" t="s">
        <v>37</v>
      </c>
      <c r="I25" s="6" t="s">
        <v>78</v>
      </c>
      <c r="J25" s="6" t="s">
        <v>39</v>
      </c>
      <c r="K25" s="6" t="s">
        <v>40</v>
      </c>
      <c r="L25" s="6" t="s">
        <v>41</v>
      </c>
      <c r="M25" s="6" t="s">
        <v>41</v>
      </c>
      <c r="N25" s="6" t="s">
        <v>89</v>
      </c>
      <c r="O25" s="6" t="s">
        <v>89</v>
      </c>
      <c r="P25" s="6" t="s">
        <v>50</v>
      </c>
    </row>
    <row r="26" spans="1:16">
      <c r="A26" s="70">
        <v>6</v>
      </c>
      <c r="B26" s="7" t="s">
        <v>90</v>
      </c>
      <c r="C26" s="7" t="s">
        <v>4562</v>
      </c>
      <c r="D26" s="7" t="s">
        <v>4</v>
      </c>
      <c r="E26" s="7" t="s">
        <v>91</v>
      </c>
      <c r="F26" s="7" t="s">
        <v>77</v>
      </c>
      <c r="G26" s="7" t="s">
        <v>36</v>
      </c>
      <c r="H26" s="7" t="s">
        <v>37</v>
      </c>
      <c r="I26" s="7" t="s">
        <v>78</v>
      </c>
      <c r="J26" s="7" t="s">
        <v>39</v>
      </c>
      <c r="K26" s="7" t="s">
        <v>40</v>
      </c>
      <c r="L26" s="7" t="s">
        <v>41</v>
      </c>
      <c r="M26" s="7" t="s">
        <v>41</v>
      </c>
      <c r="N26" s="7" t="s">
        <v>60</v>
      </c>
      <c r="O26" s="7" t="s">
        <v>60</v>
      </c>
      <c r="P26" s="7" t="s">
        <v>50</v>
      </c>
    </row>
    <row r="27" spans="1:16">
      <c r="A27" s="70">
        <v>6</v>
      </c>
      <c r="B27" s="6" t="s">
        <v>92</v>
      </c>
      <c r="C27" s="6" t="s">
        <v>4523</v>
      </c>
      <c r="D27" s="6" t="s">
        <v>12</v>
      </c>
      <c r="E27" s="6" t="s">
        <v>93</v>
      </c>
      <c r="F27" s="6" t="s">
        <v>77</v>
      </c>
      <c r="G27" s="6" t="s">
        <v>36</v>
      </c>
      <c r="H27" s="6" t="s">
        <v>37</v>
      </c>
      <c r="I27" s="6" t="s">
        <v>78</v>
      </c>
      <c r="J27" s="6" t="s">
        <v>39</v>
      </c>
      <c r="K27" s="6" t="s">
        <v>40</v>
      </c>
      <c r="L27" s="6" t="s">
        <v>41</v>
      </c>
      <c r="M27" s="6" t="s">
        <v>41</v>
      </c>
      <c r="N27" s="6" t="s">
        <v>63</v>
      </c>
      <c r="O27" s="6" t="s">
        <v>63</v>
      </c>
      <c r="P27" s="6" t="s">
        <v>50</v>
      </c>
    </row>
    <row r="28" spans="1:16">
      <c r="A28" s="70">
        <v>6</v>
      </c>
      <c r="B28" s="7" t="s">
        <v>94</v>
      </c>
      <c r="C28" s="7" t="s">
        <v>4675</v>
      </c>
      <c r="D28" s="7" t="s">
        <v>95</v>
      </c>
      <c r="E28" s="7" t="s">
        <v>96</v>
      </c>
      <c r="F28" s="7" t="s">
        <v>77</v>
      </c>
      <c r="G28" s="7" t="s">
        <v>36</v>
      </c>
      <c r="H28" s="7" t="s">
        <v>37</v>
      </c>
      <c r="I28" s="7" t="s">
        <v>78</v>
      </c>
      <c r="J28" s="7" t="s">
        <v>39</v>
      </c>
      <c r="K28" s="7" t="s">
        <v>40</v>
      </c>
      <c r="L28" s="7" t="s">
        <v>41</v>
      </c>
      <c r="M28" s="7" t="s">
        <v>41</v>
      </c>
      <c r="N28" s="7" t="s">
        <v>63</v>
      </c>
      <c r="O28" s="7" t="s">
        <v>63</v>
      </c>
      <c r="P28" s="7" t="s">
        <v>50</v>
      </c>
    </row>
    <row r="29" spans="1:16">
      <c r="A29" s="70">
        <v>6</v>
      </c>
      <c r="B29" s="6" t="s">
        <v>97</v>
      </c>
      <c r="C29" s="6" t="s">
        <v>4664</v>
      </c>
      <c r="D29" s="6" t="s">
        <v>46</v>
      </c>
      <c r="E29" s="6" t="s">
        <v>98</v>
      </c>
      <c r="F29" s="6" t="s">
        <v>77</v>
      </c>
      <c r="G29" s="6" t="s">
        <v>36</v>
      </c>
      <c r="H29" s="6" t="s">
        <v>37</v>
      </c>
      <c r="I29" s="6" t="s">
        <v>78</v>
      </c>
      <c r="J29" s="6" t="s">
        <v>39</v>
      </c>
      <c r="K29" s="6" t="s">
        <v>40</v>
      </c>
      <c r="L29" s="6" t="s">
        <v>41</v>
      </c>
      <c r="M29" s="6" t="s">
        <v>41</v>
      </c>
      <c r="N29" s="6" t="s">
        <v>69</v>
      </c>
      <c r="O29" s="6" t="s">
        <v>69</v>
      </c>
      <c r="P29" s="6" t="s">
        <v>50</v>
      </c>
    </row>
    <row r="30" spans="1:16">
      <c r="A30" s="70">
        <v>5</v>
      </c>
      <c r="B30" s="7" t="s">
        <v>99</v>
      </c>
      <c r="C30" s="7" t="s">
        <v>4483</v>
      </c>
      <c r="D30" s="7" t="s">
        <v>100</v>
      </c>
      <c r="E30" s="7" t="s">
        <v>101</v>
      </c>
      <c r="F30" s="7" t="s">
        <v>77</v>
      </c>
      <c r="G30" s="7" t="s">
        <v>36</v>
      </c>
      <c r="H30" s="7" t="s">
        <v>37</v>
      </c>
      <c r="I30" s="7" t="s">
        <v>78</v>
      </c>
      <c r="J30" s="7" t="s">
        <v>39</v>
      </c>
      <c r="K30" s="7" t="s">
        <v>40</v>
      </c>
      <c r="L30" s="7" t="s">
        <v>41</v>
      </c>
      <c r="M30" s="7" t="s">
        <v>41</v>
      </c>
      <c r="N30" s="7" t="s">
        <v>69</v>
      </c>
      <c r="O30" s="7" t="s">
        <v>69</v>
      </c>
      <c r="P30" s="7" t="s">
        <v>50</v>
      </c>
    </row>
    <row r="31" spans="1:16">
      <c r="A31" s="70">
        <v>6</v>
      </c>
      <c r="B31" s="6" t="s">
        <v>102</v>
      </c>
      <c r="C31" s="6" t="s">
        <v>4532</v>
      </c>
      <c r="D31" s="6" t="s">
        <v>1</v>
      </c>
      <c r="E31" s="6" t="s">
        <v>103</v>
      </c>
      <c r="F31" s="6" t="s">
        <v>77</v>
      </c>
      <c r="G31" s="6" t="s">
        <v>36</v>
      </c>
      <c r="H31" s="6" t="s">
        <v>37</v>
      </c>
      <c r="I31" s="6" t="s">
        <v>78</v>
      </c>
      <c r="J31" s="6" t="s">
        <v>39</v>
      </c>
      <c r="K31" s="6" t="s">
        <v>40</v>
      </c>
      <c r="L31" s="6" t="s">
        <v>41</v>
      </c>
      <c r="M31" s="6" t="s">
        <v>41</v>
      </c>
      <c r="N31" s="6" t="s">
        <v>79</v>
      </c>
      <c r="O31" s="6" t="s">
        <v>79</v>
      </c>
      <c r="P31" s="6" t="s">
        <v>50</v>
      </c>
    </row>
    <row r="32" spans="1:16">
      <c r="A32" s="70">
        <v>5</v>
      </c>
      <c r="B32" s="7" t="s">
        <v>104</v>
      </c>
      <c r="C32" s="7" t="s">
        <v>4663</v>
      </c>
      <c r="D32" s="7" t="s">
        <v>1</v>
      </c>
      <c r="E32" s="7" t="s">
        <v>105</v>
      </c>
      <c r="F32" s="7" t="s">
        <v>77</v>
      </c>
      <c r="G32" s="7" t="s">
        <v>36</v>
      </c>
      <c r="H32" s="7" t="s">
        <v>37</v>
      </c>
      <c r="I32" s="7" t="s">
        <v>78</v>
      </c>
      <c r="J32" s="7" t="s">
        <v>39</v>
      </c>
      <c r="K32" s="7" t="s">
        <v>40</v>
      </c>
      <c r="L32" s="7" t="s">
        <v>41</v>
      </c>
      <c r="M32" s="7" t="s">
        <v>41</v>
      </c>
      <c r="N32" s="7" t="s">
        <v>79</v>
      </c>
      <c r="O32" s="7" t="s">
        <v>79</v>
      </c>
      <c r="P32" s="7" t="s">
        <v>50</v>
      </c>
    </row>
    <row r="33" spans="1:16">
      <c r="A33" s="70">
        <v>5</v>
      </c>
      <c r="B33" s="6" t="s">
        <v>106</v>
      </c>
      <c r="C33" s="6" t="s">
        <v>4663</v>
      </c>
      <c r="D33" s="6" t="s">
        <v>1</v>
      </c>
      <c r="E33" s="6" t="s">
        <v>107</v>
      </c>
      <c r="F33" s="6" t="s">
        <v>77</v>
      </c>
      <c r="G33" s="6" t="s">
        <v>36</v>
      </c>
      <c r="H33" s="6" t="s">
        <v>37</v>
      </c>
      <c r="I33" s="6" t="s">
        <v>78</v>
      </c>
      <c r="J33" s="6" t="s">
        <v>39</v>
      </c>
      <c r="K33" s="6" t="s">
        <v>40</v>
      </c>
      <c r="L33" s="6" t="s">
        <v>41</v>
      </c>
      <c r="M33" s="6" t="s">
        <v>41</v>
      </c>
      <c r="N33" s="6" t="s">
        <v>72</v>
      </c>
      <c r="O33" s="6" t="s">
        <v>72</v>
      </c>
      <c r="P33" s="6" t="s">
        <v>50</v>
      </c>
    </row>
    <row r="34" spans="1:16">
      <c r="A34" s="70">
        <v>6</v>
      </c>
      <c r="B34" s="7" t="s">
        <v>108</v>
      </c>
      <c r="C34" s="7" t="s">
        <v>4658</v>
      </c>
      <c r="D34" s="7" t="s">
        <v>14</v>
      </c>
      <c r="E34" s="7" t="s">
        <v>109</v>
      </c>
      <c r="F34" s="7" t="s">
        <v>110</v>
      </c>
      <c r="G34" s="7" t="s">
        <v>36</v>
      </c>
      <c r="H34" s="7" t="s">
        <v>37</v>
      </c>
      <c r="I34" s="7" t="s">
        <v>78</v>
      </c>
      <c r="J34" s="7" t="s">
        <v>39</v>
      </c>
      <c r="K34" s="7" t="s">
        <v>40</v>
      </c>
      <c r="L34" s="7" t="s">
        <v>41</v>
      </c>
      <c r="M34" s="7" t="s">
        <v>41</v>
      </c>
      <c r="N34" s="7" t="s">
        <v>89</v>
      </c>
      <c r="O34" s="7" t="s">
        <v>89</v>
      </c>
      <c r="P34" s="7" t="s">
        <v>49</v>
      </c>
    </row>
    <row r="35" spans="1:16">
      <c r="A35" s="70">
        <v>1</v>
      </c>
      <c r="B35" s="7" t="s">
        <v>111</v>
      </c>
      <c r="C35" s="7" t="s">
        <v>4635</v>
      </c>
      <c r="D35" s="7" t="s">
        <v>112</v>
      </c>
      <c r="E35" s="7" t="s">
        <v>113</v>
      </c>
      <c r="F35" s="7" t="s">
        <v>110</v>
      </c>
      <c r="G35" s="7" t="s">
        <v>36</v>
      </c>
      <c r="H35" s="7" t="s">
        <v>37</v>
      </c>
      <c r="I35" s="7" t="s">
        <v>78</v>
      </c>
      <c r="J35" s="7" t="s">
        <v>39</v>
      </c>
      <c r="K35" s="7" t="s">
        <v>40</v>
      </c>
      <c r="L35" s="7" t="s">
        <v>41</v>
      </c>
      <c r="M35" s="7" t="s">
        <v>41</v>
      </c>
      <c r="N35" s="7" t="s">
        <v>49</v>
      </c>
      <c r="O35" s="7" t="s">
        <v>49</v>
      </c>
      <c r="P35" s="7" t="s">
        <v>53</v>
      </c>
    </row>
    <row r="36" spans="1:16">
      <c r="A36" s="70">
        <v>3</v>
      </c>
      <c r="B36" s="6" t="s">
        <v>114</v>
      </c>
      <c r="C36" s="6" t="s">
        <v>4665</v>
      </c>
      <c r="D36" s="6" t="s">
        <v>3</v>
      </c>
      <c r="E36" s="6" t="s">
        <v>115</v>
      </c>
      <c r="F36" s="6" t="s">
        <v>110</v>
      </c>
      <c r="G36" s="6" t="s">
        <v>36</v>
      </c>
      <c r="H36" s="6" t="s">
        <v>37</v>
      </c>
      <c r="I36" s="6" t="s">
        <v>78</v>
      </c>
      <c r="J36" s="6" t="s">
        <v>39</v>
      </c>
      <c r="K36" s="6" t="s">
        <v>40</v>
      </c>
      <c r="L36" s="6" t="s">
        <v>41</v>
      </c>
      <c r="M36" s="6" t="s">
        <v>41</v>
      </c>
      <c r="N36" s="6" t="s">
        <v>69</v>
      </c>
      <c r="O36" s="6" t="s">
        <v>69</v>
      </c>
      <c r="P36" s="6" t="s">
        <v>42</v>
      </c>
    </row>
    <row r="37" spans="1:16">
      <c r="A37" s="70">
        <v>6</v>
      </c>
      <c r="B37" s="7" t="s">
        <v>116</v>
      </c>
      <c r="C37" s="7" t="s">
        <v>4451</v>
      </c>
      <c r="D37" s="7" t="s">
        <v>95</v>
      </c>
      <c r="E37" s="7" t="s">
        <v>117</v>
      </c>
      <c r="F37" s="7" t="s">
        <v>118</v>
      </c>
      <c r="G37" s="7" t="s">
        <v>36</v>
      </c>
      <c r="H37" s="7" t="s">
        <v>37</v>
      </c>
      <c r="I37" s="7" t="s">
        <v>119</v>
      </c>
      <c r="J37" s="7" t="s">
        <v>39</v>
      </c>
      <c r="K37" s="7" t="s">
        <v>40</v>
      </c>
      <c r="L37" s="7" t="s">
        <v>41</v>
      </c>
      <c r="M37" s="7" t="s">
        <v>41</v>
      </c>
      <c r="N37" s="7" t="s">
        <v>72</v>
      </c>
      <c r="O37" s="7" t="s">
        <v>72</v>
      </c>
      <c r="P37" s="7" t="s">
        <v>50</v>
      </c>
    </row>
    <row r="38" spans="1:16">
      <c r="A38" s="70" t="s">
        <v>4640</v>
      </c>
      <c r="B38" s="6" t="s">
        <v>120</v>
      </c>
      <c r="C38" s="6" t="s">
        <v>4488</v>
      </c>
      <c r="D38" s="6" t="s">
        <v>12</v>
      </c>
      <c r="E38" s="6" t="s">
        <v>121</v>
      </c>
      <c r="F38" s="6" t="s">
        <v>118</v>
      </c>
      <c r="G38" s="6" t="s">
        <v>36</v>
      </c>
      <c r="H38" s="6" t="s">
        <v>37</v>
      </c>
      <c r="I38" s="6" t="s">
        <v>78</v>
      </c>
      <c r="J38" s="6" t="s">
        <v>39</v>
      </c>
      <c r="K38" s="6" t="s">
        <v>40</v>
      </c>
      <c r="L38" s="6" t="s">
        <v>41</v>
      </c>
      <c r="M38" s="6" t="s">
        <v>41</v>
      </c>
      <c r="N38" s="6" t="s">
        <v>63</v>
      </c>
      <c r="O38" s="6" t="s">
        <v>63</v>
      </c>
      <c r="P38" s="6" t="s">
        <v>69</v>
      </c>
    </row>
    <row r="39" spans="1:16">
      <c r="A39" s="70">
        <v>3</v>
      </c>
      <c r="B39" s="7" t="s">
        <v>122</v>
      </c>
      <c r="C39" s="7" t="s">
        <v>4584</v>
      </c>
      <c r="D39" s="7" t="s">
        <v>11</v>
      </c>
      <c r="E39" s="7" t="s">
        <v>123</v>
      </c>
      <c r="F39" s="7" t="s">
        <v>118</v>
      </c>
      <c r="G39" s="7" t="s">
        <v>36</v>
      </c>
      <c r="H39" s="7" t="s">
        <v>37</v>
      </c>
      <c r="I39" s="7" t="s">
        <v>124</v>
      </c>
      <c r="J39" s="7" t="s">
        <v>39</v>
      </c>
      <c r="K39" s="7" t="s">
        <v>40</v>
      </c>
      <c r="L39" s="7" t="s">
        <v>41</v>
      </c>
      <c r="M39" s="7" t="s">
        <v>41</v>
      </c>
      <c r="N39" s="7" t="s">
        <v>79</v>
      </c>
      <c r="O39" s="7" t="s">
        <v>79</v>
      </c>
      <c r="P39" s="7" t="s">
        <v>79</v>
      </c>
    </row>
    <row r="40" spans="1:16">
      <c r="A40" s="70">
        <v>6</v>
      </c>
      <c r="B40" s="6" t="s">
        <v>125</v>
      </c>
      <c r="C40" s="6" t="s">
        <v>477</v>
      </c>
      <c r="D40" s="6" t="s">
        <v>126</v>
      </c>
      <c r="E40" s="6" t="s">
        <v>127</v>
      </c>
      <c r="F40" s="6" t="s">
        <v>118</v>
      </c>
      <c r="G40" s="6" t="s">
        <v>36</v>
      </c>
      <c r="H40" s="6" t="s">
        <v>37</v>
      </c>
      <c r="I40" s="6" t="s">
        <v>78</v>
      </c>
      <c r="J40" s="6" t="s">
        <v>39</v>
      </c>
      <c r="K40" s="6" t="s">
        <v>40</v>
      </c>
      <c r="L40" s="6" t="s">
        <v>41</v>
      </c>
      <c r="M40" s="6" t="s">
        <v>41</v>
      </c>
      <c r="N40" s="6" t="s">
        <v>72</v>
      </c>
      <c r="O40" s="6" t="s">
        <v>72</v>
      </c>
      <c r="P40" s="6" t="s">
        <v>42</v>
      </c>
    </row>
    <row r="41" spans="1:16">
      <c r="A41" s="70">
        <v>6</v>
      </c>
      <c r="B41" s="7" t="s">
        <v>128</v>
      </c>
      <c r="C41" s="7" t="s">
        <v>4473</v>
      </c>
      <c r="D41" s="7" t="s">
        <v>11</v>
      </c>
      <c r="E41" s="7" t="s">
        <v>129</v>
      </c>
      <c r="F41" s="7" t="s">
        <v>15</v>
      </c>
      <c r="G41" s="7" t="s">
        <v>36</v>
      </c>
      <c r="H41" s="7" t="s">
        <v>37</v>
      </c>
      <c r="I41" s="7" t="s">
        <v>78</v>
      </c>
      <c r="J41" s="7" t="s">
        <v>39</v>
      </c>
      <c r="K41" s="7" t="s">
        <v>40</v>
      </c>
      <c r="L41" s="7" t="s">
        <v>41</v>
      </c>
      <c r="M41" s="7" t="s">
        <v>41</v>
      </c>
      <c r="N41" s="7" t="s">
        <v>72</v>
      </c>
      <c r="O41" s="7" t="s">
        <v>72</v>
      </c>
      <c r="P41" s="7" t="s">
        <v>72</v>
      </c>
    </row>
    <row r="42" spans="1:16">
      <c r="A42" s="70">
        <v>6</v>
      </c>
      <c r="B42" s="6" t="s">
        <v>130</v>
      </c>
      <c r="C42" s="6" t="s">
        <v>4473</v>
      </c>
      <c r="D42" s="6" t="s">
        <v>11</v>
      </c>
      <c r="E42" s="6" t="s">
        <v>131</v>
      </c>
      <c r="F42" s="6" t="s">
        <v>15</v>
      </c>
      <c r="G42" s="6" t="s">
        <v>36</v>
      </c>
      <c r="H42" s="6" t="s">
        <v>37</v>
      </c>
      <c r="I42" s="6" t="s">
        <v>78</v>
      </c>
      <c r="J42" s="6" t="s">
        <v>39</v>
      </c>
      <c r="K42" s="6" t="s">
        <v>40</v>
      </c>
      <c r="L42" s="6" t="s">
        <v>41</v>
      </c>
      <c r="M42" s="6" t="s">
        <v>41</v>
      </c>
      <c r="N42" s="6" t="s">
        <v>132</v>
      </c>
      <c r="O42" s="6" t="s">
        <v>132</v>
      </c>
      <c r="P42" s="6" t="s">
        <v>72</v>
      </c>
    </row>
    <row r="43" spans="1:16">
      <c r="A43" s="70">
        <v>6</v>
      </c>
      <c r="B43" s="7" t="s">
        <v>133</v>
      </c>
      <c r="C43" s="7" t="s">
        <v>482</v>
      </c>
      <c r="D43" s="7" t="s">
        <v>1</v>
      </c>
      <c r="E43" s="7" t="s">
        <v>134</v>
      </c>
      <c r="F43" s="7" t="s">
        <v>15</v>
      </c>
      <c r="G43" s="7" t="s">
        <v>36</v>
      </c>
      <c r="H43" s="7" t="s">
        <v>37</v>
      </c>
      <c r="I43" s="7" t="s">
        <v>78</v>
      </c>
      <c r="J43" s="7" t="s">
        <v>39</v>
      </c>
      <c r="K43" s="7" t="s">
        <v>40</v>
      </c>
      <c r="L43" s="7" t="s">
        <v>41</v>
      </c>
      <c r="M43" s="7" t="s">
        <v>41</v>
      </c>
      <c r="N43" s="7" t="s">
        <v>132</v>
      </c>
      <c r="O43" s="7" t="s">
        <v>132</v>
      </c>
      <c r="P43" s="7" t="s">
        <v>50</v>
      </c>
    </row>
    <row r="44" spans="1:16">
      <c r="A44" s="70">
        <v>6</v>
      </c>
      <c r="B44" s="6" t="s">
        <v>135</v>
      </c>
      <c r="C44" s="6" t="s">
        <v>4537</v>
      </c>
      <c r="D44" s="6" t="s">
        <v>11</v>
      </c>
      <c r="E44" s="6" t="s">
        <v>136</v>
      </c>
      <c r="F44" s="6" t="s">
        <v>137</v>
      </c>
      <c r="G44" s="6" t="s">
        <v>36</v>
      </c>
      <c r="H44" s="6" t="s">
        <v>37</v>
      </c>
      <c r="I44" s="6" t="s">
        <v>78</v>
      </c>
      <c r="J44" s="6" t="s">
        <v>39</v>
      </c>
      <c r="K44" s="6" t="s">
        <v>40</v>
      </c>
      <c r="L44" s="6" t="s">
        <v>41</v>
      </c>
      <c r="M44" s="6" t="s">
        <v>41</v>
      </c>
      <c r="N44" s="6" t="s">
        <v>63</v>
      </c>
      <c r="O44" s="6" t="s">
        <v>63</v>
      </c>
      <c r="P44" s="6" t="s">
        <v>54</v>
      </c>
    </row>
    <row r="45" spans="1:16">
      <c r="A45" s="70">
        <v>6</v>
      </c>
      <c r="B45" s="7" t="s">
        <v>138</v>
      </c>
      <c r="C45" s="7" t="s">
        <v>4485</v>
      </c>
      <c r="D45" s="7" t="s">
        <v>5</v>
      </c>
      <c r="E45" s="7" t="s">
        <v>139</v>
      </c>
      <c r="F45" s="7" t="s">
        <v>140</v>
      </c>
      <c r="G45" s="7" t="s">
        <v>36</v>
      </c>
      <c r="H45" s="7" t="s">
        <v>37</v>
      </c>
      <c r="I45" s="7" t="s">
        <v>78</v>
      </c>
      <c r="J45" s="7" t="s">
        <v>39</v>
      </c>
      <c r="K45" s="7" t="s">
        <v>40</v>
      </c>
      <c r="L45" s="7" t="s">
        <v>41</v>
      </c>
      <c r="M45" s="7" t="s">
        <v>41</v>
      </c>
      <c r="N45" s="7" t="s">
        <v>50</v>
      </c>
      <c r="O45" s="7" t="s">
        <v>50</v>
      </c>
      <c r="P45" s="7" t="s">
        <v>42</v>
      </c>
    </row>
    <row r="46" spans="1:16">
      <c r="A46" s="70">
        <v>6</v>
      </c>
      <c r="B46" s="6" t="s">
        <v>141</v>
      </c>
      <c r="C46" s="6" t="s">
        <v>4639</v>
      </c>
      <c r="D46" s="6" t="s">
        <v>1</v>
      </c>
      <c r="E46" s="6" t="s">
        <v>142</v>
      </c>
      <c r="F46" s="6" t="s">
        <v>140</v>
      </c>
      <c r="G46" s="6" t="s">
        <v>36</v>
      </c>
      <c r="H46" s="6" t="s">
        <v>37</v>
      </c>
      <c r="I46" s="6" t="s">
        <v>78</v>
      </c>
      <c r="J46" s="6" t="s">
        <v>39</v>
      </c>
      <c r="K46" s="6" t="s">
        <v>40</v>
      </c>
      <c r="L46" s="6" t="s">
        <v>41</v>
      </c>
      <c r="M46" s="6" t="s">
        <v>41</v>
      </c>
      <c r="N46" s="6" t="s">
        <v>79</v>
      </c>
      <c r="O46" s="6" t="s">
        <v>79</v>
      </c>
      <c r="P46" s="6" t="s">
        <v>79</v>
      </c>
    </row>
    <row r="47" spans="1:16">
      <c r="A47" s="70">
        <v>6</v>
      </c>
      <c r="B47" s="7" t="s">
        <v>143</v>
      </c>
      <c r="C47" s="7" t="s">
        <v>4568</v>
      </c>
      <c r="D47" s="7" t="s">
        <v>4</v>
      </c>
      <c r="E47" s="7" t="s">
        <v>144</v>
      </c>
      <c r="F47" s="7" t="s">
        <v>140</v>
      </c>
      <c r="G47" s="7" t="s">
        <v>36</v>
      </c>
      <c r="H47" s="7" t="s">
        <v>37</v>
      </c>
      <c r="I47" s="7" t="s">
        <v>78</v>
      </c>
      <c r="J47" s="7" t="s">
        <v>39</v>
      </c>
      <c r="K47" s="7" t="s">
        <v>40</v>
      </c>
      <c r="L47" s="7" t="s">
        <v>41</v>
      </c>
      <c r="M47" s="7" t="s">
        <v>41</v>
      </c>
      <c r="N47" s="7" t="s">
        <v>69</v>
      </c>
      <c r="O47" s="7" t="s">
        <v>69</v>
      </c>
      <c r="P47" s="7" t="s">
        <v>79</v>
      </c>
    </row>
    <row r="48" spans="1:16">
      <c r="A48" s="70">
        <v>6</v>
      </c>
      <c r="B48" s="6" t="s">
        <v>145</v>
      </c>
      <c r="C48" s="6" t="s">
        <v>4503</v>
      </c>
      <c r="D48" s="6" t="s">
        <v>8</v>
      </c>
      <c r="E48" s="6" t="s">
        <v>146</v>
      </c>
      <c r="F48" s="6" t="s">
        <v>140</v>
      </c>
      <c r="G48" s="6" t="s">
        <v>36</v>
      </c>
      <c r="H48" s="6" t="s">
        <v>37</v>
      </c>
      <c r="I48" s="6" t="s">
        <v>78</v>
      </c>
      <c r="J48" s="6" t="s">
        <v>39</v>
      </c>
      <c r="K48" s="6" t="s">
        <v>40</v>
      </c>
      <c r="L48" s="6" t="s">
        <v>41</v>
      </c>
      <c r="M48" s="6" t="s">
        <v>41</v>
      </c>
      <c r="N48" s="6" t="s">
        <v>63</v>
      </c>
      <c r="O48" s="6" t="s">
        <v>63</v>
      </c>
      <c r="P48" s="6" t="s">
        <v>79</v>
      </c>
    </row>
    <row r="49" spans="1:16">
      <c r="A49" s="70">
        <v>6</v>
      </c>
      <c r="B49" s="7" t="s">
        <v>147</v>
      </c>
      <c r="C49" s="7" t="s">
        <v>510</v>
      </c>
      <c r="D49" s="7" t="s">
        <v>1</v>
      </c>
      <c r="E49" s="7" t="s">
        <v>142</v>
      </c>
      <c r="F49" s="7" t="s">
        <v>140</v>
      </c>
      <c r="G49" s="7" t="s">
        <v>36</v>
      </c>
      <c r="H49" s="7" t="s">
        <v>37</v>
      </c>
      <c r="I49" s="7" t="s">
        <v>78</v>
      </c>
      <c r="J49" s="7" t="s">
        <v>39</v>
      </c>
      <c r="K49" s="7" t="s">
        <v>40</v>
      </c>
      <c r="L49" s="7" t="s">
        <v>41</v>
      </c>
      <c r="M49" s="7" t="s">
        <v>41</v>
      </c>
      <c r="N49" s="7" t="s">
        <v>69</v>
      </c>
      <c r="O49" s="7" t="s">
        <v>69</v>
      </c>
      <c r="P49" s="7" t="s">
        <v>79</v>
      </c>
    </row>
    <row r="50" spans="1:16">
      <c r="A50" s="70">
        <v>6</v>
      </c>
      <c r="B50" s="6" t="s">
        <v>148</v>
      </c>
      <c r="C50" s="6" t="s">
        <v>510</v>
      </c>
      <c r="D50" s="6" t="s">
        <v>1</v>
      </c>
      <c r="E50" s="6" t="s">
        <v>142</v>
      </c>
      <c r="F50" s="6" t="s">
        <v>140</v>
      </c>
      <c r="G50" s="6" t="s">
        <v>36</v>
      </c>
      <c r="H50" s="6" t="s">
        <v>37</v>
      </c>
      <c r="I50" s="6" t="s">
        <v>78</v>
      </c>
      <c r="J50" s="6" t="s">
        <v>39</v>
      </c>
      <c r="K50" s="6" t="s">
        <v>40</v>
      </c>
      <c r="L50" s="6" t="s">
        <v>41</v>
      </c>
      <c r="M50" s="6" t="s">
        <v>41</v>
      </c>
      <c r="N50" s="6" t="s">
        <v>132</v>
      </c>
      <c r="O50" s="6" t="s">
        <v>132</v>
      </c>
      <c r="P50" s="6" t="s">
        <v>149</v>
      </c>
    </row>
    <row r="51" spans="1:16">
      <c r="A51" s="70">
        <v>6</v>
      </c>
      <c r="B51" s="7" t="s">
        <v>150</v>
      </c>
      <c r="C51" s="7" t="s">
        <v>4604</v>
      </c>
      <c r="D51" s="7" t="s">
        <v>151</v>
      </c>
      <c r="E51" s="7" t="s">
        <v>152</v>
      </c>
      <c r="F51" s="7" t="s">
        <v>140</v>
      </c>
      <c r="G51" s="7" t="s">
        <v>36</v>
      </c>
      <c r="H51" s="7" t="s">
        <v>37</v>
      </c>
      <c r="I51" s="7" t="s">
        <v>78</v>
      </c>
      <c r="J51" s="7" t="s">
        <v>39</v>
      </c>
      <c r="K51" s="7" t="s">
        <v>40</v>
      </c>
      <c r="L51" s="7" t="s">
        <v>41</v>
      </c>
      <c r="M51" s="7" t="s">
        <v>41</v>
      </c>
      <c r="N51" s="7" t="s">
        <v>89</v>
      </c>
      <c r="O51" s="7" t="s">
        <v>89</v>
      </c>
      <c r="P51" s="7" t="s">
        <v>53</v>
      </c>
    </row>
    <row r="52" spans="1:16">
      <c r="A52" s="70">
        <v>2</v>
      </c>
      <c r="B52" s="6" t="s">
        <v>153</v>
      </c>
      <c r="C52" s="6" t="s">
        <v>4666</v>
      </c>
      <c r="D52" s="6" t="s">
        <v>4</v>
      </c>
      <c r="E52" s="6" t="s">
        <v>154</v>
      </c>
      <c r="F52" s="6" t="s">
        <v>140</v>
      </c>
      <c r="G52" s="6" t="s">
        <v>36</v>
      </c>
      <c r="H52" s="6" t="s">
        <v>37</v>
      </c>
      <c r="I52" s="6" t="s">
        <v>78</v>
      </c>
      <c r="J52" s="6" t="s">
        <v>39</v>
      </c>
      <c r="K52" s="6" t="s">
        <v>40</v>
      </c>
      <c r="L52" s="6" t="s">
        <v>41</v>
      </c>
      <c r="M52" s="6" t="s">
        <v>41</v>
      </c>
      <c r="N52" s="6" t="s">
        <v>53</v>
      </c>
      <c r="O52" s="6" t="s">
        <v>53</v>
      </c>
      <c r="P52" s="6" t="s">
        <v>53</v>
      </c>
    </row>
    <row r="53" spans="1:16">
      <c r="A53" s="70">
        <v>6</v>
      </c>
      <c r="B53" s="7" t="s">
        <v>155</v>
      </c>
      <c r="C53" s="7" t="s">
        <v>4667</v>
      </c>
      <c r="D53" s="7" t="s">
        <v>1</v>
      </c>
      <c r="E53" s="7" t="s">
        <v>156</v>
      </c>
      <c r="F53" s="7" t="s">
        <v>140</v>
      </c>
      <c r="G53" s="7" t="s">
        <v>36</v>
      </c>
      <c r="H53" s="7" t="s">
        <v>37</v>
      </c>
      <c r="I53" s="7" t="s">
        <v>78</v>
      </c>
      <c r="J53" s="7" t="s">
        <v>39</v>
      </c>
      <c r="K53" s="7" t="s">
        <v>40</v>
      </c>
      <c r="L53" s="7" t="s">
        <v>41</v>
      </c>
      <c r="M53" s="7" t="s">
        <v>41</v>
      </c>
      <c r="N53" s="7" t="s">
        <v>53</v>
      </c>
      <c r="O53" s="7" t="s">
        <v>53</v>
      </c>
      <c r="P53" s="7" t="s">
        <v>53</v>
      </c>
    </row>
    <row r="54" spans="1:16">
      <c r="A54" s="70">
        <v>1</v>
      </c>
      <c r="B54" s="6" t="s">
        <v>157</v>
      </c>
      <c r="C54" s="6" t="s">
        <v>4659</v>
      </c>
      <c r="D54" s="6" t="s">
        <v>1</v>
      </c>
      <c r="E54" s="6" t="s">
        <v>158</v>
      </c>
      <c r="F54" s="6" t="s">
        <v>140</v>
      </c>
      <c r="G54" s="6" t="s">
        <v>36</v>
      </c>
      <c r="H54" s="6" t="s">
        <v>37</v>
      </c>
      <c r="I54" s="6" t="s">
        <v>78</v>
      </c>
      <c r="J54" s="6" t="s">
        <v>39</v>
      </c>
      <c r="K54" s="6" t="s">
        <v>40</v>
      </c>
      <c r="L54" s="6" t="s">
        <v>41</v>
      </c>
      <c r="M54" s="6" t="s">
        <v>41</v>
      </c>
      <c r="N54" s="6" t="s">
        <v>53</v>
      </c>
      <c r="O54" s="6" t="s">
        <v>53</v>
      </c>
      <c r="P54" s="6" t="s">
        <v>53</v>
      </c>
    </row>
    <row r="55" spans="1:16">
      <c r="A55" s="70">
        <v>6</v>
      </c>
      <c r="B55" s="7" t="s">
        <v>159</v>
      </c>
      <c r="C55" s="7" t="s">
        <v>4668</v>
      </c>
      <c r="D55" s="7" t="s">
        <v>160</v>
      </c>
      <c r="E55" s="7" t="s">
        <v>161</v>
      </c>
      <c r="F55" s="7" t="s">
        <v>162</v>
      </c>
      <c r="G55" s="7" t="s">
        <v>163</v>
      </c>
      <c r="H55" s="7" t="s">
        <v>37</v>
      </c>
      <c r="I55" s="7" t="s">
        <v>78</v>
      </c>
      <c r="J55" s="7" t="s">
        <v>39</v>
      </c>
      <c r="K55" s="7" t="s">
        <v>40</v>
      </c>
      <c r="L55" s="7" t="s">
        <v>41</v>
      </c>
      <c r="M55" s="7" t="s">
        <v>41</v>
      </c>
      <c r="N55" s="7" t="s">
        <v>72</v>
      </c>
      <c r="O55" s="7" t="s">
        <v>72</v>
      </c>
      <c r="P55" s="7" t="s">
        <v>42</v>
      </c>
    </row>
    <row r="56" spans="1:16">
      <c r="A56" s="70">
        <v>3</v>
      </c>
      <c r="B56" s="6" t="s">
        <v>164</v>
      </c>
      <c r="C56" s="6" t="s">
        <v>4544</v>
      </c>
      <c r="D56" s="6" t="s">
        <v>2</v>
      </c>
      <c r="E56" s="6" t="s">
        <v>165</v>
      </c>
      <c r="F56" s="6" t="s">
        <v>162</v>
      </c>
      <c r="G56" s="6" t="s">
        <v>163</v>
      </c>
      <c r="H56" s="6" t="s">
        <v>37</v>
      </c>
      <c r="I56" s="6" t="s">
        <v>166</v>
      </c>
      <c r="J56" s="6" t="s">
        <v>39</v>
      </c>
      <c r="K56" s="6" t="s">
        <v>40</v>
      </c>
      <c r="L56" s="6" t="s">
        <v>41</v>
      </c>
      <c r="M56" s="6" t="s">
        <v>41</v>
      </c>
      <c r="N56" s="6" t="s">
        <v>42</v>
      </c>
      <c r="O56" s="6" t="s">
        <v>42</v>
      </c>
      <c r="P56" s="6" t="s">
        <v>167</v>
      </c>
    </row>
    <row r="57" spans="1:16">
      <c r="A57" s="70">
        <v>6</v>
      </c>
      <c r="B57" s="7" t="s">
        <v>168</v>
      </c>
      <c r="C57" s="7" t="s">
        <v>433</v>
      </c>
      <c r="D57" s="7" t="s">
        <v>169</v>
      </c>
      <c r="E57" s="7" t="s">
        <v>170</v>
      </c>
      <c r="F57" s="7" t="s">
        <v>162</v>
      </c>
      <c r="G57" s="7" t="s">
        <v>163</v>
      </c>
      <c r="H57" s="7" t="s">
        <v>37</v>
      </c>
      <c r="I57" s="7" t="s">
        <v>119</v>
      </c>
      <c r="J57" s="7" t="s">
        <v>39</v>
      </c>
      <c r="K57" s="7" t="s">
        <v>40</v>
      </c>
      <c r="L57" s="7" t="s">
        <v>171</v>
      </c>
      <c r="M57" s="7" t="s">
        <v>41</v>
      </c>
      <c r="N57" s="7" t="s">
        <v>79</v>
      </c>
      <c r="O57" s="7" t="s">
        <v>79</v>
      </c>
      <c r="P57" s="7" t="s">
        <v>167</v>
      </c>
    </row>
    <row r="58" spans="1:16">
      <c r="A58" s="70">
        <v>6</v>
      </c>
      <c r="B58" s="6" t="s">
        <v>172</v>
      </c>
      <c r="C58" s="8" t="s">
        <v>4653</v>
      </c>
      <c r="D58" s="6" t="s">
        <v>11</v>
      </c>
      <c r="E58" s="6" t="s">
        <v>173</v>
      </c>
      <c r="F58" s="6" t="s">
        <v>162</v>
      </c>
      <c r="G58" s="6" t="s">
        <v>163</v>
      </c>
      <c r="H58" s="6" t="s">
        <v>37</v>
      </c>
      <c r="I58" s="6" t="s">
        <v>78</v>
      </c>
      <c r="J58" s="6" t="s">
        <v>39</v>
      </c>
      <c r="K58" s="6" t="s">
        <v>40</v>
      </c>
      <c r="L58" s="6" t="s">
        <v>171</v>
      </c>
      <c r="M58" s="6" t="s">
        <v>41</v>
      </c>
      <c r="N58" s="6" t="s">
        <v>42</v>
      </c>
      <c r="O58" s="6" t="s">
        <v>42</v>
      </c>
      <c r="P58" s="6" t="s">
        <v>167</v>
      </c>
    </row>
    <row r="59" spans="1:16">
      <c r="A59" s="70">
        <v>6</v>
      </c>
      <c r="B59" s="7" t="s">
        <v>174</v>
      </c>
      <c r="C59" s="7" t="s">
        <v>4537</v>
      </c>
      <c r="D59" s="7" t="s">
        <v>11</v>
      </c>
      <c r="E59" s="7" t="s">
        <v>175</v>
      </c>
      <c r="F59" s="7" t="s">
        <v>162</v>
      </c>
      <c r="G59" s="7" t="s">
        <v>163</v>
      </c>
      <c r="H59" s="7" t="s">
        <v>37</v>
      </c>
      <c r="I59" s="7" t="s">
        <v>166</v>
      </c>
      <c r="J59" s="7" t="s">
        <v>39</v>
      </c>
      <c r="K59" s="7" t="s">
        <v>40</v>
      </c>
      <c r="L59" s="7" t="s">
        <v>171</v>
      </c>
      <c r="M59" s="7" t="s">
        <v>41</v>
      </c>
      <c r="N59" s="7" t="s">
        <v>54</v>
      </c>
      <c r="O59" s="7" t="s">
        <v>54</v>
      </c>
      <c r="P59" s="7" t="s">
        <v>167</v>
      </c>
    </row>
    <row r="60" spans="1:16">
      <c r="A60" s="70">
        <v>6</v>
      </c>
      <c r="B60" s="6" t="s">
        <v>176</v>
      </c>
      <c r="C60" s="6" t="s">
        <v>436</v>
      </c>
      <c r="D60" s="6" t="s">
        <v>46</v>
      </c>
      <c r="E60" s="6" t="s">
        <v>177</v>
      </c>
      <c r="F60" s="6" t="s">
        <v>178</v>
      </c>
      <c r="G60" s="6" t="s">
        <v>163</v>
      </c>
      <c r="H60" s="6" t="s">
        <v>37</v>
      </c>
      <c r="I60" s="6" t="s">
        <v>78</v>
      </c>
      <c r="J60" s="6" t="s">
        <v>39</v>
      </c>
      <c r="K60" s="6" t="s">
        <v>40</v>
      </c>
      <c r="L60" s="6" t="s">
        <v>41</v>
      </c>
      <c r="M60" s="6" t="s">
        <v>41</v>
      </c>
      <c r="N60" s="6" t="s">
        <v>89</v>
      </c>
      <c r="O60" s="6" t="s">
        <v>89</v>
      </c>
      <c r="P60" s="6" t="s">
        <v>79</v>
      </c>
    </row>
    <row r="61" spans="1:16">
      <c r="A61" s="70">
        <v>6</v>
      </c>
      <c r="B61" s="7" t="s">
        <v>179</v>
      </c>
      <c r="C61" s="7" t="s">
        <v>4669</v>
      </c>
      <c r="D61" s="7" t="s">
        <v>8</v>
      </c>
      <c r="E61" s="7" t="s">
        <v>180</v>
      </c>
      <c r="F61" s="7" t="s">
        <v>178</v>
      </c>
      <c r="G61" s="7" t="s">
        <v>163</v>
      </c>
      <c r="H61" s="7" t="s">
        <v>37</v>
      </c>
      <c r="I61" s="7" t="s">
        <v>78</v>
      </c>
      <c r="J61" s="7" t="s">
        <v>39</v>
      </c>
      <c r="K61" s="7" t="s">
        <v>40</v>
      </c>
      <c r="L61" s="7" t="s">
        <v>41</v>
      </c>
      <c r="M61" s="7" t="s">
        <v>41</v>
      </c>
      <c r="N61" s="7" t="s">
        <v>89</v>
      </c>
      <c r="O61" s="7" t="s">
        <v>89</v>
      </c>
      <c r="P61" s="7" t="s">
        <v>79</v>
      </c>
    </row>
    <row r="62" spans="1:16">
      <c r="A62" s="70">
        <v>6</v>
      </c>
      <c r="B62" s="6" t="s">
        <v>181</v>
      </c>
      <c r="C62" s="6" t="s">
        <v>4627</v>
      </c>
      <c r="D62" s="6" t="s">
        <v>14</v>
      </c>
      <c r="E62" s="6" t="s">
        <v>182</v>
      </c>
      <c r="F62" s="6" t="s">
        <v>178</v>
      </c>
      <c r="G62" s="6" t="s">
        <v>163</v>
      </c>
      <c r="H62" s="6" t="s">
        <v>37</v>
      </c>
      <c r="I62" s="6" t="s">
        <v>78</v>
      </c>
      <c r="J62" s="6" t="s">
        <v>39</v>
      </c>
      <c r="K62" s="6" t="s">
        <v>40</v>
      </c>
      <c r="L62" s="6" t="s">
        <v>41</v>
      </c>
      <c r="M62" s="6" t="s">
        <v>41</v>
      </c>
      <c r="N62" s="6" t="s">
        <v>183</v>
      </c>
      <c r="O62" s="6" t="s">
        <v>183</v>
      </c>
      <c r="P62" s="6" t="s">
        <v>183</v>
      </c>
    </row>
    <row r="63" spans="1:16">
      <c r="A63" s="70">
        <v>6</v>
      </c>
      <c r="B63" s="7" t="s">
        <v>184</v>
      </c>
      <c r="C63" s="7" t="s">
        <v>305</v>
      </c>
      <c r="D63" s="7" t="s">
        <v>185</v>
      </c>
      <c r="E63" s="7" t="s">
        <v>186</v>
      </c>
      <c r="F63" s="7" t="s">
        <v>178</v>
      </c>
      <c r="G63" s="7" t="s">
        <v>163</v>
      </c>
      <c r="H63" s="7" t="s">
        <v>37</v>
      </c>
      <c r="I63" s="7" t="s">
        <v>78</v>
      </c>
      <c r="J63" s="7" t="s">
        <v>39</v>
      </c>
      <c r="K63" s="7" t="s">
        <v>40</v>
      </c>
      <c r="L63" s="7" t="s">
        <v>41</v>
      </c>
      <c r="M63" s="7" t="s">
        <v>41</v>
      </c>
      <c r="N63" s="7" t="s">
        <v>54</v>
      </c>
      <c r="O63" s="7" t="s">
        <v>54</v>
      </c>
      <c r="P63" s="7" t="s">
        <v>54</v>
      </c>
    </row>
    <row r="64" spans="1:16">
      <c r="A64" s="70">
        <v>6</v>
      </c>
      <c r="B64" s="6" t="s">
        <v>187</v>
      </c>
      <c r="C64" s="6" t="s">
        <v>4621</v>
      </c>
      <c r="D64" s="6" t="s">
        <v>46</v>
      </c>
      <c r="E64" s="6" t="s">
        <v>188</v>
      </c>
      <c r="F64" s="6" t="s">
        <v>178</v>
      </c>
      <c r="G64" s="6" t="s">
        <v>163</v>
      </c>
      <c r="H64" s="6" t="s">
        <v>37</v>
      </c>
      <c r="I64" s="6" t="s">
        <v>78</v>
      </c>
      <c r="J64" s="6" t="s">
        <v>39</v>
      </c>
      <c r="K64" s="6" t="s">
        <v>40</v>
      </c>
      <c r="L64" s="6" t="s">
        <v>41</v>
      </c>
      <c r="M64" s="6" t="s">
        <v>41</v>
      </c>
      <c r="N64" s="6" t="s">
        <v>79</v>
      </c>
      <c r="O64" s="6" t="s">
        <v>79</v>
      </c>
      <c r="P64" s="6" t="s">
        <v>50</v>
      </c>
    </row>
    <row r="65" spans="1:16">
      <c r="A65" s="70">
        <v>6</v>
      </c>
      <c r="B65" s="7" t="s">
        <v>189</v>
      </c>
      <c r="C65" s="7" t="s">
        <v>4537</v>
      </c>
      <c r="D65" s="7" t="s">
        <v>11</v>
      </c>
      <c r="E65" s="7" t="s">
        <v>190</v>
      </c>
      <c r="F65" s="7" t="s">
        <v>191</v>
      </c>
      <c r="G65" s="7" t="s">
        <v>36</v>
      </c>
      <c r="H65" s="7" t="s">
        <v>37</v>
      </c>
      <c r="I65" s="7" t="s">
        <v>78</v>
      </c>
      <c r="J65" s="7" t="s">
        <v>39</v>
      </c>
      <c r="K65" s="7" t="s">
        <v>40</v>
      </c>
      <c r="L65" s="7" t="s">
        <v>41</v>
      </c>
      <c r="M65" s="7" t="s">
        <v>41</v>
      </c>
      <c r="N65" s="7" t="s">
        <v>192</v>
      </c>
      <c r="O65" s="7" t="s">
        <v>192</v>
      </c>
      <c r="P65" s="7" t="s">
        <v>50</v>
      </c>
    </row>
    <row r="66" spans="1:16">
      <c r="A66" s="70">
        <v>6</v>
      </c>
      <c r="B66" s="6" t="s">
        <v>193</v>
      </c>
      <c r="C66" s="6" t="s">
        <v>4626</v>
      </c>
      <c r="D66" s="6" t="s">
        <v>9</v>
      </c>
      <c r="E66" s="6" t="s">
        <v>194</v>
      </c>
      <c r="F66" s="6" t="s">
        <v>191</v>
      </c>
      <c r="G66" s="6" t="s">
        <v>36</v>
      </c>
      <c r="H66" s="6" t="s">
        <v>37</v>
      </c>
      <c r="I66" s="6" t="s">
        <v>78</v>
      </c>
      <c r="J66" s="6" t="s">
        <v>39</v>
      </c>
      <c r="K66" s="6" t="s">
        <v>40</v>
      </c>
      <c r="L66" s="6" t="s">
        <v>41</v>
      </c>
      <c r="M66" s="6" t="s">
        <v>41</v>
      </c>
      <c r="N66" s="6" t="s">
        <v>50</v>
      </c>
      <c r="O66" s="6" t="s">
        <v>50</v>
      </c>
      <c r="P66" s="6" t="s">
        <v>50</v>
      </c>
    </row>
    <row r="67" spans="1:16">
      <c r="A67" s="70">
        <v>6</v>
      </c>
      <c r="B67" s="7" t="s">
        <v>195</v>
      </c>
      <c r="C67" s="7" t="s">
        <v>4512</v>
      </c>
      <c r="D67" s="7" t="s">
        <v>3</v>
      </c>
      <c r="E67" s="7" t="s">
        <v>196</v>
      </c>
      <c r="F67" s="7" t="s">
        <v>191</v>
      </c>
      <c r="G67" s="7" t="s">
        <v>36</v>
      </c>
      <c r="H67" s="7" t="s">
        <v>37</v>
      </c>
      <c r="I67" s="7" t="s">
        <v>78</v>
      </c>
      <c r="J67" s="7" t="s">
        <v>39</v>
      </c>
      <c r="K67" s="7" t="s">
        <v>40</v>
      </c>
      <c r="L67" s="7" t="s">
        <v>41</v>
      </c>
      <c r="M67" s="7" t="s">
        <v>41</v>
      </c>
      <c r="N67" s="7" t="s">
        <v>42</v>
      </c>
      <c r="O67" s="7" t="s">
        <v>42</v>
      </c>
      <c r="P67" s="7" t="s">
        <v>42</v>
      </c>
    </row>
    <row r="68" spans="1:16">
      <c r="A68" s="70">
        <v>6</v>
      </c>
      <c r="B68" s="6" t="s">
        <v>197</v>
      </c>
      <c r="C68" s="6" t="s">
        <v>546</v>
      </c>
      <c r="D68" s="6" t="s">
        <v>2</v>
      </c>
      <c r="E68" s="6" t="s">
        <v>198</v>
      </c>
      <c r="F68" s="6" t="s">
        <v>191</v>
      </c>
      <c r="G68" s="6" t="s">
        <v>36</v>
      </c>
      <c r="H68" s="6" t="s">
        <v>37</v>
      </c>
      <c r="I68" s="6" t="s">
        <v>78</v>
      </c>
      <c r="J68" s="6" t="s">
        <v>39</v>
      </c>
      <c r="K68" s="6" t="s">
        <v>40</v>
      </c>
      <c r="L68" s="6" t="s">
        <v>41</v>
      </c>
      <c r="M68" s="6" t="s">
        <v>41</v>
      </c>
      <c r="N68" s="6" t="s">
        <v>54</v>
      </c>
      <c r="O68" s="6" t="s">
        <v>54</v>
      </c>
      <c r="P68" s="6" t="s">
        <v>42</v>
      </c>
    </row>
    <row r="69" spans="1:16">
      <c r="A69" s="70">
        <v>3</v>
      </c>
      <c r="B69" s="7" t="s">
        <v>199</v>
      </c>
      <c r="C69" s="7" t="s">
        <v>4660</v>
      </c>
      <c r="D69" s="7" t="s">
        <v>14</v>
      </c>
      <c r="E69" s="7" t="s">
        <v>200</v>
      </c>
      <c r="F69" s="7" t="s">
        <v>191</v>
      </c>
      <c r="G69" s="7" t="s">
        <v>36</v>
      </c>
      <c r="H69" s="7" t="s">
        <v>37</v>
      </c>
      <c r="I69" s="7" t="s">
        <v>78</v>
      </c>
      <c r="J69" s="7" t="s">
        <v>39</v>
      </c>
      <c r="K69" s="7" t="s">
        <v>40</v>
      </c>
      <c r="L69" s="7" t="s">
        <v>41</v>
      </c>
      <c r="M69" s="7" t="s">
        <v>41</v>
      </c>
      <c r="N69" s="7" t="s">
        <v>50</v>
      </c>
      <c r="O69" s="7" t="s">
        <v>50</v>
      </c>
      <c r="P69" s="7" t="s">
        <v>42</v>
      </c>
    </row>
    <row r="70" spans="1:16">
      <c r="A70" s="70">
        <v>6</v>
      </c>
      <c r="B70" s="6" t="s">
        <v>201</v>
      </c>
      <c r="C70" s="6" t="s">
        <v>4512</v>
      </c>
      <c r="D70" s="6" t="s">
        <v>3</v>
      </c>
      <c r="E70" s="6" t="s">
        <v>202</v>
      </c>
      <c r="F70" s="6" t="s">
        <v>191</v>
      </c>
      <c r="G70" s="6" t="s">
        <v>36</v>
      </c>
      <c r="H70" s="6" t="s">
        <v>37</v>
      </c>
      <c r="I70" s="6" t="s">
        <v>78</v>
      </c>
      <c r="J70" s="6" t="s">
        <v>39</v>
      </c>
      <c r="K70" s="6" t="s">
        <v>40</v>
      </c>
      <c r="L70" s="6" t="s">
        <v>41</v>
      </c>
      <c r="M70" s="6" t="s">
        <v>41</v>
      </c>
      <c r="N70" s="6" t="s">
        <v>69</v>
      </c>
      <c r="O70" s="6" t="s">
        <v>69</v>
      </c>
      <c r="P70" s="6" t="s">
        <v>69</v>
      </c>
    </row>
    <row r="71" spans="1:16">
      <c r="A71" s="70">
        <v>5</v>
      </c>
      <c r="B71" s="7" t="s">
        <v>203</v>
      </c>
      <c r="C71" s="7" t="s">
        <v>4572</v>
      </c>
      <c r="D71" s="7" t="s">
        <v>7</v>
      </c>
      <c r="E71" s="7" t="s">
        <v>204</v>
      </c>
      <c r="F71" s="7" t="s">
        <v>191</v>
      </c>
      <c r="G71" s="7" t="s">
        <v>36</v>
      </c>
      <c r="H71" s="7" t="s">
        <v>37</v>
      </c>
      <c r="I71" s="7" t="s">
        <v>78</v>
      </c>
      <c r="J71" s="7" t="s">
        <v>39</v>
      </c>
      <c r="K71" s="7" t="s">
        <v>40</v>
      </c>
      <c r="L71" s="7" t="s">
        <v>41</v>
      </c>
      <c r="M71" s="7" t="s">
        <v>41</v>
      </c>
      <c r="N71" s="7" t="s">
        <v>132</v>
      </c>
      <c r="O71" s="7" t="s">
        <v>132</v>
      </c>
      <c r="P71" s="7" t="s">
        <v>149</v>
      </c>
    </row>
    <row r="72" spans="1:16">
      <c r="A72" s="70">
        <v>6</v>
      </c>
      <c r="B72" s="6" t="s">
        <v>205</v>
      </c>
      <c r="C72" s="6" t="s">
        <v>4626</v>
      </c>
      <c r="D72" s="6" t="s">
        <v>9</v>
      </c>
      <c r="E72" s="6" t="s">
        <v>206</v>
      </c>
      <c r="F72" s="6" t="s">
        <v>191</v>
      </c>
      <c r="G72" s="6" t="s">
        <v>36</v>
      </c>
      <c r="H72" s="6" t="s">
        <v>37</v>
      </c>
      <c r="I72" s="6" t="s">
        <v>78</v>
      </c>
      <c r="J72" s="6" t="s">
        <v>39</v>
      </c>
      <c r="K72" s="6" t="s">
        <v>40</v>
      </c>
      <c r="L72" s="6" t="s">
        <v>41</v>
      </c>
      <c r="M72" s="6" t="s">
        <v>41</v>
      </c>
      <c r="N72" s="6" t="s">
        <v>132</v>
      </c>
      <c r="O72" s="6" t="s">
        <v>132</v>
      </c>
      <c r="P72" s="6" t="s">
        <v>50</v>
      </c>
    </row>
    <row r="73" spans="1:16">
      <c r="A73" s="70">
        <v>5</v>
      </c>
      <c r="B73" s="7" t="s">
        <v>207</v>
      </c>
      <c r="C73" s="7" t="s">
        <v>4572</v>
      </c>
      <c r="D73" s="7" t="s">
        <v>7</v>
      </c>
      <c r="E73" s="7" t="s">
        <v>208</v>
      </c>
      <c r="F73" s="7" t="s">
        <v>191</v>
      </c>
      <c r="G73" s="7" t="s">
        <v>36</v>
      </c>
      <c r="H73" s="7" t="s">
        <v>37</v>
      </c>
      <c r="I73" s="7" t="s">
        <v>78</v>
      </c>
      <c r="J73" s="7" t="s">
        <v>39</v>
      </c>
      <c r="K73" s="7" t="s">
        <v>40</v>
      </c>
      <c r="L73" s="7" t="s">
        <v>41</v>
      </c>
      <c r="M73" s="7" t="s">
        <v>41</v>
      </c>
      <c r="N73" s="7" t="s">
        <v>42</v>
      </c>
      <c r="O73" s="7" t="s">
        <v>42</v>
      </c>
      <c r="P73" s="7" t="s">
        <v>42</v>
      </c>
    </row>
    <row r="74" spans="1:16">
      <c r="A74" s="70">
        <v>6</v>
      </c>
      <c r="B74" s="6" t="s">
        <v>209</v>
      </c>
      <c r="C74" s="6" t="s">
        <v>4626</v>
      </c>
      <c r="D74" s="6" t="s">
        <v>9</v>
      </c>
      <c r="E74" s="6" t="s">
        <v>210</v>
      </c>
      <c r="F74" s="6" t="s">
        <v>191</v>
      </c>
      <c r="G74" s="6" t="s">
        <v>36</v>
      </c>
      <c r="H74" s="6" t="s">
        <v>37</v>
      </c>
      <c r="I74" s="6" t="s">
        <v>78</v>
      </c>
      <c r="J74" s="6" t="s">
        <v>39</v>
      </c>
      <c r="K74" s="6" t="s">
        <v>40</v>
      </c>
      <c r="L74" s="6" t="s">
        <v>41</v>
      </c>
      <c r="M74" s="6" t="s">
        <v>41</v>
      </c>
      <c r="N74" s="6" t="s">
        <v>42</v>
      </c>
      <c r="O74" s="6" t="s">
        <v>42</v>
      </c>
      <c r="P74" s="6" t="s">
        <v>42</v>
      </c>
    </row>
    <row r="75" spans="1:16">
      <c r="A75" s="70">
        <v>6</v>
      </c>
      <c r="B75" s="7" t="s">
        <v>211</v>
      </c>
      <c r="C75" s="7" t="s">
        <v>4598</v>
      </c>
      <c r="D75" s="7" t="s">
        <v>7</v>
      </c>
      <c r="E75" s="7" t="s">
        <v>212</v>
      </c>
      <c r="F75" s="7" t="s">
        <v>191</v>
      </c>
      <c r="G75" s="7" t="s">
        <v>36</v>
      </c>
      <c r="H75" s="7" t="s">
        <v>37</v>
      </c>
      <c r="I75" s="7" t="s">
        <v>78</v>
      </c>
      <c r="J75" s="7" t="s">
        <v>39</v>
      </c>
      <c r="K75" s="7" t="s">
        <v>40</v>
      </c>
      <c r="L75" s="7" t="s">
        <v>41</v>
      </c>
      <c r="M75" s="7" t="s">
        <v>41</v>
      </c>
      <c r="N75" s="7" t="s">
        <v>54</v>
      </c>
      <c r="O75" s="7" t="s">
        <v>54</v>
      </c>
      <c r="P75" s="7" t="s">
        <v>42</v>
      </c>
    </row>
    <row r="76" spans="1:16">
      <c r="A76" s="70">
        <v>6</v>
      </c>
      <c r="B76" s="6" t="s">
        <v>213</v>
      </c>
      <c r="C76" s="6" t="s">
        <v>4511</v>
      </c>
      <c r="D76" s="6" t="s">
        <v>8</v>
      </c>
      <c r="E76" s="6" t="s">
        <v>214</v>
      </c>
      <c r="F76" s="6" t="s">
        <v>191</v>
      </c>
      <c r="G76" s="6" t="s">
        <v>36</v>
      </c>
      <c r="H76" s="6" t="s">
        <v>37</v>
      </c>
      <c r="I76" s="6" t="s">
        <v>78</v>
      </c>
      <c r="J76" s="6" t="s">
        <v>39</v>
      </c>
      <c r="K76" s="6" t="s">
        <v>40</v>
      </c>
      <c r="L76" s="6" t="s">
        <v>41</v>
      </c>
      <c r="M76" s="6" t="s">
        <v>41</v>
      </c>
      <c r="N76" s="6" t="s">
        <v>64</v>
      </c>
      <c r="O76" s="6" t="s">
        <v>64</v>
      </c>
      <c r="P76" s="6" t="s">
        <v>42</v>
      </c>
    </row>
    <row r="77" spans="1:16">
      <c r="A77" s="70">
        <v>6</v>
      </c>
      <c r="B77" s="7" t="s">
        <v>215</v>
      </c>
      <c r="C77" s="7" t="s">
        <v>4631</v>
      </c>
      <c r="D77" s="7" t="s">
        <v>46</v>
      </c>
      <c r="E77" s="7" t="s">
        <v>216</v>
      </c>
      <c r="F77" s="7" t="s">
        <v>217</v>
      </c>
      <c r="G77" s="7" t="s">
        <v>163</v>
      </c>
      <c r="H77" s="7" t="s">
        <v>37</v>
      </c>
      <c r="I77" s="7" t="s">
        <v>78</v>
      </c>
      <c r="J77" s="7" t="s">
        <v>39</v>
      </c>
      <c r="K77" s="7" t="s">
        <v>40</v>
      </c>
      <c r="L77" s="7" t="s">
        <v>41</v>
      </c>
      <c r="M77" s="7" t="s">
        <v>41</v>
      </c>
      <c r="N77" s="7" t="s">
        <v>42</v>
      </c>
      <c r="O77" s="7" t="s">
        <v>42</v>
      </c>
      <c r="P77" s="7" t="s">
        <v>42</v>
      </c>
    </row>
    <row r="78" spans="1:16">
      <c r="A78" s="70">
        <v>1</v>
      </c>
      <c r="B78" s="6" t="s">
        <v>218</v>
      </c>
      <c r="C78" s="6" t="s">
        <v>4632</v>
      </c>
      <c r="D78" s="6" t="s">
        <v>219</v>
      </c>
      <c r="E78" s="6" t="s">
        <v>220</v>
      </c>
      <c r="F78" s="6" t="s">
        <v>221</v>
      </c>
      <c r="G78" s="6" t="s">
        <v>36</v>
      </c>
      <c r="H78" s="6" t="s">
        <v>37</v>
      </c>
      <c r="I78" s="6" t="s">
        <v>78</v>
      </c>
      <c r="J78" s="6" t="s">
        <v>39</v>
      </c>
      <c r="K78" s="6" t="s">
        <v>40</v>
      </c>
      <c r="L78" s="6" t="s">
        <v>41</v>
      </c>
      <c r="M78" s="6" t="s">
        <v>41</v>
      </c>
      <c r="N78" s="6" t="s">
        <v>42</v>
      </c>
      <c r="O78" s="6" t="s">
        <v>42</v>
      </c>
      <c r="P78" s="6" t="s">
        <v>42</v>
      </c>
    </row>
    <row r="79" spans="1:16">
      <c r="A79" s="70">
        <v>6</v>
      </c>
      <c r="B79" s="7" t="s">
        <v>222</v>
      </c>
      <c r="C79" s="7" t="s">
        <v>4510</v>
      </c>
      <c r="D79" s="7" t="s">
        <v>3</v>
      </c>
      <c r="E79" s="7" t="s">
        <v>223</v>
      </c>
      <c r="F79" s="7" t="s">
        <v>221</v>
      </c>
      <c r="G79" s="7" t="s">
        <v>36</v>
      </c>
      <c r="H79" s="7" t="s">
        <v>37</v>
      </c>
      <c r="I79" s="7" t="s">
        <v>78</v>
      </c>
      <c r="J79" s="7" t="s">
        <v>39</v>
      </c>
      <c r="K79" s="7" t="s">
        <v>40</v>
      </c>
      <c r="L79" s="7" t="s">
        <v>41</v>
      </c>
      <c r="M79" s="7" t="s">
        <v>41</v>
      </c>
      <c r="N79" s="7" t="s">
        <v>50</v>
      </c>
      <c r="O79" s="7" t="s">
        <v>50</v>
      </c>
      <c r="P79" s="7" t="s">
        <v>42</v>
      </c>
    </row>
    <row r="80" spans="1:16">
      <c r="A80" s="70">
        <v>1</v>
      </c>
      <c r="B80" s="6" t="s">
        <v>224</v>
      </c>
      <c r="C80" s="6" t="s">
        <v>4670</v>
      </c>
      <c r="D80" s="6" t="s">
        <v>126</v>
      </c>
      <c r="E80" s="6" t="s">
        <v>225</v>
      </c>
      <c r="F80" s="6" t="s">
        <v>221</v>
      </c>
      <c r="G80" s="6" t="s">
        <v>36</v>
      </c>
      <c r="H80" s="6" t="s">
        <v>37</v>
      </c>
      <c r="I80" s="6" t="s">
        <v>78</v>
      </c>
      <c r="J80" s="6" t="s">
        <v>39</v>
      </c>
      <c r="K80" s="6" t="s">
        <v>40</v>
      </c>
      <c r="L80" s="6" t="s">
        <v>41</v>
      </c>
      <c r="M80" s="6" t="s">
        <v>41</v>
      </c>
      <c r="N80" s="6" t="s">
        <v>54</v>
      </c>
      <c r="O80" s="6" t="s">
        <v>54</v>
      </c>
      <c r="P80" s="6" t="s">
        <v>42</v>
      </c>
    </row>
    <row r="81" spans="1:16">
      <c r="A81" s="70">
        <v>4</v>
      </c>
      <c r="B81" s="7" t="s">
        <v>226</v>
      </c>
      <c r="C81" s="7" t="s">
        <v>4563</v>
      </c>
      <c r="D81" s="7" t="s">
        <v>3</v>
      </c>
      <c r="E81" s="7" t="s">
        <v>227</v>
      </c>
      <c r="F81" s="7" t="s">
        <v>221</v>
      </c>
      <c r="G81" s="7" t="s">
        <v>36</v>
      </c>
      <c r="H81" s="7" t="s">
        <v>37</v>
      </c>
      <c r="I81" s="7" t="s">
        <v>78</v>
      </c>
      <c r="J81" s="7" t="s">
        <v>39</v>
      </c>
      <c r="K81" s="7" t="s">
        <v>40</v>
      </c>
      <c r="L81" s="7" t="s">
        <v>41</v>
      </c>
      <c r="M81" s="7" t="s">
        <v>41</v>
      </c>
      <c r="N81" s="7" t="s">
        <v>183</v>
      </c>
      <c r="O81" s="7" t="s">
        <v>183</v>
      </c>
      <c r="P81" s="7" t="s">
        <v>42</v>
      </c>
    </row>
    <row r="82" spans="1:16">
      <c r="A82" s="70">
        <v>6</v>
      </c>
      <c r="B82" s="6" t="s">
        <v>228</v>
      </c>
      <c r="C82" s="6" t="s">
        <v>4625</v>
      </c>
      <c r="D82" s="6" t="s">
        <v>7</v>
      </c>
      <c r="E82" s="6" t="s">
        <v>229</v>
      </c>
      <c r="F82" s="6" t="s">
        <v>221</v>
      </c>
      <c r="G82" s="6" t="s">
        <v>36</v>
      </c>
      <c r="H82" s="6" t="s">
        <v>37</v>
      </c>
      <c r="I82" s="6" t="s">
        <v>78</v>
      </c>
      <c r="J82" s="6" t="s">
        <v>39</v>
      </c>
      <c r="K82" s="6" t="s">
        <v>40</v>
      </c>
      <c r="L82" s="6" t="s">
        <v>41</v>
      </c>
      <c r="M82" s="6" t="s">
        <v>41</v>
      </c>
      <c r="N82" s="6" t="s">
        <v>192</v>
      </c>
      <c r="O82" s="6" t="s">
        <v>192</v>
      </c>
      <c r="P82" s="6" t="s">
        <v>42</v>
      </c>
    </row>
    <row r="83" spans="1:16">
      <c r="A83" s="70">
        <v>6</v>
      </c>
      <c r="B83" s="7" t="s">
        <v>230</v>
      </c>
      <c r="C83" s="7" t="s">
        <v>4671</v>
      </c>
      <c r="D83" s="7" t="s">
        <v>231</v>
      </c>
      <c r="E83" s="7" t="s">
        <v>232</v>
      </c>
      <c r="F83" s="7" t="s">
        <v>221</v>
      </c>
      <c r="G83" s="7" t="s">
        <v>36</v>
      </c>
      <c r="H83" s="7" t="s">
        <v>37</v>
      </c>
      <c r="I83" s="7" t="s">
        <v>78</v>
      </c>
      <c r="J83" s="7" t="s">
        <v>39</v>
      </c>
      <c r="K83" s="7" t="s">
        <v>40</v>
      </c>
      <c r="L83" s="7" t="s">
        <v>41</v>
      </c>
      <c r="M83" s="7" t="s">
        <v>41</v>
      </c>
      <c r="N83" s="7" t="s">
        <v>64</v>
      </c>
      <c r="O83" s="7" t="s">
        <v>64</v>
      </c>
      <c r="P83" s="7" t="s">
        <v>42</v>
      </c>
    </row>
    <row r="84" spans="1:16">
      <c r="A84" s="70">
        <v>2</v>
      </c>
      <c r="B84" s="6" t="s">
        <v>233</v>
      </c>
      <c r="C84" s="6" t="s">
        <v>4599</v>
      </c>
      <c r="D84" s="6" t="s">
        <v>160</v>
      </c>
      <c r="E84" s="6" t="s">
        <v>234</v>
      </c>
      <c r="F84" s="6" t="s">
        <v>221</v>
      </c>
      <c r="G84" s="6" t="s">
        <v>36</v>
      </c>
      <c r="H84" s="6" t="s">
        <v>37</v>
      </c>
      <c r="I84" s="6" t="s">
        <v>78</v>
      </c>
      <c r="J84" s="6" t="s">
        <v>39</v>
      </c>
      <c r="K84" s="6" t="s">
        <v>40</v>
      </c>
      <c r="L84" s="6" t="s">
        <v>41</v>
      </c>
      <c r="M84" s="6" t="s">
        <v>41</v>
      </c>
      <c r="N84" s="6" t="s">
        <v>132</v>
      </c>
      <c r="O84" s="6" t="s">
        <v>132</v>
      </c>
      <c r="P84" s="6" t="s">
        <v>132</v>
      </c>
    </row>
    <row r="85" spans="1:16">
      <c r="A85" s="70">
        <v>1</v>
      </c>
      <c r="B85" s="7" t="s">
        <v>235</v>
      </c>
      <c r="C85" s="7" t="s">
        <v>4602</v>
      </c>
      <c r="D85" s="7" t="s">
        <v>14</v>
      </c>
      <c r="E85" s="7" t="s">
        <v>236</v>
      </c>
      <c r="F85" s="7" t="s">
        <v>221</v>
      </c>
      <c r="G85" s="7" t="s">
        <v>36</v>
      </c>
      <c r="H85" s="7" t="s">
        <v>37</v>
      </c>
      <c r="I85" s="7" t="s">
        <v>78</v>
      </c>
      <c r="J85" s="7" t="s">
        <v>39</v>
      </c>
      <c r="K85" s="7" t="s">
        <v>40</v>
      </c>
      <c r="L85" s="7" t="s">
        <v>41</v>
      </c>
      <c r="M85" s="7" t="s">
        <v>41</v>
      </c>
      <c r="N85" s="7" t="s">
        <v>79</v>
      </c>
      <c r="O85" s="7" t="s">
        <v>79</v>
      </c>
      <c r="P85" s="7" t="s">
        <v>132</v>
      </c>
    </row>
    <row r="86" spans="1:16">
      <c r="A86" s="70">
        <v>3</v>
      </c>
      <c r="B86" s="6" t="s">
        <v>237</v>
      </c>
      <c r="C86" s="6" t="s">
        <v>4461</v>
      </c>
      <c r="D86" s="6" t="s">
        <v>3</v>
      </c>
      <c r="E86" s="6" t="s">
        <v>238</v>
      </c>
      <c r="F86" s="6" t="s">
        <v>221</v>
      </c>
      <c r="G86" s="6" t="s">
        <v>36</v>
      </c>
      <c r="H86" s="6" t="s">
        <v>37</v>
      </c>
      <c r="I86" s="6" t="s">
        <v>78</v>
      </c>
      <c r="J86" s="6" t="s">
        <v>39</v>
      </c>
      <c r="K86" s="6" t="s">
        <v>40</v>
      </c>
      <c r="L86" s="6" t="s">
        <v>41</v>
      </c>
      <c r="M86" s="6" t="s">
        <v>41</v>
      </c>
      <c r="N86" s="6" t="s">
        <v>49</v>
      </c>
      <c r="O86" s="6" t="s">
        <v>49</v>
      </c>
      <c r="P86" s="6" t="s">
        <v>49</v>
      </c>
    </row>
    <row r="87" spans="1:16">
      <c r="A87" s="70">
        <v>6</v>
      </c>
      <c r="B87" s="7" t="s">
        <v>239</v>
      </c>
      <c r="C87" s="7" t="s">
        <v>536</v>
      </c>
      <c r="D87" s="7" t="s">
        <v>8</v>
      </c>
      <c r="E87" s="7" t="s">
        <v>240</v>
      </c>
      <c r="F87" s="7" t="s">
        <v>221</v>
      </c>
      <c r="G87" s="7" t="s">
        <v>36</v>
      </c>
      <c r="H87" s="7" t="s">
        <v>37</v>
      </c>
      <c r="I87" s="7" t="s">
        <v>78</v>
      </c>
      <c r="J87" s="7" t="s">
        <v>39</v>
      </c>
      <c r="K87" s="7" t="s">
        <v>40</v>
      </c>
      <c r="L87" s="7" t="s">
        <v>41</v>
      </c>
      <c r="M87" s="7" t="s">
        <v>41</v>
      </c>
      <c r="N87" s="7" t="s">
        <v>49</v>
      </c>
      <c r="O87" s="7" t="s">
        <v>49</v>
      </c>
      <c r="P87" s="7" t="s">
        <v>49</v>
      </c>
    </row>
    <row r="88" spans="1:16">
      <c r="A88" s="70">
        <v>3</v>
      </c>
      <c r="B88" s="6" t="s">
        <v>241</v>
      </c>
      <c r="C88" s="6" t="s">
        <v>4511</v>
      </c>
      <c r="D88" s="6" t="s">
        <v>14</v>
      </c>
      <c r="E88" s="6" t="s">
        <v>242</v>
      </c>
      <c r="F88" s="6" t="s">
        <v>221</v>
      </c>
      <c r="G88" s="6" t="s">
        <v>36</v>
      </c>
      <c r="H88" s="6" t="s">
        <v>37</v>
      </c>
      <c r="I88" s="6" t="s">
        <v>78</v>
      </c>
      <c r="J88" s="6" t="s">
        <v>39</v>
      </c>
      <c r="K88" s="6" t="s">
        <v>40</v>
      </c>
      <c r="L88" s="6" t="s">
        <v>41</v>
      </c>
      <c r="M88" s="6" t="s">
        <v>41</v>
      </c>
      <c r="N88" s="6" t="s">
        <v>86</v>
      </c>
      <c r="O88" s="6" t="s">
        <v>86</v>
      </c>
      <c r="P88" s="6" t="s">
        <v>49</v>
      </c>
    </row>
    <row r="89" spans="1:16">
      <c r="A89" s="70">
        <v>6</v>
      </c>
      <c r="B89" s="7" t="s">
        <v>243</v>
      </c>
      <c r="C89" s="7" t="s">
        <v>436</v>
      </c>
      <c r="D89" s="7" t="s">
        <v>46</v>
      </c>
      <c r="E89" s="7" t="s">
        <v>244</v>
      </c>
      <c r="F89" s="7" t="s">
        <v>221</v>
      </c>
      <c r="G89" s="7" t="s">
        <v>36</v>
      </c>
      <c r="H89" s="7" t="s">
        <v>37</v>
      </c>
      <c r="I89" s="7" t="s">
        <v>78</v>
      </c>
      <c r="J89" s="7" t="s">
        <v>39</v>
      </c>
      <c r="K89" s="7" t="s">
        <v>40</v>
      </c>
      <c r="L89" s="7" t="s">
        <v>41</v>
      </c>
      <c r="M89" s="7" t="s">
        <v>41</v>
      </c>
      <c r="N89" s="7" t="s">
        <v>69</v>
      </c>
      <c r="O89" s="7" t="s">
        <v>69</v>
      </c>
      <c r="P89" s="7" t="s">
        <v>167</v>
      </c>
    </row>
    <row r="90" spans="1:16">
      <c r="A90" s="70">
        <v>6</v>
      </c>
      <c r="B90" s="6" t="s">
        <v>245</v>
      </c>
      <c r="C90" s="6" t="s">
        <v>4495</v>
      </c>
      <c r="D90" s="6" t="s">
        <v>95</v>
      </c>
      <c r="E90" s="6" t="s">
        <v>246</v>
      </c>
      <c r="F90" s="6" t="s">
        <v>221</v>
      </c>
      <c r="G90" s="6" t="s">
        <v>36</v>
      </c>
      <c r="H90" s="6" t="s">
        <v>37</v>
      </c>
      <c r="I90" s="6" t="s">
        <v>78</v>
      </c>
      <c r="J90" s="6" t="s">
        <v>39</v>
      </c>
      <c r="K90" s="6" t="s">
        <v>40</v>
      </c>
      <c r="L90" s="6" t="s">
        <v>41</v>
      </c>
      <c r="M90" s="6" t="s">
        <v>41</v>
      </c>
      <c r="N90" s="6" t="s">
        <v>64</v>
      </c>
      <c r="O90" s="6" t="s">
        <v>64</v>
      </c>
      <c r="P90" s="6" t="s">
        <v>42</v>
      </c>
    </row>
    <row r="91" spans="1:16">
      <c r="A91" s="70">
        <v>6</v>
      </c>
      <c r="B91" s="7" t="s">
        <v>247</v>
      </c>
      <c r="C91" s="7" t="s">
        <v>4466</v>
      </c>
      <c r="D91" s="7" t="s">
        <v>95</v>
      </c>
      <c r="E91" s="7" t="s">
        <v>248</v>
      </c>
      <c r="F91" s="7" t="s">
        <v>249</v>
      </c>
      <c r="G91" s="7" t="s">
        <v>36</v>
      </c>
      <c r="H91" s="7" t="s">
        <v>37</v>
      </c>
      <c r="I91" s="7" t="s">
        <v>166</v>
      </c>
      <c r="J91" s="7" t="s">
        <v>39</v>
      </c>
      <c r="K91" s="7" t="s">
        <v>40</v>
      </c>
      <c r="L91" s="7" t="s">
        <v>41</v>
      </c>
      <c r="M91" s="7" t="s">
        <v>41</v>
      </c>
      <c r="N91" s="7" t="s">
        <v>42</v>
      </c>
      <c r="O91" s="7" t="s">
        <v>42</v>
      </c>
      <c r="P91" s="7" t="s">
        <v>42</v>
      </c>
    </row>
    <row r="92" spans="1:16">
      <c r="A92" s="70">
        <v>6</v>
      </c>
      <c r="B92" s="6" t="s">
        <v>250</v>
      </c>
      <c r="C92" s="6" t="s">
        <v>4469</v>
      </c>
      <c r="D92" s="6" t="s">
        <v>7</v>
      </c>
      <c r="E92" s="6" t="s">
        <v>251</v>
      </c>
      <c r="F92" s="6" t="s">
        <v>249</v>
      </c>
      <c r="G92" s="6" t="s">
        <v>36</v>
      </c>
      <c r="H92" s="6" t="s">
        <v>37</v>
      </c>
      <c r="I92" s="6" t="s">
        <v>166</v>
      </c>
      <c r="J92" s="6" t="s">
        <v>39</v>
      </c>
      <c r="K92" s="6" t="s">
        <v>40</v>
      </c>
      <c r="L92" s="6" t="s">
        <v>41</v>
      </c>
      <c r="M92" s="6" t="s">
        <v>41</v>
      </c>
      <c r="N92" s="6" t="s">
        <v>86</v>
      </c>
      <c r="O92" s="6" t="s">
        <v>86</v>
      </c>
      <c r="P92" s="6" t="s">
        <v>60</v>
      </c>
    </row>
    <row r="93" spans="1:16">
      <c r="A93" s="70">
        <v>6</v>
      </c>
      <c r="B93" s="7" t="s">
        <v>252</v>
      </c>
      <c r="C93" s="7" t="s">
        <v>4661</v>
      </c>
      <c r="D93" s="7" t="s">
        <v>2</v>
      </c>
      <c r="E93" s="7" t="s">
        <v>253</v>
      </c>
      <c r="F93" s="7" t="s">
        <v>249</v>
      </c>
      <c r="G93" s="7" t="s">
        <v>36</v>
      </c>
      <c r="H93" s="7" t="s">
        <v>37</v>
      </c>
      <c r="I93" s="7" t="s">
        <v>166</v>
      </c>
      <c r="J93" s="7" t="s">
        <v>39</v>
      </c>
      <c r="K93" s="7" t="s">
        <v>40</v>
      </c>
      <c r="L93" s="7" t="s">
        <v>41</v>
      </c>
      <c r="M93" s="7" t="s">
        <v>41</v>
      </c>
      <c r="N93" s="7" t="s">
        <v>42</v>
      </c>
      <c r="O93" s="7" t="s">
        <v>42</v>
      </c>
      <c r="P93" s="7" t="s">
        <v>42</v>
      </c>
    </row>
    <row r="94" spans="1:16">
      <c r="A94" s="70">
        <v>6</v>
      </c>
      <c r="B94" s="6" t="s">
        <v>254</v>
      </c>
      <c r="C94" s="6" t="s">
        <v>4672</v>
      </c>
      <c r="D94" s="6" t="s">
        <v>3</v>
      </c>
      <c r="E94" s="6" t="s">
        <v>255</v>
      </c>
      <c r="F94" s="6" t="s">
        <v>256</v>
      </c>
      <c r="G94" s="6" t="s">
        <v>36</v>
      </c>
      <c r="H94" s="6" t="s">
        <v>37</v>
      </c>
      <c r="I94" s="6" t="s">
        <v>38</v>
      </c>
      <c r="J94" s="6" t="s">
        <v>39</v>
      </c>
      <c r="K94" s="6" t="s">
        <v>40</v>
      </c>
      <c r="L94" s="6" t="s">
        <v>41</v>
      </c>
      <c r="M94" s="6" t="s">
        <v>41</v>
      </c>
      <c r="N94" s="6" t="s">
        <v>72</v>
      </c>
      <c r="O94" s="6" t="s">
        <v>72</v>
      </c>
      <c r="P94" s="6" t="s">
        <v>54</v>
      </c>
    </row>
    <row r="95" spans="1:16">
      <c r="A95" s="70">
        <v>6</v>
      </c>
      <c r="B95" s="7" t="s">
        <v>257</v>
      </c>
      <c r="C95" s="7" t="s">
        <v>4560</v>
      </c>
      <c r="D95" s="7" t="s">
        <v>14</v>
      </c>
      <c r="E95" s="7" t="s">
        <v>258</v>
      </c>
      <c r="F95" s="7" t="s">
        <v>256</v>
      </c>
      <c r="G95" s="7" t="s">
        <v>36</v>
      </c>
      <c r="H95" s="7" t="s">
        <v>37</v>
      </c>
      <c r="I95" s="7" t="s">
        <v>38</v>
      </c>
      <c r="J95" s="7" t="s">
        <v>39</v>
      </c>
      <c r="K95" s="7" t="s">
        <v>40</v>
      </c>
      <c r="L95" s="7" t="s">
        <v>41</v>
      </c>
      <c r="M95" s="7" t="s">
        <v>41</v>
      </c>
      <c r="N95" s="7" t="s">
        <v>132</v>
      </c>
      <c r="O95" s="7" t="s">
        <v>132</v>
      </c>
      <c r="P95" s="7" t="s">
        <v>64</v>
      </c>
    </row>
    <row r="96" spans="1:16">
      <c r="A96" s="70">
        <v>6</v>
      </c>
      <c r="B96" s="6" t="s">
        <v>259</v>
      </c>
      <c r="C96" s="6" t="s">
        <v>4537</v>
      </c>
      <c r="D96" s="6" t="s">
        <v>11</v>
      </c>
      <c r="E96" s="6" t="s">
        <v>260</v>
      </c>
      <c r="F96" s="6" t="s">
        <v>261</v>
      </c>
      <c r="G96" s="6" t="s">
        <v>163</v>
      </c>
      <c r="H96" s="6" t="s">
        <v>37</v>
      </c>
      <c r="I96" s="6" t="s">
        <v>78</v>
      </c>
      <c r="J96" s="6" t="s">
        <v>39</v>
      </c>
      <c r="K96" s="6" t="s">
        <v>40</v>
      </c>
      <c r="L96" s="6" t="s">
        <v>41</v>
      </c>
      <c r="M96" s="6" t="s">
        <v>41</v>
      </c>
      <c r="N96" s="6" t="s">
        <v>262</v>
      </c>
      <c r="O96" s="6" t="s">
        <v>262</v>
      </c>
      <c r="P96" s="6" t="s">
        <v>263</v>
      </c>
    </row>
    <row r="97" spans="1:16">
      <c r="A97" s="70">
        <v>6</v>
      </c>
      <c r="B97" s="7" t="s">
        <v>264</v>
      </c>
      <c r="C97" s="7" t="s">
        <v>4623</v>
      </c>
      <c r="D97" s="7" t="s">
        <v>12</v>
      </c>
      <c r="E97" s="7" t="s">
        <v>265</v>
      </c>
      <c r="F97" s="7" t="s">
        <v>261</v>
      </c>
      <c r="G97" s="7" t="s">
        <v>163</v>
      </c>
      <c r="H97" s="7" t="s">
        <v>37</v>
      </c>
      <c r="I97" s="7" t="s">
        <v>78</v>
      </c>
      <c r="J97" s="7" t="s">
        <v>39</v>
      </c>
      <c r="K97" s="7" t="s">
        <v>40</v>
      </c>
      <c r="L97" s="7" t="s">
        <v>41</v>
      </c>
      <c r="M97" s="7" t="s">
        <v>41</v>
      </c>
      <c r="N97" s="7" t="s">
        <v>192</v>
      </c>
      <c r="O97" s="7" t="s">
        <v>192</v>
      </c>
      <c r="P97" s="7" t="s">
        <v>167</v>
      </c>
    </row>
    <row r="98" spans="1:16">
      <c r="A98" s="70">
        <v>6</v>
      </c>
      <c r="B98" s="6" t="s">
        <v>266</v>
      </c>
      <c r="C98" s="6" t="s">
        <v>4673</v>
      </c>
      <c r="D98" s="6" t="s">
        <v>151</v>
      </c>
      <c r="E98" s="6" t="s">
        <v>267</v>
      </c>
      <c r="F98" s="6" t="s">
        <v>261</v>
      </c>
      <c r="G98" s="6" t="s">
        <v>163</v>
      </c>
      <c r="H98" s="6" t="s">
        <v>37</v>
      </c>
      <c r="I98" s="6" t="s">
        <v>78</v>
      </c>
      <c r="J98" s="6" t="s">
        <v>39</v>
      </c>
      <c r="K98" s="6" t="s">
        <v>40</v>
      </c>
      <c r="L98" s="6" t="s">
        <v>41</v>
      </c>
      <c r="M98" s="6" t="s">
        <v>41</v>
      </c>
      <c r="N98" s="6" t="s">
        <v>72</v>
      </c>
      <c r="O98" s="6" t="s">
        <v>72</v>
      </c>
      <c r="P98" s="6" t="s">
        <v>42</v>
      </c>
    </row>
    <row r="99" spans="1:16">
      <c r="A99" s="70">
        <v>6</v>
      </c>
      <c r="B99" s="7" t="s">
        <v>268</v>
      </c>
      <c r="C99" s="7" t="s">
        <v>4527</v>
      </c>
      <c r="D99" s="7" t="s">
        <v>7</v>
      </c>
      <c r="E99" s="7" t="s">
        <v>269</v>
      </c>
      <c r="F99" s="7" t="s">
        <v>261</v>
      </c>
      <c r="G99" s="7" t="s">
        <v>163</v>
      </c>
      <c r="H99" s="7" t="s">
        <v>37</v>
      </c>
      <c r="I99" s="7" t="s">
        <v>78</v>
      </c>
      <c r="J99" s="7" t="s">
        <v>39</v>
      </c>
      <c r="K99" s="7" t="s">
        <v>40</v>
      </c>
      <c r="L99" s="7" t="s">
        <v>41</v>
      </c>
      <c r="M99" s="7" t="s">
        <v>41</v>
      </c>
      <c r="N99" s="7" t="s">
        <v>53</v>
      </c>
      <c r="O99" s="7" t="s">
        <v>53</v>
      </c>
      <c r="P99" s="7" t="s">
        <v>42</v>
      </c>
    </row>
    <row r="100" spans="1:16">
      <c r="A100" s="70">
        <v>6</v>
      </c>
      <c r="B100" s="6" t="s">
        <v>270</v>
      </c>
      <c r="C100" s="6" t="s">
        <v>4662</v>
      </c>
      <c r="D100" s="6" t="s">
        <v>185</v>
      </c>
      <c r="E100" s="6" t="s">
        <v>271</v>
      </c>
      <c r="F100" s="6" t="s">
        <v>261</v>
      </c>
      <c r="G100" s="6" t="s">
        <v>163</v>
      </c>
      <c r="H100" s="6" t="s">
        <v>37</v>
      </c>
      <c r="I100" s="6" t="s">
        <v>78</v>
      </c>
      <c r="J100" s="6" t="s">
        <v>39</v>
      </c>
      <c r="K100" s="6" t="s">
        <v>40</v>
      </c>
      <c r="L100" s="6" t="s">
        <v>171</v>
      </c>
      <c r="M100" s="6" t="s">
        <v>41</v>
      </c>
      <c r="N100" s="6" t="s">
        <v>63</v>
      </c>
      <c r="O100" s="6" t="s">
        <v>63</v>
      </c>
      <c r="P100" s="6" t="s">
        <v>42</v>
      </c>
    </row>
    <row r="101" spans="1:16">
      <c r="A101" s="70">
        <v>6</v>
      </c>
      <c r="B101" s="23" t="s">
        <v>272</v>
      </c>
      <c r="C101" s="23" t="s">
        <v>4674</v>
      </c>
      <c r="D101" s="23" t="s">
        <v>5</v>
      </c>
      <c r="E101" s="23" t="s">
        <v>273</v>
      </c>
      <c r="F101" s="23" t="s">
        <v>261</v>
      </c>
      <c r="G101" s="23" t="s">
        <v>163</v>
      </c>
      <c r="H101" s="23" t="s">
        <v>37</v>
      </c>
      <c r="I101" s="23" t="s">
        <v>78</v>
      </c>
      <c r="J101" s="23" t="s">
        <v>39</v>
      </c>
      <c r="K101" s="23" t="s">
        <v>40</v>
      </c>
      <c r="L101" s="23" t="s">
        <v>41</v>
      </c>
      <c r="M101" s="23" t="s">
        <v>41</v>
      </c>
      <c r="N101" s="23" t="s">
        <v>54</v>
      </c>
      <c r="O101" s="23" t="s">
        <v>54</v>
      </c>
      <c r="P101" s="23" t="s">
        <v>42</v>
      </c>
    </row>
    <row r="105" spans="1:16">
      <c r="E105" s="9" t="s">
        <v>274</v>
      </c>
      <c r="F105" s="9">
        <v>92</v>
      </c>
    </row>
  </sheetData>
  <autoFilter ref="A9:A101" xr:uid="{5F870E3D-6C5B-4848-87BD-930AA5633530}"/>
  <phoneticPr fontId="19" type="noConversion"/>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845D8-2948-455F-B2FE-4C9E2FB659C5}">
  <dimension ref="A5:P141"/>
  <sheetViews>
    <sheetView showGridLines="0" topLeftCell="A35" zoomScale="110" zoomScaleNormal="110" workbookViewId="0">
      <selection activeCell="E45" sqref="E45"/>
    </sheetView>
  </sheetViews>
  <sheetFormatPr baseColWidth="10" defaultColWidth="9.140625" defaultRowHeight="15"/>
  <cols>
    <col min="1" max="1" width="10.7109375" style="2" customWidth="1"/>
    <col min="2" max="2" width="18.42578125" style="2" customWidth="1" collapsed="1"/>
    <col min="3" max="3" width="28.42578125" style="2" customWidth="1" collapsed="1"/>
    <col min="4" max="4" width="25.28515625" style="2" customWidth="1"/>
    <col min="5" max="5" width="40.85546875" style="2" customWidth="1" collapsed="1"/>
    <col min="6" max="6" width="16.42578125" style="2" customWidth="1" collapsed="1"/>
    <col min="7" max="7" width="32.42578125" style="2" customWidth="1" collapsed="1"/>
    <col min="8" max="8" width="36.42578125" style="2" customWidth="1" collapsed="1"/>
    <col min="9" max="9" width="14.28515625" style="2" customWidth="1" collapsed="1"/>
    <col min="10" max="10" width="22.7109375" style="2" customWidth="1" collapsed="1"/>
    <col min="11" max="11" width="63.5703125" style="2" customWidth="1" collapsed="1"/>
    <col min="12" max="12" width="73.7109375" style="2" customWidth="1" collapsed="1"/>
    <col min="13" max="13" width="80.85546875" style="2" customWidth="1" collapsed="1"/>
    <col min="14" max="14" width="24.42578125" style="2" customWidth="1" collapsed="1"/>
    <col min="15" max="15" width="21.7109375" style="2" customWidth="1" collapsed="1"/>
    <col min="16" max="16" width="30.28515625" style="2" customWidth="1" collapsed="1"/>
    <col min="17" max="16384" width="9.140625" style="2"/>
  </cols>
  <sheetData>
    <row r="5" spans="1:16" ht="15.75">
      <c r="B5" s="1" t="s">
        <v>275</v>
      </c>
    </row>
    <row r="7" spans="1:16" ht="23.25">
      <c r="B7" s="3" t="s">
        <v>18</v>
      </c>
    </row>
    <row r="9" spans="1:16" ht="15.75" thickBot="1">
      <c r="A9" s="71" t="s">
        <v>4443</v>
      </c>
      <c r="B9" s="4" t="s">
        <v>19</v>
      </c>
      <c r="C9" s="4" t="s">
        <v>20</v>
      </c>
      <c r="D9" s="4" t="s">
        <v>0</v>
      </c>
      <c r="E9" s="4" t="s">
        <v>21</v>
      </c>
      <c r="F9" s="4" t="s">
        <v>22</v>
      </c>
      <c r="G9" s="4" t="s">
        <v>23</v>
      </c>
      <c r="H9" s="4" t="s">
        <v>24</v>
      </c>
      <c r="I9" s="4" t="s">
        <v>25</v>
      </c>
      <c r="J9" s="4" t="s">
        <v>26</v>
      </c>
      <c r="K9" s="4" t="s">
        <v>27</v>
      </c>
      <c r="L9" s="4" t="s">
        <v>28</v>
      </c>
      <c r="M9" s="4" t="s">
        <v>29</v>
      </c>
      <c r="N9" s="4" t="s">
        <v>30</v>
      </c>
      <c r="O9" s="4" t="s">
        <v>31</v>
      </c>
      <c r="P9" s="4" t="s">
        <v>32</v>
      </c>
    </row>
    <row r="10" spans="1:16">
      <c r="A10" s="70">
        <f>+_xlfn.XLOOKUP(Asis_febrero[[#This Row],[Municipios Participantes]],'[1]Categorización por Municipio'!$B:$B,'[1]Categorización por Municipio'!$H:$H,FALSE)</f>
        <v>5</v>
      </c>
      <c r="B10" s="6" t="s">
        <v>276</v>
      </c>
      <c r="C10" s="6" t="s">
        <v>277</v>
      </c>
      <c r="D10" s="6" t="s">
        <v>14</v>
      </c>
      <c r="E10" s="6" t="s">
        <v>278</v>
      </c>
      <c r="F10" s="6" t="s">
        <v>221</v>
      </c>
      <c r="G10" s="6" t="s">
        <v>279</v>
      </c>
      <c r="H10" s="6" t="s">
        <v>37</v>
      </c>
      <c r="I10" s="6" t="s">
        <v>78</v>
      </c>
      <c r="J10" s="6" t="s">
        <v>39</v>
      </c>
      <c r="K10" s="6" t="s">
        <v>40</v>
      </c>
      <c r="L10" s="6" t="s">
        <v>41</v>
      </c>
      <c r="M10" s="6" t="s">
        <v>41</v>
      </c>
      <c r="N10" s="6" t="s">
        <v>280</v>
      </c>
      <c r="O10" s="6" t="s">
        <v>280</v>
      </c>
      <c r="P10" s="6" t="s">
        <v>281</v>
      </c>
    </row>
    <row r="11" spans="1:16">
      <c r="A11" s="70">
        <f>+_xlfn.XLOOKUP(Asis_febrero[[#This Row],[Municipios Participantes]],'[1]Categorización por Municipio'!$B:$B,'[1]Categorización por Municipio'!$H:$H,FALSE)</f>
        <v>6</v>
      </c>
      <c r="B11" s="7" t="s">
        <v>282</v>
      </c>
      <c r="C11" s="6" t="s">
        <v>283</v>
      </c>
      <c r="D11" s="7" t="s">
        <v>6</v>
      </c>
      <c r="E11" s="7" t="s">
        <v>284</v>
      </c>
      <c r="F11" s="7" t="s">
        <v>162</v>
      </c>
      <c r="G11" s="7" t="s">
        <v>163</v>
      </c>
      <c r="H11" s="7" t="s">
        <v>37</v>
      </c>
      <c r="I11" s="7" t="s">
        <v>78</v>
      </c>
      <c r="J11" s="7" t="s">
        <v>39</v>
      </c>
      <c r="K11" s="7" t="s">
        <v>40</v>
      </c>
      <c r="L11" s="7" t="s">
        <v>41</v>
      </c>
      <c r="M11" s="7" t="s">
        <v>41</v>
      </c>
      <c r="N11" s="7" t="s">
        <v>281</v>
      </c>
      <c r="O11" s="7" t="s">
        <v>281</v>
      </c>
      <c r="P11" s="7" t="s">
        <v>285</v>
      </c>
    </row>
    <row r="12" spans="1:16">
      <c r="A12" s="70">
        <f>+_xlfn.XLOOKUP(Asis_febrero[[#This Row],[Municipios Participantes]],'[1]Categorización por Municipio'!$B:$B,'[1]Categorización por Municipio'!$H:$H,FALSE)</f>
        <v>6</v>
      </c>
      <c r="B12" s="6" t="s">
        <v>286</v>
      </c>
      <c r="C12" s="6" t="s">
        <v>287</v>
      </c>
      <c r="D12" s="6" t="s">
        <v>3</v>
      </c>
      <c r="E12" s="6" t="s">
        <v>288</v>
      </c>
      <c r="F12" s="6" t="s">
        <v>162</v>
      </c>
      <c r="G12" s="6" t="s">
        <v>163</v>
      </c>
      <c r="H12" s="6" t="s">
        <v>37</v>
      </c>
      <c r="I12" s="6" t="s">
        <v>78</v>
      </c>
      <c r="J12" s="6" t="s">
        <v>39</v>
      </c>
      <c r="K12" s="6" t="s">
        <v>40</v>
      </c>
      <c r="L12" s="6" t="s">
        <v>41</v>
      </c>
      <c r="M12" s="6" t="s">
        <v>41</v>
      </c>
      <c r="N12" s="6" t="s">
        <v>281</v>
      </c>
      <c r="O12" s="6" t="s">
        <v>281</v>
      </c>
      <c r="P12" s="6" t="s">
        <v>285</v>
      </c>
    </row>
    <row r="13" spans="1:16">
      <c r="A13" s="70">
        <f>+_xlfn.XLOOKUP(Asis_febrero[[#This Row],[Municipios Participantes]],'[1]Categorización por Municipio'!$B:$B,'[1]Categorización por Municipio'!$H:$H,FALSE)</f>
        <v>2</v>
      </c>
      <c r="B13" s="7" t="s">
        <v>289</v>
      </c>
      <c r="C13" s="7" t="s">
        <v>290</v>
      </c>
      <c r="D13" s="7" t="s">
        <v>95</v>
      </c>
      <c r="E13" s="7" t="s">
        <v>291</v>
      </c>
      <c r="F13" s="7" t="s">
        <v>162</v>
      </c>
      <c r="G13" s="7" t="s">
        <v>163</v>
      </c>
      <c r="H13" s="7" t="s">
        <v>37</v>
      </c>
      <c r="I13" s="7" t="s">
        <v>78</v>
      </c>
      <c r="J13" s="7" t="s">
        <v>39</v>
      </c>
      <c r="K13" s="7" t="s">
        <v>40</v>
      </c>
      <c r="L13" s="7" t="s">
        <v>41</v>
      </c>
      <c r="M13" s="7" t="s">
        <v>41</v>
      </c>
      <c r="N13" s="7" t="s">
        <v>292</v>
      </c>
      <c r="O13" s="7" t="s">
        <v>292</v>
      </c>
      <c r="P13" s="7" t="s">
        <v>285</v>
      </c>
    </row>
    <row r="14" spans="1:16">
      <c r="A14" s="70">
        <f>+_xlfn.XLOOKUP(Asis_febrero[[#This Row],[Municipios Participantes]],'[1]Categorización por Municipio'!$B:$B,'[1]Categorización por Municipio'!$H:$H,FALSE)</f>
        <v>6</v>
      </c>
      <c r="B14" s="7" t="s">
        <v>293</v>
      </c>
      <c r="C14" s="7" t="s">
        <v>294</v>
      </c>
      <c r="D14" s="7" t="s">
        <v>295</v>
      </c>
      <c r="E14" s="7" t="s">
        <v>296</v>
      </c>
      <c r="F14" s="7" t="s">
        <v>162</v>
      </c>
      <c r="G14" s="7" t="s">
        <v>163</v>
      </c>
      <c r="H14" s="7" t="s">
        <v>37</v>
      </c>
      <c r="I14" s="7" t="s">
        <v>38</v>
      </c>
      <c r="J14" s="7" t="s">
        <v>39</v>
      </c>
      <c r="K14" s="7" t="s">
        <v>40</v>
      </c>
      <c r="L14" s="7" t="s">
        <v>41</v>
      </c>
      <c r="M14" s="7" t="s">
        <v>41</v>
      </c>
      <c r="N14" s="7" t="s">
        <v>297</v>
      </c>
      <c r="O14" s="7" t="s">
        <v>297</v>
      </c>
      <c r="P14" s="7" t="s">
        <v>285</v>
      </c>
    </row>
    <row r="15" spans="1:16">
      <c r="A15" s="70">
        <f>+_xlfn.XLOOKUP(Asis_febrero[[#This Row],[Municipios Participantes]],'[1]Categorización por Municipio'!$B:$B,'[1]Categorización por Municipio'!$H:$H,FALSE)</f>
        <v>6</v>
      </c>
      <c r="B15" s="6" t="s">
        <v>298</v>
      </c>
      <c r="C15" s="6" t="s">
        <v>4482</v>
      </c>
      <c r="D15" s="6" t="s">
        <v>7</v>
      </c>
      <c r="E15" s="6" t="s">
        <v>299</v>
      </c>
      <c r="F15" s="6" t="s">
        <v>162</v>
      </c>
      <c r="G15" s="6" t="s">
        <v>163</v>
      </c>
      <c r="H15" s="6" t="s">
        <v>37</v>
      </c>
      <c r="I15" s="6" t="s">
        <v>78</v>
      </c>
      <c r="J15" s="6" t="s">
        <v>39</v>
      </c>
      <c r="K15" s="6" t="s">
        <v>40</v>
      </c>
      <c r="L15" s="6" t="s">
        <v>41</v>
      </c>
      <c r="M15" s="6" t="s">
        <v>41</v>
      </c>
      <c r="N15" s="6" t="s">
        <v>280</v>
      </c>
      <c r="O15" s="6" t="s">
        <v>280</v>
      </c>
      <c r="P15" s="6" t="s">
        <v>285</v>
      </c>
    </row>
    <row r="16" spans="1:16">
      <c r="A16" s="70">
        <f>+_xlfn.XLOOKUP(Asis_febrero[[#This Row],[Municipios Participantes]],'[1]Categorización por Municipio'!$B:$B,'[1]Categorización por Municipio'!$H:$H,FALSE)</f>
        <v>6</v>
      </c>
      <c r="B16" s="7" t="s">
        <v>300</v>
      </c>
      <c r="C16" s="7" t="s">
        <v>301</v>
      </c>
      <c r="D16" s="7" t="s">
        <v>1</v>
      </c>
      <c r="E16" s="7" t="s">
        <v>302</v>
      </c>
      <c r="F16" s="7" t="s">
        <v>178</v>
      </c>
      <c r="G16" s="7" t="s">
        <v>163</v>
      </c>
      <c r="H16" s="7" t="s">
        <v>37</v>
      </c>
      <c r="I16" s="7" t="s">
        <v>78</v>
      </c>
      <c r="J16" s="7" t="s">
        <v>39</v>
      </c>
      <c r="K16" s="7" t="s">
        <v>40</v>
      </c>
      <c r="L16" s="7" t="s">
        <v>41</v>
      </c>
      <c r="M16" s="7" t="s">
        <v>41</v>
      </c>
      <c r="N16" s="7" t="s">
        <v>303</v>
      </c>
      <c r="O16" s="7" t="s">
        <v>303</v>
      </c>
      <c r="P16" s="7" t="s">
        <v>281</v>
      </c>
    </row>
    <row r="17" spans="1:16">
      <c r="A17" s="70">
        <f>+_xlfn.XLOOKUP(Asis_febrero[[#This Row],[Municipios Participantes]],'[1]Categorización por Municipio'!$B:$B,'[1]Categorización por Municipio'!$H:$H,FALSE)</f>
        <v>6</v>
      </c>
      <c r="B17" s="6" t="s">
        <v>304</v>
      </c>
      <c r="C17" s="6" t="s">
        <v>305</v>
      </c>
      <c r="D17" s="6" t="s">
        <v>185</v>
      </c>
      <c r="E17" s="6" t="s">
        <v>306</v>
      </c>
      <c r="F17" s="6" t="s">
        <v>178</v>
      </c>
      <c r="G17" s="6" t="s">
        <v>163</v>
      </c>
      <c r="H17" s="6" t="s">
        <v>37</v>
      </c>
      <c r="I17" s="6" t="s">
        <v>78</v>
      </c>
      <c r="J17" s="6" t="s">
        <v>39</v>
      </c>
      <c r="K17" s="6" t="s">
        <v>40</v>
      </c>
      <c r="L17" s="6" t="s">
        <v>41</v>
      </c>
      <c r="M17" s="6" t="s">
        <v>41</v>
      </c>
      <c r="N17" s="6" t="s">
        <v>307</v>
      </c>
      <c r="O17" s="6" t="s">
        <v>307</v>
      </c>
      <c r="P17" s="6" t="s">
        <v>281</v>
      </c>
    </row>
    <row r="18" spans="1:16">
      <c r="A18" s="70">
        <f>+_xlfn.XLOOKUP(Asis_febrero[[#This Row],[Municipios Participantes]],'[1]Categorización por Municipio'!$B:$B,'[1]Categorización por Municipio'!$H:$H,FALSE)</f>
        <v>6</v>
      </c>
      <c r="B18" s="7" t="s">
        <v>308</v>
      </c>
      <c r="C18" s="7" t="s">
        <v>305</v>
      </c>
      <c r="D18" s="7" t="s">
        <v>185</v>
      </c>
      <c r="E18" s="7" t="s">
        <v>306</v>
      </c>
      <c r="F18" s="7" t="s">
        <v>178</v>
      </c>
      <c r="G18" s="7" t="s">
        <v>163</v>
      </c>
      <c r="H18" s="7" t="s">
        <v>37</v>
      </c>
      <c r="I18" s="7" t="s">
        <v>78</v>
      </c>
      <c r="J18" s="7" t="s">
        <v>39</v>
      </c>
      <c r="K18" s="7" t="s">
        <v>40</v>
      </c>
      <c r="L18" s="7" t="s">
        <v>41</v>
      </c>
      <c r="M18" s="7" t="s">
        <v>41</v>
      </c>
      <c r="N18" s="7" t="s">
        <v>281</v>
      </c>
      <c r="O18" s="7" t="s">
        <v>281</v>
      </c>
      <c r="P18" s="7" t="s">
        <v>281</v>
      </c>
    </row>
    <row r="19" spans="1:16">
      <c r="A19" s="70">
        <f>+_xlfn.XLOOKUP(Asis_febrero[[#This Row],[Municipios Participantes]],'[1]Categorización por Municipio'!$B:$B,'[1]Categorización por Municipio'!$H:$H,FALSE)</f>
        <v>6</v>
      </c>
      <c r="B19" s="6" t="s">
        <v>309</v>
      </c>
      <c r="C19" s="6" t="s">
        <v>310</v>
      </c>
      <c r="D19" s="6" t="s">
        <v>9</v>
      </c>
      <c r="E19" s="6" t="s">
        <v>311</v>
      </c>
      <c r="F19" s="6" t="s">
        <v>178</v>
      </c>
      <c r="G19" s="6" t="s">
        <v>163</v>
      </c>
      <c r="H19" s="6" t="s">
        <v>37</v>
      </c>
      <c r="I19" s="6" t="s">
        <v>78</v>
      </c>
      <c r="J19" s="6" t="s">
        <v>39</v>
      </c>
      <c r="K19" s="6" t="s">
        <v>40</v>
      </c>
      <c r="L19" s="6" t="s">
        <v>41</v>
      </c>
      <c r="M19" s="6" t="s">
        <v>41</v>
      </c>
      <c r="N19" s="6" t="s">
        <v>281</v>
      </c>
      <c r="O19" s="6" t="s">
        <v>281</v>
      </c>
      <c r="P19" s="6" t="s">
        <v>281</v>
      </c>
    </row>
    <row r="20" spans="1:16">
      <c r="A20" s="70">
        <f>+_xlfn.XLOOKUP(Asis_febrero[[#This Row],[Municipios Participantes]],'[1]Categorización por Municipio'!$B:$B,'[1]Categorización por Municipio'!$H:$H,FALSE)</f>
        <v>6</v>
      </c>
      <c r="B20" s="7" t="s">
        <v>312</v>
      </c>
      <c r="C20" s="7" t="s">
        <v>456</v>
      </c>
      <c r="D20" s="7" t="s">
        <v>46</v>
      </c>
      <c r="E20" s="7" t="s">
        <v>313</v>
      </c>
      <c r="F20" s="7" t="s">
        <v>178</v>
      </c>
      <c r="G20" s="7" t="s">
        <v>163</v>
      </c>
      <c r="H20" s="7" t="s">
        <v>37</v>
      </c>
      <c r="I20" s="7" t="s">
        <v>78</v>
      </c>
      <c r="J20" s="7" t="s">
        <v>39</v>
      </c>
      <c r="K20" s="7" t="s">
        <v>40</v>
      </c>
      <c r="L20" s="7" t="s">
        <v>41</v>
      </c>
      <c r="M20" s="7" t="s">
        <v>41</v>
      </c>
      <c r="N20" s="7" t="s">
        <v>314</v>
      </c>
      <c r="O20" s="7" t="s">
        <v>314</v>
      </c>
      <c r="P20" s="7" t="s">
        <v>292</v>
      </c>
    </row>
    <row r="21" spans="1:16">
      <c r="A21" s="70">
        <f>+_xlfn.XLOOKUP(Asis_febrero[[#This Row],[Municipios Participantes]],'[1]Categorización por Municipio'!$B:$B,'[1]Categorización por Municipio'!$H:$H,FALSE)</f>
        <v>6</v>
      </c>
      <c r="B21" s="6" t="s">
        <v>315</v>
      </c>
      <c r="C21" s="6" t="s">
        <v>316</v>
      </c>
      <c r="D21" s="6" t="s">
        <v>46</v>
      </c>
      <c r="E21" s="6" t="s">
        <v>317</v>
      </c>
      <c r="F21" s="6" t="s">
        <v>178</v>
      </c>
      <c r="G21" s="6" t="s">
        <v>163</v>
      </c>
      <c r="H21" s="6" t="s">
        <v>37</v>
      </c>
      <c r="I21" s="6" t="s">
        <v>78</v>
      </c>
      <c r="J21" s="6" t="s">
        <v>39</v>
      </c>
      <c r="K21" s="6" t="s">
        <v>40</v>
      </c>
      <c r="L21" s="6" t="s">
        <v>41</v>
      </c>
      <c r="M21" s="6" t="s">
        <v>41</v>
      </c>
      <c r="N21" s="6" t="s">
        <v>318</v>
      </c>
      <c r="O21" s="6" t="s">
        <v>318</v>
      </c>
      <c r="P21" s="6" t="s">
        <v>319</v>
      </c>
    </row>
    <row r="22" spans="1:16">
      <c r="A22" s="70">
        <f>+_xlfn.XLOOKUP(Asis_febrero[[#This Row],[Municipios Participantes]],'[1]Categorización por Municipio'!$B:$B,'[1]Categorización por Municipio'!$H:$H,FALSE)</f>
        <v>6</v>
      </c>
      <c r="B22" s="7" t="s">
        <v>320</v>
      </c>
      <c r="C22" s="7" t="s">
        <v>321</v>
      </c>
      <c r="D22" s="7" t="s">
        <v>2</v>
      </c>
      <c r="E22" s="7" t="s">
        <v>322</v>
      </c>
      <c r="F22" s="7" t="s">
        <v>323</v>
      </c>
      <c r="G22" s="7" t="s">
        <v>163</v>
      </c>
      <c r="H22" s="7" t="s">
        <v>37</v>
      </c>
      <c r="I22" s="7" t="s">
        <v>78</v>
      </c>
      <c r="J22" s="7" t="s">
        <v>39</v>
      </c>
      <c r="K22" s="7" t="s">
        <v>40</v>
      </c>
      <c r="L22" s="7" t="s">
        <v>41</v>
      </c>
      <c r="M22" s="7" t="s">
        <v>41</v>
      </c>
      <c r="N22" s="7" t="s">
        <v>314</v>
      </c>
      <c r="O22" s="7" t="s">
        <v>314</v>
      </c>
      <c r="P22" s="7" t="s">
        <v>281</v>
      </c>
    </row>
    <row r="23" spans="1:16">
      <c r="A23" s="70">
        <f>+_xlfn.XLOOKUP(Asis_febrero[[#This Row],[Municipios Participantes]],'[1]Categorización por Municipio'!$B:$B,'[1]Categorización por Municipio'!$H:$H,FALSE)</f>
        <v>6</v>
      </c>
      <c r="B23" s="6" t="s">
        <v>324</v>
      </c>
      <c r="C23" s="6" t="s">
        <v>4653</v>
      </c>
      <c r="D23" s="6" t="s">
        <v>11</v>
      </c>
      <c r="E23" s="6" t="s">
        <v>325</v>
      </c>
      <c r="F23" s="6" t="s">
        <v>323</v>
      </c>
      <c r="G23" s="6" t="s">
        <v>163</v>
      </c>
      <c r="H23" s="6" t="s">
        <v>37</v>
      </c>
      <c r="I23" s="6" t="s">
        <v>78</v>
      </c>
      <c r="J23" s="6" t="s">
        <v>39</v>
      </c>
      <c r="K23" s="6" t="s">
        <v>40</v>
      </c>
      <c r="L23" s="6" t="s">
        <v>41</v>
      </c>
      <c r="M23" s="6" t="s">
        <v>41</v>
      </c>
      <c r="N23" s="6" t="s">
        <v>297</v>
      </c>
      <c r="O23" s="6" t="s">
        <v>297</v>
      </c>
      <c r="P23" s="6" t="s">
        <v>281</v>
      </c>
    </row>
    <row r="24" spans="1:16">
      <c r="A24" s="70">
        <f>+_xlfn.XLOOKUP(Asis_febrero[[#This Row],[Municipios Participantes]],'[1]Categorización por Municipio'!$B:$B,'[1]Categorización por Municipio'!$H:$H,FALSE)</f>
        <v>6</v>
      </c>
      <c r="B24" s="7" t="s">
        <v>326</v>
      </c>
      <c r="C24" s="6" t="s">
        <v>4653</v>
      </c>
      <c r="D24" s="6" t="s">
        <v>11</v>
      </c>
      <c r="E24" s="7" t="s">
        <v>327</v>
      </c>
      <c r="F24" s="7" t="s">
        <v>323</v>
      </c>
      <c r="G24" s="7" t="s">
        <v>163</v>
      </c>
      <c r="H24" s="7" t="s">
        <v>37</v>
      </c>
      <c r="I24" s="7" t="s">
        <v>78</v>
      </c>
      <c r="J24" s="7" t="s">
        <v>39</v>
      </c>
      <c r="K24" s="7" t="s">
        <v>40</v>
      </c>
      <c r="L24" s="7" t="s">
        <v>41</v>
      </c>
      <c r="M24" s="7" t="s">
        <v>41</v>
      </c>
      <c r="N24" s="7" t="s">
        <v>319</v>
      </c>
      <c r="O24" s="7" t="s">
        <v>319</v>
      </c>
      <c r="P24" s="7" t="s">
        <v>281</v>
      </c>
    </row>
    <row r="25" spans="1:16">
      <c r="A25" s="70">
        <f>+_xlfn.XLOOKUP(Asis_febrero[[#This Row],[Municipios Participantes]],'[1]Categorización por Municipio'!$B:$B,'[1]Categorización por Municipio'!$H:$H,FALSE)</f>
        <v>6</v>
      </c>
      <c r="B25" s="6" t="s">
        <v>328</v>
      </c>
      <c r="C25" s="6" t="s">
        <v>4610</v>
      </c>
      <c r="D25" s="6" t="s">
        <v>13</v>
      </c>
      <c r="E25" s="6" t="s">
        <v>329</v>
      </c>
      <c r="F25" s="6" t="s">
        <v>323</v>
      </c>
      <c r="G25" s="6" t="s">
        <v>163</v>
      </c>
      <c r="H25" s="6" t="s">
        <v>37</v>
      </c>
      <c r="I25" s="6" t="s">
        <v>78</v>
      </c>
      <c r="J25" s="6" t="s">
        <v>39</v>
      </c>
      <c r="K25" s="6" t="s">
        <v>40</v>
      </c>
      <c r="L25" s="6" t="s">
        <v>41</v>
      </c>
      <c r="M25" s="6" t="s">
        <v>41</v>
      </c>
      <c r="N25" s="6" t="s">
        <v>307</v>
      </c>
      <c r="O25" s="6" t="s">
        <v>307</v>
      </c>
      <c r="P25" s="6" t="s">
        <v>281</v>
      </c>
    </row>
    <row r="26" spans="1:16">
      <c r="A26" s="70">
        <f>+_xlfn.XLOOKUP(Asis_febrero[[#This Row],[Municipios Participantes]],'[1]Categorización por Municipio'!$B:$B,'[1]Categorización por Municipio'!$H:$H,FALSE)</f>
        <v>6</v>
      </c>
      <c r="B26" s="7" t="s">
        <v>330</v>
      </c>
      <c r="C26" s="7" t="s">
        <v>4487</v>
      </c>
      <c r="D26" s="7" t="s">
        <v>11</v>
      </c>
      <c r="E26" s="7" t="s">
        <v>331</v>
      </c>
      <c r="F26" s="7" t="s">
        <v>323</v>
      </c>
      <c r="G26" s="7" t="s">
        <v>163</v>
      </c>
      <c r="H26" s="7" t="s">
        <v>37</v>
      </c>
      <c r="I26" s="7" t="s">
        <v>78</v>
      </c>
      <c r="J26" s="7" t="s">
        <v>39</v>
      </c>
      <c r="K26" s="7" t="s">
        <v>40</v>
      </c>
      <c r="L26" s="7" t="s">
        <v>41</v>
      </c>
      <c r="M26" s="7" t="s">
        <v>41</v>
      </c>
      <c r="N26" s="7" t="s">
        <v>281</v>
      </c>
      <c r="O26" s="7" t="s">
        <v>281</v>
      </c>
      <c r="P26" s="7" t="s">
        <v>285</v>
      </c>
    </row>
    <row r="27" spans="1:16">
      <c r="A27" s="70">
        <f>+_xlfn.XLOOKUP(Asis_febrero[[#This Row],[Municipios Participantes]],'[1]Categorización por Municipio'!$B:$B,'[1]Categorización por Municipio'!$H:$H,FALSE)</f>
        <v>6</v>
      </c>
      <c r="B27" s="6" t="s">
        <v>332</v>
      </c>
      <c r="C27" s="6" t="s">
        <v>333</v>
      </c>
      <c r="D27" s="6" t="s">
        <v>9</v>
      </c>
      <c r="E27" s="6" t="s">
        <v>334</v>
      </c>
      <c r="F27" s="6" t="s">
        <v>261</v>
      </c>
      <c r="G27" s="6" t="s">
        <v>163</v>
      </c>
      <c r="H27" s="6" t="s">
        <v>37</v>
      </c>
      <c r="I27" s="6" t="s">
        <v>78</v>
      </c>
      <c r="J27" s="6" t="s">
        <v>39</v>
      </c>
      <c r="K27" s="6" t="s">
        <v>40</v>
      </c>
      <c r="L27" s="6" t="s">
        <v>41</v>
      </c>
      <c r="M27" s="6" t="s">
        <v>41</v>
      </c>
      <c r="N27" s="6" t="s">
        <v>319</v>
      </c>
      <c r="O27" s="6" t="s">
        <v>319</v>
      </c>
      <c r="P27" s="6" t="s">
        <v>285</v>
      </c>
    </row>
    <row r="28" spans="1:16">
      <c r="A28" s="70">
        <f>+_xlfn.XLOOKUP(Asis_febrero[[#This Row],[Municipios Participantes]],'[1]Categorización por Municipio'!$B:$B,'[1]Categorización por Municipio'!$H:$H,FALSE)</f>
        <v>6</v>
      </c>
      <c r="B28" s="7" t="s">
        <v>335</v>
      </c>
      <c r="C28" s="7" t="s">
        <v>336</v>
      </c>
      <c r="D28" s="7" t="s">
        <v>9</v>
      </c>
      <c r="E28" s="7" t="s">
        <v>337</v>
      </c>
      <c r="F28" s="7" t="s">
        <v>261</v>
      </c>
      <c r="G28" s="7" t="s">
        <v>163</v>
      </c>
      <c r="H28" s="7" t="s">
        <v>37</v>
      </c>
      <c r="I28" s="7" t="s">
        <v>78</v>
      </c>
      <c r="J28" s="7" t="s">
        <v>39</v>
      </c>
      <c r="K28" s="7" t="s">
        <v>40</v>
      </c>
      <c r="L28" s="7" t="s">
        <v>41</v>
      </c>
      <c r="M28" s="7" t="s">
        <v>41</v>
      </c>
      <c r="N28" s="7" t="s">
        <v>281</v>
      </c>
      <c r="O28" s="7" t="s">
        <v>281</v>
      </c>
      <c r="P28" s="7" t="s">
        <v>285</v>
      </c>
    </row>
    <row r="29" spans="1:16">
      <c r="A29" s="70">
        <f>+_xlfn.XLOOKUP(Asis_febrero[[#This Row],[Municipios Participantes]],'[1]Categorización por Municipio'!$B:$B,'[1]Categorización por Municipio'!$H:$H,FALSE)</f>
        <v>6</v>
      </c>
      <c r="B29" s="6" t="s">
        <v>338</v>
      </c>
      <c r="C29" s="6" t="s">
        <v>339</v>
      </c>
      <c r="D29" s="6" t="s">
        <v>12</v>
      </c>
      <c r="E29" s="6" t="s">
        <v>340</v>
      </c>
      <c r="F29" s="6" t="s">
        <v>261</v>
      </c>
      <c r="G29" s="6" t="s">
        <v>163</v>
      </c>
      <c r="H29" s="6" t="s">
        <v>37</v>
      </c>
      <c r="I29" s="6" t="s">
        <v>78</v>
      </c>
      <c r="J29" s="6" t="s">
        <v>39</v>
      </c>
      <c r="K29" s="6" t="s">
        <v>40</v>
      </c>
      <c r="L29" s="6" t="s">
        <v>41</v>
      </c>
      <c r="M29" s="6" t="s">
        <v>41</v>
      </c>
      <c r="N29" s="6" t="s">
        <v>281</v>
      </c>
      <c r="O29" s="6" t="s">
        <v>281</v>
      </c>
      <c r="P29" s="6" t="s">
        <v>285</v>
      </c>
    </row>
    <row r="30" spans="1:16">
      <c r="A30" s="70">
        <f>+_xlfn.XLOOKUP(Asis_febrero[[#This Row],[Municipios Participantes]],'[1]Categorización por Municipio'!$B:$B,'[1]Categorización por Municipio'!$H:$H,FALSE)</f>
        <v>6</v>
      </c>
      <c r="B30" s="7" t="s">
        <v>341</v>
      </c>
      <c r="C30" s="7" t="s">
        <v>342</v>
      </c>
      <c r="D30" s="7" t="s">
        <v>343</v>
      </c>
      <c r="E30" s="7" t="s">
        <v>344</v>
      </c>
      <c r="F30" s="7" t="s">
        <v>261</v>
      </c>
      <c r="G30" s="7" t="s">
        <v>163</v>
      </c>
      <c r="H30" s="7" t="s">
        <v>37</v>
      </c>
      <c r="I30" s="7" t="s">
        <v>78</v>
      </c>
      <c r="J30" s="7" t="s">
        <v>39</v>
      </c>
      <c r="K30" s="7" t="s">
        <v>40</v>
      </c>
      <c r="L30" s="7" t="s">
        <v>41</v>
      </c>
      <c r="M30" s="7" t="s">
        <v>41</v>
      </c>
      <c r="N30" s="7" t="s">
        <v>345</v>
      </c>
      <c r="O30" s="7" t="s">
        <v>345</v>
      </c>
      <c r="P30" s="7" t="s">
        <v>285</v>
      </c>
    </row>
    <row r="31" spans="1:16">
      <c r="A31" s="70">
        <f>+_xlfn.XLOOKUP(Asis_febrero[[#This Row],[Municipios Participantes]],'[1]Categorización por Municipio'!$B:$B,'[1]Categorización por Municipio'!$H:$H,FALSE)</f>
        <v>6</v>
      </c>
      <c r="B31" s="6" t="s">
        <v>346</v>
      </c>
      <c r="C31" s="7" t="s">
        <v>342</v>
      </c>
      <c r="D31" s="7" t="s">
        <v>343</v>
      </c>
      <c r="E31" s="6" t="s">
        <v>347</v>
      </c>
      <c r="F31" s="6" t="s">
        <v>261</v>
      </c>
      <c r="G31" s="6" t="s">
        <v>163</v>
      </c>
      <c r="H31" s="6" t="s">
        <v>37</v>
      </c>
      <c r="I31" s="6" t="s">
        <v>78</v>
      </c>
      <c r="J31" s="6" t="s">
        <v>39</v>
      </c>
      <c r="K31" s="6" t="s">
        <v>40</v>
      </c>
      <c r="L31" s="6" t="s">
        <v>41</v>
      </c>
      <c r="M31" s="6" t="s">
        <v>41</v>
      </c>
      <c r="N31" s="6" t="s">
        <v>348</v>
      </c>
      <c r="O31" s="6" t="s">
        <v>348</v>
      </c>
      <c r="P31" s="6" t="s">
        <v>285</v>
      </c>
    </row>
    <row r="32" spans="1:16">
      <c r="A32" s="70">
        <f>+_xlfn.XLOOKUP(Asis_febrero[[#This Row],[Municipios Participantes]],'[1]Categorización por Municipio'!$B:$B,'[1]Categorización por Municipio'!$H:$H,FALSE)</f>
        <v>6</v>
      </c>
      <c r="B32" s="7" t="s">
        <v>349</v>
      </c>
      <c r="C32" s="7" t="s">
        <v>350</v>
      </c>
      <c r="D32" s="7" t="s">
        <v>9</v>
      </c>
      <c r="E32" s="7" t="s">
        <v>351</v>
      </c>
      <c r="F32" s="7" t="s">
        <v>261</v>
      </c>
      <c r="G32" s="7" t="s">
        <v>163</v>
      </c>
      <c r="H32" s="7" t="s">
        <v>37</v>
      </c>
      <c r="I32" s="7" t="s">
        <v>78</v>
      </c>
      <c r="J32" s="7" t="s">
        <v>39</v>
      </c>
      <c r="K32" s="7" t="s">
        <v>40</v>
      </c>
      <c r="L32" s="7" t="s">
        <v>41</v>
      </c>
      <c r="M32" s="7" t="s">
        <v>41</v>
      </c>
      <c r="N32" s="7" t="s">
        <v>352</v>
      </c>
      <c r="O32" s="7" t="s">
        <v>352</v>
      </c>
      <c r="P32" s="7" t="s">
        <v>285</v>
      </c>
    </row>
    <row r="33" spans="1:16">
      <c r="A33" s="70">
        <f>+_xlfn.XLOOKUP(Asis_febrero[[#This Row],[Municipios Participantes]],'[1]Categorización por Municipio'!$B:$B,'[1]Categorización por Municipio'!$H:$H,FALSE)</f>
        <v>6</v>
      </c>
      <c r="B33" s="6" t="s">
        <v>353</v>
      </c>
      <c r="C33" s="6" t="s">
        <v>350</v>
      </c>
      <c r="D33" s="7" t="s">
        <v>9</v>
      </c>
      <c r="E33" s="6" t="s">
        <v>354</v>
      </c>
      <c r="F33" s="6" t="s">
        <v>261</v>
      </c>
      <c r="G33" s="6" t="s">
        <v>163</v>
      </c>
      <c r="H33" s="6" t="s">
        <v>37</v>
      </c>
      <c r="I33" s="6" t="s">
        <v>78</v>
      </c>
      <c r="J33" s="6" t="s">
        <v>39</v>
      </c>
      <c r="K33" s="6" t="s">
        <v>40</v>
      </c>
      <c r="L33" s="6" t="s">
        <v>41</v>
      </c>
      <c r="M33" s="6" t="s">
        <v>41</v>
      </c>
      <c r="N33" s="6" t="s">
        <v>318</v>
      </c>
      <c r="O33" s="6" t="s">
        <v>318</v>
      </c>
      <c r="P33" s="6" t="s">
        <v>285</v>
      </c>
    </row>
    <row r="34" spans="1:16">
      <c r="A34" s="70">
        <f>+_xlfn.XLOOKUP(Asis_febrero[[#This Row],[Municipios Participantes]],'[1]Categorización por Municipio'!$B:$B,'[1]Categorización por Municipio'!$H:$H,FALSE)</f>
        <v>6</v>
      </c>
      <c r="B34" s="7" t="s">
        <v>355</v>
      </c>
      <c r="C34" s="7" t="s">
        <v>356</v>
      </c>
      <c r="D34" s="6" t="s">
        <v>185</v>
      </c>
      <c r="E34" s="7" t="s">
        <v>357</v>
      </c>
      <c r="F34" s="7" t="s">
        <v>261</v>
      </c>
      <c r="G34" s="7" t="s">
        <v>163</v>
      </c>
      <c r="H34" s="7" t="s">
        <v>37</v>
      </c>
      <c r="I34" s="7" t="s">
        <v>78</v>
      </c>
      <c r="J34" s="7" t="s">
        <v>39</v>
      </c>
      <c r="K34" s="7" t="s">
        <v>40</v>
      </c>
      <c r="L34" s="7" t="s">
        <v>41</v>
      </c>
      <c r="M34" s="7" t="s">
        <v>41</v>
      </c>
      <c r="N34" s="7" t="s">
        <v>358</v>
      </c>
      <c r="O34" s="7" t="s">
        <v>358</v>
      </c>
      <c r="P34" s="7" t="s">
        <v>285</v>
      </c>
    </row>
    <row r="35" spans="1:16">
      <c r="A35" s="70">
        <f>+_xlfn.XLOOKUP(Asis_febrero[[#This Row],[Municipios Participantes]],'[1]Categorización por Municipio'!$B:$B,'[1]Categorización por Municipio'!$H:$H,FALSE)</f>
        <v>6</v>
      </c>
      <c r="B35" s="6" t="s">
        <v>359</v>
      </c>
      <c r="C35" s="7" t="s">
        <v>356</v>
      </c>
      <c r="D35" s="6" t="s">
        <v>185</v>
      </c>
      <c r="E35" s="6" t="s">
        <v>360</v>
      </c>
      <c r="F35" s="6" t="s">
        <v>261</v>
      </c>
      <c r="G35" s="6" t="s">
        <v>163</v>
      </c>
      <c r="H35" s="6" t="s">
        <v>37</v>
      </c>
      <c r="I35" s="6" t="s">
        <v>78</v>
      </c>
      <c r="J35" s="6" t="s">
        <v>39</v>
      </c>
      <c r="K35" s="6" t="s">
        <v>40</v>
      </c>
      <c r="L35" s="6" t="s">
        <v>41</v>
      </c>
      <c r="M35" s="6" t="s">
        <v>41</v>
      </c>
      <c r="N35" s="6" t="s">
        <v>345</v>
      </c>
      <c r="O35" s="6" t="s">
        <v>345</v>
      </c>
      <c r="P35" s="6" t="s">
        <v>285</v>
      </c>
    </row>
    <row r="36" spans="1:16">
      <c r="A36" s="70">
        <f>+_xlfn.XLOOKUP(Asis_febrero[[#This Row],[Municipios Participantes]],'[1]Categorización por Municipio'!$B:$B,'[1]Categorización por Municipio'!$H:$H,FALSE)</f>
        <v>6</v>
      </c>
      <c r="B36" s="7" t="s">
        <v>361</v>
      </c>
      <c r="C36" s="7" t="s">
        <v>356</v>
      </c>
      <c r="D36" s="6" t="s">
        <v>185</v>
      </c>
      <c r="E36" s="7" t="s">
        <v>362</v>
      </c>
      <c r="F36" s="7" t="s">
        <v>261</v>
      </c>
      <c r="G36" s="7" t="s">
        <v>163</v>
      </c>
      <c r="H36" s="7" t="s">
        <v>37</v>
      </c>
      <c r="I36" s="7" t="s">
        <v>124</v>
      </c>
      <c r="J36" s="7" t="s">
        <v>39</v>
      </c>
      <c r="K36" s="7" t="s">
        <v>40</v>
      </c>
      <c r="L36" s="7" t="s">
        <v>41</v>
      </c>
      <c r="M36" s="7" t="s">
        <v>41</v>
      </c>
      <c r="N36" s="7" t="s">
        <v>352</v>
      </c>
      <c r="O36" s="7" t="s">
        <v>352</v>
      </c>
      <c r="P36" s="7" t="s">
        <v>285</v>
      </c>
    </row>
    <row r="37" spans="1:16">
      <c r="A37" s="70">
        <f>+_xlfn.XLOOKUP(Asis_febrero[[#This Row],[Municipios Participantes]],'[1]Categorización por Municipio'!$B:$B,'[1]Categorización por Municipio'!$H:$H,FALSE)</f>
        <v>6</v>
      </c>
      <c r="B37" s="6" t="s">
        <v>363</v>
      </c>
      <c r="C37" s="6" t="s">
        <v>4623</v>
      </c>
      <c r="D37" s="6" t="s">
        <v>12</v>
      </c>
      <c r="E37" s="6" t="s">
        <v>364</v>
      </c>
      <c r="F37" s="6" t="s">
        <v>261</v>
      </c>
      <c r="G37" s="6" t="s">
        <v>163</v>
      </c>
      <c r="H37" s="6" t="s">
        <v>37</v>
      </c>
      <c r="I37" s="6" t="s">
        <v>78</v>
      </c>
      <c r="J37" s="6" t="s">
        <v>39</v>
      </c>
      <c r="K37" s="6" t="s">
        <v>40</v>
      </c>
      <c r="L37" s="6" t="s">
        <v>41</v>
      </c>
      <c r="M37" s="6" t="s">
        <v>41</v>
      </c>
      <c r="N37" s="6" t="s">
        <v>319</v>
      </c>
      <c r="O37" s="6" t="s">
        <v>319</v>
      </c>
      <c r="P37" s="6" t="s">
        <v>285</v>
      </c>
    </row>
    <row r="38" spans="1:16">
      <c r="A38" s="70">
        <f>+_xlfn.XLOOKUP(Asis_febrero[[#This Row],[Municipios Participantes]],'[1]Categorización por Municipio'!$B:$B,'[1]Categorización por Municipio'!$H:$H,FALSE)</f>
        <v>6</v>
      </c>
      <c r="B38" s="7" t="s">
        <v>365</v>
      </c>
      <c r="C38" s="7" t="s">
        <v>366</v>
      </c>
      <c r="D38" s="7" t="s">
        <v>4</v>
      </c>
      <c r="E38" s="7" t="s">
        <v>367</v>
      </c>
      <c r="F38" s="7" t="s">
        <v>217</v>
      </c>
      <c r="G38" s="7" t="s">
        <v>163</v>
      </c>
      <c r="H38" s="7" t="s">
        <v>37</v>
      </c>
      <c r="I38" s="7" t="s">
        <v>78</v>
      </c>
      <c r="J38" s="7" t="s">
        <v>39</v>
      </c>
      <c r="K38" s="7" t="s">
        <v>40</v>
      </c>
      <c r="L38" s="7" t="s">
        <v>41</v>
      </c>
      <c r="M38" s="7" t="s">
        <v>41</v>
      </c>
      <c r="N38" s="7" t="s">
        <v>368</v>
      </c>
      <c r="O38" s="7" t="s">
        <v>368</v>
      </c>
      <c r="P38" s="7" t="s">
        <v>368</v>
      </c>
    </row>
    <row r="39" spans="1:16">
      <c r="A39" s="70">
        <f>+_xlfn.XLOOKUP(Asis_febrero[[#This Row],[Municipios Participantes]],'[1]Categorización por Municipio'!$B:$B,'[1]Categorización por Municipio'!$H:$H,FALSE)</f>
        <v>6</v>
      </c>
      <c r="B39" s="6" t="s">
        <v>369</v>
      </c>
      <c r="C39" s="6" t="s">
        <v>366</v>
      </c>
      <c r="D39" s="7" t="s">
        <v>4</v>
      </c>
      <c r="E39" s="6" t="s">
        <v>367</v>
      </c>
      <c r="F39" s="6" t="s">
        <v>217</v>
      </c>
      <c r="G39" s="6" t="s">
        <v>163</v>
      </c>
      <c r="H39" s="6" t="s">
        <v>37</v>
      </c>
      <c r="I39" s="6" t="s">
        <v>78</v>
      </c>
      <c r="J39" s="6" t="s">
        <v>39</v>
      </c>
      <c r="K39" s="6" t="s">
        <v>40</v>
      </c>
      <c r="L39" s="6" t="s">
        <v>41</v>
      </c>
      <c r="M39" s="6" t="s">
        <v>41</v>
      </c>
      <c r="N39" s="6" t="s">
        <v>314</v>
      </c>
      <c r="O39" s="6" t="s">
        <v>314</v>
      </c>
      <c r="P39" s="6" t="s">
        <v>314</v>
      </c>
    </row>
    <row r="40" spans="1:16">
      <c r="A40" s="70">
        <f>+_xlfn.XLOOKUP(Asis_febrero[[#This Row],[Municipios Participantes]],'[1]Categorización por Municipio'!$B:$B,'[1]Categorización por Municipio'!$H:$H,FALSE)</f>
        <v>6</v>
      </c>
      <c r="B40" s="7" t="s">
        <v>370</v>
      </c>
      <c r="C40" s="7" t="s">
        <v>366</v>
      </c>
      <c r="D40" s="7" t="s">
        <v>4</v>
      </c>
      <c r="E40" s="7" t="s">
        <v>367</v>
      </c>
      <c r="F40" s="7" t="s">
        <v>217</v>
      </c>
      <c r="G40" s="7" t="s">
        <v>163</v>
      </c>
      <c r="H40" s="7" t="s">
        <v>37</v>
      </c>
      <c r="I40" s="7" t="s">
        <v>78</v>
      </c>
      <c r="J40" s="7" t="s">
        <v>39</v>
      </c>
      <c r="K40" s="7" t="s">
        <v>40</v>
      </c>
      <c r="L40" s="7" t="s">
        <v>41</v>
      </c>
      <c r="M40" s="7" t="s">
        <v>41</v>
      </c>
      <c r="N40" s="7" t="s">
        <v>368</v>
      </c>
      <c r="O40" s="7" t="s">
        <v>368</v>
      </c>
      <c r="P40" s="7" t="s">
        <v>368</v>
      </c>
    </row>
    <row r="41" spans="1:16">
      <c r="A41" s="70">
        <f>+_xlfn.XLOOKUP(Asis_febrero[[#This Row],[Municipios Participantes]],'[1]Categorización por Municipio'!$B:$B,'[1]Categorización por Municipio'!$H:$H,FALSE)</f>
        <v>6</v>
      </c>
      <c r="B41" s="6" t="s">
        <v>371</v>
      </c>
      <c r="C41" s="6" t="s">
        <v>4631</v>
      </c>
      <c r="D41" s="6" t="s">
        <v>46</v>
      </c>
      <c r="E41" s="6" t="s">
        <v>216</v>
      </c>
      <c r="F41" s="6" t="s">
        <v>217</v>
      </c>
      <c r="G41" s="6" t="s">
        <v>163</v>
      </c>
      <c r="H41" s="6" t="s">
        <v>37</v>
      </c>
      <c r="I41" s="6" t="s">
        <v>78</v>
      </c>
      <c r="J41" s="6" t="s">
        <v>39</v>
      </c>
      <c r="K41" s="6" t="s">
        <v>40</v>
      </c>
      <c r="L41" s="6" t="s">
        <v>41</v>
      </c>
      <c r="M41" s="6" t="s">
        <v>41</v>
      </c>
      <c r="N41" s="6" t="s">
        <v>318</v>
      </c>
      <c r="O41" s="6" t="s">
        <v>318</v>
      </c>
      <c r="P41" s="6" t="s">
        <v>318</v>
      </c>
    </row>
    <row r="42" spans="1:16">
      <c r="A42" s="70">
        <f>+_xlfn.XLOOKUP(Asis_febrero[[#This Row],[Municipios Participantes]],'[1]Categorización por Municipio'!$B:$B,'[1]Categorización por Municipio'!$H:$H,FALSE)</f>
        <v>6</v>
      </c>
      <c r="B42" s="7" t="s">
        <v>372</v>
      </c>
      <c r="C42" s="7" t="s">
        <v>4617</v>
      </c>
      <c r="D42" s="7" t="s">
        <v>14</v>
      </c>
      <c r="E42" s="7" t="s">
        <v>373</v>
      </c>
      <c r="F42" s="7" t="s">
        <v>221</v>
      </c>
      <c r="G42" s="7" t="s">
        <v>36</v>
      </c>
      <c r="H42" s="7" t="s">
        <v>37</v>
      </c>
      <c r="I42" s="7" t="s">
        <v>78</v>
      </c>
      <c r="J42" s="7" t="s">
        <v>39</v>
      </c>
      <c r="K42" s="7" t="s">
        <v>40</v>
      </c>
      <c r="L42" s="7" t="s">
        <v>41</v>
      </c>
      <c r="M42" s="7" t="s">
        <v>41</v>
      </c>
      <c r="N42" s="7" t="s">
        <v>318</v>
      </c>
      <c r="O42" s="7" t="s">
        <v>318</v>
      </c>
      <c r="P42" s="7" t="s">
        <v>281</v>
      </c>
    </row>
    <row r="43" spans="1:16">
      <c r="A43" s="70">
        <v>6</v>
      </c>
      <c r="B43" s="6" t="s">
        <v>374</v>
      </c>
      <c r="C43" s="6" t="s">
        <v>375</v>
      </c>
      <c r="D43" s="6" t="s">
        <v>3</v>
      </c>
      <c r="E43" s="6" t="s">
        <v>376</v>
      </c>
      <c r="F43" s="6" t="s">
        <v>221</v>
      </c>
      <c r="G43" s="6" t="s">
        <v>36</v>
      </c>
      <c r="H43" s="6" t="s">
        <v>37</v>
      </c>
      <c r="I43" s="6" t="s">
        <v>78</v>
      </c>
      <c r="J43" s="6" t="s">
        <v>39</v>
      </c>
      <c r="K43" s="6" t="s">
        <v>40</v>
      </c>
      <c r="L43" s="6" t="s">
        <v>41</v>
      </c>
      <c r="M43" s="6" t="s">
        <v>41</v>
      </c>
      <c r="N43" s="6" t="s">
        <v>377</v>
      </c>
      <c r="O43" s="6" t="s">
        <v>377</v>
      </c>
      <c r="P43" s="6" t="s">
        <v>281</v>
      </c>
    </row>
    <row r="44" spans="1:16">
      <c r="A44" s="70">
        <f>+_xlfn.XLOOKUP(Asis_febrero[[#This Row],[Municipios Participantes]],'[1]Categorización por Municipio'!$B:$B,'[1]Categorización por Municipio'!$H:$H,FALSE)</f>
        <v>6</v>
      </c>
      <c r="B44" s="7" t="s">
        <v>378</v>
      </c>
      <c r="C44" s="7" t="s">
        <v>379</v>
      </c>
      <c r="D44" s="7" t="s">
        <v>112</v>
      </c>
      <c r="E44" s="7" t="s">
        <v>380</v>
      </c>
      <c r="F44" s="7" t="s">
        <v>35</v>
      </c>
      <c r="G44" s="7" t="s">
        <v>36</v>
      </c>
      <c r="H44" s="7" t="s">
        <v>37</v>
      </c>
      <c r="I44" s="7" t="s">
        <v>38</v>
      </c>
      <c r="J44" s="7" t="s">
        <v>39</v>
      </c>
      <c r="K44" s="7" t="s">
        <v>40</v>
      </c>
      <c r="L44" s="7" t="s">
        <v>41</v>
      </c>
      <c r="M44" s="7" t="s">
        <v>41</v>
      </c>
      <c r="N44" s="7" t="s">
        <v>307</v>
      </c>
      <c r="O44" s="7" t="s">
        <v>307</v>
      </c>
      <c r="P44" s="7" t="s">
        <v>307</v>
      </c>
    </row>
    <row r="45" spans="1:16">
      <c r="A45" s="70">
        <f>+_xlfn.XLOOKUP(Asis_febrero[[#This Row],[Municipios Participantes]],'[1]Categorización por Municipio'!$B:$B,'[1]Categorización por Municipio'!$H:$H,FALSE)</f>
        <v>6</v>
      </c>
      <c r="B45" s="6" t="s">
        <v>381</v>
      </c>
      <c r="C45" s="6" t="s">
        <v>382</v>
      </c>
      <c r="D45" s="6" t="s">
        <v>10</v>
      </c>
      <c r="E45" s="6" t="s">
        <v>383</v>
      </c>
      <c r="F45" s="6" t="s">
        <v>35</v>
      </c>
      <c r="G45" s="6" t="s">
        <v>36</v>
      </c>
      <c r="H45" s="6" t="s">
        <v>37</v>
      </c>
      <c r="I45" s="6" t="s">
        <v>38</v>
      </c>
      <c r="J45" s="6" t="s">
        <v>39</v>
      </c>
      <c r="K45" s="6" t="s">
        <v>40</v>
      </c>
      <c r="L45" s="6" t="s">
        <v>41</v>
      </c>
      <c r="M45" s="6" t="s">
        <v>41</v>
      </c>
      <c r="N45" s="6" t="s">
        <v>303</v>
      </c>
      <c r="O45" s="6" t="s">
        <v>303</v>
      </c>
      <c r="P45" s="6" t="s">
        <v>281</v>
      </c>
    </row>
    <row r="46" spans="1:16">
      <c r="A46" s="70">
        <f>+_xlfn.XLOOKUP(Asis_febrero[[#This Row],[Municipios Participantes]],'[1]Categorización por Municipio'!$B:$B,'[1]Categorización por Municipio'!$H:$H,FALSE)</f>
        <v>6</v>
      </c>
      <c r="B46" s="7" t="s">
        <v>384</v>
      </c>
      <c r="C46" s="7" t="s">
        <v>385</v>
      </c>
      <c r="D46" s="6" t="s">
        <v>10</v>
      </c>
      <c r="E46" s="7" t="s">
        <v>386</v>
      </c>
      <c r="F46" s="7" t="s">
        <v>35</v>
      </c>
      <c r="G46" s="7" t="s">
        <v>36</v>
      </c>
      <c r="H46" s="7" t="s">
        <v>37</v>
      </c>
      <c r="I46" s="7" t="s">
        <v>38</v>
      </c>
      <c r="J46" s="7" t="s">
        <v>39</v>
      </c>
      <c r="K46" s="7" t="s">
        <v>40</v>
      </c>
      <c r="L46" s="7" t="s">
        <v>41</v>
      </c>
      <c r="M46" s="7" t="s">
        <v>41</v>
      </c>
      <c r="N46" s="7" t="s">
        <v>307</v>
      </c>
      <c r="O46" s="7" t="s">
        <v>307</v>
      </c>
      <c r="P46" s="7" t="s">
        <v>281</v>
      </c>
    </row>
    <row r="47" spans="1:16">
      <c r="A47" s="70">
        <f>+_xlfn.XLOOKUP(Asis_febrero[[#This Row],[Municipios Participantes]],'[1]Categorización por Municipio'!$B:$B,'[1]Categorización por Municipio'!$H:$H,FALSE)</f>
        <v>4</v>
      </c>
      <c r="B47" s="6" t="s">
        <v>387</v>
      </c>
      <c r="C47" s="6" t="s">
        <v>388</v>
      </c>
      <c r="D47" s="6" t="s">
        <v>8</v>
      </c>
      <c r="E47" s="6" t="s">
        <v>34</v>
      </c>
      <c r="F47" s="6" t="s">
        <v>35</v>
      </c>
      <c r="G47" s="6" t="s">
        <v>36</v>
      </c>
      <c r="H47" s="6" t="s">
        <v>37</v>
      </c>
      <c r="I47" s="6" t="s">
        <v>38</v>
      </c>
      <c r="J47" s="6" t="s">
        <v>39</v>
      </c>
      <c r="K47" s="6" t="s">
        <v>40</v>
      </c>
      <c r="L47" s="6" t="s">
        <v>171</v>
      </c>
      <c r="M47" s="6" t="s">
        <v>41</v>
      </c>
      <c r="N47" s="6" t="s">
        <v>352</v>
      </c>
      <c r="O47" s="6" t="s">
        <v>352</v>
      </c>
      <c r="P47" s="6" t="s">
        <v>281</v>
      </c>
    </row>
    <row r="48" spans="1:16">
      <c r="A48" s="70">
        <f>+_xlfn.XLOOKUP(Asis_febrero[[#This Row],[Municipios Participantes]],'[1]Categorización por Municipio'!$B:$B,'[1]Categorización por Municipio'!$H:$H,FALSE)</f>
        <v>6</v>
      </c>
      <c r="B48" s="7" t="s">
        <v>389</v>
      </c>
      <c r="C48" s="7" t="s">
        <v>379</v>
      </c>
      <c r="D48" s="7" t="s">
        <v>390</v>
      </c>
      <c r="E48" s="7" t="s">
        <v>391</v>
      </c>
      <c r="F48" s="7" t="s">
        <v>392</v>
      </c>
      <c r="G48" s="7" t="s">
        <v>36</v>
      </c>
      <c r="H48" s="7" t="s">
        <v>37</v>
      </c>
      <c r="I48" s="7" t="s">
        <v>78</v>
      </c>
      <c r="J48" s="7" t="s">
        <v>39</v>
      </c>
      <c r="K48" s="7" t="s">
        <v>40</v>
      </c>
      <c r="L48" s="7" t="s">
        <v>41</v>
      </c>
      <c r="M48" s="7" t="s">
        <v>41</v>
      </c>
      <c r="N48" s="7" t="s">
        <v>318</v>
      </c>
      <c r="O48" s="7" t="s">
        <v>318</v>
      </c>
      <c r="P48" s="7" t="s">
        <v>281</v>
      </c>
    </row>
    <row r="49" spans="1:16" ht="75">
      <c r="A49" s="70">
        <v>5</v>
      </c>
      <c r="B49" s="6" t="s">
        <v>393</v>
      </c>
      <c r="C49" s="8" t="s">
        <v>394</v>
      </c>
      <c r="D49" s="6" t="s">
        <v>185</v>
      </c>
      <c r="E49" s="6" t="s">
        <v>395</v>
      </c>
      <c r="F49" s="6" t="s">
        <v>392</v>
      </c>
      <c r="G49" s="6" t="s">
        <v>36</v>
      </c>
      <c r="H49" s="6" t="s">
        <v>37</v>
      </c>
      <c r="I49" s="6" t="s">
        <v>78</v>
      </c>
      <c r="J49" s="6" t="s">
        <v>39</v>
      </c>
      <c r="K49" s="6" t="s">
        <v>40</v>
      </c>
      <c r="L49" s="6" t="s">
        <v>41</v>
      </c>
      <c r="M49" s="6" t="s">
        <v>41</v>
      </c>
      <c r="N49" s="6" t="s">
        <v>280</v>
      </c>
      <c r="O49" s="6" t="s">
        <v>280</v>
      </c>
      <c r="P49" s="6" t="s">
        <v>281</v>
      </c>
    </row>
    <row r="50" spans="1:16">
      <c r="A50" s="70">
        <f>+_xlfn.XLOOKUP(Asis_febrero[[#This Row],[Municipios Participantes]],'[1]Categorización por Municipio'!$B:$B,'[1]Categorización por Municipio'!$H:$H,FALSE)</f>
        <v>6</v>
      </c>
      <c r="B50" s="7" t="s">
        <v>396</v>
      </c>
      <c r="C50" s="7" t="s">
        <v>4497</v>
      </c>
      <c r="D50" s="7" t="s">
        <v>11</v>
      </c>
      <c r="E50" s="7" t="s">
        <v>397</v>
      </c>
      <c r="F50" s="7" t="s">
        <v>392</v>
      </c>
      <c r="G50" s="7" t="s">
        <v>36</v>
      </c>
      <c r="H50" s="7" t="s">
        <v>37</v>
      </c>
      <c r="I50" s="7" t="s">
        <v>78</v>
      </c>
      <c r="J50" s="7" t="s">
        <v>39</v>
      </c>
      <c r="K50" s="7" t="s">
        <v>40</v>
      </c>
      <c r="L50" s="7" t="s">
        <v>41</v>
      </c>
      <c r="M50" s="7" t="s">
        <v>41</v>
      </c>
      <c r="N50" s="7" t="s">
        <v>281</v>
      </c>
      <c r="O50" s="7" t="s">
        <v>281</v>
      </c>
      <c r="P50" s="7" t="s">
        <v>281</v>
      </c>
    </row>
    <row r="51" spans="1:16">
      <c r="A51" s="70">
        <f>+_xlfn.XLOOKUP(Asis_febrero[[#This Row],[Municipios Participantes]],'[1]Categorización por Municipio'!$B:$B,'[1]Categorización por Municipio'!$H:$H,FALSE)</f>
        <v>6</v>
      </c>
      <c r="B51" s="6" t="s">
        <v>398</v>
      </c>
      <c r="C51" s="6" t="s">
        <v>4497</v>
      </c>
      <c r="D51" s="7" t="s">
        <v>11</v>
      </c>
      <c r="E51" s="6" t="s">
        <v>399</v>
      </c>
      <c r="F51" s="6" t="s">
        <v>392</v>
      </c>
      <c r="G51" s="6" t="s">
        <v>36</v>
      </c>
      <c r="H51" s="6" t="s">
        <v>37</v>
      </c>
      <c r="I51" s="6" t="s">
        <v>78</v>
      </c>
      <c r="J51" s="6" t="s">
        <v>39</v>
      </c>
      <c r="K51" s="6" t="s">
        <v>40</v>
      </c>
      <c r="L51" s="6" t="s">
        <v>41</v>
      </c>
      <c r="M51" s="6" t="s">
        <v>41</v>
      </c>
      <c r="N51" s="6" t="s">
        <v>377</v>
      </c>
      <c r="O51" s="6" t="s">
        <v>377</v>
      </c>
      <c r="P51" s="6" t="s">
        <v>352</v>
      </c>
    </row>
    <row r="52" spans="1:16">
      <c r="A52" s="70">
        <f>+_xlfn.XLOOKUP(Asis_febrero[[#This Row],[Municipios Participantes]],'[1]Categorización por Municipio'!$B:$B,'[1]Categorización por Municipio'!$H:$H,FALSE)</f>
        <v>6</v>
      </c>
      <c r="B52" s="7" t="s">
        <v>400</v>
      </c>
      <c r="C52" s="7" t="s">
        <v>4537</v>
      </c>
      <c r="D52" s="7" t="s">
        <v>401</v>
      </c>
      <c r="E52" s="7" t="s">
        <v>402</v>
      </c>
      <c r="F52" s="7" t="s">
        <v>392</v>
      </c>
      <c r="G52" s="7" t="s">
        <v>36</v>
      </c>
      <c r="H52" s="7" t="s">
        <v>37</v>
      </c>
      <c r="I52" s="7" t="s">
        <v>78</v>
      </c>
      <c r="J52" s="7" t="s">
        <v>39</v>
      </c>
      <c r="K52" s="7" t="s">
        <v>40</v>
      </c>
      <c r="L52" s="7" t="s">
        <v>41</v>
      </c>
      <c r="M52" s="7" t="s">
        <v>41</v>
      </c>
      <c r="N52" s="7" t="s">
        <v>377</v>
      </c>
      <c r="O52" s="7" t="s">
        <v>377</v>
      </c>
      <c r="P52" s="7" t="s">
        <v>352</v>
      </c>
    </row>
    <row r="53" spans="1:16">
      <c r="A53" s="70">
        <v>5</v>
      </c>
      <c r="B53" s="6" t="s">
        <v>403</v>
      </c>
      <c r="C53" s="6" t="s">
        <v>404</v>
      </c>
      <c r="D53" s="6" t="s">
        <v>185</v>
      </c>
      <c r="E53" s="6" t="s">
        <v>405</v>
      </c>
      <c r="F53" s="6" t="s">
        <v>392</v>
      </c>
      <c r="G53" s="6" t="s">
        <v>36</v>
      </c>
      <c r="H53" s="6" t="s">
        <v>37</v>
      </c>
      <c r="I53" s="6" t="s">
        <v>78</v>
      </c>
      <c r="J53" s="6" t="s">
        <v>39</v>
      </c>
      <c r="K53" s="6" t="s">
        <v>40</v>
      </c>
      <c r="L53" s="6" t="s">
        <v>41</v>
      </c>
      <c r="M53" s="6" t="s">
        <v>41</v>
      </c>
      <c r="N53" s="6" t="s">
        <v>292</v>
      </c>
      <c r="O53" s="6" t="s">
        <v>292</v>
      </c>
      <c r="P53" s="6" t="s">
        <v>345</v>
      </c>
    </row>
    <row r="54" spans="1:16">
      <c r="A54" s="70">
        <f>+_xlfn.XLOOKUP(Asis_febrero[[#This Row],[Municipios Participantes]],'[1]Categorización por Municipio'!$B:$B,'[1]Categorización por Municipio'!$H:$H,FALSE)</f>
        <v>6</v>
      </c>
      <c r="B54" s="7" t="s">
        <v>406</v>
      </c>
      <c r="C54" s="7" t="s">
        <v>379</v>
      </c>
      <c r="D54" s="7" t="s">
        <v>390</v>
      </c>
      <c r="E54" s="7" t="s">
        <v>407</v>
      </c>
      <c r="F54" s="7" t="s">
        <v>392</v>
      </c>
      <c r="G54" s="7" t="s">
        <v>36</v>
      </c>
      <c r="H54" s="7" t="s">
        <v>37</v>
      </c>
      <c r="I54" s="7" t="s">
        <v>408</v>
      </c>
      <c r="J54" s="7" t="s">
        <v>39</v>
      </c>
      <c r="K54" s="7" t="s">
        <v>40</v>
      </c>
      <c r="L54" s="7" t="s">
        <v>41</v>
      </c>
      <c r="M54" s="7" t="s">
        <v>41</v>
      </c>
      <c r="N54" s="7" t="s">
        <v>358</v>
      </c>
      <c r="O54" s="7" t="s">
        <v>358</v>
      </c>
      <c r="P54" s="7" t="s">
        <v>377</v>
      </c>
    </row>
    <row r="55" spans="1:16">
      <c r="A55" s="70">
        <f>+_xlfn.XLOOKUP(Asis_febrero[[#This Row],[Municipios Participantes]],'[1]Categorización por Municipio'!$B:$B,'[1]Categorización por Municipio'!$H:$H,FALSE)</f>
        <v>2</v>
      </c>
      <c r="B55" s="6" t="s">
        <v>409</v>
      </c>
      <c r="C55" s="6" t="s">
        <v>4502</v>
      </c>
      <c r="D55" s="6" t="s">
        <v>185</v>
      </c>
      <c r="E55" s="6" t="s">
        <v>410</v>
      </c>
      <c r="F55" s="6" t="s">
        <v>411</v>
      </c>
      <c r="G55" s="6" t="s">
        <v>36</v>
      </c>
      <c r="H55" s="6" t="s">
        <v>37</v>
      </c>
      <c r="I55" s="6" t="s">
        <v>78</v>
      </c>
      <c r="J55" s="6" t="s">
        <v>39</v>
      </c>
      <c r="K55" s="6" t="s">
        <v>40</v>
      </c>
      <c r="L55" s="6" t="s">
        <v>41</v>
      </c>
      <c r="M55" s="6" t="s">
        <v>41</v>
      </c>
      <c r="N55" s="6" t="s">
        <v>303</v>
      </c>
      <c r="O55" s="6" t="s">
        <v>303</v>
      </c>
      <c r="P55" s="6" t="s">
        <v>307</v>
      </c>
    </row>
    <row r="56" spans="1:16">
      <c r="A56" s="70">
        <f>+_xlfn.XLOOKUP(Asis_febrero[[#This Row],[Municipios Participantes]],'[1]Categorización por Municipio'!$B:$B,'[1]Categorización por Municipio'!$H:$H,FALSE)</f>
        <v>6</v>
      </c>
      <c r="B56" s="7" t="s">
        <v>412</v>
      </c>
      <c r="C56" s="7" t="s">
        <v>413</v>
      </c>
      <c r="D56" s="7" t="s">
        <v>46</v>
      </c>
      <c r="E56" s="7" t="s">
        <v>414</v>
      </c>
      <c r="F56" s="7" t="s">
        <v>411</v>
      </c>
      <c r="G56" s="7" t="s">
        <v>36</v>
      </c>
      <c r="H56" s="7" t="s">
        <v>37</v>
      </c>
      <c r="I56" s="7" t="s">
        <v>78</v>
      </c>
      <c r="J56" s="7" t="s">
        <v>39</v>
      </c>
      <c r="K56" s="7" t="s">
        <v>40</v>
      </c>
      <c r="L56" s="7" t="s">
        <v>41</v>
      </c>
      <c r="M56" s="7" t="s">
        <v>41</v>
      </c>
      <c r="N56" s="7" t="s">
        <v>280</v>
      </c>
      <c r="O56" s="7" t="s">
        <v>280</v>
      </c>
      <c r="P56" s="7" t="s">
        <v>307</v>
      </c>
    </row>
    <row r="57" spans="1:16">
      <c r="A57" s="70">
        <f>+_xlfn.XLOOKUP(Asis_febrero[[#This Row],[Municipios Participantes]],'[1]Categorización por Municipio'!$B:$B,'[1]Categorización por Municipio'!$H:$H,FALSE)</f>
        <v>1</v>
      </c>
      <c r="B57" s="6" t="s">
        <v>415</v>
      </c>
      <c r="C57" s="6" t="s">
        <v>4670</v>
      </c>
      <c r="D57" s="6" t="s">
        <v>126</v>
      </c>
      <c r="E57" s="6" t="s">
        <v>416</v>
      </c>
      <c r="F57" s="6" t="s">
        <v>411</v>
      </c>
      <c r="G57" s="6" t="s">
        <v>36</v>
      </c>
      <c r="H57" s="6" t="s">
        <v>37</v>
      </c>
      <c r="I57" s="6" t="s">
        <v>38</v>
      </c>
      <c r="J57" s="6" t="s">
        <v>39</v>
      </c>
      <c r="K57" s="6" t="s">
        <v>40</v>
      </c>
      <c r="L57" s="6" t="s">
        <v>41</v>
      </c>
      <c r="M57" s="6" t="s">
        <v>41</v>
      </c>
      <c r="N57" s="6" t="s">
        <v>417</v>
      </c>
      <c r="O57" s="6" t="s">
        <v>417</v>
      </c>
      <c r="P57" s="6" t="s">
        <v>281</v>
      </c>
    </row>
    <row r="58" spans="1:16">
      <c r="A58" s="70">
        <f>+_xlfn.XLOOKUP(Asis_febrero[[#This Row],[Municipios Participantes]],'[1]Categorización por Municipio'!$B:$B,'[1]Categorización por Municipio'!$H:$H,FALSE)</f>
        <v>1</v>
      </c>
      <c r="B58" s="7" t="s">
        <v>418</v>
      </c>
      <c r="C58" s="7" t="s">
        <v>419</v>
      </c>
      <c r="D58" s="7" t="s">
        <v>100</v>
      </c>
      <c r="E58" s="7" t="s">
        <v>420</v>
      </c>
      <c r="F58" s="7" t="s">
        <v>421</v>
      </c>
      <c r="G58" s="7" t="s">
        <v>36</v>
      </c>
      <c r="H58" s="7" t="s">
        <v>37</v>
      </c>
      <c r="I58" s="7" t="s">
        <v>38</v>
      </c>
      <c r="J58" s="7" t="s">
        <v>39</v>
      </c>
      <c r="K58" s="7" t="s">
        <v>40</v>
      </c>
      <c r="L58" s="7" t="s">
        <v>41</v>
      </c>
      <c r="M58" s="7" t="s">
        <v>41</v>
      </c>
      <c r="N58" s="7" t="s">
        <v>303</v>
      </c>
      <c r="O58" s="7" t="s">
        <v>303</v>
      </c>
      <c r="P58" s="7" t="s">
        <v>422</v>
      </c>
    </row>
    <row r="59" spans="1:16">
      <c r="A59" s="70">
        <f>+_xlfn.XLOOKUP(Asis_febrero[[#This Row],[Municipios Participantes]],'[1]Categorización por Municipio'!$B:$B,'[1]Categorización por Municipio'!$H:$H,FALSE)</f>
        <v>6</v>
      </c>
      <c r="B59" s="6" t="s">
        <v>423</v>
      </c>
      <c r="C59" s="6" t="s">
        <v>4543</v>
      </c>
      <c r="D59" s="6" t="s">
        <v>424</v>
      </c>
      <c r="E59" s="6" t="s">
        <v>425</v>
      </c>
      <c r="F59" s="6" t="s">
        <v>421</v>
      </c>
      <c r="G59" s="6" t="s">
        <v>36</v>
      </c>
      <c r="H59" s="6" t="s">
        <v>37</v>
      </c>
      <c r="I59" s="6" t="s">
        <v>38</v>
      </c>
      <c r="J59" s="6" t="s">
        <v>39</v>
      </c>
      <c r="K59" s="6" t="s">
        <v>40</v>
      </c>
      <c r="L59" s="6" t="s">
        <v>41</v>
      </c>
      <c r="M59" s="6" t="s">
        <v>41</v>
      </c>
      <c r="N59" s="6" t="s">
        <v>319</v>
      </c>
      <c r="O59" s="6" t="s">
        <v>319</v>
      </c>
      <c r="P59" s="6" t="s">
        <v>426</v>
      </c>
    </row>
    <row r="60" spans="1:16">
      <c r="A60" s="70">
        <f>+_xlfn.XLOOKUP(Asis_febrero[[#This Row],[Municipios Participantes]],'[1]Categorización por Municipio'!$B:$B,'[1]Categorización por Municipio'!$H:$H,FALSE)</f>
        <v>6</v>
      </c>
      <c r="B60" s="7" t="s">
        <v>427</v>
      </c>
      <c r="C60" s="7" t="s">
        <v>4539</v>
      </c>
      <c r="D60" s="7" t="s">
        <v>11</v>
      </c>
      <c r="E60" s="7" t="s">
        <v>428</v>
      </c>
      <c r="F60" s="7" t="s">
        <v>421</v>
      </c>
      <c r="G60" s="7" t="s">
        <v>36</v>
      </c>
      <c r="H60" s="7" t="s">
        <v>37</v>
      </c>
      <c r="I60" s="7" t="s">
        <v>38</v>
      </c>
      <c r="J60" s="7" t="s">
        <v>39</v>
      </c>
      <c r="K60" s="7" t="s">
        <v>40</v>
      </c>
      <c r="L60" s="7" t="s">
        <v>41</v>
      </c>
      <c r="M60" s="7" t="s">
        <v>41</v>
      </c>
      <c r="N60" s="7" t="s">
        <v>319</v>
      </c>
      <c r="O60" s="7" t="s">
        <v>319</v>
      </c>
      <c r="P60" s="7" t="s">
        <v>426</v>
      </c>
    </row>
    <row r="61" spans="1:16">
      <c r="A61" s="70">
        <f>+_xlfn.XLOOKUP(Asis_febrero[[#This Row],[Municipios Participantes]],'[1]Categorización por Municipio'!$B:$B,'[1]Categorización por Municipio'!$H:$H,FALSE)</f>
        <v>3</v>
      </c>
      <c r="B61" s="6" t="s">
        <v>429</v>
      </c>
      <c r="C61" s="6" t="s">
        <v>430</v>
      </c>
      <c r="D61" s="6" t="s">
        <v>12</v>
      </c>
      <c r="E61" s="6" t="s">
        <v>431</v>
      </c>
      <c r="F61" s="6" t="s">
        <v>421</v>
      </c>
      <c r="G61" s="6" t="s">
        <v>36</v>
      </c>
      <c r="H61" s="6" t="s">
        <v>37</v>
      </c>
      <c r="I61" s="6" t="s">
        <v>38</v>
      </c>
      <c r="J61" s="6" t="s">
        <v>39</v>
      </c>
      <c r="K61" s="6" t="s">
        <v>40</v>
      </c>
      <c r="L61" s="6" t="s">
        <v>41</v>
      </c>
      <c r="M61" s="6" t="s">
        <v>41</v>
      </c>
      <c r="N61" s="6" t="s">
        <v>352</v>
      </c>
      <c r="O61" s="6" t="s">
        <v>352</v>
      </c>
      <c r="P61" s="6" t="s">
        <v>352</v>
      </c>
    </row>
    <row r="62" spans="1:16">
      <c r="A62" s="70">
        <f>+_xlfn.XLOOKUP(Asis_febrero[[#This Row],[Municipios Participantes]],'[1]Categorización por Municipio'!$B:$B,'[1]Categorización por Municipio'!$H:$H,FALSE)</f>
        <v>6</v>
      </c>
      <c r="B62" s="7" t="s">
        <v>432</v>
      </c>
      <c r="C62" s="7" t="s">
        <v>433</v>
      </c>
      <c r="D62" s="7" t="s">
        <v>169</v>
      </c>
      <c r="E62" s="7" t="s">
        <v>434</v>
      </c>
      <c r="F62" s="7" t="s">
        <v>421</v>
      </c>
      <c r="G62" s="7" t="s">
        <v>36</v>
      </c>
      <c r="H62" s="7" t="s">
        <v>37</v>
      </c>
      <c r="I62" s="7" t="s">
        <v>38</v>
      </c>
      <c r="J62" s="7" t="s">
        <v>39</v>
      </c>
      <c r="K62" s="7" t="s">
        <v>40</v>
      </c>
      <c r="L62" s="7" t="s">
        <v>41</v>
      </c>
      <c r="M62" s="7" t="s">
        <v>41</v>
      </c>
      <c r="N62" s="7" t="s">
        <v>292</v>
      </c>
      <c r="O62" s="7" t="s">
        <v>292</v>
      </c>
      <c r="P62" s="7" t="s">
        <v>292</v>
      </c>
    </row>
    <row r="63" spans="1:16">
      <c r="A63" s="70">
        <f>+_xlfn.XLOOKUP(Asis_febrero[[#This Row],[Municipios Participantes]],'[1]Categorización por Municipio'!$B:$B,'[1]Categorización por Municipio'!$H:$H,FALSE)</f>
        <v>6</v>
      </c>
      <c r="B63" s="6" t="s">
        <v>435</v>
      </c>
      <c r="C63" s="6" t="s">
        <v>436</v>
      </c>
      <c r="D63" s="6" t="s">
        <v>46</v>
      </c>
      <c r="E63" s="6" t="s">
        <v>437</v>
      </c>
      <c r="F63" s="6" t="s">
        <v>421</v>
      </c>
      <c r="G63" s="6" t="s">
        <v>36</v>
      </c>
      <c r="H63" s="6" t="s">
        <v>37</v>
      </c>
      <c r="I63" s="6" t="s">
        <v>38</v>
      </c>
      <c r="J63" s="6" t="s">
        <v>39</v>
      </c>
      <c r="K63" s="6" t="s">
        <v>40</v>
      </c>
      <c r="L63" s="6" t="s">
        <v>41</v>
      </c>
      <c r="M63" s="6" t="s">
        <v>41</v>
      </c>
      <c r="N63" s="6" t="s">
        <v>318</v>
      </c>
      <c r="O63" s="6" t="s">
        <v>318</v>
      </c>
      <c r="P63" s="6" t="s">
        <v>318</v>
      </c>
    </row>
    <row r="64" spans="1:16">
      <c r="A64" s="70">
        <f>+_xlfn.XLOOKUP(Asis_febrero[[#This Row],[Municipios Participantes]],'[1]Categorización por Municipio'!$B:$B,'[1]Categorización por Municipio'!$H:$H,FALSE)</f>
        <v>6</v>
      </c>
      <c r="B64" s="7" t="s">
        <v>438</v>
      </c>
      <c r="C64" s="7" t="s">
        <v>577</v>
      </c>
      <c r="D64" s="7" t="s">
        <v>343</v>
      </c>
      <c r="E64" s="7" t="s">
        <v>439</v>
      </c>
      <c r="F64" s="7" t="s">
        <v>421</v>
      </c>
      <c r="G64" s="7" t="s">
        <v>36</v>
      </c>
      <c r="H64" s="7" t="s">
        <v>37</v>
      </c>
      <c r="I64" s="7" t="s">
        <v>38</v>
      </c>
      <c r="J64" s="7" t="s">
        <v>39</v>
      </c>
      <c r="K64" s="7" t="s">
        <v>40</v>
      </c>
      <c r="L64" s="7" t="s">
        <v>41</v>
      </c>
      <c r="M64" s="7" t="s">
        <v>41</v>
      </c>
      <c r="N64" s="7" t="s">
        <v>352</v>
      </c>
      <c r="O64" s="7" t="s">
        <v>352</v>
      </c>
      <c r="P64" s="7" t="s">
        <v>318</v>
      </c>
    </row>
    <row r="65" spans="1:16">
      <c r="A65" s="70">
        <f>+_xlfn.XLOOKUP(Asis_febrero[[#This Row],[Municipios Participantes]],'[1]Categorización por Municipio'!$B:$B,'[1]Categorización por Municipio'!$H:$H,FALSE)</f>
        <v>6</v>
      </c>
      <c r="B65" s="6" t="s">
        <v>440</v>
      </c>
      <c r="C65" s="6" t="s">
        <v>441</v>
      </c>
      <c r="D65" s="6" t="s">
        <v>12</v>
      </c>
      <c r="E65" s="6" t="s">
        <v>442</v>
      </c>
      <c r="F65" s="6" t="s">
        <v>421</v>
      </c>
      <c r="G65" s="6" t="s">
        <v>36</v>
      </c>
      <c r="H65" s="6" t="s">
        <v>37</v>
      </c>
      <c r="I65" s="6" t="s">
        <v>38</v>
      </c>
      <c r="J65" s="6" t="s">
        <v>39</v>
      </c>
      <c r="K65" s="6" t="s">
        <v>40</v>
      </c>
      <c r="L65" s="6" t="s">
        <v>41</v>
      </c>
      <c r="M65" s="6" t="s">
        <v>41</v>
      </c>
      <c r="N65" s="6" t="s">
        <v>443</v>
      </c>
      <c r="O65" s="6" t="s">
        <v>443</v>
      </c>
      <c r="P65" s="6" t="s">
        <v>443</v>
      </c>
    </row>
    <row r="66" spans="1:16">
      <c r="A66" s="70">
        <f>+_xlfn.XLOOKUP(Asis_febrero[[#This Row],[Municipios Participantes]],'[1]Categorización por Municipio'!$B:$B,'[1]Categorización por Municipio'!$H:$H,FALSE)</f>
        <v>4</v>
      </c>
      <c r="B66" s="7" t="s">
        <v>444</v>
      </c>
      <c r="C66" s="7" t="s">
        <v>388</v>
      </c>
      <c r="D66" s="7" t="s">
        <v>8</v>
      </c>
      <c r="E66" s="7" t="s">
        <v>445</v>
      </c>
      <c r="F66" s="7" t="s">
        <v>48</v>
      </c>
      <c r="G66" s="7" t="s">
        <v>36</v>
      </c>
      <c r="H66" s="7" t="s">
        <v>37</v>
      </c>
      <c r="I66" s="7" t="s">
        <v>38</v>
      </c>
      <c r="J66" s="7" t="s">
        <v>39</v>
      </c>
      <c r="K66" s="7" t="s">
        <v>40</v>
      </c>
      <c r="L66" s="7" t="s">
        <v>41</v>
      </c>
      <c r="M66" s="7" t="s">
        <v>41</v>
      </c>
      <c r="N66" s="7" t="s">
        <v>352</v>
      </c>
      <c r="O66" s="7" t="s">
        <v>352</v>
      </c>
      <c r="P66" s="7" t="s">
        <v>307</v>
      </c>
    </row>
    <row r="67" spans="1:16">
      <c r="A67" s="70">
        <f>+_xlfn.XLOOKUP(Asis_febrero[[#This Row],[Municipios Participantes]],'[1]Categorización por Municipio'!$B:$B,'[1]Categorización por Municipio'!$H:$H,FALSE)</f>
        <v>6</v>
      </c>
      <c r="B67" s="6" t="s">
        <v>446</v>
      </c>
      <c r="C67" s="6" t="s">
        <v>447</v>
      </c>
      <c r="D67" s="6" t="s">
        <v>12</v>
      </c>
      <c r="E67" s="6" t="s">
        <v>448</v>
      </c>
      <c r="F67" s="6" t="s">
        <v>48</v>
      </c>
      <c r="G67" s="6" t="s">
        <v>36</v>
      </c>
      <c r="H67" s="6" t="s">
        <v>37</v>
      </c>
      <c r="I67" s="6" t="s">
        <v>38</v>
      </c>
      <c r="J67" s="6" t="s">
        <v>39</v>
      </c>
      <c r="K67" s="6" t="s">
        <v>40</v>
      </c>
      <c r="L67" s="6" t="s">
        <v>41</v>
      </c>
      <c r="M67" s="6" t="s">
        <v>41</v>
      </c>
      <c r="N67" s="6" t="s">
        <v>426</v>
      </c>
      <c r="O67" s="6" t="s">
        <v>426</v>
      </c>
      <c r="P67" s="6" t="s">
        <v>307</v>
      </c>
    </row>
    <row r="68" spans="1:16" ht="210">
      <c r="A68" s="70">
        <v>6</v>
      </c>
      <c r="B68" s="7" t="s">
        <v>449</v>
      </c>
      <c r="C68" s="10" t="s">
        <v>450</v>
      </c>
      <c r="D68" s="7" t="s">
        <v>95</v>
      </c>
      <c r="E68" s="7" t="s">
        <v>451</v>
      </c>
      <c r="F68" s="7" t="s">
        <v>48</v>
      </c>
      <c r="G68" s="7" t="s">
        <v>36</v>
      </c>
      <c r="H68" s="7" t="s">
        <v>37</v>
      </c>
      <c r="I68" s="7" t="s">
        <v>38</v>
      </c>
      <c r="J68" s="7" t="s">
        <v>39</v>
      </c>
      <c r="K68" s="7" t="s">
        <v>40</v>
      </c>
      <c r="L68" s="7" t="s">
        <v>41</v>
      </c>
      <c r="M68" s="7" t="s">
        <v>41</v>
      </c>
      <c r="N68" s="7" t="s">
        <v>348</v>
      </c>
      <c r="O68" s="7" t="s">
        <v>348</v>
      </c>
      <c r="P68" s="7" t="s">
        <v>307</v>
      </c>
    </row>
    <row r="69" spans="1:16">
      <c r="A69" s="70">
        <f>+_xlfn.XLOOKUP(Asis_febrero[[#This Row],[Municipios Participantes]],'[1]Categorización por Municipio'!$B:$B,'[1]Categorización por Municipio'!$H:$H,FALSE)</f>
        <v>6</v>
      </c>
      <c r="B69" s="6" t="s">
        <v>452</v>
      </c>
      <c r="C69" s="6" t="s">
        <v>453</v>
      </c>
      <c r="D69" s="6" t="s">
        <v>46</v>
      </c>
      <c r="E69" s="6" t="s">
        <v>454</v>
      </c>
      <c r="F69" s="6" t="s">
        <v>48</v>
      </c>
      <c r="G69" s="6" t="s">
        <v>36</v>
      </c>
      <c r="H69" s="6" t="s">
        <v>37</v>
      </c>
      <c r="I69" s="6" t="s">
        <v>38</v>
      </c>
      <c r="J69" s="6" t="s">
        <v>39</v>
      </c>
      <c r="K69" s="6" t="s">
        <v>40</v>
      </c>
      <c r="L69" s="6" t="s">
        <v>41</v>
      </c>
      <c r="M69" s="6" t="s">
        <v>41</v>
      </c>
      <c r="N69" s="6" t="s">
        <v>303</v>
      </c>
      <c r="O69" s="6" t="s">
        <v>303</v>
      </c>
      <c r="P69" s="6" t="s">
        <v>307</v>
      </c>
    </row>
    <row r="70" spans="1:16">
      <c r="A70" s="70">
        <f>+_xlfn.XLOOKUP(Asis_febrero[[#This Row],[Municipios Participantes]],'[1]Categorización por Municipio'!$B:$B,'[1]Categorización por Municipio'!$H:$H,FALSE)</f>
        <v>6</v>
      </c>
      <c r="B70" s="7" t="s">
        <v>455</v>
      </c>
      <c r="C70" s="7" t="s">
        <v>456</v>
      </c>
      <c r="D70" s="7" t="s">
        <v>46</v>
      </c>
      <c r="E70" s="7" t="s">
        <v>457</v>
      </c>
      <c r="F70" s="7" t="s">
        <v>48</v>
      </c>
      <c r="G70" s="7" t="s">
        <v>36</v>
      </c>
      <c r="H70" s="7" t="s">
        <v>37</v>
      </c>
      <c r="I70" s="7" t="s">
        <v>38</v>
      </c>
      <c r="J70" s="7" t="s">
        <v>39</v>
      </c>
      <c r="K70" s="7" t="s">
        <v>40</v>
      </c>
      <c r="L70" s="7" t="s">
        <v>41</v>
      </c>
      <c r="M70" s="7" t="s">
        <v>41</v>
      </c>
      <c r="N70" s="7" t="s">
        <v>314</v>
      </c>
      <c r="O70" s="7" t="s">
        <v>314</v>
      </c>
      <c r="P70" s="7" t="s">
        <v>345</v>
      </c>
    </row>
    <row r="71" spans="1:16">
      <c r="A71" s="70">
        <f>+_xlfn.XLOOKUP(Asis_febrero[[#This Row],[Municipios Participantes]],'[1]Categorización por Municipio'!$B:$B,'[1]Categorización por Municipio'!$H:$H,FALSE)</f>
        <v>6</v>
      </c>
      <c r="B71" s="6" t="s">
        <v>458</v>
      </c>
      <c r="C71" s="6" t="s">
        <v>4676</v>
      </c>
      <c r="D71" s="6" t="s">
        <v>46</v>
      </c>
      <c r="E71" s="6" t="s">
        <v>459</v>
      </c>
      <c r="F71" s="6" t="s">
        <v>48</v>
      </c>
      <c r="G71" s="6" t="s">
        <v>36</v>
      </c>
      <c r="H71" s="6" t="s">
        <v>37</v>
      </c>
      <c r="I71" s="6" t="s">
        <v>38</v>
      </c>
      <c r="J71" s="6" t="s">
        <v>39</v>
      </c>
      <c r="K71" s="6" t="s">
        <v>40</v>
      </c>
      <c r="L71" s="6" t="s">
        <v>41</v>
      </c>
      <c r="M71" s="6" t="s">
        <v>41</v>
      </c>
      <c r="N71" s="6" t="s">
        <v>314</v>
      </c>
      <c r="O71" s="6" t="s">
        <v>314</v>
      </c>
      <c r="P71" s="6" t="s">
        <v>345</v>
      </c>
    </row>
    <row r="72" spans="1:16">
      <c r="A72" s="70">
        <f>+_xlfn.XLOOKUP(Asis_febrero[[#This Row],[Municipios Participantes]],'[1]Categorización por Municipio'!$B:$B,'[1]Categorización por Municipio'!$H:$H,FALSE)</f>
        <v>5</v>
      </c>
      <c r="B72" s="7" t="s">
        <v>460</v>
      </c>
      <c r="C72" s="7" t="s">
        <v>4483</v>
      </c>
      <c r="D72" s="7" t="s">
        <v>100</v>
      </c>
      <c r="E72" s="7" t="s">
        <v>461</v>
      </c>
      <c r="F72" s="7" t="s">
        <v>48</v>
      </c>
      <c r="G72" s="7" t="s">
        <v>36</v>
      </c>
      <c r="H72" s="7" t="s">
        <v>37</v>
      </c>
      <c r="I72" s="7" t="s">
        <v>38</v>
      </c>
      <c r="J72" s="7" t="s">
        <v>39</v>
      </c>
      <c r="K72" s="7" t="s">
        <v>40</v>
      </c>
      <c r="L72" s="7" t="s">
        <v>41</v>
      </c>
      <c r="M72" s="7" t="s">
        <v>41</v>
      </c>
      <c r="N72" s="7" t="s">
        <v>297</v>
      </c>
      <c r="O72" s="7" t="s">
        <v>297</v>
      </c>
      <c r="P72" s="7" t="s">
        <v>352</v>
      </c>
    </row>
    <row r="73" spans="1:16">
      <c r="A73" s="70">
        <f>+_xlfn.XLOOKUP(Asis_febrero[[#This Row],[Municipios Participantes]],'[1]Categorización por Municipio'!$B:$B,'[1]Categorización por Municipio'!$H:$H,FALSE)</f>
        <v>1</v>
      </c>
      <c r="B73" s="6" t="s">
        <v>462</v>
      </c>
      <c r="C73" s="6" t="s">
        <v>419</v>
      </c>
      <c r="D73" s="6" t="s">
        <v>100</v>
      </c>
      <c r="E73" s="6" t="s">
        <v>463</v>
      </c>
      <c r="F73" s="6" t="s">
        <v>48</v>
      </c>
      <c r="G73" s="6" t="s">
        <v>36</v>
      </c>
      <c r="H73" s="6" t="s">
        <v>37</v>
      </c>
      <c r="I73" s="6" t="s">
        <v>38</v>
      </c>
      <c r="J73" s="6" t="s">
        <v>39</v>
      </c>
      <c r="K73" s="6" t="s">
        <v>40</v>
      </c>
      <c r="L73" s="6" t="s">
        <v>41</v>
      </c>
      <c r="M73" s="6" t="s">
        <v>41</v>
      </c>
      <c r="N73" s="6" t="s">
        <v>464</v>
      </c>
      <c r="O73" s="6" t="s">
        <v>464</v>
      </c>
      <c r="P73" s="6" t="s">
        <v>352</v>
      </c>
    </row>
    <row r="74" spans="1:16" ht="210">
      <c r="A74" s="70">
        <v>6</v>
      </c>
      <c r="B74" s="7" t="s">
        <v>465</v>
      </c>
      <c r="C74" s="10" t="s">
        <v>450</v>
      </c>
      <c r="D74" s="7" t="s">
        <v>95</v>
      </c>
      <c r="E74" s="7" t="s">
        <v>466</v>
      </c>
      <c r="F74" s="7" t="s">
        <v>48</v>
      </c>
      <c r="G74" s="7" t="s">
        <v>36</v>
      </c>
      <c r="H74" s="7" t="s">
        <v>37</v>
      </c>
      <c r="I74" s="7" t="s">
        <v>38</v>
      </c>
      <c r="J74" s="7" t="s">
        <v>39</v>
      </c>
      <c r="K74" s="7" t="s">
        <v>40</v>
      </c>
      <c r="L74" s="7" t="s">
        <v>41</v>
      </c>
      <c r="M74" s="7" t="s">
        <v>41</v>
      </c>
      <c r="N74" s="7" t="s">
        <v>368</v>
      </c>
      <c r="O74" s="7" t="s">
        <v>368</v>
      </c>
      <c r="P74" s="7" t="s">
        <v>352</v>
      </c>
    </row>
    <row r="75" spans="1:16">
      <c r="A75" s="70">
        <f>+_xlfn.XLOOKUP(Asis_febrero[[#This Row],[Municipios Participantes]],'[1]Categorización por Municipio'!$B:$B,'[1]Categorización por Municipio'!$H:$H,FALSE)</f>
        <v>6</v>
      </c>
      <c r="B75" s="6" t="s">
        <v>467</v>
      </c>
      <c r="C75" s="6" t="s">
        <v>4677</v>
      </c>
      <c r="D75" s="6" t="s">
        <v>3</v>
      </c>
      <c r="E75" s="6" t="s">
        <v>468</v>
      </c>
      <c r="F75" s="6" t="s">
        <v>48</v>
      </c>
      <c r="G75" s="6" t="s">
        <v>36</v>
      </c>
      <c r="H75" s="6" t="s">
        <v>37</v>
      </c>
      <c r="I75" s="6" t="s">
        <v>38</v>
      </c>
      <c r="J75" s="6" t="s">
        <v>39</v>
      </c>
      <c r="K75" s="6" t="s">
        <v>40</v>
      </c>
      <c r="L75" s="6" t="s">
        <v>41</v>
      </c>
      <c r="M75" s="6" t="s">
        <v>41</v>
      </c>
      <c r="N75" s="6" t="s">
        <v>358</v>
      </c>
      <c r="O75" s="6" t="s">
        <v>358</v>
      </c>
      <c r="P75" s="6" t="s">
        <v>318</v>
      </c>
    </row>
    <row r="76" spans="1:16">
      <c r="A76" s="70">
        <f>+_xlfn.XLOOKUP(Asis_febrero[[#This Row],[Municipios Participantes]],'[1]Categorización por Municipio'!$B:$B,'[1]Categorización por Municipio'!$H:$H,FALSE)</f>
        <v>6</v>
      </c>
      <c r="B76" s="7" t="s">
        <v>469</v>
      </c>
      <c r="C76" s="7" t="s">
        <v>470</v>
      </c>
      <c r="D76" s="7" t="s">
        <v>95</v>
      </c>
      <c r="E76" s="7" t="s">
        <v>471</v>
      </c>
      <c r="F76" s="7" t="s">
        <v>118</v>
      </c>
      <c r="G76" s="7" t="s">
        <v>36</v>
      </c>
      <c r="H76" s="7" t="s">
        <v>37</v>
      </c>
      <c r="I76" s="7" t="s">
        <v>78</v>
      </c>
      <c r="J76" s="7" t="s">
        <v>39</v>
      </c>
      <c r="K76" s="7" t="s">
        <v>40</v>
      </c>
      <c r="L76" s="7" t="s">
        <v>41</v>
      </c>
      <c r="M76" s="7" t="s">
        <v>41</v>
      </c>
      <c r="N76" s="7" t="s">
        <v>314</v>
      </c>
      <c r="O76" s="7" t="s">
        <v>314</v>
      </c>
      <c r="P76" s="7" t="s">
        <v>297</v>
      </c>
    </row>
    <row r="77" spans="1:16">
      <c r="A77" s="70">
        <f>+_xlfn.XLOOKUP(Asis_febrero[[#This Row],[Municipios Participantes]],'[1]Categorización por Municipio'!$B:$B,'[1]Categorización por Municipio'!$H:$H,FALSE)</f>
        <v>6</v>
      </c>
      <c r="B77" s="6" t="s">
        <v>472</v>
      </c>
      <c r="C77" s="7" t="s">
        <v>470</v>
      </c>
      <c r="D77" s="7" t="s">
        <v>95</v>
      </c>
      <c r="E77" s="6" t="s">
        <v>473</v>
      </c>
      <c r="F77" s="6" t="s">
        <v>118</v>
      </c>
      <c r="G77" s="6" t="s">
        <v>36</v>
      </c>
      <c r="H77" s="6" t="s">
        <v>37</v>
      </c>
      <c r="I77" s="6" t="s">
        <v>78</v>
      </c>
      <c r="J77" s="6" t="s">
        <v>39</v>
      </c>
      <c r="K77" s="6" t="s">
        <v>40</v>
      </c>
      <c r="L77" s="6" t="s">
        <v>41</v>
      </c>
      <c r="M77" s="6" t="s">
        <v>41</v>
      </c>
      <c r="N77" s="6" t="s">
        <v>464</v>
      </c>
      <c r="O77" s="6" t="s">
        <v>464</v>
      </c>
      <c r="P77" s="6" t="s">
        <v>464</v>
      </c>
    </row>
    <row r="78" spans="1:16">
      <c r="A78" s="70">
        <f>+_xlfn.XLOOKUP(Asis_febrero[[#This Row],[Municipios Participantes]],'[1]Categorización por Municipio'!$B:$B,'[1]Categorización por Municipio'!$H:$H,FALSE)</f>
        <v>6</v>
      </c>
      <c r="B78" s="7" t="s">
        <v>474</v>
      </c>
      <c r="C78" s="7" t="s">
        <v>4579</v>
      </c>
      <c r="D78" s="7" t="s">
        <v>14</v>
      </c>
      <c r="E78" s="7" t="s">
        <v>475</v>
      </c>
      <c r="F78" s="7" t="s">
        <v>118</v>
      </c>
      <c r="G78" s="7" t="s">
        <v>36</v>
      </c>
      <c r="H78" s="7" t="s">
        <v>37</v>
      </c>
      <c r="I78" s="7" t="s">
        <v>78</v>
      </c>
      <c r="J78" s="7" t="s">
        <v>39</v>
      </c>
      <c r="K78" s="7" t="s">
        <v>40</v>
      </c>
      <c r="L78" s="7" t="s">
        <v>41</v>
      </c>
      <c r="M78" s="7" t="s">
        <v>41</v>
      </c>
      <c r="N78" s="7" t="s">
        <v>297</v>
      </c>
      <c r="O78" s="7" t="s">
        <v>297</v>
      </c>
      <c r="P78" s="7" t="s">
        <v>345</v>
      </c>
    </row>
    <row r="79" spans="1:16">
      <c r="A79" s="70">
        <f>+_xlfn.XLOOKUP(Asis_febrero[[#This Row],[Municipios Participantes]],'[1]Categorización por Municipio'!$B:$B,'[1]Categorización por Municipio'!$H:$H,FALSE)</f>
        <v>6</v>
      </c>
      <c r="B79" s="6" t="s">
        <v>476</v>
      </c>
      <c r="C79" s="6" t="s">
        <v>477</v>
      </c>
      <c r="D79" s="6" t="s">
        <v>126</v>
      </c>
      <c r="E79" s="6" t="s">
        <v>478</v>
      </c>
      <c r="F79" s="6" t="s">
        <v>118</v>
      </c>
      <c r="G79" s="6" t="s">
        <v>36</v>
      </c>
      <c r="H79" s="6" t="s">
        <v>37</v>
      </c>
      <c r="I79" s="6" t="s">
        <v>78</v>
      </c>
      <c r="J79" s="6" t="s">
        <v>39</v>
      </c>
      <c r="K79" s="6" t="s">
        <v>40</v>
      </c>
      <c r="L79" s="6" t="s">
        <v>41</v>
      </c>
      <c r="M79" s="6" t="s">
        <v>41</v>
      </c>
      <c r="N79" s="6" t="s">
        <v>352</v>
      </c>
      <c r="O79" s="6" t="s">
        <v>352</v>
      </c>
      <c r="P79" s="6" t="s">
        <v>318</v>
      </c>
    </row>
    <row r="80" spans="1:16">
      <c r="A80" s="70">
        <f>+_xlfn.XLOOKUP(Asis_febrero[[#This Row],[Municipios Participantes]],'[1]Categorización por Municipio'!$B:$B,'[1]Categorización por Municipio'!$H:$H,FALSE)</f>
        <v>6</v>
      </c>
      <c r="B80" s="7" t="s">
        <v>479</v>
      </c>
      <c r="C80" s="7" t="s">
        <v>4579</v>
      </c>
      <c r="D80" s="7" t="s">
        <v>14</v>
      </c>
      <c r="E80" s="7" t="s">
        <v>480</v>
      </c>
      <c r="F80" s="7" t="s">
        <v>118</v>
      </c>
      <c r="G80" s="7" t="s">
        <v>36</v>
      </c>
      <c r="H80" s="7" t="s">
        <v>37</v>
      </c>
      <c r="I80" s="7" t="s">
        <v>78</v>
      </c>
      <c r="J80" s="7" t="s">
        <v>39</v>
      </c>
      <c r="K80" s="7" t="s">
        <v>40</v>
      </c>
      <c r="L80" s="7" t="s">
        <v>41</v>
      </c>
      <c r="M80" s="7" t="s">
        <v>41</v>
      </c>
      <c r="N80" s="7" t="s">
        <v>281</v>
      </c>
      <c r="O80" s="7" t="s">
        <v>281</v>
      </c>
      <c r="P80" s="7" t="s">
        <v>281</v>
      </c>
    </row>
    <row r="81" spans="1:16">
      <c r="A81" s="70">
        <f>+_xlfn.XLOOKUP(Asis_febrero[[#This Row],[Municipios Participantes]],'[1]Categorización por Municipio'!$B:$B,'[1]Categorización por Municipio'!$H:$H,FALSE)</f>
        <v>6</v>
      </c>
      <c r="B81" s="6" t="s">
        <v>481</v>
      </c>
      <c r="C81" s="6" t="s">
        <v>482</v>
      </c>
      <c r="D81" s="6" t="s">
        <v>1</v>
      </c>
      <c r="E81" s="6" t="s">
        <v>483</v>
      </c>
      <c r="F81" s="6" t="s">
        <v>15</v>
      </c>
      <c r="G81" s="6" t="s">
        <v>36</v>
      </c>
      <c r="H81" s="6" t="s">
        <v>37</v>
      </c>
      <c r="I81" s="6" t="s">
        <v>78</v>
      </c>
      <c r="J81" s="6" t="s">
        <v>39</v>
      </c>
      <c r="K81" s="6" t="s">
        <v>40</v>
      </c>
      <c r="L81" s="6" t="s">
        <v>41</v>
      </c>
      <c r="M81" s="6" t="s">
        <v>41</v>
      </c>
      <c r="N81" s="6" t="s">
        <v>318</v>
      </c>
      <c r="O81" s="6" t="s">
        <v>318</v>
      </c>
      <c r="P81" s="6" t="s">
        <v>303</v>
      </c>
    </row>
    <row r="82" spans="1:16">
      <c r="A82" s="70">
        <f>+_xlfn.XLOOKUP(Asis_febrero[[#This Row],[Municipios Participantes]],'[1]Categorización por Municipio'!$B:$B,'[1]Categorización por Municipio'!$H:$H,FALSE)</f>
        <v>6</v>
      </c>
      <c r="B82" s="7" t="s">
        <v>484</v>
      </c>
      <c r="C82" s="7" t="s">
        <v>485</v>
      </c>
      <c r="D82" s="7" t="s">
        <v>4</v>
      </c>
      <c r="E82" s="7" t="s">
        <v>486</v>
      </c>
      <c r="F82" s="7" t="s">
        <v>15</v>
      </c>
      <c r="G82" s="7" t="s">
        <v>36</v>
      </c>
      <c r="H82" s="7" t="s">
        <v>37</v>
      </c>
      <c r="I82" s="7" t="s">
        <v>78</v>
      </c>
      <c r="J82" s="7" t="s">
        <v>39</v>
      </c>
      <c r="K82" s="7" t="s">
        <v>40</v>
      </c>
      <c r="L82" s="7" t="s">
        <v>41</v>
      </c>
      <c r="M82" s="7" t="s">
        <v>41</v>
      </c>
      <c r="N82" s="7" t="s">
        <v>280</v>
      </c>
      <c r="O82" s="7" t="s">
        <v>280</v>
      </c>
      <c r="P82" s="7" t="s">
        <v>280</v>
      </c>
    </row>
    <row r="83" spans="1:16">
      <c r="A83" s="70">
        <f>+_xlfn.XLOOKUP(Asis_febrero[[#This Row],[Municipios Participantes]],'[1]Categorización por Municipio'!$B:$B,'[1]Categorización por Municipio'!$H:$H,FALSE)</f>
        <v>6</v>
      </c>
      <c r="B83" s="6" t="s">
        <v>487</v>
      </c>
      <c r="C83" s="6" t="s">
        <v>4657</v>
      </c>
      <c r="D83" s="6" t="s">
        <v>14</v>
      </c>
      <c r="E83" s="6" t="s">
        <v>488</v>
      </c>
      <c r="F83" s="6" t="s">
        <v>15</v>
      </c>
      <c r="G83" s="6" t="s">
        <v>36</v>
      </c>
      <c r="H83" s="6" t="s">
        <v>37</v>
      </c>
      <c r="I83" s="6" t="s">
        <v>78</v>
      </c>
      <c r="J83" s="6" t="s">
        <v>39</v>
      </c>
      <c r="K83" s="6" t="s">
        <v>40</v>
      </c>
      <c r="L83" s="6" t="s">
        <v>41</v>
      </c>
      <c r="M83" s="6" t="s">
        <v>41</v>
      </c>
      <c r="N83" s="6" t="s">
        <v>280</v>
      </c>
      <c r="O83" s="6" t="s">
        <v>280</v>
      </c>
      <c r="P83" s="6" t="s">
        <v>280</v>
      </c>
    </row>
    <row r="84" spans="1:16">
      <c r="A84" s="70">
        <f>+_xlfn.XLOOKUP(Asis_febrero[[#This Row],[Municipios Participantes]],'[1]Categorización por Municipio'!$B:$B,'[1]Categorización por Municipio'!$H:$H,FALSE)</f>
        <v>6</v>
      </c>
      <c r="B84" s="7" t="s">
        <v>489</v>
      </c>
      <c r="C84" s="7" t="s">
        <v>482</v>
      </c>
      <c r="D84" s="7" t="s">
        <v>1</v>
      </c>
      <c r="E84" s="7" t="s">
        <v>483</v>
      </c>
      <c r="F84" s="7" t="s">
        <v>15</v>
      </c>
      <c r="G84" s="7" t="s">
        <v>36</v>
      </c>
      <c r="H84" s="7" t="s">
        <v>37</v>
      </c>
      <c r="I84" s="7" t="s">
        <v>78</v>
      </c>
      <c r="J84" s="7" t="s">
        <v>39</v>
      </c>
      <c r="K84" s="7" t="s">
        <v>40</v>
      </c>
      <c r="L84" s="7" t="s">
        <v>41</v>
      </c>
      <c r="M84" s="7" t="s">
        <v>41</v>
      </c>
      <c r="N84" s="7" t="s">
        <v>303</v>
      </c>
      <c r="O84" s="7" t="s">
        <v>303</v>
      </c>
      <c r="P84" s="7" t="s">
        <v>303</v>
      </c>
    </row>
    <row r="85" spans="1:16">
      <c r="A85" s="70">
        <f>+_xlfn.XLOOKUP(Asis_febrero[[#This Row],[Municipios Participantes]],'[1]Categorización por Municipio'!$B:$B,'[1]Categorización por Municipio'!$H:$H,FALSE)</f>
        <v>6</v>
      </c>
      <c r="B85" s="6" t="s">
        <v>490</v>
      </c>
      <c r="C85" s="6" t="s">
        <v>485</v>
      </c>
      <c r="D85" s="6" t="s">
        <v>4</v>
      </c>
      <c r="E85" s="6" t="s">
        <v>491</v>
      </c>
      <c r="F85" s="6" t="s">
        <v>15</v>
      </c>
      <c r="G85" s="6" t="s">
        <v>36</v>
      </c>
      <c r="H85" s="6" t="s">
        <v>37</v>
      </c>
      <c r="I85" s="6" t="s">
        <v>78</v>
      </c>
      <c r="J85" s="6" t="s">
        <v>39</v>
      </c>
      <c r="K85" s="6" t="s">
        <v>40</v>
      </c>
      <c r="L85" s="6" t="s">
        <v>41</v>
      </c>
      <c r="M85" s="6" t="s">
        <v>41</v>
      </c>
      <c r="N85" s="6" t="s">
        <v>443</v>
      </c>
      <c r="O85" s="6" t="s">
        <v>443</v>
      </c>
      <c r="P85" s="6" t="s">
        <v>443</v>
      </c>
    </row>
    <row r="86" spans="1:16">
      <c r="A86" s="70">
        <f>+_xlfn.XLOOKUP(Asis_febrero[[#This Row],[Municipios Participantes]],'[1]Categorización por Municipio'!$B:$B,'[1]Categorización por Municipio'!$H:$H,FALSE)</f>
        <v>6</v>
      </c>
      <c r="B86" s="7" t="s">
        <v>492</v>
      </c>
      <c r="C86" s="7" t="s">
        <v>482</v>
      </c>
      <c r="D86" s="7" t="s">
        <v>1</v>
      </c>
      <c r="E86" s="7" t="s">
        <v>483</v>
      </c>
      <c r="F86" s="7" t="s">
        <v>15</v>
      </c>
      <c r="G86" s="7" t="s">
        <v>36</v>
      </c>
      <c r="H86" s="7" t="s">
        <v>37</v>
      </c>
      <c r="I86" s="7" t="s">
        <v>78</v>
      </c>
      <c r="J86" s="7" t="s">
        <v>39</v>
      </c>
      <c r="K86" s="7" t="s">
        <v>40</v>
      </c>
      <c r="L86" s="7" t="s">
        <v>41</v>
      </c>
      <c r="M86" s="7" t="s">
        <v>41</v>
      </c>
      <c r="N86" s="7" t="s">
        <v>314</v>
      </c>
      <c r="O86" s="7" t="s">
        <v>314</v>
      </c>
      <c r="P86" s="7" t="s">
        <v>368</v>
      </c>
    </row>
    <row r="87" spans="1:16">
      <c r="A87" s="70">
        <f>+_xlfn.XLOOKUP(Asis_febrero[[#This Row],[Municipios Participantes]],'[1]Categorización por Municipio'!$B:$B,'[1]Categorización por Municipio'!$H:$H,FALSE)</f>
        <v>6</v>
      </c>
      <c r="B87" s="6" t="s">
        <v>493</v>
      </c>
      <c r="C87" s="6" t="s">
        <v>494</v>
      </c>
      <c r="D87" s="6" t="s">
        <v>8</v>
      </c>
      <c r="E87" s="6" t="s">
        <v>495</v>
      </c>
      <c r="F87" s="6" t="s">
        <v>15</v>
      </c>
      <c r="G87" s="6" t="s">
        <v>36</v>
      </c>
      <c r="H87" s="6" t="s">
        <v>37</v>
      </c>
      <c r="I87" s="6" t="s">
        <v>78</v>
      </c>
      <c r="J87" s="6" t="s">
        <v>39</v>
      </c>
      <c r="K87" s="6" t="s">
        <v>40</v>
      </c>
      <c r="L87" s="6" t="s">
        <v>41</v>
      </c>
      <c r="M87" s="6" t="s">
        <v>41</v>
      </c>
      <c r="N87" s="6" t="s">
        <v>368</v>
      </c>
      <c r="O87" s="6" t="s">
        <v>368</v>
      </c>
      <c r="P87" s="6" t="s">
        <v>368</v>
      </c>
    </row>
    <row r="88" spans="1:16">
      <c r="A88" s="70">
        <f>+_xlfn.XLOOKUP(Asis_febrero[[#This Row],[Municipios Participantes]],'[1]Categorización por Municipio'!$B:$B,'[1]Categorización por Municipio'!$H:$H,FALSE)</f>
        <v>6</v>
      </c>
      <c r="B88" s="7" t="s">
        <v>496</v>
      </c>
      <c r="C88" s="7" t="s">
        <v>485</v>
      </c>
      <c r="D88" s="7" t="s">
        <v>4</v>
      </c>
      <c r="E88" s="7" t="s">
        <v>497</v>
      </c>
      <c r="F88" s="7" t="s">
        <v>15</v>
      </c>
      <c r="G88" s="7" t="s">
        <v>36</v>
      </c>
      <c r="H88" s="7" t="s">
        <v>37</v>
      </c>
      <c r="I88" s="7" t="s">
        <v>78</v>
      </c>
      <c r="J88" s="7" t="s">
        <v>39</v>
      </c>
      <c r="K88" s="7" t="s">
        <v>40</v>
      </c>
      <c r="L88" s="7" t="s">
        <v>41</v>
      </c>
      <c r="M88" s="7" t="s">
        <v>41</v>
      </c>
      <c r="N88" s="7" t="s">
        <v>368</v>
      </c>
      <c r="O88" s="7" t="s">
        <v>368</v>
      </c>
      <c r="P88" s="7" t="s">
        <v>358</v>
      </c>
    </row>
    <row r="89" spans="1:16">
      <c r="A89" s="70">
        <f>+_xlfn.XLOOKUP(Asis_febrero[[#This Row],[Municipios Participantes]],'[1]Categorización por Municipio'!$B:$B,'[1]Categorización por Municipio'!$H:$H,FALSE)</f>
        <v>6</v>
      </c>
      <c r="B89" s="6" t="s">
        <v>498</v>
      </c>
      <c r="C89" s="6" t="s">
        <v>482</v>
      </c>
      <c r="D89" s="6" t="s">
        <v>1</v>
      </c>
      <c r="E89" s="6" t="s">
        <v>497</v>
      </c>
      <c r="F89" s="6" t="s">
        <v>15</v>
      </c>
      <c r="G89" s="6" t="s">
        <v>36</v>
      </c>
      <c r="H89" s="6" t="s">
        <v>37</v>
      </c>
      <c r="I89" s="6" t="s">
        <v>78</v>
      </c>
      <c r="J89" s="6" t="s">
        <v>39</v>
      </c>
      <c r="K89" s="6" t="s">
        <v>40</v>
      </c>
      <c r="L89" s="6" t="s">
        <v>41</v>
      </c>
      <c r="M89" s="6" t="s">
        <v>41</v>
      </c>
      <c r="N89" s="6" t="s">
        <v>358</v>
      </c>
      <c r="O89" s="6" t="s">
        <v>358</v>
      </c>
      <c r="P89" s="6" t="s">
        <v>358</v>
      </c>
    </row>
    <row r="90" spans="1:16">
      <c r="A90" s="70">
        <f>+_xlfn.XLOOKUP(Asis_febrero[[#This Row],[Municipios Participantes]],'[1]Categorización por Municipio'!$B:$B,'[1]Categorización por Municipio'!$H:$H,FALSE)</f>
        <v>6</v>
      </c>
      <c r="B90" s="7" t="s">
        <v>499</v>
      </c>
      <c r="C90" s="7" t="s">
        <v>4473</v>
      </c>
      <c r="D90" s="7" t="s">
        <v>11</v>
      </c>
      <c r="E90" s="7" t="s">
        <v>500</v>
      </c>
      <c r="F90" s="7" t="s">
        <v>15</v>
      </c>
      <c r="G90" s="7" t="s">
        <v>36</v>
      </c>
      <c r="H90" s="7" t="s">
        <v>37</v>
      </c>
      <c r="I90" s="7" t="s">
        <v>78</v>
      </c>
      <c r="J90" s="7" t="s">
        <v>39</v>
      </c>
      <c r="K90" s="7" t="s">
        <v>40</v>
      </c>
      <c r="L90" s="7" t="s">
        <v>41</v>
      </c>
      <c r="M90" s="7" t="s">
        <v>41</v>
      </c>
      <c r="N90" s="7" t="s">
        <v>358</v>
      </c>
      <c r="O90" s="7" t="s">
        <v>358</v>
      </c>
      <c r="P90" s="7" t="s">
        <v>358</v>
      </c>
    </row>
    <row r="91" spans="1:16">
      <c r="A91" s="70">
        <f>+_xlfn.XLOOKUP(Asis_febrero[[#This Row],[Municipios Participantes]],'[1]Categorización por Municipio'!$B:$B,'[1]Categorización por Municipio'!$H:$H,FALSE)</f>
        <v>6</v>
      </c>
      <c r="B91" s="6" t="s">
        <v>501</v>
      </c>
      <c r="C91" s="6" t="s">
        <v>494</v>
      </c>
      <c r="D91" s="6" t="s">
        <v>8</v>
      </c>
      <c r="E91" s="6" t="s">
        <v>502</v>
      </c>
      <c r="F91" s="6" t="s">
        <v>15</v>
      </c>
      <c r="G91" s="6" t="s">
        <v>36</v>
      </c>
      <c r="H91" s="6" t="s">
        <v>37</v>
      </c>
      <c r="I91" s="6" t="s">
        <v>78</v>
      </c>
      <c r="J91" s="6" t="s">
        <v>39</v>
      </c>
      <c r="K91" s="6" t="s">
        <v>40</v>
      </c>
      <c r="L91" s="6" t="s">
        <v>41</v>
      </c>
      <c r="M91" s="6" t="s">
        <v>41</v>
      </c>
      <c r="N91" s="6" t="s">
        <v>358</v>
      </c>
      <c r="O91" s="6" t="s">
        <v>358</v>
      </c>
      <c r="P91" s="6" t="s">
        <v>358</v>
      </c>
    </row>
    <row r="92" spans="1:16">
      <c r="A92" s="70">
        <f>+_xlfn.XLOOKUP(Asis_febrero[[#This Row],[Municipios Participantes]],'[1]Categorización por Municipio'!$B:$B,'[1]Categorización por Municipio'!$H:$H,FALSE)</f>
        <v>6</v>
      </c>
      <c r="B92" s="7" t="s">
        <v>503</v>
      </c>
      <c r="C92" s="7" t="s">
        <v>4473</v>
      </c>
      <c r="D92" s="7" t="s">
        <v>11</v>
      </c>
      <c r="E92" s="7" t="s">
        <v>504</v>
      </c>
      <c r="F92" s="7" t="s">
        <v>15</v>
      </c>
      <c r="G92" s="7" t="s">
        <v>36</v>
      </c>
      <c r="H92" s="7" t="s">
        <v>37</v>
      </c>
      <c r="I92" s="7" t="s">
        <v>78</v>
      </c>
      <c r="J92" s="7" t="s">
        <v>39</v>
      </c>
      <c r="K92" s="7" t="s">
        <v>40</v>
      </c>
      <c r="L92" s="7" t="s">
        <v>41</v>
      </c>
      <c r="M92" s="7" t="s">
        <v>41</v>
      </c>
      <c r="N92" s="7" t="s">
        <v>352</v>
      </c>
      <c r="O92" s="7" t="s">
        <v>352</v>
      </c>
      <c r="P92" s="7" t="s">
        <v>318</v>
      </c>
    </row>
    <row r="93" spans="1:16">
      <c r="A93" s="70">
        <f>+_xlfn.XLOOKUP(Asis_febrero[[#This Row],[Municipios Participantes]],'[1]Categorización por Municipio'!$B:$B,'[1]Categorización por Municipio'!$H:$H,FALSE)</f>
        <v>6</v>
      </c>
      <c r="B93" s="6" t="s">
        <v>505</v>
      </c>
      <c r="C93" s="6" t="s">
        <v>485</v>
      </c>
      <c r="D93" s="7" t="s">
        <v>4</v>
      </c>
      <c r="E93" s="6" t="s">
        <v>491</v>
      </c>
      <c r="F93" s="6" t="s">
        <v>15</v>
      </c>
      <c r="G93" s="6" t="s">
        <v>36</v>
      </c>
      <c r="H93" s="6" t="s">
        <v>37</v>
      </c>
      <c r="I93" s="6" t="s">
        <v>78</v>
      </c>
      <c r="J93" s="6" t="s">
        <v>39</v>
      </c>
      <c r="K93" s="6" t="s">
        <v>40</v>
      </c>
      <c r="L93" s="6" t="s">
        <v>41</v>
      </c>
      <c r="M93" s="6" t="s">
        <v>41</v>
      </c>
      <c r="N93" s="6" t="s">
        <v>377</v>
      </c>
      <c r="O93" s="6" t="s">
        <v>377</v>
      </c>
      <c r="P93" s="6" t="s">
        <v>377</v>
      </c>
    </row>
    <row r="94" spans="1:16">
      <c r="A94" s="70">
        <f>+_xlfn.XLOOKUP(Asis_febrero[[#This Row],[Municipios Participantes]],'[1]Categorización por Municipio'!$B:$B,'[1]Categorización por Municipio'!$H:$H,FALSE)</f>
        <v>6</v>
      </c>
      <c r="B94" s="7" t="s">
        <v>506</v>
      </c>
      <c r="C94" s="7" t="s">
        <v>4473</v>
      </c>
      <c r="D94" s="7" t="s">
        <v>11</v>
      </c>
      <c r="E94" s="7" t="s">
        <v>500</v>
      </c>
      <c r="F94" s="7" t="s">
        <v>15</v>
      </c>
      <c r="G94" s="7" t="s">
        <v>36</v>
      </c>
      <c r="H94" s="7" t="s">
        <v>37</v>
      </c>
      <c r="I94" s="7" t="s">
        <v>78</v>
      </c>
      <c r="J94" s="7" t="s">
        <v>39</v>
      </c>
      <c r="K94" s="7" t="s">
        <v>40</v>
      </c>
      <c r="L94" s="7" t="s">
        <v>41</v>
      </c>
      <c r="M94" s="7" t="s">
        <v>41</v>
      </c>
      <c r="N94" s="7" t="s">
        <v>377</v>
      </c>
      <c r="O94" s="7" t="s">
        <v>377</v>
      </c>
      <c r="P94" s="7" t="s">
        <v>377</v>
      </c>
    </row>
    <row r="95" spans="1:16">
      <c r="A95" s="70">
        <f>+_xlfn.XLOOKUP(Asis_febrero[[#This Row],[Municipios Participantes]],'[1]Categorización por Municipio'!$B:$B,'[1]Categorización por Municipio'!$H:$H,FALSE)</f>
        <v>6</v>
      </c>
      <c r="B95" s="6" t="s">
        <v>507</v>
      </c>
      <c r="C95" s="7" t="s">
        <v>4473</v>
      </c>
      <c r="D95" s="7" t="s">
        <v>11</v>
      </c>
      <c r="E95" s="6" t="s">
        <v>508</v>
      </c>
      <c r="F95" s="6" t="s">
        <v>15</v>
      </c>
      <c r="G95" s="6" t="s">
        <v>36</v>
      </c>
      <c r="H95" s="6" t="s">
        <v>37</v>
      </c>
      <c r="I95" s="6" t="s">
        <v>78</v>
      </c>
      <c r="J95" s="6" t="s">
        <v>39</v>
      </c>
      <c r="K95" s="6" t="s">
        <v>40</v>
      </c>
      <c r="L95" s="6" t="s">
        <v>41</v>
      </c>
      <c r="M95" s="6" t="s">
        <v>41</v>
      </c>
      <c r="N95" s="6" t="s">
        <v>292</v>
      </c>
      <c r="O95" s="6" t="s">
        <v>292</v>
      </c>
      <c r="P95" s="6" t="s">
        <v>377</v>
      </c>
    </row>
    <row r="96" spans="1:16">
      <c r="A96" s="70">
        <f>+_xlfn.XLOOKUP(Asis_febrero[[#This Row],[Municipios Participantes]],'[1]Categorización por Municipio'!$B:$B,'[1]Categorización por Municipio'!$H:$H,FALSE)</f>
        <v>6</v>
      </c>
      <c r="B96" s="7" t="s">
        <v>509</v>
      </c>
      <c r="C96" s="7" t="s">
        <v>510</v>
      </c>
      <c r="D96" s="7" t="s">
        <v>1</v>
      </c>
      <c r="E96" s="7" t="s">
        <v>142</v>
      </c>
      <c r="F96" s="7" t="s">
        <v>140</v>
      </c>
      <c r="G96" s="7" t="s">
        <v>36</v>
      </c>
      <c r="H96" s="7" t="s">
        <v>37</v>
      </c>
      <c r="I96" s="7" t="s">
        <v>78</v>
      </c>
      <c r="J96" s="7" t="s">
        <v>39</v>
      </c>
      <c r="K96" s="7" t="s">
        <v>40</v>
      </c>
      <c r="L96" s="7" t="s">
        <v>41</v>
      </c>
      <c r="M96" s="7" t="s">
        <v>41</v>
      </c>
      <c r="N96" s="7" t="s">
        <v>464</v>
      </c>
      <c r="O96" s="7" t="s">
        <v>464</v>
      </c>
      <c r="P96" s="7" t="s">
        <v>358</v>
      </c>
    </row>
    <row r="97" spans="1:16">
      <c r="A97" s="70">
        <f>+_xlfn.XLOOKUP(Asis_febrero[[#This Row],[Municipios Participantes]],'[1]Categorización por Municipio'!$B:$B,'[1]Categorización por Municipio'!$H:$H,FALSE)</f>
        <v>6</v>
      </c>
      <c r="B97" s="6" t="s">
        <v>511</v>
      </c>
      <c r="C97" s="7" t="s">
        <v>510</v>
      </c>
      <c r="D97" s="7" t="s">
        <v>1</v>
      </c>
      <c r="E97" s="6" t="s">
        <v>142</v>
      </c>
      <c r="F97" s="6" t="s">
        <v>140</v>
      </c>
      <c r="G97" s="6" t="s">
        <v>36</v>
      </c>
      <c r="H97" s="6" t="s">
        <v>37</v>
      </c>
      <c r="I97" s="6" t="s">
        <v>78</v>
      </c>
      <c r="J97" s="6" t="s">
        <v>39</v>
      </c>
      <c r="K97" s="6" t="s">
        <v>40</v>
      </c>
      <c r="L97" s="6" t="s">
        <v>41</v>
      </c>
      <c r="M97" s="6" t="s">
        <v>41</v>
      </c>
      <c r="N97" s="6" t="s">
        <v>368</v>
      </c>
      <c r="O97" s="6" t="s">
        <v>368</v>
      </c>
      <c r="P97" s="6" t="s">
        <v>358</v>
      </c>
    </row>
    <row r="98" spans="1:16">
      <c r="A98" s="70">
        <f>+_xlfn.XLOOKUP(Asis_febrero[[#This Row],[Municipios Participantes]],'[1]Categorización por Municipio'!$B:$B,'[1]Categorización por Municipio'!$H:$H,FALSE)</f>
        <v>1</v>
      </c>
      <c r="B98" s="7" t="s">
        <v>512</v>
      </c>
      <c r="C98" s="7" t="s">
        <v>520</v>
      </c>
      <c r="D98" s="7" t="s">
        <v>5</v>
      </c>
      <c r="E98" s="7" t="s">
        <v>513</v>
      </c>
      <c r="F98" s="7" t="s">
        <v>140</v>
      </c>
      <c r="G98" s="7" t="s">
        <v>36</v>
      </c>
      <c r="H98" s="7" t="s">
        <v>37</v>
      </c>
      <c r="I98" s="7" t="s">
        <v>78</v>
      </c>
      <c r="J98" s="7" t="s">
        <v>39</v>
      </c>
      <c r="K98" s="7" t="s">
        <v>40</v>
      </c>
      <c r="L98" s="7" t="s">
        <v>41</v>
      </c>
      <c r="M98" s="7" t="s">
        <v>41</v>
      </c>
      <c r="N98" s="7" t="s">
        <v>426</v>
      </c>
      <c r="O98" s="7" t="s">
        <v>426</v>
      </c>
      <c r="P98" s="7" t="s">
        <v>280</v>
      </c>
    </row>
    <row r="99" spans="1:16">
      <c r="A99" s="70">
        <f>+_xlfn.XLOOKUP(Asis_febrero[[#This Row],[Municipios Participantes]],'[1]Categorización por Municipio'!$B:$B,'[1]Categorización por Municipio'!$H:$H,FALSE)</f>
        <v>1</v>
      </c>
      <c r="B99" s="6" t="s">
        <v>514</v>
      </c>
      <c r="C99" s="6" t="s">
        <v>520</v>
      </c>
      <c r="D99" s="7" t="s">
        <v>5</v>
      </c>
      <c r="E99" s="6" t="s">
        <v>513</v>
      </c>
      <c r="F99" s="6" t="s">
        <v>140</v>
      </c>
      <c r="G99" s="6" t="s">
        <v>36</v>
      </c>
      <c r="H99" s="6" t="s">
        <v>37</v>
      </c>
      <c r="I99" s="6" t="s">
        <v>78</v>
      </c>
      <c r="J99" s="6" t="s">
        <v>39</v>
      </c>
      <c r="K99" s="6" t="s">
        <v>40</v>
      </c>
      <c r="L99" s="6" t="s">
        <v>41</v>
      </c>
      <c r="M99" s="6" t="s">
        <v>41</v>
      </c>
      <c r="N99" s="6" t="s">
        <v>280</v>
      </c>
      <c r="O99" s="6" t="s">
        <v>280</v>
      </c>
      <c r="P99" s="6" t="s">
        <v>280</v>
      </c>
    </row>
    <row r="100" spans="1:16">
      <c r="A100" s="70">
        <f>+_xlfn.XLOOKUP(Asis_febrero[[#This Row],[Municipios Participantes]],'[1]Categorización por Municipio'!$B:$B,'[1]Categorización por Municipio'!$H:$H,FALSE)</f>
        <v>6</v>
      </c>
      <c r="B100" s="7" t="s">
        <v>515</v>
      </c>
      <c r="C100" s="7" t="s">
        <v>516</v>
      </c>
      <c r="D100" s="7" t="s">
        <v>100</v>
      </c>
      <c r="E100" s="7" t="s">
        <v>517</v>
      </c>
      <c r="F100" s="7" t="s">
        <v>140</v>
      </c>
      <c r="G100" s="7" t="s">
        <v>36</v>
      </c>
      <c r="H100" s="7" t="s">
        <v>37</v>
      </c>
      <c r="I100" s="7" t="s">
        <v>78</v>
      </c>
      <c r="J100" s="7" t="s">
        <v>39</v>
      </c>
      <c r="K100" s="7" t="s">
        <v>40</v>
      </c>
      <c r="L100" s="7" t="s">
        <v>41</v>
      </c>
      <c r="M100" s="7" t="s">
        <v>41</v>
      </c>
      <c r="N100" s="7" t="s">
        <v>280</v>
      </c>
      <c r="O100" s="7" t="s">
        <v>280</v>
      </c>
      <c r="P100" s="7" t="s">
        <v>280</v>
      </c>
    </row>
    <row r="101" spans="1:16">
      <c r="A101" s="70">
        <f>+_xlfn.XLOOKUP(Asis_febrero[[#This Row],[Municipios Participantes]],'[1]Categorización por Municipio'!$B:$B,'[1]Categorización por Municipio'!$H:$H,FALSE)</f>
        <v>1</v>
      </c>
      <c r="B101" s="6" t="s">
        <v>518</v>
      </c>
      <c r="C101" s="6" t="s">
        <v>520</v>
      </c>
      <c r="D101" s="6" t="s">
        <v>5</v>
      </c>
      <c r="E101" s="6" t="s">
        <v>513</v>
      </c>
      <c r="F101" s="6" t="s">
        <v>140</v>
      </c>
      <c r="G101" s="6" t="s">
        <v>36</v>
      </c>
      <c r="H101" s="6" t="s">
        <v>37</v>
      </c>
      <c r="I101" s="6" t="s">
        <v>78</v>
      </c>
      <c r="J101" s="6" t="s">
        <v>39</v>
      </c>
      <c r="K101" s="6" t="s">
        <v>40</v>
      </c>
      <c r="L101" s="6" t="s">
        <v>41</v>
      </c>
      <c r="M101" s="6" t="s">
        <v>41</v>
      </c>
      <c r="N101" s="6" t="s">
        <v>377</v>
      </c>
      <c r="O101" s="6" t="s">
        <v>377</v>
      </c>
      <c r="P101" s="6" t="s">
        <v>352</v>
      </c>
    </row>
    <row r="102" spans="1:16">
      <c r="A102" s="70">
        <f>+_xlfn.XLOOKUP(Asis_febrero[[#This Row],[Municipios Participantes]],'[1]Categorización por Municipio'!$B:$B,'[1]Categorización por Municipio'!$H:$H,FALSE)</f>
        <v>1</v>
      </c>
      <c r="B102" s="7" t="s">
        <v>519</v>
      </c>
      <c r="C102" s="7" t="s">
        <v>520</v>
      </c>
      <c r="D102" s="7" t="s">
        <v>5</v>
      </c>
      <c r="E102" s="7" t="s">
        <v>513</v>
      </c>
      <c r="F102" s="7" t="s">
        <v>140</v>
      </c>
      <c r="G102" s="7" t="s">
        <v>36</v>
      </c>
      <c r="H102" s="7" t="s">
        <v>37</v>
      </c>
      <c r="I102" s="7" t="s">
        <v>78</v>
      </c>
      <c r="J102" s="7" t="s">
        <v>39</v>
      </c>
      <c r="K102" s="7" t="s">
        <v>40</v>
      </c>
      <c r="L102" s="7" t="s">
        <v>41</v>
      </c>
      <c r="M102" s="7" t="s">
        <v>41</v>
      </c>
      <c r="N102" s="7" t="s">
        <v>318</v>
      </c>
      <c r="O102" s="7" t="s">
        <v>318</v>
      </c>
      <c r="P102" s="7" t="s">
        <v>318</v>
      </c>
    </row>
    <row r="103" spans="1:16">
      <c r="A103" s="70">
        <f>+_xlfn.XLOOKUP(Asis_febrero[[#This Row],[Municipios Participantes]],'[1]Categorización por Municipio'!$B:$B,'[1]Categorización por Municipio'!$H:$H,FALSE)</f>
        <v>6</v>
      </c>
      <c r="B103" s="6" t="s">
        <v>521</v>
      </c>
      <c r="C103" s="6" t="s">
        <v>522</v>
      </c>
      <c r="D103" s="6" t="s">
        <v>2</v>
      </c>
      <c r="E103" s="6" t="s">
        <v>523</v>
      </c>
      <c r="F103" s="6" t="s">
        <v>16</v>
      </c>
      <c r="G103" s="6" t="s">
        <v>36</v>
      </c>
      <c r="H103" s="6" t="s">
        <v>37</v>
      </c>
      <c r="I103" s="6" t="s">
        <v>78</v>
      </c>
      <c r="J103" s="6" t="s">
        <v>39</v>
      </c>
      <c r="K103" s="6" t="s">
        <v>40</v>
      </c>
      <c r="L103" s="6" t="s">
        <v>41</v>
      </c>
      <c r="M103" s="6" t="s">
        <v>41</v>
      </c>
      <c r="N103" s="6" t="s">
        <v>358</v>
      </c>
      <c r="O103" s="6" t="s">
        <v>358</v>
      </c>
      <c r="P103" s="6" t="s">
        <v>292</v>
      </c>
    </row>
    <row r="104" spans="1:16">
      <c r="A104" s="70">
        <f>+_xlfn.XLOOKUP(Asis_febrero[[#This Row],[Municipios Participantes]],'[1]Categorización por Municipio'!$B:$B,'[1]Categorización por Municipio'!$H:$H,FALSE)</f>
        <v>4</v>
      </c>
      <c r="B104" s="7" t="s">
        <v>524</v>
      </c>
      <c r="C104" s="6" t="s">
        <v>388</v>
      </c>
      <c r="D104" s="6" t="s">
        <v>8</v>
      </c>
      <c r="E104" s="7" t="s">
        <v>525</v>
      </c>
      <c r="F104" s="7" t="s">
        <v>16</v>
      </c>
      <c r="G104" s="7" t="s">
        <v>36</v>
      </c>
      <c r="H104" s="7" t="s">
        <v>37</v>
      </c>
      <c r="I104" s="7" t="s">
        <v>78</v>
      </c>
      <c r="J104" s="7" t="s">
        <v>39</v>
      </c>
      <c r="K104" s="7" t="s">
        <v>40</v>
      </c>
      <c r="L104" s="7" t="s">
        <v>41</v>
      </c>
      <c r="M104" s="7" t="s">
        <v>41</v>
      </c>
      <c r="N104" s="7" t="s">
        <v>358</v>
      </c>
      <c r="O104" s="7" t="s">
        <v>358</v>
      </c>
      <c r="P104" s="7" t="s">
        <v>292</v>
      </c>
    </row>
    <row r="105" spans="1:16">
      <c r="A105" s="70">
        <f>+_xlfn.XLOOKUP(Asis_febrero[[#This Row],[Municipios Participantes]],'[1]Categorización por Municipio'!$B:$B,'[1]Categorización por Municipio'!$H:$H,FALSE)</f>
        <v>6</v>
      </c>
      <c r="B105" s="6" t="s">
        <v>526</v>
      </c>
      <c r="C105" s="6" t="s">
        <v>527</v>
      </c>
      <c r="D105" s="6" t="s">
        <v>3</v>
      </c>
      <c r="E105" s="6" t="s">
        <v>525</v>
      </c>
      <c r="F105" s="6" t="s">
        <v>16</v>
      </c>
      <c r="G105" s="6" t="s">
        <v>36</v>
      </c>
      <c r="H105" s="6" t="s">
        <v>37</v>
      </c>
      <c r="I105" s="6" t="s">
        <v>78</v>
      </c>
      <c r="J105" s="6" t="s">
        <v>39</v>
      </c>
      <c r="K105" s="6" t="s">
        <v>40</v>
      </c>
      <c r="L105" s="6" t="s">
        <v>41</v>
      </c>
      <c r="M105" s="6" t="s">
        <v>41</v>
      </c>
      <c r="N105" s="6" t="s">
        <v>368</v>
      </c>
      <c r="O105" s="6" t="s">
        <v>368</v>
      </c>
      <c r="P105" s="6" t="s">
        <v>368</v>
      </c>
    </row>
    <row r="106" spans="1:16">
      <c r="A106" s="70">
        <f>+_xlfn.XLOOKUP(Asis_febrero[[#This Row],[Municipios Participantes]],'[1]Categorización por Municipio'!$B:$B,'[1]Categorización por Municipio'!$H:$H,FALSE)</f>
        <v>6</v>
      </c>
      <c r="B106" s="7" t="s">
        <v>528</v>
      </c>
      <c r="C106" s="6" t="s">
        <v>4678</v>
      </c>
      <c r="D106" s="6" t="s">
        <v>8</v>
      </c>
      <c r="E106" s="7" t="s">
        <v>529</v>
      </c>
      <c r="F106" s="7" t="s">
        <v>16</v>
      </c>
      <c r="G106" s="7" t="s">
        <v>36</v>
      </c>
      <c r="H106" s="7" t="s">
        <v>37</v>
      </c>
      <c r="I106" s="7" t="s">
        <v>78</v>
      </c>
      <c r="J106" s="7" t="s">
        <v>39</v>
      </c>
      <c r="K106" s="7" t="s">
        <v>40</v>
      </c>
      <c r="L106" s="7" t="s">
        <v>41</v>
      </c>
      <c r="M106" s="7" t="s">
        <v>41</v>
      </c>
      <c r="N106" s="7" t="s">
        <v>314</v>
      </c>
      <c r="O106" s="7" t="s">
        <v>314</v>
      </c>
      <c r="P106" s="7" t="s">
        <v>443</v>
      </c>
    </row>
    <row r="107" spans="1:16">
      <c r="A107" s="70">
        <f>+_xlfn.XLOOKUP(Asis_febrero[[#This Row],[Municipios Participantes]],'[1]Categorización por Municipio'!$B:$B,'[1]Categorización por Municipio'!$H:$H,FALSE)</f>
        <v>6</v>
      </c>
      <c r="B107" s="6" t="s">
        <v>530</v>
      </c>
      <c r="C107" s="6" t="s">
        <v>4679</v>
      </c>
      <c r="D107" s="6" t="s">
        <v>7</v>
      </c>
      <c r="E107" s="6" t="s">
        <v>531</v>
      </c>
      <c r="F107" s="6" t="s">
        <v>16</v>
      </c>
      <c r="G107" s="6" t="s">
        <v>36</v>
      </c>
      <c r="H107" s="6" t="s">
        <v>37</v>
      </c>
      <c r="I107" s="6" t="s">
        <v>78</v>
      </c>
      <c r="J107" s="6" t="s">
        <v>39</v>
      </c>
      <c r="K107" s="6" t="s">
        <v>40</v>
      </c>
      <c r="L107" s="6" t="s">
        <v>41</v>
      </c>
      <c r="M107" s="6" t="s">
        <v>41</v>
      </c>
      <c r="N107" s="6" t="s">
        <v>314</v>
      </c>
      <c r="O107" s="6" t="s">
        <v>314</v>
      </c>
      <c r="P107" s="6" t="s">
        <v>314</v>
      </c>
    </row>
    <row r="108" spans="1:16">
      <c r="A108" s="70">
        <f>+_xlfn.XLOOKUP(Asis_febrero[[#This Row],[Municipios Participantes]],'[1]Categorización por Municipio'!$B:$B,'[1]Categorización por Municipio'!$H:$H,FALSE)</f>
        <v>6</v>
      </c>
      <c r="B108" s="7" t="s">
        <v>532</v>
      </c>
      <c r="C108" s="6" t="s">
        <v>533</v>
      </c>
      <c r="D108" s="6" t="s">
        <v>7</v>
      </c>
      <c r="E108" s="7" t="s">
        <v>529</v>
      </c>
      <c r="F108" s="7" t="s">
        <v>16</v>
      </c>
      <c r="G108" s="7" t="s">
        <v>36</v>
      </c>
      <c r="H108" s="7" t="s">
        <v>37</v>
      </c>
      <c r="I108" s="7" t="s">
        <v>78</v>
      </c>
      <c r="J108" s="7" t="s">
        <v>39</v>
      </c>
      <c r="K108" s="7" t="s">
        <v>40</v>
      </c>
      <c r="L108" s="7" t="s">
        <v>41</v>
      </c>
      <c r="M108" s="7" t="s">
        <v>41</v>
      </c>
      <c r="N108" s="7" t="s">
        <v>314</v>
      </c>
      <c r="O108" s="7" t="s">
        <v>314</v>
      </c>
      <c r="P108" s="7" t="s">
        <v>314</v>
      </c>
    </row>
    <row r="109" spans="1:16">
      <c r="A109" s="70">
        <f>+_xlfn.XLOOKUP(Asis_febrero[[#This Row],[Municipios Participantes]],'[1]Categorización por Municipio'!$B:$B,'[1]Categorización por Municipio'!$H:$H,FALSE)</f>
        <v>6</v>
      </c>
      <c r="B109" s="6" t="s">
        <v>534</v>
      </c>
      <c r="C109" s="6" t="s">
        <v>522</v>
      </c>
      <c r="D109" s="6" t="s">
        <v>2</v>
      </c>
      <c r="E109" s="6" t="s">
        <v>525</v>
      </c>
      <c r="F109" s="6" t="s">
        <v>16</v>
      </c>
      <c r="G109" s="6" t="s">
        <v>36</v>
      </c>
      <c r="H109" s="6" t="s">
        <v>37</v>
      </c>
      <c r="I109" s="6" t="s">
        <v>78</v>
      </c>
      <c r="J109" s="6" t="s">
        <v>39</v>
      </c>
      <c r="K109" s="6" t="s">
        <v>40</v>
      </c>
      <c r="L109" s="6" t="s">
        <v>41</v>
      </c>
      <c r="M109" s="6" t="s">
        <v>41</v>
      </c>
      <c r="N109" s="6" t="s">
        <v>297</v>
      </c>
      <c r="O109" s="6" t="s">
        <v>297</v>
      </c>
      <c r="P109" s="6" t="s">
        <v>464</v>
      </c>
    </row>
    <row r="110" spans="1:16">
      <c r="A110" s="70">
        <f>+_xlfn.XLOOKUP(Asis_febrero[[#This Row],[Municipios Participantes]],'[1]Categorización por Municipio'!$B:$B,'[1]Categorización por Municipio'!$H:$H,FALSE)</f>
        <v>6</v>
      </c>
      <c r="B110" s="7" t="s">
        <v>535</v>
      </c>
      <c r="C110" s="6" t="s">
        <v>536</v>
      </c>
      <c r="D110" s="6" t="s">
        <v>8</v>
      </c>
      <c r="E110" s="7" t="s">
        <v>537</v>
      </c>
      <c r="F110" s="7" t="s">
        <v>16</v>
      </c>
      <c r="G110" s="7" t="s">
        <v>36</v>
      </c>
      <c r="H110" s="7" t="s">
        <v>37</v>
      </c>
      <c r="I110" s="7" t="s">
        <v>78</v>
      </c>
      <c r="J110" s="7" t="s">
        <v>39</v>
      </c>
      <c r="K110" s="7" t="s">
        <v>40</v>
      </c>
      <c r="L110" s="7" t="s">
        <v>41</v>
      </c>
      <c r="M110" s="7" t="s">
        <v>41</v>
      </c>
      <c r="N110" s="7" t="s">
        <v>358</v>
      </c>
      <c r="O110" s="7" t="s">
        <v>358</v>
      </c>
      <c r="P110" s="7" t="s">
        <v>358</v>
      </c>
    </row>
    <row r="111" spans="1:16">
      <c r="A111" s="70">
        <f>+_xlfn.XLOOKUP(Asis_febrero[[#This Row],[Municipios Participantes]],'[1]Categorización por Municipio'!$B:$B,'[1]Categorización por Municipio'!$H:$H,FALSE)</f>
        <v>2</v>
      </c>
      <c r="B111" s="6" t="s">
        <v>538</v>
      </c>
      <c r="C111" s="6" t="s">
        <v>539</v>
      </c>
      <c r="D111" s="6" t="s">
        <v>4</v>
      </c>
      <c r="E111" s="6" t="s">
        <v>540</v>
      </c>
      <c r="F111" s="6" t="s">
        <v>16</v>
      </c>
      <c r="G111" s="6" t="s">
        <v>36</v>
      </c>
      <c r="H111" s="6" t="s">
        <v>37</v>
      </c>
      <c r="I111" s="6" t="s">
        <v>78</v>
      </c>
      <c r="J111" s="6" t="s">
        <v>39</v>
      </c>
      <c r="K111" s="6" t="s">
        <v>40</v>
      </c>
      <c r="L111" s="6" t="s">
        <v>41</v>
      </c>
      <c r="M111" s="6" t="s">
        <v>41</v>
      </c>
      <c r="N111" s="6" t="s">
        <v>303</v>
      </c>
      <c r="O111" s="6" t="s">
        <v>303</v>
      </c>
      <c r="P111" s="6" t="s">
        <v>281</v>
      </c>
    </row>
    <row r="112" spans="1:16">
      <c r="A112" s="70">
        <f>+_xlfn.XLOOKUP(Asis_febrero[[#This Row],[Municipios Participantes]],'[1]Categorización por Municipio'!$B:$B,'[1]Categorización por Municipio'!$H:$H,FALSE)</f>
        <v>6</v>
      </c>
      <c r="B112" s="7" t="s">
        <v>541</v>
      </c>
      <c r="C112" s="7" t="s">
        <v>283</v>
      </c>
      <c r="D112" s="7" t="s">
        <v>6</v>
      </c>
      <c r="E112" s="7" t="s">
        <v>284</v>
      </c>
      <c r="F112" s="7" t="s">
        <v>162</v>
      </c>
      <c r="G112" s="7" t="s">
        <v>36</v>
      </c>
      <c r="H112" s="7" t="s">
        <v>37</v>
      </c>
      <c r="I112" s="7" t="s">
        <v>78</v>
      </c>
      <c r="J112" s="7" t="s">
        <v>39</v>
      </c>
      <c r="K112" s="7" t="s">
        <v>40</v>
      </c>
      <c r="L112" s="7" t="s">
        <v>41</v>
      </c>
      <c r="M112" s="7" t="s">
        <v>41</v>
      </c>
      <c r="N112" s="7" t="s">
        <v>426</v>
      </c>
      <c r="O112" s="7" t="s">
        <v>426</v>
      </c>
      <c r="P112" s="7" t="s">
        <v>285</v>
      </c>
    </row>
    <row r="113" spans="1:16">
      <c r="A113" s="70">
        <f>+_xlfn.XLOOKUP(Asis_febrero[[#This Row],[Municipios Participantes]],'[1]Categorización por Municipio'!$B:$B,'[1]Categorización por Municipio'!$H:$H,FALSE)</f>
        <v>5</v>
      </c>
      <c r="B113" s="6" t="s">
        <v>542</v>
      </c>
      <c r="C113" s="6" t="s">
        <v>4680</v>
      </c>
      <c r="D113" s="6" t="s">
        <v>126</v>
      </c>
      <c r="E113" s="6" t="s">
        <v>543</v>
      </c>
      <c r="F113" s="6" t="s">
        <v>191</v>
      </c>
      <c r="G113" s="6" t="s">
        <v>36</v>
      </c>
      <c r="H113" s="6" t="s">
        <v>37</v>
      </c>
      <c r="I113" s="6" t="s">
        <v>78</v>
      </c>
      <c r="J113" s="6" t="s">
        <v>39</v>
      </c>
      <c r="K113" s="6" t="s">
        <v>40</v>
      </c>
      <c r="L113" s="6" t="s">
        <v>41</v>
      </c>
      <c r="M113" s="6" t="s">
        <v>41</v>
      </c>
      <c r="N113" s="6" t="s">
        <v>368</v>
      </c>
      <c r="O113" s="6" t="s">
        <v>368</v>
      </c>
      <c r="P113" s="6" t="s">
        <v>544</v>
      </c>
    </row>
    <row r="114" spans="1:16">
      <c r="A114" s="70">
        <f>+_xlfn.XLOOKUP(Asis_febrero[[#This Row],[Municipios Participantes]],'[1]Categorización por Municipio'!$B:$B,'[1]Categorización por Municipio'!$H:$H,FALSE)</f>
        <v>6</v>
      </c>
      <c r="B114" s="7" t="s">
        <v>545</v>
      </c>
      <c r="C114" s="7" t="s">
        <v>546</v>
      </c>
      <c r="D114" s="7" t="s">
        <v>2</v>
      </c>
      <c r="E114" s="7" t="s">
        <v>547</v>
      </c>
      <c r="F114" s="7" t="s">
        <v>191</v>
      </c>
      <c r="G114" s="7" t="s">
        <v>36</v>
      </c>
      <c r="H114" s="7" t="s">
        <v>37</v>
      </c>
      <c r="I114" s="7" t="s">
        <v>78</v>
      </c>
      <c r="J114" s="7" t="s">
        <v>39</v>
      </c>
      <c r="K114" s="7" t="s">
        <v>40</v>
      </c>
      <c r="L114" s="7" t="s">
        <v>171</v>
      </c>
      <c r="M114" s="7" t="s">
        <v>171</v>
      </c>
      <c r="N114" s="7" t="s">
        <v>358</v>
      </c>
      <c r="O114" s="7" t="s">
        <v>377</v>
      </c>
      <c r="P114" s="7" t="s">
        <v>548</v>
      </c>
    </row>
    <row r="115" spans="1:16">
      <c r="A115" s="70">
        <f>+_xlfn.XLOOKUP(Asis_febrero[[#This Row],[Municipios Participantes]],'[1]Categorización por Municipio'!$B:$B,'[1]Categorización por Municipio'!$H:$H,FALSE)</f>
        <v>6</v>
      </c>
      <c r="B115" s="6" t="s">
        <v>549</v>
      </c>
      <c r="C115" s="6" t="s">
        <v>550</v>
      </c>
      <c r="D115" s="6" t="s">
        <v>10</v>
      </c>
      <c r="E115" s="6" t="s">
        <v>551</v>
      </c>
      <c r="F115" s="6" t="s">
        <v>191</v>
      </c>
      <c r="G115" s="6" t="s">
        <v>36</v>
      </c>
      <c r="H115" s="6" t="s">
        <v>37</v>
      </c>
      <c r="I115" s="6" t="s">
        <v>78</v>
      </c>
      <c r="J115" s="6" t="s">
        <v>39</v>
      </c>
      <c r="K115" s="6" t="s">
        <v>40</v>
      </c>
      <c r="L115" s="6" t="s">
        <v>41</v>
      </c>
      <c r="M115" s="6" t="s">
        <v>41</v>
      </c>
      <c r="N115" s="6" t="s">
        <v>345</v>
      </c>
      <c r="O115" s="6" t="s">
        <v>345</v>
      </c>
      <c r="P115" s="6" t="s">
        <v>548</v>
      </c>
    </row>
    <row r="116" spans="1:16">
      <c r="A116" s="70">
        <f>+_xlfn.XLOOKUP(Asis_febrero[[#This Row],[Municipios Participantes]],'[1]Categorización por Municipio'!$B:$B,'[1]Categorización por Municipio'!$H:$H,FALSE)</f>
        <v>6</v>
      </c>
      <c r="B116" s="7" t="s">
        <v>552</v>
      </c>
      <c r="C116" s="7" t="s">
        <v>4598</v>
      </c>
      <c r="D116" s="7" t="s">
        <v>7</v>
      </c>
      <c r="E116" s="7" t="s">
        <v>553</v>
      </c>
      <c r="F116" s="7" t="s">
        <v>191</v>
      </c>
      <c r="G116" s="7" t="s">
        <v>36</v>
      </c>
      <c r="H116" s="7" t="s">
        <v>37</v>
      </c>
      <c r="I116" s="7" t="s">
        <v>78</v>
      </c>
      <c r="J116" s="7" t="s">
        <v>39</v>
      </c>
      <c r="K116" s="7" t="s">
        <v>40</v>
      </c>
      <c r="L116" s="7" t="s">
        <v>171</v>
      </c>
      <c r="M116" s="7" t="s">
        <v>41</v>
      </c>
      <c r="N116" s="7" t="s">
        <v>443</v>
      </c>
      <c r="O116" s="7" t="s">
        <v>443</v>
      </c>
      <c r="P116" s="7" t="s">
        <v>358</v>
      </c>
    </row>
    <row r="117" spans="1:16">
      <c r="A117" s="70">
        <f>+_xlfn.XLOOKUP(Asis_febrero[[#This Row],[Municipios Participantes]],'[1]Categorización por Municipio'!$B:$B,'[1]Categorización por Municipio'!$H:$H,FALSE)</f>
        <v>4</v>
      </c>
      <c r="B117" s="6" t="s">
        <v>554</v>
      </c>
      <c r="C117" s="6" t="s">
        <v>555</v>
      </c>
      <c r="D117" s="6" t="s">
        <v>185</v>
      </c>
      <c r="E117" s="6" t="s">
        <v>556</v>
      </c>
      <c r="F117" s="6" t="s">
        <v>191</v>
      </c>
      <c r="G117" s="6" t="s">
        <v>36</v>
      </c>
      <c r="H117" s="6" t="s">
        <v>37</v>
      </c>
      <c r="I117" s="6" t="s">
        <v>78</v>
      </c>
      <c r="J117" s="6" t="s">
        <v>39</v>
      </c>
      <c r="K117" s="6" t="s">
        <v>40</v>
      </c>
      <c r="L117" s="6" t="s">
        <v>171</v>
      </c>
      <c r="M117" s="6" t="s">
        <v>171</v>
      </c>
      <c r="N117" s="6" t="s">
        <v>368</v>
      </c>
      <c r="O117" s="6" t="s">
        <v>368</v>
      </c>
      <c r="P117" s="6" t="s">
        <v>358</v>
      </c>
    </row>
    <row r="118" spans="1:16">
      <c r="A118" s="70">
        <f>+_xlfn.XLOOKUP(Asis_febrero[[#This Row],[Municipios Participantes]],'[1]Categorización por Municipio'!$B:$B,'[1]Categorización por Municipio'!$H:$H,FALSE)</f>
        <v>6</v>
      </c>
      <c r="B118" s="7" t="s">
        <v>557</v>
      </c>
      <c r="C118" s="7" t="s">
        <v>4641</v>
      </c>
      <c r="D118" s="7" t="s">
        <v>5</v>
      </c>
      <c r="E118" s="7" t="s">
        <v>558</v>
      </c>
      <c r="F118" s="7" t="s">
        <v>191</v>
      </c>
      <c r="G118" s="7" t="s">
        <v>36</v>
      </c>
      <c r="H118" s="7" t="s">
        <v>37</v>
      </c>
      <c r="I118" s="7" t="s">
        <v>78</v>
      </c>
      <c r="J118" s="7" t="s">
        <v>39</v>
      </c>
      <c r="K118" s="7" t="s">
        <v>40</v>
      </c>
      <c r="L118" s="7" t="s">
        <v>41</v>
      </c>
      <c r="M118" s="7" t="s">
        <v>41</v>
      </c>
      <c r="N118" s="7" t="s">
        <v>314</v>
      </c>
      <c r="O118" s="7" t="s">
        <v>314</v>
      </c>
      <c r="P118" s="7" t="s">
        <v>559</v>
      </c>
    </row>
    <row r="119" spans="1:16">
      <c r="A119" s="70">
        <f>+_xlfn.XLOOKUP(Asis_febrero[[#This Row],[Municipios Participantes]],'[1]Categorización por Municipio'!$B:$B,'[1]Categorización por Municipio'!$H:$H,FALSE)</f>
        <v>6</v>
      </c>
      <c r="B119" s="6" t="s">
        <v>560</v>
      </c>
      <c r="C119" s="6" t="s">
        <v>4529</v>
      </c>
      <c r="D119" s="7" t="s">
        <v>5</v>
      </c>
      <c r="E119" s="6" t="s">
        <v>561</v>
      </c>
      <c r="F119" s="6" t="s">
        <v>191</v>
      </c>
      <c r="G119" s="6" t="s">
        <v>36</v>
      </c>
      <c r="H119" s="6" t="s">
        <v>37</v>
      </c>
      <c r="I119" s="6" t="s">
        <v>78</v>
      </c>
      <c r="J119" s="6" t="s">
        <v>39</v>
      </c>
      <c r="K119" s="6" t="s">
        <v>40</v>
      </c>
      <c r="L119" s="6" t="s">
        <v>41</v>
      </c>
      <c r="M119" s="6" t="s">
        <v>41</v>
      </c>
      <c r="N119" s="6" t="s">
        <v>345</v>
      </c>
      <c r="O119" s="6" t="s">
        <v>345</v>
      </c>
      <c r="P119" s="6" t="s">
        <v>285</v>
      </c>
    </row>
    <row r="120" spans="1:16">
      <c r="A120" s="70">
        <f>+_xlfn.XLOOKUP(Asis_febrero[[#This Row],[Municipios Participantes]],'[1]Categorización por Municipio'!$B:$B,'[1]Categorización por Municipio'!$H:$H,FALSE)</f>
        <v>6</v>
      </c>
      <c r="B120" s="7" t="s">
        <v>562</v>
      </c>
      <c r="C120" s="7" t="s">
        <v>4681</v>
      </c>
      <c r="D120" s="7" t="s">
        <v>169</v>
      </c>
      <c r="E120" s="7" t="s">
        <v>563</v>
      </c>
      <c r="F120" s="7" t="s">
        <v>564</v>
      </c>
      <c r="G120" s="7" t="s">
        <v>36</v>
      </c>
      <c r="H120" s="7" t="s">
        <v>37</v>
      </c>
      <c r="I120" s="7" t="s">
        <v>78</v>
      </c>
      <c r="J120" s="7" t="s">
        <v>39</v>
      </c>
      <c r="K120" s="7" t="s">
        <v>40</v>
      </c>
      <c r="L120" s="7" t="s">
        <v>41</v>
      </c>
      <c r="M120" s="7" t="s">
        <v>41</v>
      </c>
      <c r="N120" s="7" t="s">
        <v>318</v>
      </c>
      <c r="O120" s="7" t="s">
        <v>318</v>
      </c>
      <c r="P120" s="7" t="s">
        <v>280</v>
      </c>
    </row>
    <row r="121" spans="1:16">
      <c r="A121" s="70">
        <f>+_xlfn.XLOOKUP(Asis_febrero[[#This Row],[Municipios Participantes]],'[1]Categorización por Municipio'!$B:$B,'[1]Categorización por Municipio'!$H:$H,FALSE)</f>
        <v>6</v>
      </c>
      <c r="B121" s="6" t="s">
        <v>565</v>
      </c>
      <c r="C121" s="6" t="s">
        <v>566</v>
      </c>
      <c r="D121" s="6" t="s">
        <v>13</v>
      </c>
      <c r="E121" s="6" t="s">
        <v>567</v>
      </c>
      <c r="F121" s="6" t="s">
        <v>568</v>
      </c>
      <c r="G121" s="6" t="s">
        <v>36</v>
      </c>
      <c r="H121" s="6" t="s">
        <v>37</v>
      </c>
      <c r="I121" s="6" t="s">
        <v>78</v>
      </c>
      <c r="J121" s="6" t="s">
        <v>39</v>
      </c>
      <c r="K121" s="6" t="s">
        <v>40</v>
      </c>
      <c r="L121" s="6" t="s">
        <v>41</v>
      </c>
      <c r="M121" s="6" t="s">
        <v>41</v>
      </c>
      <c r="N121" s="6" t="s">
        <v>297</v>
      </c>
      <c r="O121" s="6" t="s">
        <v>297</v>
      </c>
      <c r="P121" s="6" t="s">
        <v>285</v>
      </c>
    </row>
    <row r="122" spans="1:16">
      <c r="A122" s="70">
        <f>+_xlfn.XLOOKUP(Asis_febrero[[#This Row],[Municipios Participantes]],'[1]Categorización por Municipio'!$B:$B,'[1]Categorización por Municipio'!$H:$H,FALSE)</f>
        <v>6</v>
      </c>
      <c r="B122" s="7" t="s">
        <v>569</v>
      </c>
      <c r="C122" s="7" t="s">
        <v>570</v>
      </c>
      <c r="D122" s="7" t="s">
        <v>2</v>
      </c>
      <c r="E122" s="7" t="s">
        <v>571</v>
      </c>
      <c r="F122" s="7" t="s">
        <v>568</v>
      </c>
      <c r="G122" s="7" t="s">
        <v>36</v>
      </c>
      <c r="H122" s="7" t="s">
        <v>37</v>
      </c>
      <c r="I122" s="7" t="s">
        <v>78</v>
      </c>
      <c r="J122" s="7" t="s">
        <v>39</v>
      </c>
      <c r="K122" s="7" t="s">
        <v>40</v>
      </c>
      <c r="L122" s="7" t="s">
        <v>41</v>
      </c>
      <c r="M122" s="7" t="s">
        <v>41</v>
      </c>
      <c r="N122" s="7" t="s">
        <v>297</v>
      </c>
      <c r="O122" s="7" t="s">
        <v>297</v>
      </c>
      <c r="P122" s="7" t="s">
        <v>285</v>
      </c>
    </row>
    <row r="123" spans="1:16">
      <c r="A123" s="70">
        <f>+_xlfn.XLOOKUP(Asis_febrero[[#This Row],[Municipios Participantes]],'[1]Categorización por Municipio'!$B:$B,'[1]Categorización por Municipio'!$H:$H,FALSE)</f>
        <v>6</v>
      </c>
      <c r="B123" s="6" t="s">
        <v>572</v>
      </c>
      <c r="C123" s="6" t="s">
        <v>4610</v>
      </c>
      <c r="D123" s="6" t="s">
        <v>13</v>
      </c>
      <c r="E123" s="6" t="s">
        <v>573</v>
      </c>
      <c r="F123" s="6" t="s">
        <v>568</v>
      </c>
      <c r="G123" s="6" t="s">
        <v>36</v>
      </c>
      <c r="H123" s="6" t="s">
        <v>37</v>
      </c>
      <c r="I123" s="6" t="s">
        <v>78</v>
      </c>
      <c r="J123" s="6" t="s">
        <v>39</v>
      </c>
      <c r="K123" s="6" t="s">
        <v>40</v>
      </c>
      <c r="L123" s="6" t="s">
        <v>171</v>
      </c>
      <c r="M123" s="6" t="s">
        <v>41</v>
      </c>
      <c r="N123" s="6" t="s">
        <v>443</v>
      </c>
      <c r="O123" s="6" t="s">
        <v>443</v>
      </c>
      <c r="P123" s="6" t="s">
        <v>285</v>
      </c>
    </row>
    <row r="124" spans="1:16">
      <c r="A124" s="70">
        <f>+_xlfn.XLOOKUP(Asis_febrero[[#This Row],[Municipios Participantes]],'[1]Categorización por Municipio'!$B:$B,'[1]Categorización por Municipio'!$H:$H,FALSE)</f>
        <v>6</v>
      </c>
      <c r="B124" s="7" t="s">
        <v>574</v>
      </c>
      <c r="C124" s="7" t="s">
        <v>516</v>
      </c>
      <c r="D124" s="7" t="s">
        <v>100</v>
      </c>
      <c r="E124" s="7" t="s">
        <v>575</v>
      </c>
      <c r="F124" s="7" t="s">
        <v>568</v>
      </c>
      <c r="G124" s="7" t="s">
        <v>36</v>
      </c>
      <c r="H124" s="7" t="s">
        <v>37</v>
      </c>
      <c r="I124" s="7" t="s">
        <v>78</v>
      </c>
      <c r="J124" s="7" t="s">
        <v>39</v>
      </c>
      <c r="K124" s="7" t="s">
        <v>40</v>
      </c>
      <c r="L124" s="7" t="s">
        <v>41</v>
      </c>
      <c r="M124" s="7" t="s">
        <v>41</v>
      </c>
      <c r="N124" s="7" t="s">
        <v>345</v>
      </c>
      <c r="O124" s="7" t="s">
        <v>345</v>
      </c>
      <c r="P124" s="7" t="s">
        <v>285</v>
      </c>
    </row>
    <row r="125" spans="1:16">
      <c r="A125" s="70">
        <f>+_xlfn.XLOOKUP(Asis_febrero[[#This Row],[Municipios Participantes]],'[1]Categorización por Municipio'!$B:$B,'[1]Categorización por Municipio'!$H:$H,FALSE)</f>
        <v>6</v>
      </c>
      <c r="B125" s="6" t="s">
        <v>576</v>
      </c>
      <c r="C125" s="6" t="s">
        <v>577</v>
      </c>
      <c r="D125" s="6" t="s">
        <v>343</v>
      </c>
      <c r="E125" s="6" t="s">
        <v>578</v>
      </c>
      <c r="F125" s="6" t="s">
        <v>568</v>
      </c>
      <c r="G125" s="6" t="s">
        <v>36</v>
      </c>
      <c r="H125" s="6" t="s">
        <v>37</v>
      </c>
      <c r="I125" s="6" t="s">
        <v>78</v>
      </c>
      <c r="J125" s="6" t="s">
        <v>39</v>
      </c>
      <c r="K125" s="6" t="s">
        <v>40</v>
      </c>
      <c r="L125" s="6" t="s">
        <v>41</v>
      </c>
      <c r="M125" s="6" t="s">
        <v>41</v>
      </c>
      <c r="N125" s="6" t="s">
        <v>352</v>
      </c>
      <c r="O125" s="6" t="s">
        <v>352</v>
      </c>
      <c r="P125" s="6" t="s">
        <v>285</v>
      </c>
    </row>
    <row r="126" spans="1:16">
      <c r="A126" s="70">
        <f>+_xlfn.XLOOKUP(Asis_febrero[[#This Row],[Municipios Participantes]],'[1]Categorización por Municipio'!$B:$B,'[1]Categorización por Municipio'!$H:$H,FALSE)</f>
        <v>6</v>
      </c>
      <c r="B126" s="7" t="s">
        <v>579</v>
      </c>
      <c r="C126" s="7" t="s">
        <v>7</v>
      </c>
      <c r="D126" s="7" t="s">
        <v>112</v>
      </c>
      <c r="E126" s="7" t="s">
        <v>580</v>
      </c>
      <c r="F126" s="7" t="s">
        <v>568</v>
      </c>
      <c r="G126" s="7" t="s">
        <v>36</v>
      </c>
      <c r="H126" s="7" t="s">
        <v>37</v>
      </c>
      <c r="I126" s="7" t="s">
        <v>78</v>
      </c>
      <c r="J126" s="7" t="s">
        <v>39</v>
      </c>
      <c r="K126" s="7" t="s">
        <v>40</v>
      </c>
      <c r="L126" s="7" t="s">
        <v>41</v>
      </c>
      <c r="M126" s="7" t="s">
        <v>41</v>
      </c>
      <c r="N126" s="7" t="s">
        <v>280</v>
      </c>
      <c r="O126" s="7" t="s">
        <v>280</v>
      </c>
      <c r="P126" s="7" t="s">
        <v>285</v>
      </c>
    </row>
    <row r="127" spans="1:16">
      <c r="A127" s="70">
        <f>+_xlfn.XLOOKUP(Asis_febrero[[#This Row],[Municipios Participantes]],'[1]Categorización por Municipio'!$B:$B,'[1]Categorización por Municipio'!$H:$H,FALSE)</f>
        <v>6</v>
      </c>
      <c r="B127" s="6" t="s">
        <v>581</v>
      </c>
      <c r="C127" s="6" t="s">
        <v>582</v>
      </c>
      <c r="D127" s="6" t="s">
        <v>112</v>
      </c>
      <c r="E127" s="6" t="s">
        <v>583</v>
      </c>
      <c r="F127" s="6" t="s">
        <v>568</v>
      </c>
      <c r="G127" s="6" t="s">
        <v>36</v>
      </c>
      <c r="H127" s="6" t="s">
        <v>37</v>
      </c>
      <c r="I127" s="6" t="s">
        <v>78</v>
      </c>
      <c r="J127" s="6" t="s">
        <v>39</v>
      </c>
      <c r="K127" s="6" t="s">
        <v>40</v>
      </c>
      <c r="L127" s="6" t="s">
        <v>41</v>
      </c>
      <c r="M127" s="6" t="s">
        <v>41</v>
      </c>
      <c r="N127" s="6" t="s">
        <v>464</v>
      </c>
      <c r="O127" s="6" t="s">
        <v>464</v>
      </c>
      <c r="P127" s="6" t="s">
        <v>285</v>
      </c>
    </row>
    <row r="128" spans="1:16">
      <c r="A128" s="70">
        <f>+_xlfn.XLOOKUP(Asis_febrero[[#This Row],[Municipios Participantes]],'[1]Categorización por Municipio'!$B:$B,'[1]Categorización por Municipio'!$H:$H,FALSE)</f>
        <v>6</v>
      </c>
      <c r="B128" s="7" t="s">
        <v>584</v>
      </c>
      <c r="C128" s="7" t="s">
        <v>4650</v>
      </c>
      <c r="D128" s="7" t="s">
        <v>12</v>
      </c>
      <c r="E128" s="7" t="s">
        <v>585</v>
      </c>
      <c r="F128" s="7" t="s">
        <v>249</v>
      </c>
      <c r="G128" s="7" t="s">
        <v>36</v>
      </c>
      <c r="H128" s="7" t="s">
        <v>37</v>
      </c>
      <c r="I128" s="7" t="s">
        <v>166</v>
      </c>
      <c r="J128" s="7" t="s">
        <v>39</v>
      </c>
      <c r="K128" s="7" t="s">
        <v>40</v>
      </c>
      <c r="L128" s="7" t="s">
        <v>171</v>
      </c>
      <c r="M128" s="7" t="s">
        <v>41</v>
      </c>
      <c r="N128" s="7" t="s">
        <v>303</v>
      </c>
      <c r="O128" s="7" t="s">
        <v>303</v>
      </c>
      <c r="P128" s="7" t="s">
        <v>303</v>
      </c>
    </row>
    <row r="129" spans="1:16">
      <c r="A129" s="70">
        <f>+_xlfn.XLOOKUP(Asis_febrero[[#This Row],[Municipios Participantes]],'[1]Categorización por Municipio'!$B:$B,'[1]Categorización por Municipio'!$H:$H,FALSE)</f>
        <v>6</v>
      </c>
      <c r="B129" s="6" t="s">
        <v>586</v>
      </c>
      <c r="C129" s="6" t="s">
        <v>587</v>
      </c>
      <c r="D129" s="6" t="s">
        <v>112</v>
      </c>
      <c r="E129" s="6" t="s">
        <v>588</v>
      </c>
      <c r="F129" s="6" t="s">
        <v>256</v>
      </c>
      <c r="G129" s="6" t="s">
        <v>36</v>
      </c>
      <c r="H129" s="6" t="s">
        <v>37</v>
      </c>
      <c r="I129" s="6" t="s">
        <v>38</v>
      </c>
      <c r="J129" s="6" t="s">
        <v>39</v>
      </c>
      <c r="K129" s="6" t="s">
        <v>40</v>
      </c>
      <c r="L129" s="6" t="s">
        <v>41</v>
      </c>
      <c r="M129" s="6" t="s">
        <v>41</v>
      </c>
      <c r="N129" s="6" t="s">
        <v>307</v>
      </c>
      <c r="O129" s="6" t="s">
        <v>307</v>
      </c>
      <c r="P129" s="6" t="s">
        <v>307</v>
      </c>
    </row>
    <row r="130" spans="1:16">
      <c r="A130" s="70">
        <f>+_xlfn.XLOOKUP(Asis_febrero[[#This Row],[Municipios Participantes]],'[1]Categorización por Municipio'!$B:$B,'[1]Categorización por Municipio'!$H:$H,FALSE)</f>
        <v>6</v>
      </c>
      <c r="B130" s="7" t="s">
        <v>589</v>
      </c>
      <c r="C130" s="7" t="s">
        <v>4682</v>
      </c>
      <c r="D130" s="7" t="s">
        <v>4</v>
      </c>
      <c r="E130" s="7" t="s">
        <v>590</v>
      </c>
      <c r="F130" s="7" t="s">
        <v>256</v>
      </c>
      <c r="G130" s="7" t="s">
        <v>36</v>
      </c>
      <c r="H130" s="7" t="s">
        <v>37</v>
      </c>
      <c r="I130" s="7" t="s">
        <v>38</v>
      </c>
      <c r="J130" s="7" t="s">
        <v>39</v>
      </c>
      <c r="K130" s="7" t="s">
        <v>40</v>
      </c>
      <c r="L130" s="7" t="s">
        <v>41</v>
      </c>
      <c r="M130" s="7" t="s">
        <v>41</v>
      </c>
      <c r="N130" s="7" t="s">
        <v>443</v>
      </c>
      <c r="O130" s="7" t="s">
        <v>443</v>
      </c>
      <c r="P130" s="7" t="s">
        <v>303</v>
      </c>
    </row>
    <row r="131" spans="1:16">
      <c r="A131" s="70">
        <f>+_xlfn.XLOOKUP(Asis_febrero[[#This Row],[Municipios Participantes]],'[1]Categorización por Municipio'!$B:$B,'[1]Categorización por Municipio'!$H:$H,FALSE)</f>
        <v>1</v>
      </c>
      <c r="B131" s="6" t="s">
        <v>591</v>
      </c>
      <c r="C131" s="6" t="s">
        <v>4632</v>
      </c>
      <c r="D131" s="6" t="s">
        <v>219</v>
      </c>
      <c r="E131" s="6" t="s">
        <v>592</v>
      </c>
      <c r="F131" s="6" t="s">
        <v>256</v>
      </c>
      <c r="G131" s="6" t="s">
        <v>36</v>
      </c>
      <c r="H131" s="6" t="s">
        <v>37</v>
      </c>
      <c r="I131" s="6" t="s">
        <v>38</v>
      </c>
      <c r="J131" s="6" t="s">
        <v>39</v>
      </c>
      <c r="K131" s="6" t="s">
        <v>40</v>
      </c>
      <c r="L131" s="6" t="s">
        <v>41</v>
      </c>
      <c r="M131" s="6" t="s">
        <v>41</v>
      </c>
      <c r="N131" s="6" t="s">
        <v>368</v>
      </c>
      <c r="O131" s="6" t="s">
        <v>368</v>
      </c>
      <c r="P131" s="6" t="s">
        <v>303</v>
      </c>
    </row>
    <row r="132" spans="1:16">
      <c r="A132" s="70">
        <f>+_xlfn.XLOOKUP(Asis_febrero[[#This Row],[Municipios Participantes]],'[1]Categorización por Municipio'!$B:$B,'[1]Categorización por Municipio'!$H:$H,FALSE)</f>
        <v>6</v>
      </c>
      <c r="B132" s="7" t="s">
        <v>593</v>
      </c>
      <c r="C132" s="7" t="s">
        <v>594</v>
      </c>
      <c r="D132" s="7" t="s">
        <v>6</v>
      </c>
      <c r="E132" s="7" t="s">
        <v>595</v>
      </c>
      <c r="F132" s="7" t="s">
        <v>256</v>
      </c>
      <c r="G132" s="7" t="s">
        <v>36</v>
      </c>
      <c r="H132" s="7" t="s">
        <v>37</v>
      </c>
      <c r="I132" s="7" t="s">
        <v>38</v>
      </c>
      <c r="J132" s="7" t="s">
        <v>39</v>
      </c>
      <c r="K132" s="7" t="s">
        <v>40</v>
      </c>
      <c r="L132" s="7" t="s">
        <v>41</v>
      </c>
      <c r="M132" s="7" t="s">
        <v>41</v>
      </c>
      <c r="N132" s="7" t="s">
        <v>292</v>
      </c>
      <c r="O132" s="7" t="s">
        <v>292</v>
      </c>
      <c r="P132" s="7" t="s">
        <v>303</v>
      </c>
    </row>
    <row r="133" spans="1:16">
      <c r="A133" s="70">
        <f>+_xlfn.XLOOKUP(Asis_febrero[[#This Row],[Municipios Participantes]],'[1]Categorización por Municipio'!$B:$B,'[1]Categorización por Municipio'!$H:$H,FALSE)</f>
        <v>1</v>
      </c>
      <c r="B133" s="6" t="s">
        <v>596</v>
      </c>
      <c r="C133" s="6" t="s">
        <v>520</v>
      </c>
      <c r="D133" s="6" t="s">
        <v>5</v>
      </c>
      <c r="E133" s="6" t="s">
        <v>597</v>
      </c>
      <c r="F133" s="6" t="s">
        <v>256</v>
      </c>
      <c r="G133" s="6" t="s">
        <v>36</v>
      </c>
      <c r="H133" s="6" t="s">
        <v>37</v>
      </c>
      <c r="I133" s="6" t="s">
        <v>38</v>
      </c>
      <c r="J133" s="6" t="s">
        <v>39</v>
      </c>
      <c r="K133" s="6" t="s">
        <v>40</v>
      </c>
      <c r="L133" s="6" t="s">
        <v>41</v>
      </c>
      <c r="M133" s="6" t="s">
        <v>41</v>
      </c>
      <c r="N133" s="6" t="s">
        <v>318</v>
      </c>
      <c r="O133" s="6" t="s">
        <v>318</v>
      </c>
      <c r="P133" s="6" t="s">
        <v>303</v>
      </c>
    </row>
    <row r="134" spans="1:16">
      <c r="A134" s="70">
        <f>+_xlfn.XLOOKUP(Asis_febrero[[#This Row],[Municipios Participantes]],'[1]Categorización por Municipio'!$B:$B,'[1]Categorización por Municipio'!$H:$H,FALSE)</f>
        <v>6</v>
      </c>
      <c r="B134" s="7" t="s">
        <v>598</v>
      </c>
      <c r="C134" s="7" t="s">
        <v>4641</v>
      </c>
      <c r="D134" s="6" t="s">
        <v>5</v>
      </c>
      <c r="E134" s="7" t="s">
        <v>599</v>
      </c>
      <c r="F134" s="7" t="s">
        <v>256</v>
      </c>
      <c r="G134" s="7" t="s">
        <v>36</v>
      </c>
      <c r="H134" s="7" t="s">
        <v>37</v>
      </c>
      <c r="I134" s="7" t="s">
        <v>38</v>
      </c>
      <c r="J134" s="7" t="s">
        <v>39</v>
      </c>
      <c r="K134" s="7" t="s">
        <v>40</v>
      </c>
      <c r="L134" s="7" t="s">
        <v>41</v>
      </c>
      <c r="M134" s="7" t="s">
        <v>41</v>
      </c>
      <c r="N134" s="7" t="s">
        <v>319</v>
      </c>
      <c r="O134" s="7" t="s">
        <v>319</v>
      </c>
      <c r="P134" s="7" t="s">
        <v>303</v>
      </c>
    </row>
    <row r="135" spans="1:16">
      <c r="A135" s="70">
        <f>+_xlfn.XLOOKUP(Asis_febrero[[#This Row],[Municipios Participantes]],'[1]Categorización por Municipio'!$B:$B,'[1]Categorización por Municipio'!$H:$H,FALSE)</f>
        <v>6</v>
      </c>
      <c r="B135" s="6" t="s">
        <v>600</v>
      </c>
      <c r="C135" s="6" t="s">
        <v>4683</v>
      </c>
      <c r="D135" s="6" t="s">
        <v>3</v>
      </c>
      <c r="E135" s="6" t="s">
        <v>601</v>
      </c>
      <c r="F135" s="6" t="s">
        <v>256</v>
      </c>
      <c r="G135" s="6" t="s">
        <v>36</v>
      </c>
      <c r="H135" s="6" t="s">
        <v>37</v>
      </c>
      <c r="I135" s="6" t="s">
        <v>38</v>
      </c>
      <c r="J135" s="6" t="s">
        <v>39</v>
      </c>
      <c r="K135" s="6" t="s">
        <v>40</v>
      </c>
      <c r="L135" s="6" t="s">
        <v>41</v>
      </c>
      <c r="M135" s="6" t="s">
        <v>41</v>
      </c>
      <c r="N135" s="6" t="s">
        <v>303</v>
      </c>
      <c r="O135" s="6" t="s">
        <v>303</v>
      </c>
      <c r="P135" s="6" t="s">
        <v>303</v>
      </c>
    </row>
    <row r="136" spans="1:16">
      <c r="A136" s="70">
        <f>+_xlfn.XLOOKUP(Asis_febrero[[#This Row],[Municipios Participantes]],'[1]Categorización por Municipio'!$B:$B,'[1]Categorización por Municipio'!$H:$H,FALSE)</f>
        <v>4</v>
      </c>
      <c r="B136" s="7" t="s">
        <v>602</v>
      </c>
      <c r="C136" s="7" t="s">
        <v>388</v>
      </c>
      <c r="D136" s="7" t="s">
        <v>8</v>
      </c>
      <c r="E136" s="7" t="s">
        <v>603</v>
      </c>
      <c r="F136" s="7" t="s">
        <v>256</v>
      </c>
      <c r="G136" s="7" t="s">
        <v>36</v>
      </c>
      <c r="H136" s="7" t="s">
        <v>37</v>
      </c>
      <c r="I136" s="7" t="s">
        <v>38</v>
      </c>
      <c r="J136" s="7" t="s">
        <v>39</v>
      </c>
      <c r="K136" s="7" t="s">
        <v>40</v>
      </c>
      <c r="L136" s="7" t="s">
        <v>171</v>
      </c>
      <c r="M136" s="7" t="s">
        <v>41</v>
      </c>
      <c r="N136" s="7" t="s">
        <v>352</v>
      </c>
      <c r="O136" s="7" t="s">
        <v>352</v>
      </c>
      <c r="P136" s="7" t="s">
        <v>303</v>
      </c>
    </row>
    <row r="137" spans="1:16">
      <c r="A137" s="70" t="str">
        <f>+_xlfn.XLOOKUP(Asis_febrero[[#This Row],[Municipios Participantes]],'[1]Categorización por Municipio'!$B:$B,'[1]Categorización por Municipio'!$H:$H,FALSE)</f>
        <v>ESP</v>
      </c>
      <c r="B137" s="23" t="s">
        <v>604</v>
      </c>
      <c r="C137" s="23" t="s">
        <v>4488</v>
      </c>
      <c r="D137" s="23" t="s">
        <v>12</v>
      </c>
      <c r="E137" s="23" t="s">
        <v>605</v>
      </c>
      <c r="F137" s="23" t="s">
        <v>118</v>
      </c>
      <c r="G137" s="23" t="s">
        <v>36</v>
      </c>
      <c r="H137" s="23" t="s">
        <v>37</v>
      </c>
      <c r="I137" s="23" t="s">
        <v>78</v>
      </c>
      <c r="J137" s="23" t="s">
        <v>39</v>
      </c>
      <c r="K137" s="23" t="s">
        <v>40</v>
      </c>
      <c r="L137" s="23" t="s">
        <v>41</v>
      </c>
      <c r="M137" s="23" t="s">
        <v>41</v>
      </c>
      <c r="N137" s="23" t="s">
        <v>307</v>
      </c>
      <c r="O137" s="23" t="s">
        <v>307</v>
      </c>
      <c r="P137" s="23" t="s">
        <v>285</v>
      </c>
    </row>
    <row r="141" spans="1:16">
      <c r="E141" s="11" t="s">
        <v>274</v>
      </c>
      <c r="F141" s="12"/>
      <c r="G141" s="13">
        <v>128</v>
      </c>
    </row>
  </sheetData>
  <autoFilter ref="A9:A137" xr:uid="{265845D8-2948-455F-B2FE-4C9E2FB659C5}"/>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26322-E786-4472-A922-A70EB89BD577}">
  <dimension ref="A5:ALR178"/>
  <sheetViews>
    <sheetView showGridLines="0" topLeftCell="A9" zoomScale="110" zoomScaleNormal="110" zoomScaleSheetLayoutView="50" zoomScalePageLayoutView="70" workbookViewId="0">
      <selection activeCell="A9" sqref="A9:A175"/>
    </sheetView>
  </sheetViews>
  <sheetFormatPr baseColWidth="10" defaultColWidth="9.140625" defaultRowHeight="15"/>
  <cols>
    <col min="1" max="1" width="10.7109375" style="72" customWidth="1"/>
    <col min="2" max="2" width="21.7109375" style="2" customWidth="1" collapsed="1"/>
    <col min="3" max="3" width="24.85546875" style="2" customWidth="1" collapsed="1"/>
    <col min="4" max="4" width="25.28515625" style="2" customWidth="1"/>
    <col min="5" max="5" width="48.28515625" style="2" customWidth="1"/>
    <col min="6" max="6" width="19" style="2" customWidth="1"/>
    <col min="7" max="7" width="17.5703125" style="2" customWidth="1"/>
    <col min="8" max="8" width="36.42578125" style="2" customWidth="1"/>
    <col min="9" max="9" width="31.28515625" style="2" customWidth="1"/>
    <col min="10" max="10" width="25.140625" style="2" customWidth="1"/>
    <col min="11" max="11" width="17.28515625" style="2" customWidth="1"/>
    <col min="12" max="12" width="10" style="2" customWidth="1"/>
    <col min="13" max="13" width="6.7109375" style="2" customWidth="1"/>
    <col min="14" max="14" width="16" style="2" customWidth="1"/>
    <col min="15" max="15" width="15.85546875" style="2" customWidth="1"/>
    <col min="16" max="16" width="17.85546875" style="2" customWidth="1"/>
    <col min="17" max="1005" width="9.140625" style="2"/>
    <col min="1006" max="1006" width="9.140625" style="18"/>
    <col min="1007" max="1007" width="9.140625" style="2" customWidth="1"/>
    <col min="1008" max="16384" width="9.140625" style="2"/>
  </cols>
  <sheetData>
    <row r="5" spans="1:16" ht="15.75">
      <c r="B5" s="1" t="s">
        <v>606</v>
      </c>
    </row>
    <row r="7" spans="1:16" ht="23.25">
      <c r="B7" s="3" t="s">
        <v>18</v>
      </c>
    </row>
    <row r="9" spans="1:16" ht="165">
      <c r="A9" s="71" t="s">
        <v>4443</v>
      </c>
      <c r="B9" s="28" t="s">
        <v>19</v>
      </c>
      <c r="C9" s="29" t="s">
        <v>20</v>
      </c>
      <c r="D9" s="28" t="s">
        <v>0</v>
      </c>
      <c r="E9" s="28" t="s">
        <v>21</v>
      </c>
      <c r="F9" s="28" t="s">
        <v>22</v>
      </c>
      <c r="G9" s="28" t="s">
        <v>23</v>
      </c>
      <c r="H9" s="28" t="s">
        <v>24</v>
      </c>
      <c r="I9" s="28" t="s">
        <v>25</v>
      </c>
      <c r="J9" s="28" t="s">
        <v>26</v>
      </c>
      <c r="K9" s="28" t="s">
        <v>27</v>
      </c>
      <c r="L9" s="28" t="s">
        <v>28</v>
      </c>
      <c r="M9" s="28" t="s">
        <v>29</v>
      </c>
      <c r="N9" s="28" t="s">
        <v>30</v>
      </c>
      <c r="O9" s="28" t="s">
        <v>31</v>
      </c>
      <c r="P9" s="30" t="s">
        <v>32</v>
      </c>
    </row>
    <row r="10" spans="1:16">
      <c r="A10" s="70">
        <v>6</v>
      </c>
      <c r="B10" s="73" t="s">
        <v>607</v>
      </c>
      <c r="C10" s="14" t="s">
        <v>4698</v>
      </c>
      <c r="D10" s="14" t="s">
        <v>608</v>
      </c>
      <c r="E10" s="14" t="s">
        <v>609</v>
      </c>
      <c r="F10" s="14" t="s">
        <v>35</v>
      </c>
      <c r="G10" s="14" t="s">
        <v>36</v>
      </c>
      <c r="H10" s="14" t="s">
        <v>37</v>
      </c>
      <c r="I10" s="14" t="s">
        <v>38</v>
      </c>
      <c r="J10" s="14" t="s">
        <v>610</v>
      </c>
      <c r="K10" s="14" t="s">
        <v>40</v>
      </c>
      <c r="L10" s="14" t="s">
        <v>41</v>
      </c>
      <c r="M10" s="14" t="s">
        <v>41</v>
      </c>
      <c r="N10" s="14" t="s">
        <v>611</v>
      </c>
      <c r="O10" s="14" t="s">
        <v>611</v>
      </c>
      <c r="P10" s="24" t="s">
        <v>612</v>
      </c>
    </row>
    <row r="11" spans="1:16">
      <c r="A11" s="70">
        <v>6</v>
      </c>
      <c r="B11" s="74" t="s">
        <v>613</v>
      </c>
      <c r="C11" s="15" t="s">
        <v>4684</v>
      </c>
      <c r="D11" s="15" t="s">
        <v>5</v>
      </c>
      <c r="E11" s="15" t="s">
        <v>614</v>
      </c>
      <c r="F11" s="15" t="s">
        <v>35</v>
      </c>
      <c r="G11" s="15" t="s">
        <v>36</v>
      </c>
      <c r="H11" s="15" t="s">
        <v>37</v>
      </c>
      <c r="I11" s="15" t="s">
        <v>38</v>
      </c>
      <c r="J11" s="15" t="s">
        <v>610</v>
      </c>
      <c r="K11" s="15" t="s">
        <v>40</v>
      </c>
      <c r="L11" s="15" t="s">
        <v>41</v>
      </c>
      <c r="M11" s="15" t="s">
        <v>41</v>
      </c>
      <c r="N11" s="15" t="s">
        <v>615</v>
      </c>
      <c r="O11" s="15" t="s">
        <v>615</v>
      </c>
      <c r="P11" s="25" t="s">
        <v>615</v>
      </c>
    </row>
    <row r="12" spans="1:16">
      <c r="A12" s="70">
        <v>6</v>
      </c>
      <c r="B12" s="73" t="s">
        <v>616</v>
      </c>
      <c r="C12" s="16" t="s">
        <v>382</v>
      </c>
      <c r="D12" s="14" t="s">
        <v>10</v>
      </c>
      <c r="E12" s="14" t="s">
        <v>617</v>
      </c>
      <c r="F12" s="14" t="s">
        <v>35</v>
      </c>
      <c r="G12" s="14" t="s">
        <v>36</v>
      </c>
      <c r="H12" s="14" t="s">
        <v>37</v>
      </c>
      <c r="I12" s="14" t="s">
        <v>38</v>
      </c>
      <c r="J12" s="14" t="s">
        <v>610</v>
      </c>
      <c r="K12" s="14" t="s">
        <v>40</v>
      </c>
      <c r="L12" s="14" t="s">
        <v>41</v>
      </c>
      <c r="M12" s="14" t="s">
        <v>41</v>
      </c>
      <c r="N12" s="14" t="s">
        <v>615</v>
      </c>
      <c r="O12" s="14" t="s">
        <v>615</v>
      </c>
      <c r="P12" s="24" t="s">
        <v>618</v>
      </c>
    </row>
    <row r="13" spans="1:16">
      <c r="A13" s="70">
        <v>6</v>
      </c>
      <c r="B13" s="74" t="s">
        <v>619</v>
      </c>
      <c r="C13" s="15" t="s">
        <v>4685</v>
      </c>
      <c r="D13" s="15" t="s">
        <v>1</v>
      </c>
      <c r="E13" s="15" t="s">
        <v>620</v>
      </c>
      <c r="F13" s="15" t="s">
        <v>35</v>
      </c>
      <c r="G13" s="15" t="s">
        <v>36</v>
      </c>
      <c r="H13" s="15" t="s">
        <v>37</v>
      </c>
      <c r="I13" s="15" t="s">
        <v>38</v>
      </c>
      <c r="J13" s="15" t="s">
        <v>610</v>
      </c>
      <c r="K13" s="15" t="s">
        <v>40</v>
      </c>
      <c r="L13" s="15" t="s">
        <v>41</v>
      </c>
      <c r="M13" s="15" t="s">
        <v>41</v>
      </c>
      <c r="N13" s="15" t="s">
        <v>621</v>
      </c>
      <c r="O13" s="15" t="s">
        <v>621</v>
      </c>
      <c r="P13" s="25" t="s">
        <v>621</v>
      </c>
    </row>
    <row r="14" spans="1:16">
      <c r="A14" s="70">
        <v>6</v>
      </c>
      <c r="B14" s="74" t="s">
        <v>622</v>
      </c>
      <c r="C14" s="15" t="s">
        <v>4570</v>
      </c>
      <c r="D14" s="15" t="s">
        <v>424</v>
      </c>
      <c r="E14" s="15" t="s">
        <v>623</v>
      </c>
      <c r="F14" s="15" t="s">
        <v>323</v>
      </c>
      <c r="G14" s="15" t="s">
        <v>163</v>
      </c>
      <c r="H14" s="15" t="s">
        <v>37</v>
      </c>
      <c r="I14" s="15" t="s">
        <v>166</v>
      </c>
      <c r="J14" s="15" t="s">
        <v>610</v>
      </c>
      <c r="K14" s="15" t="s">
        <v>40</v>
      </c>
      <c r="L14" s="15" t="s">
        <v>171</v>
      </c>
      <c r="M14" s="15" t="s">
        <v>41</v>
      </c>
      <c r="N14" s="15" t="s">
        <v>624</v>
      </c>
      <c r="O14" s="15" t="s">
        <v>624</v>
      </c>
      <c r="P14" s="25" t="s">
        <v>625</v>
      </c>
    </row>
    <row r="15" spans="1:16">
      <c r="A15" s="70">
        <v>6</v>
      </c>
      <c r="B15" s="74" t="s">
        <v>626</v>
      </c>
      <c r="C15" s="15" t="s">
        <v>4653</v>
      </c>
      <c r="D15" s="15" t="s">
        <v>11</v>
      </c>
      <c r="E15" s="15" t="s">
        <v>627</v>
      </c>
      <c r="F15" s="15" t="s">
        <v>323</v>
      </c>
      <c r="G15" s="15" t="s">
        <v>163</v>
      </c>
      <c r="H15" s="15" t="s">
        <v>37</v>
      </c>
      <c r="I15" s="15" t="s">
        <v>78</v>
      </c>
      <c r="J15" s="15" t="s">
        <v>610</v>
      </c>
      <c r="K15" s="15" t="s">
        <v>40</v>
      </c>
      <c r="L15" s="15" t="s">
        <v>41</v>
      </c>
      <c r="M15" s="15" t="s">
        <v>41</v>
      </c>
      <c r="N15" s="15" t="s">
        <v>625</v>
      </c>
      <c r="O15" s="15" t="s">
        <v>625</v>
      </c>
      <c r="P15" s="25" t="s">
        <v>628</v>
      </c>
    </row>
    <row r="16" spans="1:16">
      <c r="A16" s="70">
        <v>1</v>
      </c>
      <c r="B16" s="73" t="s">
        <v>629</v>
      </c>
      <c r="C16" s="14" t="s">
        <v>520</v>
      </c>
      <c r="D16" s="14" t="s">
        <v>5</v>
      </c>
      <c r="E16" s="14" t="s">
        <v>630</v>
      </c>
      <c r="F16" s="14" t="s">
        <v>323</v>
      </c>
      <c r="G16" s="14" t="s">
        <v>163</v>
      </c>
      <c r="H16" s="14" t="s">
        <v>37</v>
      </c>
      <c r="I16" s="14" t="s">
        <v>78</v>
      </c>
      <c r="J16" s="14" t="s">
        <v>610</v>
      </c>
      <c r="K16" s="14" t="s">
        <v>40</v>
      </c>
      <c r="L16" s="14" t="s">
        <v>41</v>
      </c>
      <c r="M16" s="14" t="s">
        <v>41</v>
      </c>
      <c r="N16" s="14" t="s">
        <v>628</v>
      </c>
      <c r="O16" s="14" t="s">
        <v>628</v>
      </c>
      <c r="P16" s="24" t="s">
        <v>631</v>
      </c>
    </row>
    <row r="17" spans="1:16">
      <c r="A17" s="70">
        <v>6</v>
      </c>
      <c r="B17" s="74" t="s">
        <v>632</v>
      </c>
      <c r="C17" s="15" t="s">
        <v>4610</v>
      </c>
      <c r="D17" s="15" t="s">
        <v>13</v>
      </c>
      <c r="E17" s="15" t="s">
        <v>633</v>
      </c>
      <c r="F17" s="15" t="s">
        <v>323</v>
      </c>
      <c r="G17" s="15" t="s">
        <v>163</v>
      </c>
      <c r="H17" s="15" t="s">
        <v>37</v>
      </c>
      <c r="I17" s="15" t="s">
        <v>78</v>
      </c>
      <c r="J17" s="14" t="s">
        <v>610</v>
      </c>
      <c r="K17" s="15" t="s">
        <v>40</v>
      </c>
      <c r="L17" s="15" t="s">
        <v>41</v>
      </c>
      <c r="M17" s="15" t="s">
        <v>41</v>
      </c>
      <c r="N17" s="15" t="s">
        <v>634</v>
      </c>
      <c r="O17" s="15" t="s">
        <v>634</v>
      </c>
      <c r="P17" s="25" t="s">
        <v>635</v>
      </c>
    </row>
    <row r="18" spans="1:16">
      <c r="A18" s="70">
        <v>6</v>
      </c>
      <c r="B18" s="73" t="s">
        <v>636</v>
      </c>
      <c r="C18" s="14" t="s">
        <v>4610</v>
      </c>
      <c r="D18" s="14" t="s">
        <v>13</v>
      </c>
      <c r="E18" s="14" t="s">
        <v>637</v>
      </c>
      <c r="F18" s="14" t="s">
        <v>323</v>
      </c>
      <c r="G18" s="14" t="s">
        <v>163</v>
      </c>
      <c r="H18" s="14" t="s">
        <v>37</v>
      </c>
      <c r="I18" s="14" t="s">
        <v>78</v>
      </c>
      <c r="J18" s="14" t="s">
        <v>610</v>
      </c>
      <c r="K18" s="14" t="s">
        <v>40</v>
      </c>
      <c r="L18" s="14" t="s">
        <v>41</v>
      </c>
      <c r="M18" s="14" t="s">
        <v>41</v>
      </c>
      <c r="N18" s="14" t="s">
        <v>638</v>
      </c>
      <c r="O18" s="14" t="s">
        <v>638</v>
      </c>
      <c r="P18" s="24" t="s">
        <v>635</v>
      </c>
    </row>
    <row r="19" spans="1:16">
      <c r="A19" s="70">
        <v>6</v>
      </c>
      <c r="B19" s="73" t="s">
        <v>639</v>
      </c>
      <c r="C19" s="14" t="s">
        <v>4570</v>
      </c>
      <c r="D19" s="14" t="s">
        <v>424</v>
      </c>
      <c r="E19" s="14" t="s">
        <v>640</v>
      </c>
      <c r="F19" s="14" t="s">
        <v>323</v>
      </c>
      <c r="G19" s="14" t="s">
        <v>163</v>
      </c>
      <c r="H19" s="14" t="s">
        <v>37</v>
      </c>
      <c r="I19" s="14" t="s">
        <v>78</v>
      </c>
      <c r="J19" s="14" t="s">
        <v>610</v>
      </c>
      <c r="K19" s="14" t="s">
        <v>40</v>
      </c>
      <c r="L19" s="14" t="s">
        <v>41</v>
      </c>
      <c r="M19" s="14" t="s">
        <v>41</v>
      </c>
      <c r="N19" s="14" t="s">
        <v>638</v>
      </c>
      <c r="O19" s="14" t="s">
        <v>638</v>
      </c>
      <c r="P19" s="24" t="s">
        <v>641</v>
      </c>
    </row>
    <row r="20" spans="1:16">
      <c r="A20" s="70">
        <v>6</v>
      </c>
      <c r="B20" s="74" t="s">
        <v>642</v>
      </c>
      <c r="C20" s="15" t="s">
        <v>4610</v>
      </c>
      <c r="D20" s="15" t="s">
        <v>13</v>
      </c>
      <c r="E20" s="15" t="s">
        <v>643</v>
      </c>
      <c r="F20" s="15" t="s">
        <v>323</v>
      </c>
      <c r="G20" s="15" t="s">
        <v>163</v>
      </c>
      <c r="H20" s="15" t="s">
        <v>37</v>
      </c>
      <c r="I20" s="15" t="s">
        <v>78</v>
      </c>
      <c r="J20" s="14" t="s">
        <v>610</v>
      </c>
      <c r="K20" s="15" t="s">
        <v>40</v>
      </c>
      <c r="L20" s="15" t="s">
        <v>41</v>
      </c>
      <c r="M20" s="15" t="s">
        <v>41</v>
      </c>
      <c r="N20" s="15" t="s">
        <v>641</v>
      </c>
      <c r="O20" s="15" t="s">
        <v>641</v>
      </c>
      <c r="P20" s="25" t="s">
        <v>621</v>
      </c>
    </row>
    <row r="21" spans="1:16">
      <c r="A21" s="70">
        <v>6</v>
      </c>
      <c r="B21" s="74" t="s">
        <v>644</v>
      </c>
      <c r="C21" s="15" t="s">
        <v>4653</v>
      </c>
      <c r="D21" s="15" t="s">
        <v>11</v>
      </c>
      <c r="E21" s="15" t="s">
        <v>627</v>
      </c>
      <c r="F21" s="15" t="s">
        <v>323</v>
      </c>
      <c r="G21" s="15" t="s">
        <v>163</v>
      </c>
      <c r="H21" s="15" t="s">
        <v>37</v>
      </c>
      <c r="I21" s="15" t="s">
        <v>78</v>
      </c>
      <c r="J21" s="14" t="s">
        <v>610</v>
      </c>
      <c r="K21" s="15" t="s">
        <v>40</v>
      </c>
      <c r="L21" s="15" t="s">
        <v>41</v>
      </c>
      <c r="M21" s="15" t="s">
        <v>41</v>
      </c>
      <c r="N21" s="15" t="s">
        <v>645</v>
      </c>
      <c r="O21" s="15" t="s">
        <v>645</v>
      </c>
      <c r="P21" s="25" t="s">
        <v>646</v>
      </c>
    </row>
    <row r="22" spans="1:16">
      <c r="A22" s="70">
        <v>6</v>
      </c>
      <c r="B22" s="73" t="s">
        <v>647</v>
      </c>
      <c r="C22" s="14" t="s">
        <v>4487</v>
      </c>
      <c r="D22" s="14" t="s">
        <v>11</v>
      </c>
      <c r="E22" s="14" t="s">
        <v>648</v>
      </c>
      <c r="F22" s="14" t="s">
        <v>323</v>
      </c>
      <c r="G22" s="14" t="s">
        <v>163</v>
      </c>
      <c r="H22" s="14" t="s">
        <v>37</v>
      </c>
      <c r="I22" s="14" t="s">
        <v>78</v>
      </c>
      <c r="J22" s="14" t="s">
        <v>610</v>
      </c>
      <c r="K22" s="14" t="s">
        <v>40</v>
      </c>
      <c r="L22" s="14" t="s">
        <v>41</v>
      </c>
      <c r="M22" s="14" t="s">
        <v>41</v>
      </c>
      <c r="N22" s="14" t="s">
        <v>649</v>
      </c>
      <c r="O22" s="14" t="s">
        <v>649</v>
      </c>
      <c r="P22" s="24" t="s">
        <v>646</v>
      </c>
    </row>
    <row r="23" spans="1:16">
      <c r="A23" s="70">
        <v>1</v>
      </c>
      <c r="B23" s="74" t="s">
        <v>650</v>
      </c>
      <c r="C23" s="15" t="s">
        <v>4577</v>
      </c>
      <c r="D23" s="15" t="s">
        <v>2</v>
      </c>
      <c r="E23" s="15" t="s">
        <v>52</v>
      </c>
      <c r="F23" s="15" t="s">
        <v>48</v>
      </c>
      <c r="G23" s="15" t="s">
        <v>36</v>
      </c>
      <c r="H23" s="15" t="s">
        <v>37</v>
      </c>
      <c r="I23" s="15" t="s">
        <v>38</v>
      </c>
      <c r="J23" s="14" t="s">
        <v>610</v>
      </c>
      <c r="K23" s="15" t="s">
        <v>40</v>
      </c>
      <c r="L23" s="15" t="s">
        <v>41</v>
      </c>
      <c r="M23" s="15" t="s">
        <v>41</v>
      </c>
      <c r="N23" s="15" t="s">
        <v>611</v>
      </c>
      <c r="O23" s="15" t="s">
        <v>611</v>
      </c>
      <c r="P23" s="25" t="s">
        <v>646</v>
      </c>
    </row>
    <row r="24" spans="1:16">
      <c r="A24" s="70">
        <v>6</v>
      </c>
      <c r="B24" s="74" t="s">
        <v>651</v>
      </c>
      <c r="C24" s="15" t="s">
        <v>453</v>
      </c>
      <c r="D24" s="15" t="s">
        <v>46</v>
      </c>
      <c r="E24" s="15" t="s">
        <v>454</v>
      </c>
      <c r="F24" s="15" t="s">
        <v>48</v>
      </c>
      <c r="G24" s="15" t="s">
        <v>36</v>
      </c>
      <c r="H24" s="15" t="s">
        <v>37</v>
      </c>
      <c r="I24" s="15" t="s">
        <v>38</v>
      </c>
      <c r="J24" s="14" t="s">
        <v>610</v>
      </c>
      <c r="K24" s="15" t="s">
        <v>40</v>
      </c>
      <c r="L24" s="15" t="s">
        <v>41</v>
      </c>
      <c r="M24" s="15" t="s">
        <v>41</v>
      </c>
      <c r="N24" s="15" t="s">
        <v>612</v>
      </c>
      <c r="O24" s="15" t="s">
        <v>612</v>
      </c>
      <c r="P24" s="25" t="s">
        <v>646</v>
      </c>
    </row>
    <row r="25" spans="1:16">
      <c r="A25" s="70">
        <v>6</v>
      </c>
      <c r="B25" s="73" t="s">
        <v>652</v>
      </c>
      <c r="C25" s="14" t="s">
        <v>536</v>
      </c>
      <c r="D25" s="14" t="s">
        <v>8</v>
      </c>
      <c r="E25" s="14" t="s">
        <v>653</v>
      </c>
      <c r="F25" s="14" t="s">
        <v>48</v>
      </c>
      <c r="G25" s="14" t="s">
        <v>36</v>
      </c>
      <c r="H25" s="14" t="s">
        <v>37</v>
      </c>
      <c r="I25" s="14" t="s">
        <v>38</v>
      </c>
      <c r="J25" s="2" t="s">
        <v>610</v>
      </c>
      <c r="K25" s="14" t="s">
        <v>40</v>
      </c>
      <c r="L25" s="14" t="s">
        <v>41</v>
      </c>
      <c r="M25" s="14" t="s">
        <v>41</v>
      </c>
      <c r="N25" s="14" t="s">
        <v>634</v>
      </c>
      <c r="O25" s="14" t="s">
        <v>634</v>
      </c>
      <c r="P25" s="24" t="s">
        <v>654</v>
      </c>
    </row>
    <row r="26" spans="1:16" ht="210">
      <c r="A26" s="70">
        <v>6</v>
      </c>
      <c r="B26" s="74" t="s">
        <v>655</v>
      </c>
      <c r="C26" s="17" t="s">
        <v>4699</v>
      </c>
      <c r="D26" s="15" t="s">
        <v>95</v>
      </c>
      <c r="E26" s="15" t="s">
        <v>451</v>
      </c>
      <c r="F26" s="15" t="s">
        <v>48</v>
      </c>
      <c r="G26" s="15" t="s">
        <v>36</v>
      </c>
      <c r="H26" s="15" t="s">
        <v>37</v>
      </c>
      <c r="I26" s="15" t="s">
        <v>38</v>
      </c>
      <c r="J26" s="14" t="s">
        <v>610</v>
      </c>
      <c r="K26" s="15" t="s">
        <v>40</v>
      </c>
      <c r="L26" s="15" t="s">
        <v>41</v>
      </c>
      <c r="M26" s="15" t="s">
        <v>41</v>
      </c>
      <c r="N26" s="15" t="s">
        <v>656</v>
      </c>
      <c r="O26" s="15" t="s">
        <v>656</v>
      </c>
      <c r="P26" s="25" t="s">
        <v>654</v>
      </c>
    </row>
    <row r="27" spans="1:16">
      <c r="A27" s="70">
        <v>6</v>
      </c>
      <c r="B27" s="73" t="s">
        <v>657</v>
      </c>
      <c r="C27" s="14" t="s">
        <v>4608</v>
      </c>
      <c r="D27" s="14" t="s">
        <v>8</v>
      </c>
      <c r="E27" s="14" t="s">
        <v>74</v>
      </c>
      <c r="F27" s="14" t="s">
        <v>48</v>
      </c>
      <c r="G27" s="14" t="s">
        <v>36</v>
      </c>
      <c r="H27" s="14" t="s">
        <v>37</v>
      </c>
      <c r="I27" s="14" t="s">
        <v>38</v>
      </c>
      <c r="J27" s="14" t="s">
        <v>610</v>
      </c>
      <c r="K27" s="14" t="s">
        <v>40</v>
      </c>
      <c r="L27" s="14" t="s">
        <v>41</v>
      </c>
      <c r="M27" s="14" t="s">
        <v>41</v>
      </c>
      <c r="N27" s="14" t="s">
        <v>628</v>
      </c>
      <c r="O27" s="14" t="s">
        <v>628</v>
      </c>
      <c r="P27" s="24" t="s">
        <v>654</v>
      </c>
    </row>
    <row r="28" spans="1:16">
      <c r="A28" s="70">
        <v>4</v>
      </c>
      <c r="B28" s="74" t="s">
        <v>658</v>
      </c>
      <c r="C28" s="15" t="s">
        <v>388</v>
      </c>
      <c r="D28" s="15" t="s">
        <v>8</v>
      </c>
      <c r="E28" s="15" t="s">
        <v>659</v>
      </c>
      <c r="F28" s="15" t="s">
        <v>48</v>
      </c>
      <c r="G28" s="15" t="s">
        <v>36</v>
      </c>
      <c r="H28" s="15" t="s">
        <v>37</v>
      </c>
      <c r="I28" s="15" t="s">
        <v>38</v>
      </c>
      <c r="J28" s="14" t="s">
        <v>610</v>
      </c>
      <c r="K28" s="15" t="s">
        <v>40</v>
      </c>
      <c r="L28" s="15" t="s">
        <v>41</v>
      </c>
      <c r="M28" s="15" t="s">
        <v>41</v>
      </c>
      <c r="N28" s="15" t="s">
        <v>628</v>
      </c>
      <c r="O28" s="15" t="s">
        <v>628</v>
      </c>
      <c r="P28" s="25" t="s">
        <v>654</v>
      </c>
    </row>
    <row r="29" spans="1:16">
      <c r="A29" s="70">
        <v>6</v>
      </c>
      <c r="B29" s="73" t="s">
        <v>660</v>
      </c>
      <c r="C29" s="14" t="s">
        <v>4676</v>
      </c>
      <c r="D29" s="14" t="s">
        <v>46</v>
      </c>
      <c r="E29" s="14" t="s">
        <v>661</v>
      </c>
      <c r="F29" s="14" t="s">
        <v>48</v>
      </c>
      <c r="G29" s="14" t="s">
        <v>36</v>
      </c>
      <c r="H29" s="14" t="s">
        <v>37</v>
      </c>
      <c r="I29" s="14" t="s">
        <v>38</v>
      </c>
      <c r="J29" s="14" t="s">
        <v>610</v>
      </c>
      <c r="K29" s="14" t="s">
        <v>40</v>
      </c>
      <c r="L29" s="14" t="s">
        <v>41</v>
      </c>
      <c r="M29" s="14" t="s">
        <v>41</v>
      </c>
      <c r="N29" s="14" t="s">
        <v>621</v>
      </c>
      <c r="O29" s="14" t="s">
        <v>621</v>
      </c>
      <c r="P29" s="24" t="s">
        <v>654</v>
      </c>
    </row>
    <row r="30" spans="1:16">
      <c r="A30" s="70">
        <v>1</v>
      </c>
      <c r="B30" s="74" t="s">
        <v>662</v>
      </c>
      <c r="C30" s="15" t="s">
        <v>4686</v>
      </c>
      <c r="D30" s="15" t="s">
        <v>14</v>
      </c>
      <c r="E30" s="15" t="s">
        <v>663</v>
      </c>
      <c r="F30" s="15" t="s">
        <v>48</v>
      </c>
      <c r="G30" s="15" t="s">
        <v>36</v>
      </c>
      <c r="H30" s="15" t="s">
        <v>37</v>
      </c>
      <c r="I30" s="15" t="s">
        <v>38</v>
      </c>
      <c r="J30" s="14" t="s">
        <v>610</v>
      </c>
      <c r="K30" s="15" t="s">
        <v>40</v>
      </c>
      <c r="L30" s="15" t="s">
        <v>41</v>
      </c>
      <c r="M30" s="15" t="s">
        <v>41</v>
      </c>
      <c r="N30" s="15" t="s">
        <v>656</v>
      </c>
      <c r="O30" s="15" t="s">
        <v>656</v>
      </c>
      <c r="P30" s="25" t="s">
        <v>654</v>
      </c>
    </row>
    <row r="31" spans="1:16">
      <c r="A31" s="70">
        <v>6</v>
      </c>
      <c r="B31" s="74" t="s">
        <v>664</v>
      </c>
      <c r="C31" s="15" t="s">
        <v>4549</v>
      </c>
      <c r="D31" s="15" t="s">
        <v>11</v>
      </c>
      <c r="E31" s="15" t="s">
        <v>665</v>
      </c>
      <c r="F31" s="15" t="s">
        <v>48</v>
      </c>
      <c r="G31" s="15" t="s">
        <v>36</v>
      </c>
      <c r="H31" s="15" t="s">
        <v>37</v>
      </c>
      <c r="I31" s="15" t="s">
        <v>38</v>
      </c>
      <c r="J31" s="14" t="s">
        <v>610</v>
      </c>
      <c r="K31" s="15" t="s">
        <v>40</v>
      </c>
      <c r="L31" s="15" t="s">
        <v>41</v>
      </c>
      <c r="M31" s="15" t="s">
        <v>41</v>
      </c>
      <c r="N31" s="15" t="s">
        <v>638</v>
      </c>
      <c r="O31" s="15" t="s">
        <v>638</v>
      </c>
      <c r="P31" s="25" t="s">
        <v>654</v>
      </c>
    </row>
    <row r="32" spans="1:16">
      <c r="A32" s="70">
        <v>5</v>
      </c>
      <c r="B32" s="73" t="s">
        <v>666</v>
      </c>
      <c r="C32" s="14" t="s">
        <v>4700</v>
      </c>
      <c r="D32" s="14" t="s">
        <v>169</v>
      </c>
      <c r="E32" s="14" t="s">
        <v>667</v>
      </c>
      <c r="F32" s="14" t="s">
        <v>48</v>
      </c>
      <c r="G32" s="14" t="s">
        <v>36</v>
      </c>
      <c r="H32" s="14" t="s">
        <v>37</v>
      </c>
      <c r="I32" s="14" t="s">
        <v>38</v>
      </c>
      <c r="J32" s="14" t="s">
        <v>610</v>
      </c>
      <c r="K32" s="14" t="s">
        <v>40</v>
      </c>
      <c r="L32" s="14" t="s">
        <v>41</v>
      </c>
      <c r="M32" s="14" t="s">
        <v>41</v>
      </c>
      <c r="N32" s="14" t="s">
        <v>638</v>
      </c>
      <c r="O32" s="14" t="s">
        <v>638</v>
      </c>
      <c r="P32" s="24" t="s">
        <v>654</v>
      </c>
    </row>
    <row r="33" spans="1:16">
      <c r="A33" s="70">
        <v>3</v>
      </c>
      <c r="B33" s="73" t="s">
        <v>668</v>
      </c>
      <c r="C33" s="14" t="s">
        <v>4701</v>
      </c>
      <c r="D33" s="14" t="s">
        <v>8</v>
      </c>
      <c r="E33" s="14" t="s">
        <v>669</v>
      </c>
      <c r="F33" s="14" t="s">
        <v>48</v>
      </c>
      <c r="G33" s="14" t="s">
        <v>36</v>
      </c>
      <c r="H33" s="14" t="s">
        <v>37</v>
      </c>
      <c r="I33" s="14" t="s">
        <v>38</v>
      </c>
      <c r="J33" s="14" t="s">
        <v>610</v>
      </c>
      <c r="K33" s="14" t="s">
        <v>40</v>
      </c>
      <c r="L33" s="14" t="s">
        <v>171</v>
      </c>
      <c r="M33" s="14" t="s">
        <v>41</v>
      </c>
      <c r="N33" s="14" t="s">
        <v>645</v>
      </c>
      <c r="O33" s="14" t="s">
        <v>645</v>
      </c>
      <c r="P33" s="24" t="s">
        <v>654</v>
      </c>
    </row>
    <row r="34" spans="1:16">
      <c r="A34" s="70">
        <v>6</v>
      </c>
      <c r="B34" s="73" t="s">
        <v>670</v>
      </c>
      <c r="C34" s="14" t="s">
        <v>453</v>
      </c>
      <c r="D34" s="14" t="s">
        <v>46</v>
      </c>
      <c r="E34" s="14" t="s">
        <v>454</v>
      </c>
      <c r="F34" s="14" t="s">
        <v>48</v>
      </c>
      <c r="G34" s="14" t="s">
        <v>36</v>
      </c>
      <c r="H34" s="14" t="s">
        <v>37</v>
      </c>
      <c r="I34" s="14" t="s">
        <v>38</v>
      </c>
      <c r="J34" s="14" t="s">
        <v>610</v>
      </c>
      <c r="K34" s="14" t="s">
        <v>40</v>
      </c>
      <c r="L34" s="14" t="s">
        <v>41</v>
      </c>
      <c r="M34" s="14" t="s">
        <v>41</v>
      </c>
      <c r="N34" s="14" t="s">
        <v>654</v>
      </c>
      <c r="O34" s="14" t="s">
        <v>654</v>
      </c>
      <c r="P34" s="24" t="s">
        <v>671</v>
      </c>
    </row>
    <row r="35" spans="1:16">
      <c r="A35" s="70">
        <v>6</v>
      </c>
      <c r="B35" s="74" t="s">
        <v>672</v>
      </c>
      <c r="C35" s="15" t="s">
        <v>4702</v>
      </c>
      <c r="D35" s="15" t="s">
        <v>4</v>
      </c>
      <c r="E35" s="15" t="s">
        <v>673</v>
      </c>
      <c r="F35" s="15" t="s">
        <v>15</v>
      </c>
      <c r="G35" s="15" t="s">
        <v>36</v>
      </c>
      <c r="H35" s="15" t="s">
        <v>37</v>
      </c>
      <c r="I35" s="15" t="s">
        <v>78</v>
      </c>
      <c r="J35" s="14" t="s">
        <v>610</v>
      </c>
      <c r="K35" s="15" t="s">
        <v>40</v>
      </c>
      <c r="L35" s="15" t="s">
        <v>41</v>
      </c>
      <c r="M35" s="15" t="s">
        <v>41</v>
      </c>
      <c r="N35" s="15" t="s">
        <v>611</v>
      </c>
      <c r="O35" s="15" t="s">
        <v>611</v>
      </c>
      <c r="P35" s="25" t="s">
        <v>656</v>
      </c>
    </row>
    <row r="36" spans="1:16">
      <c r="A36" s="70">
        <v>1</v>
      </c>
      <c r="B36" s="73" t="s">
        <v>674</v>
      </c>
      <c r="C36" s="14" t="s">
        <v>4602</v>
      </c>
      <c r="D36" s="14" t="s">
        <v>14</v>
      </c>
      <c r="E36" s="14" t="s">
        <v>675</v>
      </c>
      <c r="F36" s="14" t="s">
        <v>15</v>
      </c>
      <c r="G36" s="14" t="s">
        <v>36</v>
      </c>
      <c r="H36" s="14" t="s">
        <v>37</v>
      </c>
      <c r="I36" s="14" t="s">
        <v>78</v>
      </c>
      <c r="J36" s="14" t="s">
        <v>610</v>
      </c>
      <c r="K36" s="14" t="s">
        <v>40</v>
      </c>
      <c r="L36" s="14" t="s">
        <v>41</v>
      </c>
      <c r="M36" s="14" t="s">
        <v>41</v>
      </c>
      <c r="N36" s="14" t="s">
        <v>635</v>
      </c>
      <c r="O36" s="14" t="s">
        <v>635</v>
      </c>
      <c r="P36" s="24" t="s">
        <v>635</v>
      </c>
    </row>
    <row r="37" spans="1:16">
      <c r="A37" s="70">
        <v>1</v>
      </c>
      <c r="B37" s="74" t="s">
        <v>676</v>
      </c>
      <c r="C37" s="15" t="s">
        <v>4481</v>
      </c>
      <c r="D37" s="15" t="s">
        <v>9</v>
      </c>
      <c r="E37" s="15" t="s">
        <v>677</v>
      </c>
      <c r="F37" s="15" t="s">
        <v>15</v>
      </c>
      <c r="G37" s="15" t="s">
        <v>36</v>
      </c>
      <c r="H37" s="15" t="s">
        <v>37</v>
      </c>
      <c r="I37" s="15" t="s">
        <v>78</v>
      </c>
      <c r="J37" s="14" t="s">
        <v>610</v>
      </c>
      <c r="K37" s="15" t="s">
        <v>40</v>
      </c>
      <c r="L37" s="15" t="s">
        <v>41</v>
      </c>
      <c r="M37" s="15" t="s">
        <v>41</v>
      </c>
      <c r="N37" s="15" t="s">
        <v>634</v>
      </c>
      <c r="O37" s="15" t="s">
        <v>634</v>
      </c>
      <c r="P37" s="25" t="s">
        <v>635</v>
      </c>
    </row>
    <row r="38" spans="1:16">
      <c r="A38" s="70">
        <v>6</v>
      </c>
      <c r="B38" s="73" t="s">
        <v>678</v>
      </c>
      <c r="C38" s="14" t="s">
        <v>482</v>
      </c>
      <c r="D38" s="14" t="s">
        <v>1</v>
      </c>
      <c r="E38" s="14" t="s">
        <v>679</v>
      </c>
      <c r="F38" s="14" t="s">
        <v>15</v>
      </c>
      <c r="G38" s="14" t="s">
        <v>36</v>
      </c>
      <c r="H38" s="14" t="s">
        <v>37</v>
      </c>
      <c r="I38" s="14" t="s">
        <v>78</v>
      </c>
      <c r="J38" s="14" t="s">
        <v>610</v>
      </c>
      <c r="K38" s="14" t="s">
        <v>40</v>
      </c>
      <c r="L38" s="14" t="s">
        <v>41</v>
      </c>
      <c r="M38" s="14" t="s">
        <v>41</v>
      </c>
      <c r="N38" s="14" t="s">
        <v>621</v>
      </c>
      <c r="O38" s="14" t="s">
        <v>621</v>
      </c>
      <c r="P38" s="24" t="s">
        <v>645</v>
      </c>
    </row>
    <row r="39" spans="1:16">
      <c r="A39" s="70">
        <v>6</v>
      </c>
      <c r="B39" s="73" t="s">
        <v>680</v>
      </c>
      <c r="C39" s="16" t="s">
        <v>4551</v>
      </c>
      <c r="D39" s="14" t="s">
        <v>219</v>
      </c>
      <c r="E39" s="14" t="s">
        <v>681</v>
      </c>
      <c r="F39" s="14" t="s">
        <v>15</v>
      </c>
      <c r="G39" s="14" t="s">
        <v>36</v>
      </c>
      <c r="H39" s="14" t="s">
        <v>37</v>
      </c>
      <c r="I39" s="14" t="s">
        <v>78</v>
      </c>
      <c r="J39" s="14" t="s">
        <v>610</v>
      </c>
      <c r="K39" s="14" t="s">
        <v>40</v>
      </c>
      <c r="L39" s="14" t="s">
        <v>41</v>
      </c>
      <c r="M39" s="14" t="s">
        <v>41</v>
      </c>
      <c r="N39" s="14" t="s">
        <v>634</v>
      </c>
      <c r="O39" s="14" t="s">
        <v>634</v>
      </c>
      <c r="P39" s="24" t="s">
        <v>645</v>
      </c>
    </row>
    <row r="40" spans="1:16">
      <c r="A40" s="70">
        <v>6</v>
      </c>
      <c r="B40" s="74" t="s">
        <v>682</v>
      </c>
      <c r="C40" s="15" t="s">
        <v>4473</v>
      </c>
      <c r="D40" s="15" t="s">
        <v>11</v>
      </c>
      <c r="E40" s="15" t="s">
        <v>683</v>
      </c>
      <c r="F40" s="15" t="s">
        <v>15</v>
      </c>
      <c r="G40" s="15" t="s">
        <v>36</v>
      </c>
      <c r="H40" s="15" t="s">
        <v>37</v>
      </c>
      <c r="I40" s="15" t="s">
        <v>78</v>
      </c>
      <c r="J40" s="14" t="s">
        <v>610</v>
      </c>
      <c r="K40" s="15" t="s">
        <v>40</v>
      </c>
      <c r="L40" s="15" t="s">
        <v>41</v>
      </c>
      <c r="M40" s="15" t="s">
        <v>41</v>
      </c>
      <c r="N40" s="15" t="s">
        <v>628</v>
      </c>
      <c r="O40" s="15" t="s">
        <v>628</v>
      </c>
      <c r="P40" s="25" t="s">
        <v>649</v>
      </c>
    </row>
    <row r="41" spans="1:16">
      <c r="A41" s="70">
        <v>6</v>
      </c>
      <c r="B41" s="73" t="s">
        <v>684</v>
      </c>
      <c r="C41" s="15" t="s">
        <v>4473</v>
      </c>
      <c r="D41" s="14" t="s">
        <v>11</v>
      </c>
      <c r="E41" s="14" t="s">
        <v>685</v>
      </c>
      <c r="F41" s="14" t="s">
        <v>15</v>
      </c>
      <c r="G41" s="14" t="s">
        <v>36</v>
      </c>
      <c r="H41" s="14" t="s">
        <v>37</v>
      </c>
      <c r="I41" s="14" t="s">
        <v>78</v>
      </c>
      <c r="J41" s="14" t="s">
        <v>610</v>
      </c>
      <c r="K41" s="14" t="s">
        <v>40</v>
      </c>
      <c r="L41" s="14" t="s">
        <v>41</v>
      </c>
      <c r="M41" s="14" t="s">
        <v>41</v>
      </c>
      <c r="N41" s="14" t="s">
        <v>631</v>
      </c>
      <c r="O41" s="14" t="s">
        <v>631</v>
      </c>
      <c r="P41" s="24" t="s">
        <v>649</v>
      </c>
    </row>
    <row r="42" spans="1:16">
      <c r="A42" s="70">
        <v>6</v>
      </c>
      <c r="B42" s="74" t="s">
        <v>686</v>
      </c>
      <c r="C42" s="15" t="s">
        <v>4473</v>
      </c>
      <c r="D42" s="15" t="s">
        <v>11</v>
      </c>
      <c r="E42" s="15" t="s">
        <v>687</v>
      </c>
      <c r="F42" s="15" t="s">
        <v>15</v>
      </c>
      <c r="G42" s="15" t="s">
        <v>36</v>
      </c>
      <c r="H42" s="15" t="s">
        <v>37</v>
      </c>
      <c r="I42" s="15" t="s">
        <v>78</v>
      </c>
      <c r="J42" s="14" t="s">
        <v>610</v>
      </c>
      <c r="K42" s="15" t="s">
        <v>40</v>
      </c>
      <c r="L42" s="15" t="s">
        <v>41</v>
      </c>
      <c r="M42" s="15" t="s">
        <v>41</v>
      </c>
      <c r="N42" s="15" t="s">
        <v>656</v>
      </c>
      <c r="O42" s="15" t="s">
        <v>656</v>
      </c>
      <c r="P42" s="25" t="s">
        <v>649</v>
      </c>
    </row>
    <row r="43" spans="1:16">
      <c r="A43" s="70">
        <v>6</v>
      </c>
      <c r="B43" s="73" t="s">
        <v>688</v>
      </c>
      <c r="C43" s="15" t="s">
        <v>4473</v>
      </c>
      <c r="D43" s="14" t="s">
        <v>11</v>
      </c>
      <c r="E43" s="14" t="s">
        <v>689</v>
      </c>
      <c r="F43" s="14" t="s">
        <v>15</v>
      </c>
      <c r="G43" s="14" t="s">
        <v>36</v>
      </c>
      <c r="H43" s="14" t="s">
        <v>37</v>
      </c>
      <c r="I43" s="14" t="s">
        <v>78</v>
      </c>
      <c r="J43" s="14" t="s">
        <v>610</v>
      </c>
      <c r="K43" s="14" t="s">
        <v>40</v>
      </c>
      <c r="L43" s="14" t="s">
        <v>41</v>
      </c>
      <c r="M43" s="14" t="s">
        <v>41</v>
      </c>
      <c r="N43" s="14" t="s">
        <v>690</v>
      </c>
      <c r="O43" s="14" t="s">
        <v>690</v>
      </c>
      <c r="P43" s="24" t="s">
        <v>649</v>
      </c>
    </row>
    <row r="44" spans="1:16">
      <c r="A44" s="70">
        <v>6</v>
      </c>
      <c r="B44" s="74" t="s">
        <v>691</v>
      </c>
      <c r="C44" s="15" t="s">
        <v>4473</v>
      </c>
      <c r="D44" s="15" t="s">
        <v>11</v>
      </c>
      <c r="E44" s="15" t="s">
        <v>692</v>
      </c>
      <c r="F44" s="15" t="s">
        <v>15</v>
      </c>
      <c r="G44" s="15" t="s">
        <v>36</v>
      </c>
      <c r="H44" s="15" t="s">
        <v>37</v>
      </c>
      <c r="I44" s="15" t="s">
        <v>78</v>
      </c>
      <c r="J44" s="14" t="s">
        <v>610</v>
      </c>
      <c r="K44" s="15" t="s">
        <v>40</v>
      </c>
      <c r="L44" s="15" t="s">
        <v>41</v>
      </c>
      <c r="M44" s="15" t="s">
        <v>41</v>
      </c>
      <c r="N44" s="15" t="s">
        <v>649</v>
      </c>
      <c r="O44" s="15" t="s">
        <v>649</v>
      </c>
      <c r="P44" s="25" t="s">
        <v>649</v>
      </c>
    </row>
    <row r="45" spans="1:16">
      <c r="A45" s="70">
        <v>6</v>
      </c>
      <c r="B45" s="74" t="s">
        <v>693</v>
      </c>
      <c r="C45" s="15" t="s">
        <v>485</v>
      </c>
      <c r="D45" s="15" t="s">
        <v>4</v>
      </c>
      <c r="E45" s="15" t="s">
        <v>694</v>
      </c>
      <c r="F45" s="15" t="s">
        <v>15</v>
      </c>
      <c r="G45" s="15" t="s">
        <v>36</v>
      </c>
      <c r="H45" s="15" t="s">
        <v>37</v>
      </c>
      <c r="I45" s="15" t="s">
        <v>78</v>
      </c>
      <c r="J45" s="14" t="s">
        <v>610</v>
      </c>
      <c r="K45" s="15" t="s">
        <v>40</v>
      </c>
      <c r="L45" s="15" t="s">
        <v>41</v>
      </c>
      <c r="M45" s="15" t="s">
        <v>41</v>
      </c>
      <c r="N45" s="15" t="s">
        <v>634</v>
      </c>
      <c r="O45" s="15" t="s">
        <v>634</v>
      </c>
      <c r="P45" s="25" t="s">
        <v>649</v>
      </c>
    </row>
    <row r="46" spans="1:16">
      <c r="A46" s="70">
        <v>6</v>
      </c>
      <c r="B46" s="73" t="s">
        <v>695</v>
      </c>
      <c r="C46" s="14" t="s">
        <v>485</v>
      </c>
      <c r="D46" s="14" t="s">
        <v>4</v>
      </c>
      <c r="E46" s="14" t="s">
        <v>696</v>
      </c>
      <c r="F46" s="14" t="s">
        <v>15</v>
      </c>
      <c r="G46" s="14" t="s">
        <v>36</v>
      </c>
      <c r="H46" s="14" t="s">
        <v>37</v>
      </c>
      <c r="I46" s="14" t="s">
        <v>78</v>
      </c>
      <c r="J46" s="14" t="s">
        <v>610</v>
      </c>
      <c r="K46" s="14" t="s">
        <v>40</v>
      </c>
      <c r="L46" s="14" t="s">
        <v>41</v>
      </c>
      <c r="M46" s="14" t="s">
        <v>41</v>
      </c>
      <c r="N46" s="14" t="s">
        <v>641</v>
      </c>
      <c r="O46" s="14" t="s">
        <v>641</v>
      </c>
      <c r="P46" s="24" t="s">
        <v>649</v>
      </c>
    </row>
    <row r="47" spans="1:16">
      <c r="A47" s="70">
        <v>6</v>
      </c>
      <c r="B47" s="74" t="s">
        <v>697</v>
      </c>
      <c r="C47" s="15" t="s">
        <v>485</v>
      </c>
      <c r="D47" s="15" t="s">
        <v>4</v>
      </c>
      <c r="E47" s="15" t="s">
        <v>698</v>
      </c>
      <c r="F47" s="15" t="s">
        <v>15</v>
      </c>
      <c r="G47" s="15" t="s">
        <v>36</v>
      </c>
      <c r="H47" s="15" t="s">
        <v>37</v>
      </c>
      <c r="I47" s="15" t="s">
        <v>78</v>
      </c>
      <c r="J47" s="14" t="s">
        <v>610</v>
      </c>
      <c r="K47" s="15" t="s">
        <v>40</v>
      </c>
      <c r="L47" s="15" t="s">
        <v>41</v>
      </c>
      <c r="M47" s="15" t="s">
        <v>41</v>
      </c>
      <c r="N47" s="15" t="s">
        <v>649</v>
      </c>
      <c r="O47" s="15" t="s">
        <v>649</v>
      </c>
      <c r="P47" s="25" t="s">
        <v>649</v>
      </c>
    </row>
    <row r="48" spans="1:16">
      <c r="A48" s="70">
        <v>4</v>
      </c>
      <c r="B48" s="73" t="s">
        <v>699</v>
      </c>
      <c r="C48" s="14" t="s">
        <v>4445</v>
      </c>
      <c r="D48" s="14" t="s">
        <v>95</v>
      </c>
      <c r="E48" s="14" t="s">
        <v>700</v>
      </c>
      <c r="F48" s="14" t="s">
        <v>15</v>
      </c>
      <c r="G48" s="14" t="s">
        <v>36</v>
      </c>
      <c r="H48" s="14" t="s">
        <v>37</v>
      </c>
      <c r="I48" s="14" t="s">
        <v>78</v>
      </c>
      <c r="J48" s="14" t="s">
        <v>610</v>
      </c>
      <c r="K48" s="14" t="s">
        <v>40</v>
      </c>
      <c r="L48" s="14" t="s">
        <v>41</v>
      </c>
      <c r="M48" s="14" t="s">
        <v>41</v>
      </c>
      <c r="N48" s="14" t="s">
        <v>645</v>
      </c>
      <c r="O48" s="14" t="s">
        <v>645</v>
      </c>
      <c r="P48" s="24" t="s">
        <v>649</v>
      </c>
    </row>
    <row r="49" spans="1:16">
      <c r="A49" s="70">
        <v>6</v>
      </c>
      <c r="B49" s="73" t="s">
        <v>701</v>
      </c>
      <c r="C49" s="16" t="s">
        <v>4551</v>
      </c>
      <c r="D49" s="14" t="s">
        <v>219</v>
      </c>
      <c r="E49" s="14" t="s">
        <v>681</v>
      </c>
      <c r="F49" s="14" t="s">
        <v>15</v>
      </c>
      <c r="G49" s="14" t="s">
        <v>36</v>
      </c>
      <c r="H49" s="14" t="s">
        <v>37</v>
      </c>
      <c r="I49" s="14" t="s">
        <v>78</v>
      </c>
      <c r="J49" s="14" t="s">
        <v>610</v>
      </c>
      <c r="K49" s="14" t="s">
        <v>40</v>
      </c>
      <c r="L49" s="14" t="s">
        <v>41</v>
      </c>
      <c r="M49" s="14" t="s">
        <v>41</v>
      </c>
      <c r="N49" s="14" t="s">
        <v>646</v>
      </c>
      <c r="O49" s="14" t="s">
        <v>646</v>
      </c>
      <c r="P49" s="24" t="s">
        <v>646</v>
      </c>
    </row>
    <row r="50" spans="1:16">
      <c r="A50" s="70">
        <v>1</v>
      </c>
      <c r="B50" s="73" t="s">
        <v>702</v>
      </c>
      <c r="C50" s="14" t="s">
        <v>4602</v>
      </c>
      <c r="D50" s="14" t="s">
        <v>14</v>
      </c>
      <c r="E50" s="14" t="s">
        <v>703</v>
      </c>
      <c r="F50" s="14" t="s">
        <v>15</v>
      </c>
      <c r="G50" s="14" t="s">
        <v>36</v>
      </c>
      <c r="H50" s="14" t="s">
        <v>37</v>
      </c>
      <c r="I50" s="14" t="s">
        <v>78</v>
      </c>
      <c r="J50" s="14" t="s">
        <v>610</v>
      </c>
      <c r="K50" s="14" t="s">
        <v>40</v>
      </c>
      <c r="L50" s="14" t="s">
        <v>41</v>
      </c>
      <c r="M50" s="14" t="s">
        <v>41</v>
      </c>
      <c r="N50" s="14" t="s">
        <v>645</v>
      </c>
      <c r="O50" s="14" t="s">
        <v>645</v>
      </c>
      <c r="P50" s="24" t="s">
        <v>646</v>
      </c>
    </row>
    <row r="51" spans="1:16">
      <c r="A51" s="70">
        <v>6</v>
      </c>
      <c r="B51" s="74" t="s">
        <v>704</v>
      </c>
      <c r="C51" s="15" t="s">
        <v>485</v>
      </c>
      <c r="D51" s="15" t="s">
        <v>4</v>
      </c>
      <c r="E51" s="15" t="s">
        <v>705</v>
      </c>
      <c r="F51" s="15" t="s">
        <v>15</v>
      </c>
      <c r="G51" s="15" t="s">
        <v>36</v>
      </c>
      <c r="H51" s="15" t="s">
        <v>37</v>
      </c>
      <c r="I51" s="15" t="s">
        <v>78</v>
      </c>
      <c r="J51" s="14" t="s">
        <v>610</v>
      </c>
      <c r="K51" s="15" t="s">
        <v>40</v>
      </c>
      <c r="L51" s="15" t="s">
        <v>41</v>
      </c>
      <c r="M51" s="15" t="s">
        <v>41</v>
      </c>
      <c r="N51" s="15" t="s">
        <v>671</v>
      </c>
      <c r="O51" s="15" t="s">
        <v>671</v>
      </c>
      <c r="P51" s="25" t="s">
        <v>671</v>
      </c>
    </row>
    <row r="52" spans="1:16">
      <c r="A52" s="70">
        <v>6</v>
      </c>
      <c r="B52" s="74" t="s">
        <v>706</v>
      </c>
      <c r="C52" s="15" t="s">
        <v>4473</v>
      </c>
      <c r="D52" s="15" t="s">
        <v>11</v>
      </c>
      <c r="E52" s="15" t="s">
        <v>707</v>
      </c>
      <c r="F52" s="15" t="s">
        <v>15</v>
      </c>
      <c r="G52" s="15" t="s">
        <v>36</v>
      </c>
      <c r="H52" s="15" t="s">
        <v>37</v>
      </c>
      <c r="I52" s="15" t="s">
        <v>78</v>
      </c>
      <c r="J52" s="14" t="s">
        <v>610</v>
      </c>
      <c r="K52" s="15" t="s">
        <v>40</v>
      </c>
      <c r="L52" s="15" t="s">
        <v>41</v>
      </c>
      <c r="M52" s="15" t="s">
        <v>41</v>
      </c>
      <c r="N52" s="15" t="s">
        <v>654</v>
      </c>
      <c r="O52" s="15" t="s">
        <v>654</v>
      </c>
      <c r="P52" s="25" t="s">
        <v>671</v>
      </c>
    </row>
    <row r="53" spans="1:16">
      <c r="A53" s="70">
        <v>5</v>
      </c>
      <c r="B53" s="73" t="s">
        <v>708</v>
      </c>
      <c r="C53" s="14" t="s">
        <v>4444</v>
      </c>
      <c r="D53" s="14" t="s">
        <v>185</v>
      </c>
      <c r="E53" s="14" t="s">
        <v>709</v>
      </c>
      <c r="F53" s="14" t="s">
        <v>15</v>
      </c>
      <c r="G53" s="14" t="s">
        <v>36</v>
      </c>
      <c r="H53" s="14" t="s">
        <v>37</v>
      </c>
      <c r="I53" s="14" t="s">
        <v>78</v>
      </c>
      <c r="J53" s="14" t="s">
        <v>610</v>
      </c>
      <c r="K53" s="14" t="s">
        <v>40</v>
      </c>
      <c r="L53" s="14" t="s">
        <v>41</v>
      </c>
      <c r="M53" s="14" t="s">
        <v>41</v>
      </c>
      <c r="N53" s="14" t="s">
        <v>671</v>
      </c>
      <c r="O53" s="14" t="s">
        <v>671</v>
      </c>
      <c r="P53" s="24" t="s">
        <v>671</v>
      </c>
    </row>
    <row r="54" spans="1:16">
      <c r="A54" s="70">
        <v>6</v>
      </c>
      <c r="B54" s="73" t="s">
        <v>710</v>
      </c>
      <c r="C54" s="14" t="s">
        <v>4579</v>
      </c>
      <c r="D54" s="14" t="s">
        <v>14</v>
      </c>
      <c r="E54" s="14" t="s">
        <v>711</v>
      </c>
      <c r="F54" s="14" t="s">
        <v>118</v>
      </c>
      <c r="G54" s="14" t="s">
        <v>36</v>
      </c>
      <c r="H54" s="14" t="s">
        <v>37</v>
      </c>
      <c r="I54" s="14" t="s">
        <v>78</v>
      </c>
      <c r="J54" s="14" t="s">
        <v>610</v>
      </c>
      <c r="K54" s="14" t="s">
        <v>40</v>
      </c>
      <c r="L54" s="14" t="s">
        <v>41</v>
      </c>
      <c r="M54" s="14" t="s">
        <v>41</v>
      </c>
      <c r="N54" s="14" t="s">
        <v>628</v>
      </c>
      <c r="O54" s="14" t="s">
        <v>628</v>
      </c>
      <c r="P54" s="24" t="s">
        <v>628</v>
      </c>
    </row>
    <row r="55" spans="1:16">
      <c r="A55" s="70">
        <v>6</v>
      </c>
      <c r="B55" s="73" t="s">
        <v>712</v>
      </c>
      <c r="C55" s="14" t="s">
        <v>4688</v>
      </c>
      <c r="D55" s="14" t="s">
        <v>608</v>
      </c>
      <c r="E55" s="14" t="s">
        <v>713</v>
      </c>
      <c r="F55" s="14" t="s">
        <v>118</v>
      </c>
      <c r="G55" s="14" t="s">
        <v>36</v>
      </c>
      <c r="H55" s="14" t="s">
        <v>37</v>
      </c>
      <c r="I55" s="14" t="s">
        <v>78</v>
      </c>
      <c r="J55" s="14" t="s">
        <v>610</v>
      </c>
      <c r="K55" s="14" t="s">
        <v>40</v>
      </c>
      <c r="L55" s="14" t="s">
        <v>171</v>
      </c>
      <c r="M55" s="14" t="s">
        <v>41</v>
      </c>
      <c r="N55" s="14" t="s">
        <v>638</v>
      </c>
      <c r="O55" s="14" t="s">
        <v>638</v>
      </c>
      <c r="P55" s="24" t="s">
        <v>690</v>
      </c>
    </row>
    <row r="56" spans="1:16">
      <c r="A56" s="70">
        <v>6</v>
      </c>
      <c r="B56" s="73" t="s">
        <v>714</v>
      </c>
      <c r="C56" s="14" t="s">
        <v>4504</v>
      </c>
      <c r="D56" s="14" t="s">
        <v>2</v>
      </c>
      <c r="E56" s="14" t="s">
        <v>715</v>
      </c>
      <c r="F56" s="14" t="s">
        <v>140</v>
      </c>
      <c r="G56" s="14" t="s">
        <v>36</v>
      </c>
      <c r="H56" s="14" t="s">
        <v>37</v>
      </c>
      <c r="I56" s="14" t="s">
        <v>78</v>
      </c>
      <c r="J56" s="14" t="s">
        <v>610</v>
      </c>
      <c r="K56" s="14" t="s">
        <v>40</v>
      </c>
      <c r="L56" s="14" t="s">
        <v>41</v>
      </c>
      <c r="M56" s="14" t="s">
        <v>41</v>
      </c>
      <c r="N56" s="14" t="s">
        <v>716</v>
      </c>
      <c r="O56" s="14" t="s">
        <v>716</v>
      </c>
      <c r="P56" s="24" t="s">
        <v>611</v>
      </c>
    </row>
    <row r="57" spans="1:16">
      <c r="A57" s="70">
        <v>6</v>
      </c>
      <c r="B57" s="74" t="s">
        <v>717</v>
      </c>
      <c r="C57" s="15" t="s">
        <v>4504</v>
      </c>
      <c r="D57" s="15" t="s">
        <v>2</v>
      </c>
      <c r="E57" s="15" t="s">
        <v>718</v>
      </c>
      <c r="F57" s="15" t="s">
        <v>140</v>
      </c>
      <c r="G57" s="15" t="s">
        <v>36</v>
      </c>
      <c r="H57" s="15" t="s">
        <v>37</v>
      </c>
      <c r="I57" s="15" t="s">
        <v>78</v>
      </c>
      <c r="J57" s="14" t="s">
        <v>610</v>
      </c>
      <c r="K57" s="15" t="s">
        <v>40</v>
      </c>
      <c r="L57" s="15" t="s">
        <v>41</v>
      </c>
      <c r="M57" s="15" t="s">
        <v>41</v>
      </c>
      <c r="N57" s="15" t="s">
        <v>716</v>
      </c>
      <c r="O57" s="15" t="s">
        <v>716</v>
      </c>
      <c r="P57" s="25" t="s">
        <v>611</v>
      </c>
    </row>
    <row r="58" spans="1:16">
      <c r="A58" s="70">
        <v>2</v>
      </c>
      <c r="B58" s="73" t="s">
        <v>719</v>
      </c>
      <c r="C58" s="14" t="s">
        <v>4452</v>
      </c>
      <c r="D58" s="14" t="s">
        <v>14</v>
      </c>
      <c r="E58" s="14" t="s">
        <v>720</v>
      </c>
      <c r="F58" s="14" t="s">
        <v>140</v>
      </c>
      <c r="G58" s="14" t="s">
        <v>36</v>
      </c>
      <c r="H58" s="14" t="s">
        <v>37</v>
      </c>
      <c r="I58" s="14" t="s">
        <v>78</v>
      </c>
      <c r="J58" s="14" t="s">
        <v>610</v>
      </c>
      <c r="K58" s="14" t="s">
        <v>40</v>
      </c>
      <c r="L58" s="14" t="s">
        <v>41</v>
      </c>
      <c r="M58" s="14" t="s">
        <v>41</v>
      </c>
      <c r="N58" s="14" t="s">
        <v>716</v>
      </c>
      <c r="O58" s="14" t="s">
        <v>716</v>
      </c>
      <c r="P58" s="24" t="s">
        <v>611</v>
      </c>
    </row>
    <row r="59" spans="1:16">
      <c r="A59" s="70">
        <v>2</v>
      </c>
      <c r="B59" s="74" t="s">
        <v>721</v>
      </c>
      <c r="C59" s="15" t="s">
        <v>4452</v>
      </c>
      <c r="D59" s="15" t="s">
        <v>14</v>
      </c>
      <c r="E59" s="15" t="s">
        <v>720</v>
      </c>
      <c r="F59" s="15" t="s">
        <v>140</v>
      </c>
      <c r="G59" s="15" t="s">
        <v>36</v>
      </c>
      <c r="H59" s="15" t="s">
        <v>37</v>
      </c>
      <c r="I59" s="15" t="s">
        <v>78</v>
      </c>
      <c r="J59" s="14" t="s">
        <v>610</v>
      </c>
      <c r="K59" s="15" t="s">
        <v>40</v>
      </c>
      <c r="L59" s="15" t="s">
        <v>41</v>
      </c>
      <c r="M59" s="15" t="s">
        <v>41</v>
      </c>
      <c r="N59" s="15" t="s">
        <v>611</v>
      </c>
      <c r="O59" s="15" t="s">
        <v>611</v>
      </c>
      <c r="P59" s="25" t="s">
        <v>611</v>
      </c>
    </row>
    <row r="60" spans="1:16">
      <c r="A60" s="70">
        <v>6</v>
      </c>
      <c r="B60" s="73" t="s">
        <v>722</v>
      </c>
      <c r="C60" s="14" t="s">
        <v>4465</v>
      </c>
      <c r="D60" s="14" t="s">
        <v>3</v>
      </c>
      <c r="E60" s="14" t="s">
        <v>723</v>
      </c>
      <c r="F60" s="14" t="s">
        <v>140</v>
      </c>
      <c r="G60" s="14" t="s">
        <v>36</v>
      </c>
      <c r="H60" s="14" t="s">
        <v>37</v>
      </c>
      <c r="I60" s="14" t="s">
        <v>78</v>
      </c>
      <c r="J60" s="14" t="s">
        <v>610</v>
      </c>
      <c r="K60" s="14" t="s">
        <v>40</v>
      </c>
      <c r="L60" s="14" t="s">
        <v>41</v>
      </c>
      <c r="M60" s="14" t="s">
        <v>41</v>
      </c>
      <c r="N60" s="14" t="s">
        <v>611</v>
      </c>
      <c r="O60" s="14" t="s">
        <v>611</v>
      </c>
      <c r="P60" s="24" t="s">
        <v>611</v>
      </c>
    </row>
    <row r="61" spans="1:16">
      <c r="A61" s="70">
        <v>6</v>
      </c>
      <c r="B61" s="74" t="s">
        <v>724</v>
      </c>
      <c r="C61" s="15" t="s">
        <v>4504</v>
      </c>
      <c r="D61" s="15" t="s">
        <v>2</v>
      </c>
      <c r="E61" s="15" t="s">
        <v>725</v>
      </c>
      <c r="F61" s="15" t="s">
        <v>140</v>
      </c>
      <c r="G61" s="15" t="s">
        <v>36</v>
      </c>
      <c r="H61" s="15" t="s">
        <v>37</v>
      </c>
      <c r="I61" s="15" t="s">
        <v>78</v>
      </c>
      <c r="J61" s="14" t="s">
        <v>610</v>
      </c>
      <c r="K61" s="15" t="s">
        <v>40</v>
      </c>
      <c r="L61" s="15" t="s">
        <v>41</v>
      </c>
      <c r="M61" s="15" t="s">
        <v>41</v>
      </c>
      <c r="N61" s="15" t="s">
        <v>612</v>
      </c>
      <c r="O61" s="15" t="s">
        <v>612</v>
      </c>
      <c r="P61" s="25" t="s">
        <v>612</v>
      </c>
    </row>
    <row r="62" spans="1:16">
      <c r="A62" s="70">
        <v>6</v>
      </c>
      <c r="B62" s="73" t="s">
        <v>726</v>
      </c>
      <c r="C62" s="14" t="s">
        <v>516</v>
      </c>
      <c r="D62" s="14" t="s">
        <v>100</v>
      </c>
      <c r="E62" s="14" t="s">
        <v>517</v>
      </c>
      <c r="F62" s="14" t="s">
        <v>140</v>
      </c>
      <c r="G62" s="14" t="s">
        <v>36</v>
      </c>
      <c r="H62" s="14" t="s">
        <v>37</v>
      </c>
      <c r="I62" s="14" t="s">
        <v>78</v>
      </c>
      <c r="J62" s="14" t="s">
        <v>610</v>
      </c>
      <c r="K62" s="14" t="s">
        <v>40</v>
      </c>
      <c r="L62" s="14" t="s">
        <v>41</v>
      </c>
      <c r="M62" s="14" t="s">
        <v>41</v>
      </c>
      <c r="N62" s="14" t="s">
        <v>612</v>
      </c>
      <c r="O62" s="14" t="s">
        <v>612</v>
      </c>
      <c r="P62" s="24" t="s">
        <v>612</v>
      </c>
    </row>
    <row r="63" spans="1:16">
      <c r="A63" s="70">
        <v>6</v>
      </c>
      <c r="B63" s="73" t="s">
        <v>727</v>
      </c>
      <c r="C63" s="14" t="s">
        <v>4677</v>
      </c>
      <c r="D63" s="14" t="s">
        <v>3</v>
      </c>
      <c r="E63" s="14" t="s">
        <v>728</v>
      </c>
      <c r="F63" s="14" t="s">
        <v>140</v>
      </c>
      <c r="G63" s="14" t="s">
        <v>36</v>
      </c>
      <c r="H63" s="14" t="s">
        <v>37</v>
      </c>
      <c r="I63" s="14" t="s">
        <v>78</v>
      </c>
      <c r="J63" s="14" t="s">
        <v>610</v>
      </c>
      <c r="K63" s="14" t="s">
        <v>40</v>
      </c>
      <c r="L63" s="14" t="s">
        <v>41</v>
      </c>
      <c r="M63" s="14" t="s">
        <v>41</v>
      </c>
      <c r="N63" s="14" t="s">
        <v>628</v>
      </c>
      <c r="O63" s="14" t="s">
        <v>628</v>
      </c>
      <c r="P63" s="24" t="s">
        <v>628</v>
      </c>
    </row>
    <row r="64" spans="1:16">
      <c r="A64" s="70">
        <v>6</v>
      </c>
      <c r="B64" s="74" t="s">
        <v>729</v>
      </c>
      <c r="C64" s="15" t="s">
        <v>4465</v>
      </c>
      <c r="D64" s="15" t="s">
        <v>3</v>
      </c>
      <c r="E64" s="15" t="s">
        <v>723</v>
      </c>
      <c r="F64" s="15" t="s">
        <v>140</v>
      </c>
      <c r="G64" s="15" t="s">
        <v>36</v>
      </c>
      <c r="H64" s="15" t="s">
        <v>37</v>
      </c>
      <c r="I64" s="15" t="s">
        <v>78</v>
      </c>
      <c r="J64" s="14" t="s">
        <v>610</v>
      </c>
      <c r="K64" s="15" t="s">
        <v>40</v>
      </c>
      <c r="L64" s="15" t="s">
        <v>41</v>
      </c>
      <c r="M64" s="15" t="s">
        <v>41</v>
      </c>
      <c r="N64" s="15" t="s">
        <v>628</v>
      </c>
      <c r="O64" s="15" t="s">
        <v>628</v>
      </c>
      <c r="P64" s="25" t="s">
        <v>628</v>
      </c>
    </row>
    <row r="65" spans="1:16">
      <c r="A65" s="70">
        <v>2</v>
      </c>
      <c r="B65" s="74" t="s">
        <v>730</v>
      </c>
      <c r="C65" s="15" t="s">
        <v>4452</v>
      </c>
      <c r="D65" s="15" t="s">
        <v>14</v>
      </c>
      <c r="E65" s="15" t="s">
        <v>720</v>
      </c>
      <c r="F65" s="15" t="s">
        <v>140</v>
      </c>
      <c r="G65" s="15" t="s">
        <v>36</v>
      </c>
      <c r="H65" s="15" t="s">
        <v>37</v>
      </c>
      <c r="I65" s="15" t="s">
        <v>78</v>
      </c>
      <c r="J65" s="14" t="s">
        <v>610</v>
      </c>
      <c r="K65" s="15" t="s">
        <v>40</v>
      </c>
      <c r="L65" s="15" t="s">
        <v>41</v>
      </c>
      <c r="M65" s="15" t="s">
        <v>41</v>
      </c>
      <c r="N65" s="15" t="s">
        <v>634</v>
      </c>
      <c r="O65" s="15" t="s">
        <v>634</v>
      </c>
      <c r="P65" s="25" t="s">
        <v>641</v>
      </c>
    </row>
    <row r="66" spans="1:16">
      <c r="A66" s="70">
        <v>2</v>
      </c>
      <c r="B66" s="73" t="s">
        <v>731</v>
      </c>
      <c r="C66" s="14" t="s">
        <v>4452</v>
      </c>
      <c r="D66" s="14" t="s">
        <v>14</v>
      </c>
      <c r="E66" s="14" t="s">
        <v>720</v>
      </c>
      <c r="F66" s="14" t="s">
        <v>140</v>
      </c>
      <c r="G66" s="14" t="s">
        <v>36</v>
      </c>
      <c r="H66" s="14" t="s">
        <v>37</v>
      </c>
      <c r="I66" s="14" t="s">
        <v>78</v>
      </c>
      <c r="J66" s="14" t="s">
        <v>610</v>
      </c>
      <c r="K66" s="14" t="s">
        <v>40</v>
      </c>
      <c r="L66" s="14" t="s">
        <v>41</v>
      </c>
      <c r="M66" s="14" t="s">
        <v>41</v>
      </c>
      <c r="N66" s="14" t="s">
        <v>641</v>
      </c>
      <c r="O66" s="14" t="s">
        <v>641</v>
      </c>
      <c r="P66" s="24" t="s">
        <v>641</v>
      </c>
    </row>
    <row r="67" spans="1:16">
      <c r="A67" s="70">
        <v>6</v>
      </c>
      <c r="B67" s="74" t="s">
        <v>732</v>
      </c>
      <c r="C67" s="15" t="s">
        <v>4645</v>
      </c>
      <c r="D67" s="15" t="s">
        <v>3</v>
      </c>
      <c r="E67" s="15" t="s">
        <v>733</v>
      </c>
      <c r="F67" s="15" t="s">
        <v>140</v>
      </c>
      <c r="G67" s="15" t="s">
        <v>36</v>
      </c>
      <c r="H67" s="15" t="s">
        <v>37</v>
      </c>
      <c r="I67" s="15" t="s">
        <v>78</v>
      </c>
      <c r="J67" s="14" t="s">
        <v>610</v>
      </c>
      <c r="K67" s="15" t="s">
        <v>40</v>
      </c>
      <c r="L67" s="15" t="s">
        <v>41</v>
      </c>
      <c r="M67" s="15" t="s">
        <v>41</v>
      </c>
      <c r="N67" s="15" t="s">
        <v>656</v>
      </c>
      <c r="O67" s="15" t="s">
        <v>656</v>
      </c>
      <c r="P67" s="25" t="s">
        <v>641</v>
      </c>
    </row>
    <row r="68" spans="1:16">
      <c r="A68" s="70">
        <v>6</v>
      </c>
      <c r="B68" s="73" t="s">
        <v>734</v>
      </c>
      <c r="C68" s="14" t="s">
        <v>4645</v>
      </c>
      <c r="D68" s="14" t="s">
        <v>3</v>
      </c>
      <c r="E68" s="14" t="s">
        <v>733</v>
      </c>
      <c r="F68" s="14" t="s">
        <v>140</v>
      </c>
      <c r="G68" s="14" t="s">
        <v>36</v>
      </c>
      <c r="H68" s="14" t="s">
        <v>37</v>
      </c>
      <c r="I68" s="14" t="s">
        <v>78</v>
      </c>
      <c r="J68" s="14" t="s">
        <v>610</v>
      </c>
      <c r="K68" s="14" t="s">
        <v>40</v>
      </c>
      <c r="L68" s="14" t="s">
        <v>41</v>
      </c>
      <c r="M68" s="14" t="s">
        <v>41</v>
      </c>
      <c r="N68" s="14" t="s">
        <v>638</v>
      </c>
      <c r="O68" s="14" t="s">
        <v>638</v>
      </c>
      <c r="P68" s="24" t="s">
        <v>641</v>
      </c>
    </row>
    <row r="69" spans="1:16">
      <c r="A69" s="70">
        <v>2</v>
      </c>
      <c r="B69" s="74" t="s">
        <v>735</v>
      </c>
      <c r="C69" s="15" t="s">
        <v>4666</v>
      </c>
      <c r="D69" s="15" t="s">
        <v>4</v>
      </c>
      <c r="E69" s="15" t="s">
        <v>154</v>
      </c>
      <c r="F69" s="15" t="s">
        <v>140</v>
      </c>
      <c r="G69" s="15" t="s">
        <v>36</v>
      </c>
      <c r="H69" s="15" t="s">
        <v>37</v>
      </c>
      <c r="I69" s="15" t="s">
        <v>78</v>
      </c>
      <c r="J69" s="14" t="s">
        <v>610</v>
      </c>
      <c r="K69" s="15" t="s">
        <v>40</v>
      </c>
      <c r="L69" s="15" t="s">
        <v>41</v>
      </c>
      <c r="M69" s="15" t="s">
        <v>41</v>
      </c>
      <c r="N69" s="15" t="s">
        <v>656</v>
      </c>
      <c r="O69" s="15" t="s">
        <v>656</v>
      </c>
      <c r="P69" s="25" t="s">
        <v>641</v>
      </c>
    </row>
    <row r="70" spans="1:16">
      <c r="A70" s="70">
        <v>6</v>
      </c>
      <c r="B70" s="73" t="s">
        <v>736</v>
      </c>
      <c r="C70" s="14" t="s">
        <v>4465</v>
      </c>
      <c r="D70" s="14" t="s">
        <v>3</v>
      </c>
      <c r="E70" s="14" t="s">
        <v>723</v>
      </c>
      <c r="F70" s="14" t="s">
        <v>140</v>
      </c>
      <c r="G70" s="14" t="s">
        <v>36</v>
      </c>
      <c r="H70" s="14" t="s">
        <v>37</v>
      </c>
      <c r="I70" s="14" t="s">
        <v>78</v>
      </c>
      <c r="J70" s="14" t="s">
        <v>610</v>
      </c>
      <c r="K70" s="14" t="s">
        <v>40</v>
      </c>
      <c r="L70" s="14" t="s">
        <v>41</v>
      </c>
      <c r="M70" s="14" t="s">
        <v>41</v>
      </c>
      <c r="N70" s="14" t="s">
        <v>645</v>
      </c>
      <c r="O70" s="14" t="s">
        <v>645</v>
      </c>
      <c r="P70" s="24" t="s">
        <v>649</v>
      </c>
    </row>
    <row r="71" spans="1:16">
      <c r="A71" s="70">
        <v>6</v>
      </c>
      <c r="B71" s="74" t="s">
        <v>737</v>
      </c>
      <c r="C71" s="15" t="s">
        <v>4504</v>
      </c>
      <c r="D71" s="15" t="s">
        <v>2</v>
      </c>
      <c r="E71" s="15" t="s">
        <v>715</v>
      </c>
      <c r="F71" s="15" t="s">
        <v>140</v>
      </c>
      <c r="G71" s="15" t="s">
        <v>36</v>
      </c>
      <c r="H71" s="15" t="s">
        <v>37</v>
      </c>
      <c r="I71" s="15" t="s">
        <v>78</v>
      </c>
      <c r="J71" s="14" t="s">
        <v>610</v>
      </c>
      <c r="K71" s="15" t="s">
        <v>40</v>
      </c>
      <c r="L71" s="15" t="s">
        <v>41</v>
      </c>
      <c r="M71" s="15" t="s">
        <v>41</v>
      </c>
      <c r="N71" s="15" t="s">
        <v>649</v>
      </c>
      <c r="O71" s="15" t="s">
        <v>649</v>
      </c>
      <c r="P71" s="25" t="s">
        <v>649</v>
      </c>
    </row>
    <row r="72" spans="1:16">
      <c r="A72" s="70">
        <v>6</v>
      </c>
      <c r="B72" s="73" t="s">
        <v>738</v>
      </c>
      <c r="C72" s="14" t="s">
        <v>4667</v>
      </c>
      <c r="D72" s="14" t="s">
        <v>1</v>
      </c>
      <c r="E72" s="14" t="s">
        <v>156</v>
      </c>
      <c r="F72" s="14" t="s">
        <v>140</v>
      </c>
      <c r="G72" s="14" t="s">
        <v>36</v>
      </c>
      <c r="H72" s="14" t="s">
        <v>37</v>
      </c>
      <c r="I72" s="14" t="s">
        <v>78</v>
      </c>
      <c r="J72" s="14" t="s">
        <v>610</v>
      </c>
      <c r="K72" s="14" t="s">
        <v>40</v>
      </c>
      <c r="L72" s="14" t="s">
        <v>41</v>
      </c>
      <c r="M72" s="14" t="s">
        <v>41</v>
      </c>
      <c r="N72" s="14" t="s">
        <v>645</v>
      </c>
      <c r="O72" s="14" t="s">
        <v>645</v>
      </c>
      <c r="P72" s="24" t="s">
        <v>649</v>
      </c>
    </row>
    <row r="73" spans="1:16">
      <c r="A73" s="70">
        <v>2</v>
      </c>
      <c r="B73" s="73" t="s">
        <v>739</v>
      </c>
      <c r="C73" s="14" t="s">
        <v>4452</v>
      </c>
      <c r="D73" s="14" t="s">
        <v>14</v>
      </c>
      <c r="E73" s="14" t="s">
        <v>720</v>
      </c>
      <c r="F73" s="14" t="s">
        <v>140</v>
      </c>
      <c r="G73" s="14" t="s">
        <v>36</v>
      </c>
      <c r="H73" s="14" t="s">
        <v>37</v>
      </c>
      <c r="I73" s="14" t="s">
        <v>78</v>
      </c>
      <c r="J73" s="14" t="s">
        <v>610</v>
      </c>
      <c r="K73" s="14" t="s">
        <v>40</v>
      </c>
      <c r="L73" s="14" t="s">
        <v>41</v>
      </c>
      <c r="M73" s="14" t="s">
        <v>41</v>
      </c>
      <c r="N73" s="14" t="s">
        <v>624</v>
      </c>
      <c r="O73" s="14" t="s">
        <v>624</v>
      </c>
      <c r="P73" s="24" t="s">
        <v>654</v>
      </c>
    </row>
    <row r="74" spans="1:16">
      <c r="A74" s="70">
        <v>2</v>
      </c>
      <c r="B74" s="74" t="s">
        <v>740</v>
      </c>
      <c r="C74" s="15" t="s">
        <v>539</v>
      </c>
      <c r="D74" s="15" t="s">
        <v>4</v>
      </c>
      <c r="E74" s="15" t="s">
        <v>540</v>
      </c>
      <c r="F74" s="15" t="s">
        <v>16</v>
      </c>
      <c r="G74" s="15" t="s">
        <v>36</v>
      </c>
      <c r="H74" s="15" t="s">
        <v>37</v>
      </c>
      <c r="I74" s="15" t="s">
        <v>78</v>
      </c>
      <c r="J74" s="14" t="s">
        <v>610</v>
      </c>
      <c r="K74" s="15" t="s">
        <v>40</v>
      </c>
      <c r="L74" s="15" t="s">
        <v>41</v>
      </c>
      <c r="M74" s="15" t="s">
        <v>41</v>
      </c>
      <c r="N74" s="15" t="s">
        <v>716</v>
      </c>
      <c r="O74" s="15" t="s">
        <v>716</v>
      </c>
      <c r="P74" s="25" t="s">
        <v>611</v>
      </c>
    </row>
    <row r="75" spans="1:16">
      <c r="A75" s="70">
        <v>6</v>
      </c>
      <c r="B75" s="74" t="s">
        <v>741</v>
      </c>
      <c r="C75" s="15" t="s">
        <v>522</v>
      </c>
      <c r="D75" s="15" t="s">
        <v>2</v>
      </c>
      <c r="E75" s="15" t="s">
        <v>742</v>
      </c>
      <c r="F75" s="15" t="s">
        <v>16</v>
      </c>
      <c r="G75" s="15" t="s">
        <v>36</v>
      </c>
      <c r="H75" s="15" t="s">
        <v>37</v>
      </c>
      <c r="I75" s="15" t="s">
        <v>78</v>
      </c>
      <c r="J75" s="14" t="s">
        <v>610</v>
      </c>
      <c r="K75" s="15" t="s">
        <v>40</v>
      </c>
      <c r="L75" s="15" t="s">
        <v>41</v>
      </c>
      <c r="M75" s="15" t="s">
        <v>41</v>
      </c>
      <c r="N75" s="15" t="s">
        <v>612</v>
      </c>
      <c r="O75" s="15" t="s">
        <v>612</v>
      </c>
      <c r="P75" s="25" t="s">
        <v>612</v>
      </c>
    </row>
    <row r="76" spans="1:16">
      <c r="A76" s="70">
        <v>6</v>
      </c>
      <c r="B76" s="73" t="s">
        <v>743</v>
      </c>
      <c r="C76" s="14" t="s">
        <v>4679</v>
      </c>
      <c r="D76" s="14" t="s">
        <v>7</v>
      </c>
      <c r="E76" s="14" t="s">
        <v>744</v>
      </c>
      <c r="F76" s="14" t="s">
        <v>16</v>
      </c>
      <c r="G76" s="14" t="s">
        <v>36</v>
      </c>
      <c r="H76" s="14" t="s">
        <v>37</v>
      </c>
      <c r="I76" s="14" t="s">
        <v>78</v>
      </c>
      <c r="J76" s="14" t="s">
        <v>610</v>
      </c>
      <c r="K76" s="14" t="s">
        <v>40</v>
      </c>
      <c r="L76" s="14" t="s">
        <v>41</v>
      </c>
      <c r="M76" s="14" t="s">
        <v>41</v>
      </c>
      <c r="N76" s="14" t="s">
        <v>624</v>
      </c>
      <c r="O76" s="14" t="s">
        <v>624</v>
      </c>
      <c r="P76" s="24" t="s">
        <v>624</v>
      </c>
    </row>
    <row r="77" spans="1:16">
      <c r="A77" s="70">
        <v>2</v>
      </c>
      <c r="B77" s="74" t="s">
        <v>745</v>
      </c>
      <c r="C77" s="15" t="s">
        <v>539</v>
      </c>
      <c r="D77" s="15" t="s">
        <v>4</v>
      </c>
      <c r="E77" s="15" t="s">
        <v>540</v>
      </c>
      <c r="F77" s="15" t="s">
        <v>16</v>
      </c>
      <c r="G77" s="15" t="s">
        <v>36</v>
      </c>
      <c r="H77" s="15" t="s">
        <v>37</v>
      </c>
      <c r="I77" s="15" t="s">
        <v>78</v>
      </c>
      <c r="J77" s="14" t="s">
        <v>610</v>
      </c>
      <c r="K77" s="15" t="s">
        <v>40</v>
      </c>
      <c r="L77" s="15" t="s">
        <v>41</v>
      </c>
      <c r="M77" s="15" t="s">
        <v>41</v>
      </c>
      <c r="N77" s="15" t="s">
        <v>628</v>
      </c>
      <c r="O77" s="15" t="s">
        <v>628</v>
      </c>
      <c r="P77" s="25" t="s">
        <v>631</v>
      </c>
    </row>
    <row r="78" spans="1:16">
      <c r="A78" s="70">
        <v>6</v>
      </c>
      <c r="B78" s="73" t="s">
        <v>746</v>
      </c>
      <c r="C78" s="14" t="s">
        <v>4678</v>
      </c>
      <c r="D78" s="14" t="s">
        <v>8</v>
      </c>
      <c r="E78" s="14" t="s">
        <v>747</v>
      </c>
      <c r="F78" s="14" t="s">
        <v>16</v>
      </c>
      <c r="G78" s="14" t="s">
        <v>36</v>
      </c>
      <c r="H78" s="14" t="s">
        <v>37</v>
      </c>
      <c r="I78" s="14" t="s">
        <v>78</v>
      </c>
      <c r="J78" s="14" t="s">
        <v>610</v>
      </c>
      <c r="K78" s="14" t="s">
        <v>40</v>
      </c>
      <c r="L78" s="14" t="s">
        <v>41</v>
      </c>
      <c r="M78" s="14" t="s">
        <v>41</v>
      </c>
      <c r="N78" s="14" t="s">
        <v>628</v>
      </c>
      <c r="O78" s="14" t="s">
        <v>628</v>
      </c>
      <c r="P78" s="24" t="s">
        <v>631</v>
      </c>
    </row>
    <row r="79" spans="1:16">
      <c r="A79" s="70">
        <v>6</v>
      </c>
      <c r="B79" s="74" t="s">
        <v>748</v>
      </c>
      <c r="C79" s="15" t="s">
        <v>453</v>
      </c>
      <c r="D79" s="15" t="s">
        <v>46</v>
      </c>
      <c r="E79" s="15" t="s">
        <v>749</v>
      </c>
      <c r="F79" s="15" t="s">
        <v>16</v>
      </c>
      <c r="G79" s="15" t="s">
        <v>36</v>
      </c>
      <c r="H79" s="15" t="s">
        <v>37</v>
      </c>
      <c r="I79" s="15" t="s">
        <v>78</v>
      </c>
      <c r="J79" s="14" t="s">
        <v>610</v>
      </c>
      <c r="K79" s="15" t="s">
        <v>40</v>
      </c>
      <c r="L79" s="15" t="s">
        <v>41</v>
      </c>
      <c r="M79" s="15" t="s">
        <v>41</v>
      </c>
      <c r="N79" s="15" t="s">
        <v>628</v>
      </c>
      <c r="O79" s="15" t="s">
        <v>628</v>
      </c>
      <c r="P79" s="25" t="s">
        <v>631</v>
      </c>
    </row>
    <row r="80" spans="1:16">
      <c r="A80" s="70">
        <v>6</v>
      </c>
      <c r="B80" s="73" t="s">
        <v>750</v>
      </c>
      <c r="C80" s="14" t="s">
        <v>522</v>
      </c>
      <c r="D80" s="14" t="s">
        <v>2</v>
      </c>
      <c r="E80" s="14" t="s">
        <v>751</v>
      </c>
      <c r="F80" s="14" t="s">
        <v>16</v>
      </c>
      <c r="G80" s="14" t="s">
        <v>36</v>
      </c>
      <c r="H80" s="14" t="s">
        <v>37</v>
      </c>
      <c r="I80" s="14" t="s">
        <v>78</v>
      </c>
      <c r="J80" s="14" t="s">
        <v>610</v>
      </c>
      <c r="K80" s="14" t="s">
        <v>40</v>
      </c>
      <c r="L80" s="14" t="s">
        <v>41</v>
      </c>
      <c r="M80" s="14" t="s">
        <v>41</v>
      </c>
      <c r="N80" s="14" t="s">
        <v>631</v>
      </c>
      <c r="O80" s="14" t="s">
        <v>631</v>
      </c>
      <c r="P80" s="24" t="s">
        <v>631</v>
      </c>
    </row>
    <row r="81" spans="1:16">
      <c r="A81" s="70">
        <v>6</v>
      </c>
      <c r="B81" s="73" t="s">
        <v>752</v>
      </c>
      <c r="C81" s="14" t="s">
        <v>522</v>
      </c>
      <c r="D81" s="14" t="s">
        <v>2</v>
      </c>
      <c r="E81" s="14" t="s">
        <v>742</v>
      </c>
      <c r="F81" s="14" t="s">
        <v>16</v>
      </c>
      <c r="G81" s="14" t="s">
        <v>36</v>
      </c>
      <c r="H81" s="14" t="s">
        <v>37</v>
      </c>
      <c r="I81" s="14" t="s">
        <v>78</v>
      </c>
      <c r="J81" s="14" t="s">
        <v>610</v>
      </c>
      <c r="K81" s="14" t="s">
        <v>40</v>
      </c>
      <c r="L81" s="14" t="s">
        <v>41</v>
      </c>
      <c r="M81" s="14" t="s">
        <v>41</v>
      </c>
      <c r="N81" s="14" t="s">
        <v>634</v>
      </c>
      <c r="O81" s="14" t="s">
        <v>634</v>
      </c>
      <c r="P81" s="24" t="s">
        <v>634</v>
      </c>
    </row>
    <row r="82" spans="1:16">
      <c r="A82" s="70">
        <v>2</v>
      </c>
      <c r="B82" s="74" t="s">
        <v>753</v>
      </c>
      <c r="C82" s="15" t="s">
        <v>539</v>
      </c>
      <c r="D82" s="15" t="s">
        <v>4</v>
      </c>
      <c r="E82" s="15" t="s">
        <v>540</v>
      </c>
      <c r="F82" s="15" t="s">
        <v>16</v>
      </c>
      <c r="G82" s="15" t="s">
        <v>36</v>
      </c>
      <c r="H82" s="15" t="s">
        <v>37</v>
      </c>
      <c r="I82" s="15" t="s">
        <v>78</v>
      </c>
      <c r="J82" s="14" t="s">
        <v>610</v>
      </c>
      <c r="K82" s="15" t="s">
        <v>40</v>
      </c>
      <c r="L82" s="15" t="s">
        <v>41</v>
      </c>
      <c r="M82" s="15" t="s">
        <v>41</v>
      </c>
      <c r="N82" s="15" t="s">
        <v>638</v>
      </c>
      <c r="O82" s="15" t="s">
        <v>638</v>
      </c>
      <c r="P82" s="25" t="s">
        <v>638</v>
      </c>
    </row>
    <row r="83" spans="1:16">
      <c r="A83" s="70">
        <v>6</v>
      </c>
      <c r="B83" s="74" t="s">
        <v>754</v>
      </c>
      <c r="C83" s="15" t="s">
        <v>522</v>
      </c>
      <c r="D83" s="15" t="s">
        <v>2</v>
      </c>
      <c r="E83" s="15" t="s">
        <v>742</v>
      </c>
      <c r="F83" s="15" t="s">
        <v>16</v>
      </c>
      <c r="G83" s="15" t="s">
        <v>36</v>
      </c>
      <c r="H83" s="15" t="s">
        <v>37</v>
      </c>
      <c r="I83" s="15" t="s">
        <v>78</v>
      </c>
      <c r="J83" s="14" t="s">
        <v>610</v>
      </c>
      <c r="K83" s="15" t="s">
        <v>40</v>
      </c>
      <c r="L83" s="15" t="s">
        <v>41</v>
      </c>
      <c r="M83" s="15" t="s">
        <v>41</v>
      </c>
      <c r="N83" s="15" t="s">
        <v>635</v>
      </c>
      <c r="O83" s="15" t="s">
        <v>635</v>
      </c>
      <c r="P83" s="25" t="s">
        <v>635</v>
      </c>
    </row>
    <row r="84" spans="1:16">
      <c r="A84" s="70">
        <v>6</v>
      </c>
      <c r="B84" s="73" t="s">
        <v>755</v>
      </c>
      <c r="C84" s="14" t="s">
        <v>522</v>
      </c>
      <c r="D84" s="14" t="s">
        <v>2</v>
      </c>
      <c r="E84" s="14" t="s">
        <v>756</v>
      </c>
      <c r="F84" s="14" t="s">
        <v>16</v>
      </c>
      <c r="G84" s="14" t="s">
        <v>36</v>
      </c>
      <c r="H84" s="14" t="s">
        <v>37</v>
      </c>
      <c r="I84" s="14" t="s">
        <v>78</v>
      </c>
      <c r="J84" s="14" t="s">
        <v>610</v>
      </c>
      <c r="K84" s="14" t="s">
        <v>40</v>
      </c>
      <c r="L84" s="14" t="s">
        <v>41</v>
      </c>
      <c r="M84" s="14" t="s">
        <v>41</v>
      </c>
      <c r="N84" s="14" t="s">
        <v>621</v>
      </c>
      <c r="O84" s="14" t="s">
        <v>621</v>
      </c>
      <c r="P84" s="24" t="s">
        <v>621</v>
      </c>
    </row>
    <row r="85" spans="1:16">
      <c r="A85" s="70">
        <v>6</v>
      </c>
      <c r="B85" s="74" t="s">
        <v>757</v>
      </c>
      <c r="C85" s="15" t="s">
        <v>4535</v>
      </c>
      <c r="D85" s="15" t="s">
        <v>1</v>
      </c>
      <c r="E85" s="15" t="s">
        <v>758</v>
      </c>
      <c r="F85" s="15" t="s">
        <v>16</v>
      </c>
      <c r="G85" s="15" t="s">
        <v>36</v>
      </c>
      <c r="H85" s="15" t="s">
        <v>37</v>
      </c>
      <c r="I85" s="15" t="s">
        <v>78</v>
      </c>
      <c r="J85" s="14" t="s">
        <v>610</v>
      </c>
      <c r="K85" s="15" t="s">
        <v>40</v>
      </c>
      <c r="L85" s="15" t="s">
        <v>41</v>
      </c>
      <c r="M85" s="15" t="s">
        <v>41</v>
      </c>
      <c r="N85" s="15" t="s">
        <v>645</v>
      </c>
      <c r="O85" s="15" t="s">
        <v>645</v>
      </c>
      <c r="P85" s="25" t="s">
        <v>645</v>
      </c>
    </row>
    <row r="86" spans="1:16">
      <c r="A86" s="70">
        <v>2</v>
      </c>
      <c r="B86" s="73" t="s">
        <v>759</v>
      </c>
      <c r="C86" s="14" t="s">
        <v>539</v>
      </c>
      <c r="D86" s="14" t="s">
        <v>4</v>
      </c>
      <c r="E86" s="14" t="s">
        <v>540</v>
      </c>
      <c r="F86" s="14" t="s">
        <v>16</v>
      </c>
      <c r="G86" s="14" t="s">
        <v>36</v>
      </c>
      <c r="H86" s="14" t="s">
        <v>37</v>
      </c>
      <c r="I86" s="14" t="s">
        <v>78</v>
      </c>
      <c r="J86" s="14" t="s">
        <v>610</v>
      </c>
      <c r="K86" s="14" t="s">
        <v>40</v>
      </c>
      <c r="L86" s="14" t="s">
        <v>41</v>
      </c>
      <c r="M86" s="14" t="s">
        <v>41</v>
      </c>
      <c r="N86" s="14" t="s">
        <v>690</v>
      </c>
      <c r="O86" s="14" t="s">
        <v>690</v>
      </c>
      <c r="P86" s="24" t="s">
        <v>690</v>
      </c>
    </row>
    <row r="87" spans="1:16">
      <c r="A87" s="70">
        <v>6</v>
      </c>
      <c r="B87" s="74" t="s">
        <v>760</v>
      </c>
      <c r="C87" s="15" t="s">
        <v>522</v>
      </c>
      <c r="D87" s="15" t="s">
        <v>2</v>
      </c>
      <c r="E87" s="15" t="s">
        <v>525</v>
      </c>
      <c r="F87" s="15" t="s">
        <v>16</v>
      </c>
      <c r="G87" s="15" t="s">
        <v>36</v>
      </c>
      <c r="H87" s="15" t="s">
        <v>37</v>
      </c>
      <c r="I87" s="15" t="s">
        <v>78</v>
      </c>
      <c r="J87" s="14" t="s">
        <v>610</v>
      </c>
      <c r="K87" s="15" t="s">
        <v>40</v>
      </c>
      <c r="L87" s="15" t="s">
        <v>41</v>
      </c>
      <c r="M87" s="15" t="s">
        <v>41</v>
      </c>
      <c r="N87" s="15" t="s">
        <v>690</v>
      </c>
      <c r="O87" s="15" t="s">
        <v>690</v>
      </c>
      <c r="P87" s="25" t="s">
        <v>690</v>
      </c>
    </row>
    <row r="88" spans="1:16">
      <c r="A88" s="70">
        <v>6</v>
      </c>
      <c r="B88" s="74" t="s">
        <v>761</v>
      </c>
      <c r="C88" s="15" t="s">
        <v>522</v>
      </c>
      <c r="D88" s="15" t="s">
        <v>2</v>
      </c>
      <c r="E88" s="15" t="s">
        <v>525</v>
      </c>
      <c r="F88" s="15" t="s">
        <v>16</v>
      </c>
      <c r="G88" s="15" t="s">
        <v>36</v>
      </c>
      <c r="H88" s="15" t="s">
        <v>37</v>
      </c>
      <c r="I88" s="15" t="s">
        <v>78</v>
      </c>
      <c r="J88" s="14" t="s">
        <v>610</v>
      </c>
      <c r="K88" s="15" t="s">
        <v>40</v>
      </c>
      <c r="L88" s="15" t="s">
        <v>41</v>
      </c>
      <c r="M88" s="15" t="s">
        <v>41</v>
      </c>
      <c r="N88" s="15" t="s">
        <v>646</v>
      </c>
      <c r="O88" s="15" t="s">
        <v>646</v>
      </c>
      <c r="P88" s="25" t="s">
        <v>646</v>
      </c>
    </row>
    <row r="89" spans="1:16">
      <c r="A89" s="70">
        <v>6</v>
      </c>
      <c r="B89" s="74" t="s">
        <v>762</v>
      </c>
      <c r="C89" s="15" t="s">
        <v>4679</v>
      </c>
      <c r="D89" s="15" t="s">
        <v>7</v>
      </c>
      <c r="E89" s="15" t="s">
        <v>531</v>
      </c>
      <c r="F89" s="15" t="s">
        <v>16</v>
      </c>
      <c r="G89" s="15" t="s">
        <v>36</v>
      </c>
      <c r="H89" s="15" t="s">
        <v>37</v>
      </c>
      <c r="I89" s="15" t="s">
        <v>78</v>
      </c>
      <c r="J89" s="14" t="s">
        <v>610</v>
      </c>
      <c r="K89" s="15" t="s">
        <v>40</v>
      </c>
      <c r="L89" s="15" t="s">
        <v>41</v>
      </c>
      <c r="M89" s="15" t="s">
        <v>41</v>
      </c>
      <c r="N89" s="15" t="s">
        <v>654</v>
      </c>
      <c r="O89" s="15" t="s">
        <v>654</v>
      </c>
      <c r="P89" s="25" t="s">
        <v>654</v>
      </c>
    </row>
    <row r="90" spans="1:16">
      <c r="A90" s="70">
        <v>2</v>
      </c>
      <c r="B90" s="73" t="s">
        <v>763</v>
      </c>
      <c r="C90" s="14" t="s">
        <v>4505</v>
      </c>
      <c r="D90" s="14" t="s">
        <v>8</v>
      </c>
      <c r="E90" s="14" t="s">
        <v>764</v>
      </c>
      <c r="F90" s="14" t="s">
        <v>16</v>
      </c>
      <c r="G90" s="14" t="s">
        <v>36</v>
      </c>
      <c r="H90" s="14" t="s">
        <v>37</v>
      </c>
      <c r="I90" s="14" t="s">
        <v>78</v>
      </c>
      <c r="J90" s="14" t="s">
        <v>610</v>
      </c>
      <c r="K90" s="14" t="s">
        <v>40</v>
      </c>
      <c r="L90" s="14" t="s">
        <v>41</v>
      </c>
      <c r="M90" s="14" t="s">
        <v>41</v>
      </c>
      <c r="N90" s="14" t="s">
        <v>671</v>
      </c>
      <c r="O90" s="14" t="s">
        <v>671</v>
      </c>
      <c r="P90" s="24" t="s">
        <v>671</v>
      </c>
    </row>
    <row r="91" spans="1:16">
      <c r="A91" s="70">
        <v>6</v>
      </c>
      <c r="B91" s="73" t="s">
        <v>765</v>
      </c>
      <c r="C91" s="14" t="s">
        <v>4689</v>
      </c>
      <c r="D91" s="14" t="s">
        <v>126</v>
      </c>
      <c r="E91" s="14" t="s">
        <v>766</v>
      </c>
      <c r="F91" s="14" t="s">
        <v>162</v>
      </c>
      <c r="G91" s="14" t="s">
        <v>163</v>
      </c>
      <c r="H91" s="14" t="s">
        <v>37</v>
      </c>
      <c r="I91" s="14" t="s">
        <v>78</v>
      </c>
      <c r="J91" s="14" t="s">
        <v>610</v>
      </c>
      <c r="K91" s="14" t="s">
        <v>40</v>
      </c>
      <c r="L91" s="14" t="s">
        <v>41</v>
      </c>
      <c r="M91" s="14" t="s">
        <v>41</v>
      </c>
      <c r="N91" s="14" t="s">
        <v>767</v>
      </c>
      <c r="O91" s="14" t="s">
        <v>767</v>
      </c>
      <c r="P91" s="24" t="s">
        <v>767</v>
      </c>
    </row>
    <row r="92" spans="1:16">
      <c r="A92" s="70" t="s">
        <v>4640</v>
      </c>
      <c r="B92" s="74" t="s">
        <v>768</v>
      </c>
      <c r="C92" s="15" t="s">
        <v>4460</v>
      </c>
      <c r="D92" s="15" t="s">
        <v>14</v>
      </c>
      <c r="E92" s="15" t="s">
        <v>769</v>
      </c>
      <c r="F92" s="15" t="s">
        <v>162</v>
      </c>
      <c r="G92" s="15" t="s">
        <v>163</v>
      </c>
      <c r="H92" s="15" t="s">
        <v>37</v>
      </c>
      <c r="I92" s="15" t="s">
        <v>38</v>
      </c>
      <c r="J92" s="14" t="s">
        <v>610</v>
      </c>
      <c r="K92" s="15" t="s">
        <v>40</v>
      </c>
      <c r="L92" s="15" t="s">
        <v>41</v>
      </c>
      <c r="M92" s="15" t="s">
        <v>41</v>
      </c>
      <c r="N92" s="15" t="s">
        <v>621</v>
      </c>
      <c r="O92" s="15" t="s">
        <v>621</v>
      </c>
      <c r="P92" s="25" t="s">
        <v>767</v>
      </c>
    </row>
    <row r="93" spans="1:16">
      <c r="A93" s="70">
        <v>6</v>
      </c>
      <c r="B93" s="73" t="s">
        <v>770</v>
      </c>
      <c r="C93" s="14" t="s">
        <v>4703</v>
      </c>
      <c r="D93" s="14" t="s">
        <v>7</v>
      </c>
      <c r="E93" s="14" t="s">
        <v>771</v>
      </c>
      <c r="F93" s="14" t="s">
        <v>162</v>
      </c>
      <c r="G93" s="14" t="s">
        <v>163</v>
      </c>
      <c r="H93" s="14" t="s">
        <v>37</v>
      </c>
      <c r="I93" s="14" t="s">
        <v>78</v>
      </c>
      <c r="J93" s="14" t="s">
        <v>610</v>
      </c>
      <c r="K93" s="14" t="s">
        <v>40</v>
      </c>
      <c r="L93" s="14" t="s">
        <v>41</v>
      </c>
      <c r="M93" s="14" t="s">
        <v>41</v>
      </c>
      <c r="N93" s="14" t="s">
        <v>646</v>
      </c>
      <c r="O93" s="14" t="s">
        <v>646</v>
      </c>
      <c r="P93" s="24" t="s">
        <v>767</v>
      </c>
    </row>
    <row r="94" spans="1:16" s="18" customFormat="1">
      <c r="A94" s="70">
        <v>6</v>
      </c>
      <c r="B94" s="74" t="s">
        <v>772</v>
      </c>
      <c r="C94" s="15" t="s">
        <v>4690</v>
      </c>
      <c r="D94" s="15" t="s">
        <v>185</v>
      </c>
      <c r="E94" s="15" t="s">
        <v>773</v>
      </c>
      <c r="F94" s="15" t="s">
        <v>162</v>
      </c>
      <c r="G94" s="15" t="s">
        <v>163</v>
      </c>
      <c r="H94" s="15" t="s">
        <v>37</v>
      </c>
      <c r="I94" s="15" t="s">
        <v>78</v>
      </c>
      <c r="J94" s="14" t="s">
        <v>610</v>
      </c>
      <c r="K94" s="15" t="s">
        <v>40</v>
      </c>
      <c r="L94" s="15" t="s">
        <v>41</v>
      </c>
      <c r="M94" s="15" t="s">
        <v>41</v>
      </c>
      <c r="N94" s="15" t="s">
        <v>690</v>
      </c>
      <c r="O94" s="15" t="s">
        <v>690</v>
      </c>
      <c r="P94" s="25" t="s">
        <v>767</v>
      </c>
    </row>
    <row r="95" spans="1:16">
      <c r="A95" s="70">
        <v>3</v>
      </c>
      <c r="B95" s="73" t="s">
        <v>774</v>
      </c>
      <c r="C95" s="14" t="s">
        <v>4660</v>
      </c>
      <c r="D95" s="14" t="s">
        <v>14</v>
      </c>
      <c r="E95" s="14" t="s">
        <v>775</v>
      </c>
      <c r="F95" s="14" t="s">
        <v>191</v>
      </c>
      <c r="G95" s="14" t="s">
        <v>36</v>
      </c>
      <c r="H95" s="14" t="s">
        <v>37</v>
      </c>
      <c r="I95" s="14" t="s">
        <v>78</v>
      </c>
      <c r="J95" s="14" t="s">
        <v>610</v>
      </c>
      <c r="K95" s="14" t="s">
        <v>40</v>
      </c>
      <c r="L95" s="14" t="s">
        <v>41</v>
      </c>
      <c r="M95" s="14" t="s">
        <v>41</v>
      </c>
      <c r="N95" s="14" t="s">
        <v>716</v>
      </c>
      <c r="O95" s="14" t="s">
        <v>716</v>
      </c>
      <c r="P95" s="24" t="s">
        <v>612</v>
      </c>
    </row>
    <row r="96" spans="1:16">
      <c r="A96" s="70">
        <v>1</v>
      </c>
      <c r="B96" s="73" t="s">
        <v>776</v>
      </c>
      <c r="C96" s="14" t="s">
        <v>4616</v>
      </c>
      <c r="D96" s="14" t="s">
        <v>7</v>
      </c>
      <c r="E96" s="14" t="s">
        <v>777</v>
      </c>
      <c r="F96" s="14" t="s">
        <v>191</v>
      </c>
      <c r="G96" s="14" t="s">
        <v>36</v>
      </c>
      <c r="H96" s="14" t="s">
        <v>37</v>
      </c>
      <c r="I96" s="14" t="s">
        <v>78</v>
      </c>
      <c r="J96" s="14" t="s">
        <v>610</v>
      </c>
      <c r="K96" s="14" t="s">
        <v>40</v>
      </c>
      <c r="L96" s="14" t="s">
        <v>171</v>
      </c>
      <c r="M96" s="14" t="s">
        <v>41</v>
      </c>
      <c r="N96" s="14" t="s">
        <v>625</v>
      </c>
      <c r="O96" s="14" t="s">
        <v>625</v>
      </c>
      <c r="P96" s="24" t="s">
        <v>625</v>
      </c>
    </row>
    <row r="97" spans="1:16">
      <c r="A97" s="70">
        <v>5</v>
      </c>
      <c r="B97" s="73" t="s">
        <v>778</v>
      </c>
      <c r="C97" s="14" t="s">
        <v>4572</v>
      </c>
      <c r="D97" s="14" t="s">
        <v>7</v>
      </c>
      <c r="E97" s="14" t="s">
        <v>779</v>
      </c>
      <c r="F97" s="14" t="s">
        <v>191</v>
      </c>
      <c r="G97" s="14" t="s">
        <v>36</v>
      </c>
      <c r="H97" s="14" t="s">
        <v>37</v>
      </c>
      <c r="I97" s="14" t="s">
        <v>78</v>
      </c>
      <c r="J97" s="14" t="s">
        <v>610</v>
      </c>
      <c r="K97" s="14" t="s">
        <v>40</v>
      </c>
      <c r="L97" s="14" t="s">
        <v>41</v>
      </c>
      <c r="M97" s="14" t="s">
        <v>41</v>
      </c>
      <c r="N97" s="14" t="s">
        <v>656</v>
      </c>
      <c r="O97" s="14" t="s">
        <v>656</v>
      </c>
      <c r="P97" s="24" t="s">
        <v>656</v>
      </c>
    </row>
    <row r="98" spans="1:16">
      <c r="A98" s="70">
        <v>5</v>
      </c>
      <c r="B98" s="74" t="s">
        <v>780</v>
      </c>
      <c r="C98" s="15" t="s">
        <v>4572</v>
      </c>
      <c r="D98" s="15" t="s">
        <v>7</v>
      </c>
      <c r="E98" s="15" t="s">
        <v>779</v>
      </c>
      <c r="F98" s="15" t="s">
        <v>191</v>
      </c>
      <c r="G98" s="15" t="s">
        <v>36</v>
      </c>
      <c r="H98" s="15" t="s">
        <v>37</v>
      </c>
      <c r="I98" s="15" t="s">
        <v>78</v>
      </c>
      <c r="J98" s="14" t="s">
        <v>610</v>
      </c>
      <c r="K98" s="15" t="s">
        <v>40</v>
      </c>
      <c r="L98" s="15" t="s">
        <v>41</v>
      </c>
      <c r="M98" s="15" t="s">
        <v>41</v>
      </c>
      <c r="N98" s="15" t="s">
        <v>645</v>
      </c>
      <c r="O98" s="15" t="s">
        <v>645</v>
      </c>
      <c r="P98" s="25" t="s">
        <v>654</v>
      </c>
    </row>
    <row r="99" spans="1:16">
      <c r="A99" s="70">
        <v>5</v>
      </c>
      <c r="B99" s="73" t="s">
        <v>781</v>
      </c>
      <c r="C99" s="14" t="s">
        <v>4572</v>
      </c>
      <c r="D99" s="14" t="s">
        <v>7</v>
      </c>
      <c r="E99" s="14" t="s">
        <v>782</v>
      </c>
      <c r="F99" s="14" t="s">
        <v>191</v>
      </c>
      <c r="G99" s="14" t="s">
        <v>36</v>
      </c>
      <c r="H99" s="14" t="s">
        <v>37</v>
      </c>
      <c r="I99" s="14" t="s">
        <v>78</v>
      </c>
      <c r="J99" s="14" t="s">
        <v>610</v>
      </c>
      <c r="K99" s="14" t="s">
        <v>40</v>
      </c>
      <c r="L99" s="14" t="s">
        <v>41</v>
      </c>
      <c r="M99" s="14" t="s">
        <v>41</v>
      </c>
      <c r="N99" s="14" t="s">
        <v>654</v>
      </c>
      <c r="O99" s="14" t="s">
        <v>654</v>
      </c>
      <c r="P99" s="24" t="s">
        <v>671</v>
      </c>
    </row>
    <row r="100" spans="1:16">
      <c r="A100" s="70">
        <v>6</v>
      </c>
      <c r="B100" s="74" t="s">
        <v>783</v>
      </c>
      <c r="C100" s="15" t="s">
        <v>4512</v>
      </c>
      <c r="D100" s="15" t="s">
        <v>3</v>
      </c>
      <c r="E100" s="15" t="s">
        <v>784</v>
      </c>
      <c r="F100" s="15" t="s">
        <v>191</v>
      </c>
      <c r="G100" s="15" t="s">
        <v>36</v>
      </c>
      <c r="H100" s="15" t="s">
        <v>37</v>
      </c>
      <c r="I100" s="15" t="s">
        <v>78</v>
      </c>
      <c r="J100" s="14" t="s">
        <v>610</v>
      </c>
      <c r="K100" s="15" t="s">
        <v>40</v>
      </c>
      <c r="L100" s="15" t="s">
        <v>171</v>
      </c>
      <c r="M100" s="15" t="s">
        <v>41</v>
      </c>
      <c r="N100" s="15" t="s">
        <v>635</v>
      </c>
      <c r="O100" s="15" t="s">
        <v>635</v>
      </c>
      <c r="P100" s="25" t="s">
        <v>671</v>
      </c>
    </row>
    <row r="101" spans="1:16">
      <c r="A101" s="70">
        <v>5</v>
      </c>
      <c r="B101" s="74" t="s">
        <v>785</v>
      </c>
      <c r="C101" s="14" t="s">
        <v>4572</v>
      </c>
      <c r="D101" s="15" t="s">
        <v>7</v>
      </c>
      <c r="E101" s="15" t="s">
        <v>786</v>
      </c>
      <c r="F101" s="15" t="s">
        <v>191</v>
      </c>
      <c r="G101" s="15" t="s">
        <v>36</v>
      </c>
      <c r="H101" s="15" t="s">
        <v>37</v>
      </c>
      <c r="I101" s="15" t="s">
        <v>78</v>
      </c>
      <c r="J101" s="14" t="s">
        <v>610</v>
      </c>
      <c r="K101" s="15" t="s">
        <v>40</v>
      </c>
      <c r="L101" s="15" t="s">
        <v>41</v>
      </c>
      <c r="M101" s="15" t="s">
        <v>41</v>
      </c>
      <c r="N101" s="15" t="s">
        <v>671</v>
      </c>
      <c r="O101" s="15" t="s">
        <v>671</v>
      </c>
      <c r="P101" s="25" t="s">
        <v>671</v>
      </c>
    </row>
    <row r="102" spans="1:16">
      <c r="A102" s="70">
        <v>3</v>
      </c>
      <c r="B102" s="74" t="s">
        <v>787</v>
      </c>
      <c r="C102" s="15" t="s">
        <v>4660</v>
      </c>
      <c r="D102" s="15" t="s">
        <v>14</v>
      </c>
      <c r="E102" s="15" t="s">
        <v>788</v>
      </c>
      <c r="F102" s="15" t="s">
        <v>191</v>
      </c>
      <c r="G102" s="15" t="s">
        <v>36</v>
      </c>
      <c r="H102" s="15" t="s">
        <v>37</v>
      </c>
      <c r="I102" s="15" t="s">
        <v>78</v>
      </c>
      <c r="J102" s="14" t="s">
        <v>610</v>
      </c>
      <c r="K102" s="15" t="s">
        <v>40</v>
      </c>
      <c r="L102" s="15" t="s">
        <v>41</v>
      </c>
      <c r="M102" s="15" t="s">
        <v>41</v>
      </c>
      <c r="N102" s="15" t="s">
        <v>649</v>
      </c>
      <c r="O102" s="15" t="s">
        <v>649</v>
      </c>
      <c r="P102" s="25" t="s">
        <v>671</v>
      </c>
    </row>
    <row r="103" spans="1:16">
      <c r="A103" s="70">
        <v>3</v>
      </c>
      <c r="B103" s="73" t="s">
        <v>789</v>
      </c>
      <c r="C103" s="14" t="s">
        <v>4660</v>
      </c>
      <c r="D103" s="14" t="s">
        <v>14</v>
      </c>
      <c r="E103" s="14" t="s">
        <v>790</v>
      </c>
      <c r="F103" s="14" t="s">
        <v>191</v>
      </c>
      <c r="G103" s="14" t="s">
        <v>36</v>
      </c>
      <c r="H103" s="14" t="s">
        <v>37</v>
      </c>
      <c r="I103" s="14" t="s">
        <v>78</v>
      </c>
      <c r="J103" s="14" t="s">
        <v>610</v>
      </c>
      <c r="K103" s="14" t="s">
        <v>40</v>
      </c>
      <c r="L103" s="14" t="s">
        <v>41</v>
      </c>
      <c r="M103" s="14" t="s">
        <v>41</v>
      </c>
      <c r="N103" s="14" t="s">
        <v>649</v>
      </c>
      <c r="O103" s="14" t="s">
        <v>649</v>
      </c>
      <c r="P103" s="24" t="s">
        <v>671</v>
      </c>
    </row>
    <row r="104" spans="1:16">
      <c r="A104" s="70">
        <v>6</v>
      </c>
      <c r="B104" s="74" t="s">
        <v>791</v>
      </c>
      <c r="C104" s="15" t="s">
        <v>4473</v>
      </c>
      <c r="D104" s="15" t="s">
        <v>11</v>
      </c>
      <c r="E104" s="15" t="s">
        <v>792</v>
      </c>
      <c r="F104" s="15" t="s">
        <v>178</v>
      </c>
      <c r="G104" s="15" t="s">
        <v>163</v>
      </c>
      <c r="H104" s="15" t="s">
        <v>37</v>
      </c>
      <c r="I104" s="15" t="s">
        <v>78</v>
      </c>
      <c r="J104" s="14" t="s">
        <v>610</v>
      </c>
      <c r="K104" s="15" t="s">
        <v>40</v>
      </c>
      <c r="L104" s="15" t="s">
        <v>41</v>
      </c>
      <c r="M104" s="15" t="s">
        <v>41</v>
      </c>
      <c r="N104" s="15" t="s">
        <v>628</v>
      </c>
      <c r="O104" s="15" t="s">
        <v>628</v>
      </c>
      <c r="P104" s="25" t="s">
        <v>634</v>
      </c>
    </row>
    <row r="105" spans="1:16">
      <c r="A105" s="70">
        <v>6</v>
      </c>
      <c r="B105" s="73" t="s">
        <v>793</v>
      </c>
      <c r="C105" s="14" t="s">
        <v>4620</v>
      </c>
      <c r="D105" s="14" t="s">
        <v>169</v>
      </c>
      <c r="E105" s="14" t="s">
        <v>794</v>
      </c>
      <c r="F105" s="14" t="s">
        <v>178</v>
      </c>
      <c r="G105" s="14" t="s">
        <v>163</v>
      </c>
      <c r="H105" s="14" t="s">
        <v>37</v>
      </c>
      <c r="I105" s="14" t="s">
        <v>78</v>
      </c>
      <c r="J105" s="14" t="s">
        <v>610</v>
      </c>
      <c r="K105" s="14" t="s">
        <v>40</v>
      </c>
      <c r="L105" s="14" t="s">
        <v>41</v>
      </c>
      <c r="M105" s="14" t="s">
        <v>41</v>
      </c>
      <c r="N105" s="14" t="s">
        <v>716</v>
      </c>
      <c r="O105" s="14" t="s">
        <v>716</v>
      </c>
      <c r="P105" s="24" t="s">
        <v>634</v>
      </c>
    </row>
    <row r="106" spans="1:16">
      <c r="A106" s="70">
        <v>6</v>
      </c>
      <c r="B106" s="73" t="s">
        <v>795</v>
      </c>
      <c r="C106" s="14" t="s">
        <v>4620</v>
      </c>
      <c r="D106" s="14" t="s">
        <v>169</v>
      </c>
      <c r="E106" s="14" t="s">
        <v>794</v>
      </c>
      <c r="F106" s="14" t="s">
        <v>178</v>
      </c>
      <c r="G106" s="14" t="s">
        <v>163</v>
      </c>
      <c r="H106" s="14" t="s">
        <v>37</v>
      </c>
      <c r="I106" s="14" t="s">
        <v>78</v>
      </c>
      <c r="J106" s="14" t="s">
        <v>610</v>
      </c>
      <c r="K106" s="14" t="s">
        <v>40</v>
      </c>
      <c r="L106" s="14" t="s">
        <v>41</v>
      </c>
      <c r="M106" s="14" t="s">
        <v>41</v>
      </c>
      <c r="N106" s="14" t="s">
        <v>615</v>
      </c>
      <c r="O106" s="14" t="s">
        <v>615</v>
      </c>
      <c r="P106" s="24" t="s">
        <v>656</v>
      </c>
    </row>
    <row r="107" spans="1:16">
      <c r="A107" s="70">
        <v>6</v>
      </c>
      <c r="B107" s="74" t="s">
        <v>796</v>
      </c>
      <c r="C107" s="15" t="s">
        <v>316</v>
      </c>
      <c r="D107" s="15" t="s">
        <v>46</v>
      </c>
      <c r="E107" s="15" t="s">
        <v>797</v>
      </c>
      <c r="F107" s="15" t="s">
        <v>178</v>
      </c>
      <c r="G107" s="15" t="s">
        <v>163</v>
      </c>
      <c r="H107" s="15" t="s">
        <v>37</v>
      </c>
      <c r="I107" s="15" t="s">
        <v>78</v>
      </c>
      <c r="J107" s="14" t="s">
        <v>610</v>
      </c>
      <c r="K107" s="15" t="s">
        <v>40</v>
      </c>
      <c r="L107" s="15" t="s">
        <v>41</v>
      </c>
      <c r="M107" s="15" t="s">
        <v>41</v>
      </c>
      <c r="N107" s="15" t="s">
        <v>634</v>
      </c>
      <c r="O107" s="15" t="s">
        <v>634</v>
      </c>
      <c r="P107" s="25" t="s">
        <v>656</v>
      </c>
    </row>
    <row r="108" spans="1:16">
      <c r="A108" s="70">
        <v>6</v>
      </c>
      <c r="B108" s="73" t="s">
        <v>798</v>
      </c>
      <c r="C108" s="14" t="s">
        <v>4642</v>
      </c>
      <c r="D108" s="14" t="s">
        <v>13</v>
      </c>
      <c r="E108" s="14" t="s">
        <v>799</v>
      </c>
      <c r="F108" s="14" t="s">
        <v>178</v>
      </c>
      <c r="G108" s="14" t="s">
        <v>163</v>
      </c>
      <c r="H108" s="14" t="s">
        <v>37</v>
      </c>
      <c r="I108" s="14" t="s">
        <v>78</v>
      </c>
      <c r="J108" s="14" t="s">
        <v>610</v>
      </c>
      <c r="K108" s="14" t="s">
        <v>40</v>
      </c>
      <c r="L108" s="14" t="s">
        <v>41</v>
      </c>
      <c r="M108" s="14" t="s">
        <v>41</v>
      </c>
      <c r="N108" s="14" t="s">
        <v>656</v>
      </c>
      <c r="O108" s="14" t="s">
        <v>656</v>
      </c>
      <c r="P108" s="24" t="s">
        <v>638</v>
      </c>
    </row>
    <row r="109" spans="1:16">
      <c r="A109" s="70">
        <v>6</v>
      </c>
      <c r="B109" s="74" t="s">
        <v>800</v>
      </c>
      <c r="C109" s="15" t="s">
        <v>4704</v>
      </c>
      <c r="D109" s="15" t="s">
        <v>3</v>
      </c>
      <c r="E109" s="15" t="s">
        <v>801</v>
      </c>
      <c r="F109" s="15" t="s">
        <v>178</v>
      </c>
      <c r="G109" s="15" t="s">
        <v>163</v>
      </c>
      <c r="H109" s="15" t="s">
        <v>37</v>
      </c>
      <c r="I109" s="15" t="s">
        <v>78</v>
      </c>
      <c r="J109" s="14" t="s">
        <v>610</v>
      </c>
      <c r="K109" s="15" t="s">
        <v>40</v>
      </c>
      <c r="L109" s="15" t="s">
        <v>41</v>
      </c>
      <c r="M109" s="15" t="s">
        <v>41</v>
      </c>
      <c r="N109" s="15" t="s">
        <v>645</v>
      </c>
      <c r="O109" s="15" t="s">
        <v>645</v>
      </c>
      <c r="P109" s="25" t="s">
        <v>767</v>
      </c>
    </row>
    <row r="110" spans="1:16">
      <c r="A110" s="70">
        <v>6</v>
      </c>
      <c r="B110" s="74" t="s">
        <v>802</v>
      </c>
      <c r="C110" s="15" t="s">
        <v>4515</v>
      </c>
      <c r="D110" s="15" t="s">
        <v>5</v>
      </c>
      <c r="E110" s="15" t="s">
        <v>803</v>
      </c>
      <c r="F110" s="15" t="s">
        <v>178</v>
      </c>
      <c r="G110" s="15" t="s">
        <v>163</v>
      </c>
      <c r="H110" s="15" t="s">
        <v>37</v>
      </c>
      <c r="I110" s="15" t="s">
        <v>78</v>
      </c>
      <c r="J110" s="14" t="s">
        <v>610</v>
      </c>
      <c r="K110" s="15" t="s">
        <v>40</v>
      </c>
      <c r="L110" s="15" t="s">
        <v>41</v>
      </c>
      <c r="M110" s="15" t="s">
        <v>41</v>
      </c>
      <c r="N110" s="15" t="s">
        <v>671</v>
      </c>
      <c r="O110" s="15" t="s">
        <v>671</v>
      </c>
      <c r="P110" s="25" t="s">
        <v>767</v>
      </c>
    </row>
    <row r="111" spans="1:16">
      <c r="A111" s="70">
        <v>6</v>
      </c>
      <c r="B111" s="74" t="s">
        <v>804</v>
      </c>
      <c r="C111" s="15" t="s">
        <v>4691</v>
      </c>
      <c r="D111" s="15" t="s">
        <v>160</v>
      </c>
      <c r="E111" s="15" t="s">
        <v>805</v>
      </c>
      <c r="F111" s="15" t="s">
        <v>178</v>
      </c>
      <c r="G111" s="15" t="s">
        <v>163</v>
      </c>
      <c r="H111" s="15" t="s">
        <v>37</v>
      </c>
      <c r="I111" s="15" t="s">
        <v>78</v>
      </c>
      <c r="J111" s="14" t="s">
        <v>610</v>
      </c>
      <c r="K111" s="15" t="s">
        <v>40</v>
      </c>
      <c r="L111" s="15" t="s">
        <v>41</v>
      </c>
      <c r="M111" s="15" t="s">
        <v>41</v>
      </c>
      <c r="N111" s="15" t="s">
        <v>671</v>
      </c>
      <c r="O111" s="15" t="s">
        <v>671</v>
      </c>
      <c r="P111" s="25" t="s">
        <v>767</v>
      </c>
    </row>
    <row r="112" spans="1:16">
      <c r="A112" s="70">
        <v>6</v>
      </c>
      <c r="B112" s="73" t="s">
        <v>806</v>
      </c>
      <c r="C112" s="14" t="s">
        <v>4484</v>
      </c>
      <c r="D112" s="14" t="s">
        <v>9</v>
      </c>
      <c r="E112" s="14" t="s">
        <v>807</v>
      </c>
      <c r="F112" s="14" t="s">
        <v>217</v>
      </c>
      <c r="G112" s="14" t="s">
        <v>163</v>
      </c>
      <c r="H112" s="14" t="s">
        <v>37</v>
      </c>
      <c r="I112" s="14" t="s">
        <v>78</v>
      </c>
      <c r="J112" s="14" t="s">
        <v>610</v>
      </c>
      <c r="K112" s="14" t="s">
        <v>40</v>
      </c>
      <c r="L112" s="14" t="s">
        <v>41</v>
      </c>
      <c r="M112" s="14" t="s">
        <v>41</v>
      </c>
      <c r="N112" s="14" t="s">
        <v>638</v>
      </c>
      <c r="O112" s="14" t="s">
        <v>638</v>
      </c>
      <c r="P112" s="24" t="s">
        <v>645</v>
      </c>
    </row>
    <row r="113" spans="1:16">
      <c r="A113" s="70">
        <v>5</v>
      </c>
      <c r="B113" s="74" t="s">
        <v>808</v>
      </c>
      <c r="C113" s="15" t="s">
        <v>4705</v>
      </c>
      <c r="D113" s="15" t="s">
        <v>9</v>
      </c>
      <c r="E113" s="15" t="s">
        <v>809</v>
      </c>
      <c r="F113" s="15" t="s">
        <v>217</v>
      </c>
      <c r="G113" s="15" t="s">
        <v>163</v>
      </c>
      <c r="H113" s="15" t="s">
        <v>37</v>
      </c>
      <c r="I113" s="15" t="s">
        <v>78</v>
      </c>
      <c r="J113" s="14" t="s">
        <v>610</v>
      </c>
      <c r="K113" s="15" t="s">
        <v>40</v>
      </c>
      <c r="L113" s="15" t="s">
        <v>41</v>
      </c>
      <c r="M113" s="15" t="s">
        <v>41</v>
      </c>
      <c r="N113" s="15" t="s">
        <v>638</v>
      </c>
      <c r="O113" s="15" t="s">
        <v>638</v>
      </c>
      <c r="P113" s="25" t="s">
        <v>645</v>
      </c>
    </row>
    <row r="114" spans="1:16">
      <c r="A114" s="70">
        <v>6</v>
      </c>
      <c r="B114" s="74" t="s">
        <v>810</v>
      </c>
      <c r="C114" s="15" t="s">
        <v>441</v>
      </c>
      <c r="D114" s="15" t="s">
        <v>12</v>
      </c>
      <c r="E114" s="15" t="s">
        <v>811</v>
      </c>
      <c r="F114" s="15" t="s">
        <v>217</v>
      </c>
      <c r="G114" s="15" t="s">
        <v>163</v>
      </c>
      <c r="H114" s="15" t="s">
        <v>37</v>
      </c>
      <c r="I114" s="15" t="s">
        <v>78</v>
      </c>
      <c r="J114" s="14" t="s">
        <v>610</v>
      </c>
      <c r="K114" s="15" t="s">
        <v>40</v>
      </c>
      <c r="L114" s="15" t="s">
        <v>41</v>
      </c>
      <c r="M114" s="15" t="s">
        <v>41</v>
      </c>
      <c r="N114" s="15" t="s">
        <v>635</v>
      </c>
      <c r="O114" s="15" t="s">
        <v>635</v>
      </c>
      <c r="P114" s="25" t="s">
        <v>690</v>
      </c>
    </row>
    <row r="115" spans="1:16">
      <c r="A115" s="70">
        <v>6</v>
      </c>
      <c r="B115" s="73" t="s">
        <v>812</v>
      </c>
      <c r="C115" s="14" t="s">
        <v>441</v>
      </c>
      <c r="D115" s="14" t="s">
        <v>12</v>
      </c>
      <c r="E115" s="14" t="s">
        <v>811</v>
      </c>
      <c r="F115" s="14" t="s">
        <v>217</v>
      </c>
      <c r="G115" s="14" t="s">
        <v>163</v>
      </c>
      <c r="H115" s="14" t="s">
        <v>37</v>
      </c>
      <c r="I115" s="14" t="s">
        <v>78</v>
      </c>
      <c r="J115" s="14" t="s">
        <v>610</v>
      </c>
      <c r="K115" s="14" t="s">
        <v>40</v>
      </c>
      <c r="L115" s="14" t="s">
        <v>41</v>
      </c>
      <c r="M115" s="14" t="s">
        <v>41</v>
      </c>
      <c r="N115" s="14" t="s">
        <v>635</v>
      </c>
      <c r="O115" s="14" t="s">
        <v>635</v>
      </c>
      <c r="P115" s="24" t="s">
        <v>690</v>
      </c>
    </row>
    <row r="116" spans="1:16">
      <c r="A116" s="70">
        <v>3</v>
      </c>
      <c r="B116" s="74" t="s">
        <v>813</v>
      </c>
      <c r="C116" s="15" t="s">
        <v>430</v>
      </c>
      <c r="D116" s="15" t="s">
        <v>12</v>
      </c>
      <c r="E116" s="15" t="s">
        <v>814</v>
      </c>
      <c r="F116" s="15" t="s">
        <v>217</v>
      </c>
      <c r="G116" s="15" t="s">
        <v>163</v>
      </c>
      <c r="H116" s="15" t="s">
        <v>37</v>
      </c>
      <c r="I116" s="15" t="s">
        <v>78</v>
      </c>
      <c r="J116" s="14" t="s">
        <v>610</v>
      </c>
      <c r="K116" s="15" t="s">
        <v>40</v>
      </c>
      <c r="L116" s="15" t="s">
        <v>171</v>
      </c>
      <c r="M116" s="15" t="s">
        <v>41</v>
      </c>
      <c r="N116" s="15" t="s">
        <v>645</v>
      </c>
      <c r="O116" s="15" t="s">
        <v>645</v>
      </c>
      <c r="P116" s="25" t="s">
        <v>690</v>
      </c>
    </row>
    <row r="117" spans="1:16">
      <c r="A117" s="70">
        <v>1</v>
      </c>
      <c r="B117" s="74" t="s">
        <v>815</v>
      </c>
      <c r="C117" s="15" t="s">
        <v>4692</v>
      </c>
      <c r="D117" s="15" t="s">
        <v>13</v>
      </c>
      <c r="E117" s="15" t="s">
        <v>816</v>
      </c>
      <c r="F117" s="15" t="s">
        <v>568</v>
      </c>
      <c r="G117" s="15" t="s">
        <v>36</v>
      </c>
      <c r="H117" s="15" t="s">
        <v>37</v>
      </c>
      <c r="I117" s="15" t="s">
        <v>78</v>
      </c>
      <c r="J117" s="14" t="s">
        <v>610</v>
      </c>
      <c r="K117" s="15" t="s">
        <v>40</v>
      </c>
      <c r="L117" s="15" t="s">
        <v>41</v>
      </c>
      <c r="M117" s="15" t="s">
        <v>41</v>
      </c>
      <c r="N117" s="15" t="s">
        <v>624</v>
      </c>
      <c r="O117" s="15" t="s">
        <v>624</v>
      </c>
      <c r="P117" s="25" t="s">
        <v>625</v>
      </c>
    </row>
    <row r="118" spans="1:16">
      <c r="A118" s="70">
        <v>6</v>
      </c>
      <c r="B118" s="73" t="s">
        <v>817</v>
      </c>
      <c r="C118" s="14" t="s">
        <v>4635</v>
      </c>
      <c r="D118" s="14" t="s">
        <v>112</v>
      </c>
      <c r="E118" s="14" t="s">
        <v>818</v>
      </c>
      <c r="F118" s="14" t="s">
        <v>568</v>
      </c>
      <c r="G118" s="14" t="s">
        <v>36</v>
      </c>
      <c r="H118" s="14" t="s">
        <v>37</v>
      </c>
      <c r="I118" s="14" t="s">
        <v>78</v>
      </c>
      <c r="J118" s="14" t="s">
        <v>610</v>
      </c>
      <c r="K118" s="14" t="s">
        <v>40</v>
      </c>
      <c r="L118" s="14" t="s">
        <v>41</v>
      </c>
      <c r="M118" s="14" t="s">
        <v>41</v>
      </c>
      <c r="N118" s="14" t="s">
        <v>716</v>
      </c>
      <c r="O118" s="14" t="s">
        <v>716</v>
      </c>
      <c r="P118" s="24" t="s">
        <v>767</v>
      </c>
    </row>
    <row r="119" spans="1:16">
      <c r="A119" s="70">
        <v>6</v>
      </c>
      <c r="B119" s="74" t="s">
        <v>819</v>
      </c>
      <c r="C119" s="15" t="s">
        <v>570</v>
      </c>
      <c r="D119" s="15" t="s">
        <v>2</v>
      </c>
      <c r="E119" s="15" t="s">
        <v>820</v>
      </c>
      <c r="F119" s="15" t="s">
        <v>568</v>
      </c>
      <c r="G119" s="15" t="s">
        <v>36</v>
      </c>
      <c r="H119" s="15" t="s">
        <v>37</v>
      </c>
      <c r="I119" s="15" t="s">
        <v>78</v>
      </c>
      <c r="J119" s="14" t="s">
        <v>610</v>
      </c>
      <c r="K119" s="15" t="s">
        <v>40</v>
      </c>
      <c r="L119" s="15" t="s">
        <v>41</v>
      </c>
      <c r="M119" s="15" t="s">
        <v>41</v>
      </c>
      <c r="N119" s="15" t="s">
        <v>611</v>
      </c>
      <c r="O119" s="15" t="s">
        <v>611</v>
      </c>
      <c r="P119" s="25" t="s">
        <v>767</v>
      </c>
    </row>
    <row r="120" spans="1:16">
      <c r="A120" s="70">
        <v>6</v>
      </c>
      <c r="B120" s="73" t="s">
        <v>821</v>
      </c>
      <c r="C120" s="14" t="s">
        <v>7</v>
      </c>
      <c r="D120" s="14" t="s">
        <v>112</v>
      </c>
      <c r="E120" s="14" t="s">
        <v>822</v>
      </c>
      <c r="F120" s="14" t="s">
        <v>568</v>
      </c>
      <c r="G120" s="14" t="s">
        <v>36</v>
      </c>
      <c r="H120" s="14" t="s">
        <v>37</v>
      </c>
      <c r="I120" s="14" t="s">
        <v>78</v>
      </c>
      <c r="J120" s="14" t="s">
        <v>610</v>
      </c>
      <c r="K120" s="14" t="s">
        <v>40</v>
      </c>
      <c r="L120" s="14" t="s">
        <v>41</v>
      </c>
      <c r="M120" s="14" t="s">
        <v>41</v>
      </c>
      <c r="N120" s="14" t="s">
        <v>638</v>
      </c>
      <c r="O120" s="14" t="s">
        <v>638</v>
      </c>
      <c r="P120" s="24" t="s">
        <v>767</v>
      </c>
    </row>
    <row r="121" spans="1:16">
      <c r="A121" s="70">
        <v>6</v>
      </c>
      <c r="B121" s="73" t="s">
        <v>823</v>
      </c>
      <c r="C121" s="14" t="s">
        <v>566</v>
      </c>
      <c r="D121" s="14" t="s">
        <v>13</v>
      </c>
      <c r="E121" s="14" t="s">
        <v>824</v>
      </c>
      <c r="F121" s="14" t="s">
        <v>568</v>
      </c>
      <c r="G121" s="14" t="s">
        <v>36</v>
      </c>
      <c r="H121" s="14" t="s">
        <v>37</v>
      </c>
      <c r="I121" s="14" t="s">
        <v>78</v>
      </c>
      <c r="J121" s="14" t="s">
        <v>610</v>
      </c>
      <c r="K121" s="14" t="s">
        <v>40</v>
      </c>
      <c r="L121" s="14" t="s">
        <v>41</v>
      </c>
      <c r="M121" s="14" t="s">
        <v>41</v>
      </c>
      <c r="N121" s="14" t="s">
        <v>654</v>
      </c>
      <c r="O121" s="14" t="s">
        <v>654</v>
      </c>
      <c r="P121" s="24" t="s">
        <v>767</v>
      </c>
    </row>
    <row r="122" spans="1:16">
      <c r="A122" s="70">
        <v>5</v>
      </c>
      <c r="B122" s="73" t="s">
        <v>825</v>
      </c>
      <c r="C122" s="14" t="s">
        <v>4464</v>
      </c>
      <c r="D122" s="14" t="s">
        <v>826</v>
      </c>
      <c r="E122" s="14" t="s">
        <v>827</v>
      </c>
      <c r="F122" s="14" t="s">
        <v>568</v>
      </c>
      <c r="G122" s="14" t="s">
        <v>36</v>
      </c>
      <c r="H122" s="14" t="s">
        <v>37</v>
      </c>
      <c r="I122" s="14" t="s">
        <v>78</v>
      </c>
      <c r="J122" s="14" t="s">
        <v>610</v>
      </c>
      <c r="K122" s="14" t="s">
        <v>40</v>
      </c>
      <c r="L122" s="14" t="s">
        <v>41</v>
      </c>
      <c r="M122" s="14" t="s">
        <v>41</v>
      </c>
      <c r="N122" s="14" t="s">
        <v>767</v>
      </c>
      <c r="O122" s="14" t="s">
        <v>767</v>
      </c>
      <c r="P122" s="24" t="s">
        <v>767</v>
      </c>
    </row>
    <row r="123" spans="1:16">
      <c r="A123" s="70">
        <v>6</v>
      </c>
      <c r="B123" s="73" t="s">
        <v>828</v>
      </c>
      <c r="C123" s="16" t="s">
        <v>4479</v>
      </c>
      <c r="D123" s="14" t="s">
        <v>6</v>
      </c>
      <c r="E123" s="14" t="s">
        <v>829</v>
      </c>
      <c r="F123" s="14" t="s">
        <v>221</v>
      </c>
      <c r="G123" s="14" t="s">
        <v>36</v>
      </c>
      <c r="H123" s="14" t="s">
        <v>37</v>
      </c>
      <c r="I123" s="14" t="s">
        <v>78</v>
      </c>
      <c r="J123" s="14" t="s">
        <v>610</v>
      </c>
      <c r="K123" s="14" t="s">
        <v>40</v>
      </c>
      <c r="L123" s="14" t="s">
        <v>41</v>
      </c>
      <c r="M123" s="14" t="s">
        <v>41</v>
      </c>
      <c r="N123" s="14" t="s">
        <v>716</v>
      </c>
      <c r="O123" s="14" t="s">
        <v>716</v>
      </c>
      <c r="P123" s="24" t="s">
        <v>654</v>
      </c>
    </row>
    <row r="124" spans="1:16">
      <c r="A124" s="70">
        <v>6</v>
      </c>
      <c r="B124" s="74" t="s">
        <v>830</v>
      </c>
      <c r="C124" s="15" t="s">
        <v>4451</v>
      </c>
      <c r="D124" s="15" t="s">
        <v>95</v>
      </c>
      <c r="E124" s="15" t="s">
        <v>831</v>
      </c>
      <c r="F124" s="15" t="s">
        <v>221</v>
      </c>
      <c r="G124" s="15" t="s">
        <v>36</v>
      </c>
      <c r="H124" s="15" t="s">
        <v>37</v>
      </c>
      <c r="I124" s="15" t="s">
        <v>78</v>
      </c>
      <c r="J124" s="14" t="s">
        <v>610</v>
      </c>
      <c r="K124" s="15" t="s">
        <v>40</v>
      </c>
      <c r="L124" s="15" t="s">
        <v>41</v>
      </c>
      <c r="M124" s="15" t="s">
        <v>41</v>
      </c>
      <c r="N124" s="15" t="s">
        <v>624</v>
      </c>
      <c r="O124" s="15" t="s">
        <v>624</v>
      </c>
      <c r="P124" s="25" t="s">
        <v>654</v>
      </c>
    </row>
    <row r="125" spans="1:16">
      <c r="A125" s="70">
        <v>6</v>
      </c>
      <c r="B125" s="73" t="s">
        <v>832</v>
      </c>
      <c r="C125" s="14" t="s">
        <v>4601</v>
      </c>
      <c r="D125" s="14" t="s">
        <v>2</v>
      </c>
      <c r="E125" s="14" t="s">
        <v>833</v>
      </c>
      <c r="F125" s="14" t="s">
        <v>221</v>
      </c>
      <c r="G125" s="14" t="s">
        <v>36</v>
      </c>
      <c r="H125" s="14" t="s">
        <v>37</v>
      </c>
      <c r="I125" s="14" t="s">
        <v>78</v>
      </c>
      <c r="J125" s="14" t="s">
        <v>610</v>
      </c>
      <c r="K125" s="14" t="s">
        <v>40</v>
      </c>
      <c r="L125" s="14" t="s">
        <v>41</v>
      </c>
      <c r="M125" s="14" t="s">
        <v>41</v>
      </c>
      <c r="N125" s="14" t="s">
        <v>625</v>
      </c>
      <c r="O125" s="14" t="s">
        <v>625</v>
      </c>
      <c r="P125" s="24" t="s">
        <v>654</v>
      </c>
    </row>
    <row r="126" spans="1:16">
      <c r="A126" s="70">
        <v>6</v>
      </c>
      <c r="B126" s="74" t="s">
        <v>834</v>
      </c>
      <c r="C126" s="15" t="s">
        <v>4651</v>
      </c>
      <c r="D126" s="15" t="s">
        <v>9</v>
      </c>
      <c r="E126" s="15" t="s">
        <v>835</v>
      </c>
      <c r="F126" s="15" t="s">
        <v>221</v>
      </c>
      <c r="G126" s="15" t="s">
        <v>36</v>
      </c>
      <c r="H126" s="15" t="s">
        <v>37</v>
      </c>
      <c r="I126" s="15" t="s">
        <v>78</v>
      </c>
      <c r="J126" s="14" t="s">
        <v>610</v>
      </c>
      <c r="K126" s="15" t="s">
        <v>40</v>
      </c>
      <c r="L126" s="15" t="s">
        <v>41</v>
      </c>
      <c r="M126" s="15" t="s">
        <v>41</v>
      </c>
      <c r="N126" s="15" t="s">
        <v>615</v>
      </c>
      <c r="O126" s="15" t="s">
        <v>615</v>
      </c>
      <c r="P126" s="25" t="s">
        <v>654</v>
      </c>
    </row>
    <row r="127" spans="1:16">
      <c r="A127" s="70">
        <v>1</v>
      </c>
      <c r="B127" s="73" t="s">
        <v>836</v>
      </c>
      <c r="C127" s="14" t="s">
        <v>4670</v>
      </c>
      <c r="D127" s="14" t="s">
        <v>126</v>
      </c>
      <c r="E127" s="14" t="s">
        <v>837</v>
      </c>
      <c r="F127" s="14" t="s">
        <v>221</v>
      </c>
      <c r="G127" s="14" t="s">
        <v>36</v>
      </c>
      <c r="H127" s="14" t="s">
        <v>37</v>
      </c>
      <c r="I127" s="14" t="s">
        <v>78</v>
      </c>
      <c r="J127" s="14" t="s">
        <v>610</v>
      </c>
      <c r="K127" s="14" t="s">
        <v>40</v>
      </c>
      <c r="L127" s="14" t="s">
        <v>41</v>
      </c>
      <c r="M127" s="14" t="s">
        <v>41</v>
      </c>
      <c r="N127" s="14" t="s">
        <v>645</v>
      </c>
      <c r="O127" s="14" t="s">
        <v>645</v>
      </c>
      <c r="P127" s="24" t="s">
        <v>654</v>
      </c>
    </row>
    <row r="128" spans="1:16">
      <c r="A128" s="70">
        <v>6</v>
      </c>
      <c r="B128" s="74" t="s">
        <v>838</v>
      </c>
      <c r="C128" s="15" t="s">
        <v>4510</v>
      </c>
      <c r="D128" s="15" t="s">
        <v>3</v>
      </c>
      <c r="E128" s="15" t="s">
        <v>839</v>
      </c>
      <c r="F128" s="15" t="s">
        <v>221</v>
      </c>
      <c r="G128" s="15" t="s">
        <v>36</v>
      </c>
      <c r="H128" s="15" t="s">
        <v>37</v>
      </c>
      <c r="I128" s="15" t="s">
        <v>78</v>
      </c>
      <c r="J128" s="14" t="s">
        <v>610</v>
      </c>
      <c r="K128" s="15" t="s">
        <v>40</v>
      </c>
      <c r="L128" s="15" t="s">
        <v>41</v>
      </c>
      <c r="M128" s="15" t="s">
        <v>41</v>
      </c>
      <c r="N128" s="15" t="s">
        <v>690</v>
      </c>
      <c r="O128" s="15" t="s">
        <v>690</v>
      </c>
      <c r="P128" s="25" t="s">
        <v>654</v>
      </c>
    </row>
    <row r="129" spans="1:16">
      <c r="A129" s="70">
        <v>6</v>
      </c>
      <c r="B129" s="73" t="s">
        <v>840</v>
      </c>
      <c r="C129" s="14" t="s">
        <v>4535</v>
      </c>
      <c r="D129" s="14" t="s">
        <v>1</v>
      </c>
      <c r="E129" s="14" t="s">
        <v>841</v>
      </c>
      <c r="F129" s="14" t="s">
        <v>842</v>
      </c>
      <c r="G129" s="14" t="s">
        <v>36</v>
      </c>
      <c r="H129" s="14" t="s">
        <v>37</v>
      </c>
      <c r="I129" s="14" t="s">
        <v>78</v>
      </c>
      <c r="J129" s="14" t="s">
        <v>610</v>
      </c>
      <c r="K129" s="14" t="s">
        <v>40</v>
      </c>
      <c r="L129" s="14" t="s">
        <v>41</v>
      </c>
      <c r="M129" s="14" t="s">
        <v>41</v>
      </c>
      <c r="N129" s="14" t="s">
        <v>612</v>
      </c>
      <c r="O129" s="14" t="s">
        <v>612</v>
      </c>
      <c r="P129" s="24" t="s">
        <v>625</v>
      </c>
    </row>
    <row r="130" spans="1:16">
      <c r="A130" s="70">
        <v>6</v>
      </c>
      <c r="B130" s="74" t="s">
        <v>843</v>
      </c>
      <c r="C130" s="15" t="s">
        <v>4629</v>
      </c>
      <c r="D130" s="15" t="s">
        <v>46</v>
      </c>
      <c r="E130" s="15" t="s">
        <v>844</v>
      </c>
      <c r="F130" s="15" t="s">
        <v>261</v>
      </c>
      <c r="G130" s="15" t="s">
        <v>163</v>
      </c>
      <c r="H130" s="15" t="s">
        <v>37</v>
      </c>
      <c r="I130" s="15" t="s">
        <v>78</v>
      </c>
      <c r="J130" s="14" t="s">
        <v>610</v>
      </c>
      <c r="K130" s="15" t="s">
        <v>40</v>
      </c>
      <c r="L130" s="15" t="s">
        <v>41</v>
      </c>
      <c r="M130" s="15" t="s">
        <v>41</v>
      </c>
      <c r="N130" s="15" t="s">
        <v>624</v>
      </c>
      <c r="O130" s="15" t="s">
        <v>624</v>
      </c>
      <c r="P130" s="25" t="s">
        <v>767</v>
      </c>
    </row>
    <row r="131" spans="1:16">
      <c r="A131" s="70">
        <v>6</v>
      </c>
      <c r="B131" s="73" t="s">
        <v>845</v>
      </c>
      <c r="C131" s="14" t="s">
        <v>4706</v>
      </c>
      <c r="D131" s="14" t="s">
        <v>46</v>
      </c>
      <c r="E131" s="14" t="s">
        <v>846</v>
      </c>
      <c r="F131" s="14" t="s">
        <v>261</v>
      </c>
      <c r="G131" s="14" t="s">
        <v>163</v>
      </c>
      <c r="H131" s="14" t="s">
        <v>37</v>
      </c>
      <c r="I131" s="14" t="s">
        <v>78</v>
      </c>
      <c r="J131" s="14" t="s">
        <v>610</v>
      </c>
      <c r="K131" s="14" t="s">
        <v>40</v>
      </c>
      <c r="L131" s="14" t="s">
        <v>41</v>
      </c>
      <c r="M131" s="14" t="s">
        <v>41</v>
      </c>
      <c r="N131" s="14" t="s">
        <v>624</v>
      </c>
      <c r="O131" s="14" t="s">
        <v>624</v>
      </c>
      <c r="P131" s="24" t="s">
        <v>767</v>
      </c>
    </row>
    <row r="132" spans="1:16">
      <c r="A132" s="70">
        <v>6</v>
      </c>
      <c r="B132" s="73" t="s">
        <v>847</v>
      </c>
      <c r="C132" s="14" t="s">
        <v>356</v>
      </c>
      <c r="D132" s="14" t="s">
        <v>185</v>
      </c>
      <c r="E132" s="14" t="s">
        <v>848</v>
      </c>
      <c r="F132" s="14" t="s">
        <v>261</v>
      </c>
      <c r="G132" s="14" t="s">
        <v>163</v>
      </c>
      <c r="H132" s="14" t="s">
        <v>37</v>
      </c>
      <c r="I132" s="14" t="s">
        <v>78</v>
      </c>
      <c r="J132" s="14" t="s">
        <v>610</v>
      </c>
      <c r="K132" s="14" t="s">
        <v>40</v>
      </c>
      <c r="L132" s="14" t="s">
        <v>41</v>
      </c>
      <c r="M132" s="14" t="s">
        <v>41</v>
      </c>
      <c r="N132" s="14" t="s">
        <v>611</v>
      </c>
      <c r="O132" s="14" t="s">
        <v>611</v>
      </c>
      <c r="P132" s="24" t="s">
        <v>767</v>
      </c>
    </row>
    <row r="133" spans="1:16">
      <c r="A133" s="70">
        <v>3</v>
      </c>
      <c r="B133" s="74" t="s">
        <v>849</v>
      </c>
      <c r="C133" s="15" t="s">
        <v>4514</v>
      </c>
      <c r="D133" s="15" t="s">
        <v>46</v>
      </c>
      <c r="E133" s="15" t="s">
        <v>850</v>
      </c>
      <c r="F133" s="15" t="s">
        <v>261</v>
      </c>
      <c r="G133" s="15" t="s">
        <v>163</v>
      </c>
      <c r="H133" s="15" t="s">
        <v>37</v>
      </c>
      <c r="I133" s="15" t="s">
        <v>78</v>
      </c>
      <c r="J133" s="14" t="s">
        <v>610</v>
      </c>
      <c r="K133" s="15" t="s">
        <v>40</v>
      </c>
      <c r="L133" s="15" t="s">
        <v>41</v>
      </c>
      <c r="M133" s="15" t="s">
        <v>41</v>
      </c>
      <c r="N133" s="15" t="s">
        <v>628</v>
      </c>
      <c r="O133" s="15" t="s">
        <v>628</v>
      </c>
      <c r="P133" s="25" t="s">
        <v>767</v>
      </c>
    </row>
    <row r="134" spans="1:16">
      <c r="A134" s="70">
        <v>6</v>
      </c>
      <c r="B134" s="73" t="s">
        <v>851</v>
      </c>
      <c r="C134" s="14" t="s">
        <v>333</v>
      </c>
      <c r="D134" s="14" t="s">
        <v>9</v>
      </c>
      <c r="E134" s="14" t="s">
        <v>852</v>
      </c>
      <c r="F134" s="14" t="s">
        <v>261</v>
      </c>
      <c r="G134" s="14" t="s">
        <v>163</v>
      </c>
      <c r="H134" s="14" t="s">
        <v>37</v>
      </c>
      <c r="I134" s="14" t="s">
        <v>78</v>
      </c>
      <c r="J134" s="14" t="s">
        <v>610</v>
      </c>
      <c r="K134" s="14" t="s">
        <v>40</v>
      </c>
      <c r="L134" s="14" t="s">
        <v>41</v>
      </c>
      <c r="M134" s="14" t="s">
        <v>41</v>
      </c>
      <c r="N134" s="14" t="s">
        <v>638</v>
      </c>
      <c r="O134" s="14" t="s">
        <v>638</v>
      </c>
      <c r="P134" s="24" t="s">
        <v>767</v>
      </c>
    </row>
    <row r="135" spans="1:16">
      <c r="A135" s="70">
        <v>6</v>
      </c>
      <c r="B135" s="74" t="s">
        <v>853</v>
      </c>
      <c r="C135" s="15" t="s">
        <v>4540</v>
      </c>
      <c r="D135" s="15" t="s">
        <v>7</v>
      </c>
      <c r="E135" s="15" t="s">
        <v>854</v>
      </c>
      <c r="F135" s="15" t="s">
        <v>261</v>
      </c>
      <c r="G135" s="15" t="s">
        <v>163</v>
      </c>
      <c r="H135" s="15" t="s">
        <v>37</v>
      </c>
      <c r="I135" s="15" t="s">
        <v>78</v>
      </c>
      <c r="J135" s="14" t="s">
        <v>610</v>
      </c>
      <c r="K135" s="15" t="s">
        <v>40</v>
      </c>
      <c r="L135" s="15" t="s">
        <v>41</v>
      </c>
      <c r="M135" s="15" t="s">
        <v>41</v>
      </c>
      <c r="N135" s="15" t="s">
        <v>656</v>
      </c>
      <c r="O135" s="15" t="s">
        <v>656</v>
      </c>
      <c r="P135" s="25" t="s">
        <v>767</v>
      </c>
    </row>
    <row r="136" spans="1:16">
      <c r="A136" s="70">
        <v>6</v>
      </c>
      <c r="B136" s="74" t="s">
        <v>855</v>
      </c>
      <c r="C136" s="15" t="s">
        <v>4497</v>
      </c>
      <c r="D136" s="15" t="s">
        <v>11</v>
      </c>
      <c r="E136" s="15" t="s">
        <v>856</v>
      </c>
      <c r="F136" s="15" t="s">
        <v>392</v>
      </c>
      <c r="G136" s="15" t="s">
        <v>36</v>
      </c>
      <c r="H136" s="15" t="s">
        <v>37</v>
      </c>
      <c r="I136" s="15" t="s">
        <v>78</v>
      </c>
      <c r="J136" s="14" t="s">
        <v>610</v>
      </c>
      <c r="K136" s="15" t="s">
        <v>40</v>
      </c>
      <c r="L136" s="15" t="s">
        <v>41</v>
      </c>
      <c r="M136" s="15" t="s">
        <v>41</v>
      </c>
      <c r="N136" s="15" t="s">
        <v>611</v>
      </c>
      <c r="O136" s="15" t="s">
        <v>611</v>
      </c>
      <c r="P136" s="25" t="s">
        <v>631</v>
      </c>
    </row>
    <row r="137" spans="1:16">
      <c r="A137" s="70">
        <v>3</v>
      </c>
      <c r="B137" s="74" t="s">
        <v>857</v>
      </c>
      <c r="C137" s="15" t="s">
        <v>4528</v>
      </c>
      <c r="D137" s="15" t="s">
        <v>3</v>
      </c>
      <c r="E137" s="15" t="s">
        <v>858</v>
      </c>
      <c r="F137" s="15" t="s">
        <v>392</v>
      </c>
      <c r="G137" s="15" t="s">
        <v>36</v>
      </c>
      <c r="H137" s="15" t="s">
        <v>37</v>
      </c>
      <c r="I137" s="15" t="s">
        <v>78</v>
      </c>
      <c r="J137" s="14" t="s">
        <v>610</v>
      </c>
      <c r="K137" s="15" t="s">
        <v>40</v>
      </c>
      <c r="L137" s="15" t="s">
        <v>41</v>
      </c>
      <c r="M137" s="15" t="s">
        <v>41</v>
      </c>
      <c r="N137" s="15" t="s">
        <v>612</v>
      </c>
      <c r="O137" s="15" t="s">
        <v>612</v>
      </c>
      <c r="P137" s="25" t="s">
        <v>615</v>
      </c>
    </row>
    <row r="138" spans="1:16">
      <c r="A138" s="70">
        <v>5</v>
      </c>
      <c r="B138" s="73" t="s">
        <v>859</v>
      </c>
      <c r="C138" s="14" t="s">
        <v>375</v>
      </c>
      <c r="D138" s="14" t="s">
        <v>185</v>
      </c>
      <c r="E138" s="14" t="s">
        <v>395</v>
      </c>
      <c r="F138" s="14" t="s">
        <v>392</v>
      </c>
      <c r="G138" s="14" t="s">
        <v>36</v>
      </c>
      <c r="H138" s="14" t="s">
        <v>37</v>
      </c>
      <c r="I138" s="14" t="s">
        <v>78</v>
      </c>
      <c r="J138" s="14" t="s">
        <v>610</v>
      </c>
      <c r="K138" s="14" t="s">
        <v>40</v>
      </c>
      <c r="L138" s="14" t="s">
        <v>41</v>
      </c>
      <c r="M138" s="14" t="s">
        <v>41</v>
      </c>
      <c r="N138" s="14" t="s">
        <v>625</v>
      </c>
      <c r="O138" s="14" t="s">
        <v>625</v>
      </c>
      <c r="P138" s="24" t="s">
        <v>615</v>
      </c>
    </row>
    <row r="139" spans="1:16">
      <c r="A139" s="70">
        <v>6</v>
      </c>
      <c r="B139" s="74" t="s">
        <v>860</v>
      </c>
      <c r="C139" s="15" t="s">
        <v>379</v>
      </c>
      <c r="D139" s="15" t="s">
        <v>112</v>
      </c>
      <c r="E139" s="15" t="s">
        <v>861</v>
      </c>
      <c r="F139" s="15" t="s">
        <v>392</v>
      </c>
      <c r="G139" s="15" t="s">
        <v>36</v>
      </c>
      <c r="H139" s="15" t="s">
        <v>37</v>
      </c>
      <c r="I139" s="15" t="s">
        <v>78</v>
      </c>
      <c r="J139" s="14" t="s">
        <v>610</v>
      </c>
      <c r="K139" s="15" t="s">
        <v>40</v>
      </c>
      <c r="L139" s="15" t="s">
        <v>41</v>
      </c>
      <c r="M139" s="15" t="s">
        <v>41</v>
      </c>
      <c r="N139" s="15" t="s">
        <v>631</v>
      </c>
      <c r="O139" s="15" t="s">
        <v>631</v>
      </c>
      <c r="P139" s="25" t="s">
        <v>634</v>
      </c>
    </row>
    <row r="140" spans="1:16">
      <c r="A140" s="70">
        <v>6</v>
      </c>
      <c r="B140" s="74" t="s">
        <v>862</v>
      </c>
      <c r="C140" s="15" t="s">
        <v>4537</v>
      </c>
      <c r="D140" s="15" t="s">
        <v>11</v>
      </c>
      <c r="E140" s="15" t="s">
        <v>863</v>
      </c>
      <c r="F140" s="15" t="s">
        <v>392</v>
      </c>
      <c r="G140" s="15" t="s">
        <v>36</v>
      </c>
      <c r="H140" s="15" t="s">
        <v>37</v>
      </c>
      <c r="I140" s="15" t="s">
        <v>78</v>
      </c>
      <c r="J140" s="14" t="s">
        <v>610</v>
      </c>
      <c r="K140" s="15" t="s">
        <v>40</v>
      </c>
      <c r="L140" s="15" t="s">
        <v>41</v>
      </c>
      <c r="M140" s="15" t="s">
        <v>41</v>
      </c>
      <c r="N140" s="15" t="s">
        <v>615</v>
      </c>
      <c r="O140" s="15" t="s">
        <v>615</v>
      </c>
      <c r="P140" s="25" t="s">
        <v>634</v>
      </c>
    </row>
    <row r="141" spans="1:16">
      <c r="A141" s="70">
        <v>6</v>
      </c>
      <c r="B141" s="73" t="s">
        <v>864</v>
      </c>
      <c r="C141" s="14" t="s">
        <v>4497</v>
      </c>
      <c r="D141" s="14" t="s">
        <v>11</v>
      </c>
      <c r="E141" s="14" t="s">
        <v>865</v>
      </c>
      <c r="F141" s="14" t="s">
        <v>392</v>
      </c>
      <c r="G141" s="14" t="s">
        <v>36</v>
      </c>
      <c r="H141" s="14" t="s">
        <v>37</v>
      </c>
      <c r="I141" s="14" t="s">
        <v>78</v>
      </c>
      <c r="J141" s="14" t="s">
        <v>610</v>
      </c>
      <c r="K141" s="14" t="s">
        <v>40</v>
      </c>
      <c r="L141" s="14" t="s">
        <v>41</v>
      </c>
      <c r="M141" s="14" t="s">
        <v>41</v>
      </c>
      <c r="N141" s="14" t="s">
        <v>615</v>
      </c>
      <c r="O141" s="14" t="s">
        <v>615</v>
      </c>
      <c r="P141" s="24" t="s">
        <v>656</v>
      </c>
    </row>
    <row r="142" spans="1:16">
      <c r="A142" s="70">
        <v>6</v>
      </c>
      <c r="B142" s="73" t="s">
        <v>866</v>
      </c>
      <c r="C142" s="14" t="s">
        <v>4497</v>
      </c>
      <c r="D142" s="14" t="s">
        <v>11</v>
      </c>
      <c r="E142" s="14" t="s">
        <v>867</v>
      </c>
      <c r="F142" s="14" t="s">
        <v>392</v>
      </c>
      <c r="G142" s="14" t="s">
        <v>36</v>
      </c>
      <c r="H142" s="14" t="s">
        <v>37</v>
      </c>
      <c r="I142" s="14" t="s">
        <v>78</v>
      </c>
      <c r="J142" s="14" t="s">
        <v>610</v>
      </c>
      <c r="K142" s="14" t="s">
        <v>40</v>
      </c>
      <c r="L142" s="14" t="s">
        <v>41</v>
      </c>
      <c r="M142" s="14" t="s">
        <v>41</v>
      </c>
      <c r="N142" s="14" t="s">
        <v>656</v>
      </c>
      <c r="O142" s="14" t="s">
        <v>656</v>
      </c>
      <c r="P142" s="24" t="s">
        <v>638</v>
      </c>
    </row>
    <row r="143" spans="1:16">
      <c r="A143" s="70">
        <v>6</v>
      </c>
      <c r="B143" s="73" t="s">
        <v>868</v>
      </c>
      <c r="C143" s="14" t="s">
        <v>4497</v>
      </c>
      <c r="D143" s="14" t="s">
        <v>11</v>
      </c>
      <c r="E143" s="14" t="s">
        <v>869</v>
      </c>
      <c r="F143" s="14" t="s">
        <v>392</v>
      </c>
      <c r="G143" s="14" t="s">
        <v>36</v>
      </c>
      <c r="H143" s="14" t="s">
        <v>37</v>
      </c>
      <c r="I143" s="14" t="s">
        <v>78</v>
      </c>
      <c r="J143" s="14" t="s">
        <v>610</v>
      </c>
      <c r="K143" s="14" t="s">
        <v>40</v>
      </c>
      <c r="L143" s="14" t="s">
        <v>41</v>
      </c>
      <c r="M143" s="14" t="s">
        <v>41</v>
      </c>
      <c r="N143" s="14" t="s">
        <v>638</v>
      </c>
      <c r="O143" s="14" t="s">
        <v>638</v>
      </c>
      <c r="P143" s="24" t="s">
        <v>641</v>
      </c>
    </row>
    <row r="144" spans="1:16">
      <c r="A144" s="70">
        <v>5</v>
      </c>
      <c r="B144" s="74" t="s">
        <v>870</v>
      </c>
      <c r="C144" s="15" t="s">
        <v>4680</v>
      </c>
      <c r="D144" s="15" t="s">
        <v>126</v>
      </c>
      <c r="E144" s="15" t="s">
        <v>871</v>
      </c>
      <c r="F144" s="15" t="s">
        <v>392</v>
      </c>
      <c r="G144" s="15" t="s">
        <v>36</v>
      </c>
      <c r="H144" s="15" t="s">
        <v>37</v>
      </c>
      <c r="I144" s="15" t="s">
        <v>166</v>
      </c>
      <c r="J144" s="14" t="s">
        <v>610</v>
      </c>
      <c r="K144" s="15" t="s">
        <v>40</v>
      </c>
      <c r="L144" s="15" t="s">
        <v>41</v>
      </c>
      <c r="M144" s="15" t="s">
        <v>41</v>
      </c>
      <c r="N144" s="15" t="s">
        <v>641</v>
      </c>
      <c r="O144" s="15" t="s">
        <v>641</v>
      </c>
      <c r="P144" s="25" t="s">
        <v>690</v>
      </c>
    </row>
    <row r="145" spans="1:16">
      <c r="A145" s="70">
        <v>6</v>
      </c>
      <c r="B145" s="73" t="s">
        <v>872</v>
      </c>
      <c r="C145" s="14" t="s">
        <v>4549</v>
      </c>
      <c r="D145" s="14" t="s">
        <v>11</v>
      </c>
      <c r="E145" s="14" t="s">
        <v>873</v>
      </c>
      <c r="F145" s="14" t="s">
        <v>392</v>
      </c>
      <c r="G145" s="14" t="s">
        <v>36</v>
      </c>
      <c r="H145" s="14" t="s">
        <v>37</v>
      </c>
      <c r="I145" s="14" t="s">
        <v>78</v>
      </c>
      <c r="J145" s="14" t="s">
        <v>610</v>
      </c>
      <c r="K145" s="14" t="s">
        <v>40</v>
      </c>
      <c r="L145" s="14" t="s">
        <v>41</v>
      </c>
      <c r="M145" s="14" t="s">
        <v>41</v>
      </c>
      <c r="N145" s="14" t="s">
        <v>641</v>
      </c>
      <c r="O145" s="14" t="s">
        <v>641</v>
      </c>
      <c r="P145" s="24" t="s">
        <v>649</v>
      </c>
    </row>
    <row r="146" spans="1:16">
      <c r="A146" s="70">
        <v>6</v>
      </c>
      <c r="B146" s="73" t="s">
        <v>874</v>
      </c>
      <c r="C146" s="14" t="s">
        <v>4497</v>
      </c>
      <c r="D146" s="14" t="s">
        <v>11</v>
      </c>
      <c r="E146" s="14" t="s">
        <v>875</v>
      </c>
      <c r="F146" s="14" t="s">
        <v>392</v>
      </c>
      <c r="G146" s="14" t="s">
        <v>36</v>
      </c>
      <c r="H146" s="14" t="s">
        <v>37</v>
      </c>
      <c r="I146" s="14" t="s">
        <v>78</v>
      </c>
      <c r="J146" s="14" t="s">
        <v>610</v>
      </c>
      <c r="K146" s="14" t="s">
        <v>40</v>
      </c>
      <c r="L146" s="14" t="s">
        <v>41</v>
      </c>
      <c r="M146" s="14" t="s">
        <v>41</v>
      </c>
      <c r="N146" s="14" t="s">
        <v>645</v>
      </c>
      <c r="O146" s="14" t="s">
        <v>645</v>
      </c>
      <c r="P146" s="24" t="s">
        <v>649</v>
      </c>
    </row>
    <row r="147" spans="1:16">
      <c r="A147" s="70">
        <v>6</v>
      </c>
      <c r="B147" s="73" t="s">
        <v>876</v>
      </c>
      <c r="C147" s="14" t="s">
        <v>4693</v>
      </c>
      <c r="D147" s="14" t="s">
        <v>8</v>
      </c>
      <c r="E147" s="14" t="s">
        <v>877</v>
      </c>
      <c r="F147" s="14" t="s">
        <v>392</v>
      </c>
      <c r="G147" s="14" t="s">
        <v>36</v>
      </c>
      <c r="H147" s="14" t="s">
        <v>37</v>
      </c>
      <c r="I147" s="14" t="s">
        <v>878</v>
      </c>
      <c r="J147" s="14" t="s">
        <v>610</v>
      </c>
      <c r="K147" s="14" t="s">
        <v>40</v>
      </c>
      <c r="L147" s="14" t="s">
        <v>41</v>
      </c>
      <c r="M147" s="14" t="s">
        <v>41</v>
      </c>
      <c r="N147" s="14" t="s">
        <v>690</v>
      </c>
      <c r="O147" s="14" t="s">
        <v>690</v>
      </c>
      <c r="P147" s="24" t="s">
        <v>646</v>
      </c>
    </row>
    <row r="148" spans="1:16">
      <c r="A148" s="70">
        <v>6</v>
      </c>
      <c r="B148" s="73" t="s">
        <v>879</v>
      </c>
      <c r="C148" s="14" t="s">
        <v>4497</v>
      </c>
      <c r="D148" s="14" t="s">
        <v>11</v>
      </c>
      <c r="E148" s="14" t="s">
        <v>880</v>
      </c>
      <c r="F148" s="14" t="s">
        <v>392</v>
      </c>
      <c r="G148" s="14" t="s">
        <v>36</v>
      </c>
      <c r="H148" s="14" t="s">
        <v>37</v>
      </c>
      <c r="I148" s="14" t="s">
        <v>78</v>
      </c>
      <c r="J148" s="14" t="s">
        <v>610</v>
      </c>
      <c r="K148" s="14" t="s">
        <v>40</v>
      </c>
      <c r="L148" s="14" t="s">
        <v>41</v>
      </c>
      <c r="M148" s="14" t="s">
        <v>41</v>
      </c>
      <c r="N148" s="14" t="s">
        <v>649</v>
      </c>
      <c r="O148" s="14" t="s">
        <v>649</v>
      </c>
      <c r="P148" s="24" t="s">
        <v>646</v>
      </c>
    </row>
    <row r="149" spans="1:16">
      <c r="A149" s="70">
        <v>6</v>
      </c>
      <c r="B149" s="74" t="s">
        <v>881</v>
      </c>
      <c r="C149" s="15" t="s">
        <v>4497</v>
      </c>
      <c r="D149" s="15" t="s">
        <v>11</v>
      </c>
      <c r="E149" s="15" t="s">
        <v>875</v>
      </c>
      <c r="F149" s="15" t="s">
        <v>392</v>
      </c>
      <c r="G149" s="15" t="s">
        <v>36</v>
      </c>
      <c r="H149" s="15" t="s">
        <v>37</v>
      </c>
      <c r="I149" s="15" t="s">
        <v>78</v>
      </c>
      <c r="J149" s="14" t="s">
        <v>610</v>
      </c>
      <c r="K149" s="15" t="s">
        <v>40</v>
      </c>
      <c r="L149" s="15" t="s">
        <v>41</v>
      </c>
      <c r="M149" s="15" t="s">
        <v>41</v>
      </c>
      <c r="N149" s="15" t="s">
        <v>646</v>
      </c>
      <c r="O149" s="15" t="s">
        <v>646</v>
      </c>
      <c r="P149" s="25" t="s">
        <v>671</v>
      </c>
    </row>
    <row r="150" spans="1:16">
      <c r="A150" s="70">
        <v>6</v>
      </c>
      <c r="B150" s="73" t="s">
        <v>882</v>
      </c>
      <c r="C150" s="14" t="s">
        <v>4549</v>
      </c>
      <c r="D150" s="14" t="s">
        <v>11</v>
      </c>
      <c r="E150" s="14" t="s">
        <v>883</v>
      </c>
      <c r="F150" s="14" t="s">
        <v>392</v>
      </c>
      <c r="G150" s="14" t="s">
        <v>36</v>
      </c>
      <c r="H150" s="14" t="s">
        <v>37</v>
      </c>
      <c r="I150" s="14" t="s">
        <v>78</v>
      </c>
      <c r="J150" s="14" t="s">
        <v>610</v>
      </c>
      <c r="K150" s="14" t="s">
        <v>40</v>
      </c>
      <c r="L150" s="14" t="s">
        <v>41</v>
      </c>
      <c r="M150" s="14" t="s">
        <v>41</v>
      </c>
      <c r="N150" s="14" t="s">
        <v>654</v>
      </c>
      <c r="O150" s="14" t="s">
        <v>654</v>
      </c>
      <c r="P150" s="24" t="s">
        <v>671</v>
      </c>
    </row>
    <row r="151" spans="1:16">
      <c r="A151" s="70">
        <v>6</v>
      </c>
      <c r="B151" s="74" t="s">
        <v>884</v>
      </c>
      <c r="C151" s="15" t="s">
        <v>4554</v>
      </c>
      <c r="D151" s="15" t="s">
        <v>5</v>
      </c>
      <c r="E151" s="15" t="s">
        <v>885</v>
      </c>
      <c r="F151" s="15" t="s">
        <v>411</v>
      </c>
      <c r="G151" s="15" t="s">
        <v>36</v>
      </c>
      <c r="H151" s="15" t="s">
        <v>37</v>
      </c>
      <c r="I151" s="15" t="s">
        <v>78</v>
      </c>
      <c r="J151" s="14" t="s">
        <v>610</v>
      </c>
      <c r="K151" s="15" t="s">
        <v>40</v>
      </c>
      <c r="L151" s="15" t="s">
        <v>41</v>
      </c>
      <c r="M151" s="15" t="s">
        <v>41</v>
      </c>
      <c r="N151" s="15" t="s">
        <v>625</v>
      </c>
      <c r="O151" s="15" t="s">
        <v>625</v>
      </c>
      <c r="P151" s="25" t="s">
        <v>638</v>
      </c>
    </row>
    <row r="152" spans="1:16">
      <c r="A152" s="70">
        <v>6</v>
      </c>
      <c r="B152" s="73" t="s">
        <v>886</v>
      </c>
      <c r="C152" s="14" t="s">
        <v>413</v>
      </c>
      <c r="D152" s="14" t="s">
        <v>46</v>
      </c>
      <c r="E152" s="14" t="s">
        <v>414</v>
      </c>
      <c r="F152" s="14" t="s">
        <v>411</v>
      </c>
      <c r="G152" s="14" t="s">
        <v>36</v>
      </c>
      <c r="H152" s="14" t="s">
        <v>37</v>
      </c>
      <c r="I152" s="14" t="s">
        <v>78</v>
      </c>
      <c r="J152" s="14" t="s">
        <v>610</v>
      </c>
      <c r="K152" s="14" t="s">
        <v>40</v>
      </c>
      <c r="L152" s="14" t="s">
        <v>41</v>
      </c>
      <c r="M152" s="14" t="s">
        <v>41</v>
      </c>
      <c r="N152" s="14" t="s">
        <v>612</v>
      </c>
      <c r="O152" s="14" t="s">
        <v>612</v>
      </c>
      <c r="P152" s="24" t="s">
        <v>638</v>
      </c>
    </row>
    <row r="153" spans="1:16">
      <c r="A153" s="70">
        <v>1</v>
      </c>
      <c r="B153" s="74" t="s">
        <v>887</v>
      </c>
      <c r="C153" s="15" t="s">
        <v>4670</v>
      </c>
      <c r="D153" s="15" t="s">
        <v>126</v>
      </c>
      <c r="E153" s="15" t="s">
        <v>888</v>
      </c>
      <c r="F153" s="15" t="s">
        <v>411</v>
      </c>
      <c r="G153" s="15" t="s">
        <v>36</v>
      </c>
      <c r="H153" s="15" t="s">
        <v>37</v>
      </c>
      <c r="I153" s="15" t="s">
        <v>78</v>
      </c>
      <c r="J153" s="14" t="s">
        <v>610</v>
      </c>
      <c r="K153" s="15" t="s">
        <v>40</v>
      </c>
      <c r="L153" s="15" t="s">
        <v>41</v>
      </c>
      <c r="M153" s="15" t="s">
        <v>41</v>
      </c>
      <c r="N153" s="15" t="s">
        <v>656</v>
      </c>
      <c r="O153" s="15" t="s">
        <v>656</v>
      </c>
      <c r="P153" s="25" t="s">
        <v>638</v>
      </c>
    </row>
    <row r="154" spans="1:16">
      <c r="A154" s="70">
        <v>6</v>
      </c>
      <c r="B154" s="74" t="s">
        <v>889</v>
      </c>
      <c r="C154" s="15" t="s">
        <v>433</v>
      </c>
      <c r="D154" s="15" t="s">
        <v>169</v>
      </c>
      <c r="E154" s="15" t="s">
        <v>890</v>
      </c>
      <c r="F154" s="15" t="s">
        <v>411</v>
      </c>
      <c r="G154" s="15" t="s">
        <v>36</v>
      </c>
      <c r="H154" s="15" t="s">
        <v>37</v>
      </c>
      <c r="I154" s="15" t="s">
        <v>78</v>
      </c>
      <c r="J154" s="14" t="s">
        <v>610</v>
      </c>
      <c r="K154" s="15" t="s">
        <v>40</v>
      </c>
      <c r="L154" s="15" t="s">
        <v>41</v>
      </c>
      <c r="M154" s="15" t="s">
        <v>41</v>
      </c>
      <c r="N154" s="15" t="s">
        <v>654</v>
      </c>
      <c r="O154" s="15" t="s">
        <v>654</v>
      </c>
      <c r="P154" s="25" t="s">
        <v>671</v>
      </c>
    </row>
    <row r="155" spans="1:16">
      <c r="A155" s="70">
        <v>6</v>
      </c>
      <c r="B155" s="73" t="s">
        <v>891</v>
      </c>
      <c r="C155" s="14" t="s">
        <v>413</v>
      </c>
      <c r="D155" s="14" t="s">
        <v>46</v>
      </c>
      <c r="E155" s="14" t="s">
        <v>414</v>
      </c>
      <c r="F155" s="14" t="s">
        <v>411</v>
      </c>
      <c r="G155" s="14" t="s">
        <v>36</v>
      </c>
      <c r="H155" s="14" t="s">
        <v>37</v>
      </c>
      <c r="I155" s="14" t="s">
        <v>78</v>
      </c>
      <c r="J155" s="14" t="s">
        <v>610</v>
      </c>
      <c r="K155" s="14" t="s">
        <v>40</v>
      </c>
      <c r="L155" s="14" t="s">
        <v>41</v>
      </c>
      <c r="M155" s="14" t="s">
        <v>41</v>
      </c>
      <c r="N155" s="14" t="s">
        <v>649</v>
      </c>
      <c r="O155" s="14" t="s">
        <v>649</v>
      </c>
      <c r="P155" s="24" t="s">
        <v>671</v>
      </c>
    </row>
    <row r="156" spans="1:16">
      <c r="A156" s="70">
        <v>6</v>
      </c>
      <c r="B156" s="73" t="s">
        <v>892</v>
      </c>
      <c r="C156" s="14" t="s">
        <v>4694</v>
      </c>
      <c r="D156" s="14" t="s">
        <v>424</v>
      </c>
      <c r="E156" s="14" t="s">
        <v>893</v>
      </c>
      <c r="F156" s="14" t="s">
        <v>411</v>
      </c>
      <c r="G156" s="14" t="s">
        <v>36</v>
      </c>
      <c r="H156" s="14" t="s">
        <v>37</v>
      </c>
      <c r="I156" s="14" t="s">
        <v>38</v>
      </c>
      <c r="J156" s="14" t="s">
        <v>610</v>
      </c>
      <c r="K156" s="14" t="s">
        <v>40</v>
      </c>
      <c r="L156" s="14" t="s">
        <v>41</v>
      </c>
      <c r="M156" s="14" t="s">
        <v>41</v>
      </c>
      <c r="N156" s="14" t="s">
        <v>690</v>
      </c>
      <c r="O156" s="14" t="s">
        <v>690</v>
      </c>
      <c r="P156" s="24" t="s">
        <v>671</v>
      </c>
    </row>
    <row r="157" spans="1:16">
      <c r="A157" s="70">
        <v>6</v>
      </c>
      <c r="B157" s="74" t="s">
        <v>894</v>
      </c>
      <c r="C157" s="15" t="s">
        <v>4707</v>
      </c>
      <c r="D157" s="15" t="s">
        <v>13</v>
      </c>
      <c r="E157" s="15" t="s">
        <v>895</v>
      </c>
      <c r="F157" s="15" t="s">
        <v>411</v>
      </c>
      <c r="G157" s="15" t="s">
        <v>36</v>
      </c>
      <c r="H157" s="15" t="s">
        <v>37</v>
      </c>
      <c r="I157" s="15" t="s">
        <v>78</v>
      </c>
      <c r="J157" s="14" t="s">
        <v>610</v>
      </c>
      <c r="K157" s="15" t="s">
        <v>40</v>
      </c>
      <c r="L157" s="15" t="s">
        <v>41</v>
      </c>
      <c r="M157" s="15" t="s">
        <v>41</v>
      </c>
      <c r="N157" s="15" t="s">
        <v>635</v>
      </c>
      <c r="O157" s="15" t="s">
        <v>635</v>
      </c>
      <c r="P157" s="25" t="s">
        <v>671</v>
      </c>
    </row>
    <row r="158" spans="1:16">
      <c r="A158" s="70">
        <v>6</v>
      </c>
      <c r="B158" s="74" t="s">
        <v>896</v>
      </c>
      <c r="C158" s="15" t="s">
        <v>4593</v>
      </c>
      <c r="D158" s="15" t="s">
        <v>126</v>
      </c>
      <c r="E158" s="15" t="s">
        <v>897</v>
      </c>
      <c r="F158" s="15" t="s">
        <v>411</v>
      </c>
      <c r="G158" s="15" t="s">
        <v>36</v>
      </c>
      <c r="H158" s="15" t="s">
        <v>37</v>
      </c>
      <c r="I158" s="15" t="s">
        <v>78</v>
      </c>
      <c r="J158" s="14" t="s">
        <v>610</v>
      </c>
      <c r="K158" s="15" t="s">
        <v>40</v>
      </c>
      <c r="L158" s="15" t="s">
        <v>41</v>
      </c>
      <c r="M158" s="15" t="s">
        <v>41</v>
      </c>
      <c r="N158" s="15" t="s">
        <v>635</v>
      </c>
      <c r="O158" s="15" t="s">
        <v>635</v>
      </c>
      <c r="P158" s="25" t="s">
        <v>671</v>
      </c>
    </row>
    <row r="159" spans="1:16">
      <c r="A159" s="70">
        <v>6</v>
      </c>
      <c r="B159" s="73" t="s">
        <v>898</v>
      </c>
      <c r="C159" s="14" t="s">
        <v>4642</v>
      </c>
      <c r="D159" s="14" t="s">
        <v>13</v>
      </c>
      <c r="E159" s="14" t="s">
        <v>899</v>
      </c>
      <c r="F159" s="14" t="s">
        <v>411</v>
      </c>
      <c r="G159" s="14" t="s">
        <v>36</v>
      </c>
      <c r="H159" s="14" t="s">
        <v>37</v>
      </c>
      <c r="I159" s="14" t="s">
        <v>78</v>
      </c>
      <c r="J159" s="14" t="s">
        <v>610</v>
      </c>
      <c r="K159" s="14" t="s">
        <v>40</v>
      </c>
      <c r="L159" s="14" t="s">
        <v>41</v>
      </c>
      <c r="M159" s="14" t="s">
        <v>41</v>
      </c>
      <c r="N159" s="14" t="s">
        <v>641</v>
      </c>
      <c r="O159" s="14" t="s">
        <v>641</v>
      </c>
      <c r="P159" s="24" t="s">
        <v>671</v>
      </c>
    </row>
    <row r="160" spans="1:16">
      <c r="A160" s="70">
        <v>1</v>
      </c>
      <c r="B160" s="74" t="s">
        <v>900</v>
      </c>
      <c r="C160" s="15" t="s">
        <v>4638</v>
      </c>
      <c r="D160" s="15" t="s">
        <v>4</v>
      </c>
      <c r="E160" s="15" t="s">
        <v>901</v>
      </c>
      <c r="F160" s="15" t="s">
        <v>411</v>
      </c>
      <c r="G160" s="15" t="s">
        <v>36</v>
      </c>
      <c r="H160" s="15" t="s">
        <v>37</v>
      </c>
      <c r="I160" s="15" t="s">
        <v>78</v>
      </c>
      <c r="J160" s="14" t="s">
        <v>610</v>
      </c>
      <c r="K160" s="15" t="s">
        <v>40</v>
      </c>
      <c r="L160" s="15" t="s">
        <v>41</v>
      </c>
      <c r="M160" s="15" t="s">
        <v>41</v>
      </c>
      <c r="N160" s="15" t="s">
        <v>645</v>
      </c>
      <c r="O160" s="15" t="s">
        <v>645</v>
      </c>
      <c r="P160" s="25" t="s">
        <v>671</v>
      </c>
    </row>
    <row r="161" spans="1:16">
      <c r="A161" s="70">
        <v>6</v>
      </c>
      <c r="B161" s="74" t="s">
        <v>902</v>
      </c>
      <c r="C161" s="15" t="s">
        <v>433</v>
      </c>
      <c r="D161" s="15" t="s">
        <v>169</v>
      </c>
      <c r="E161" s="15" t="s">
        <v>903</v>
      </c>
      <c r="F161" s="15" t="s">
        <v>411</v>
      </c>
      <c r="G161" s="15" t="s">
        <v>36</v>
      </c>
      <c r="H161" s="15" t="s">
        <v>37</v>
      </c>
      <c r="I161" s="15" t="s">
        <v>78</v>
      </c>
      <c r="J161" s="14" t="s">
        <v>610</v>
      </c>
      <c r="K161" s="15" t="s">
        <v>40</v>
      </c>
      <c r="L161" s="15" t="s">
        <v>41</v>
      </c>
      <c r="M161" s="15" t="s">
        <v>41</v>
      </c>
      <c r="N161" s="15" t="s">
        <v>767</v>
      </c>
      <c r="O161" s="15" t="s">
        <v>767</v>
      </c>
      <c r="P161" s="25" t="s">
        <v>767</v>
      </c>
    </row>
    <row r="162" spans="1:16">
      <c r="A162" s="70">
        <v>6</v>
      </c>
      <c r="B162" s="73" t="s">
        <v>904</v>
      </c>
      <c r="C162" s="14" t="s">
        <v>4533</v>
      </c>
      <c r="D162" s="14" t="s">
        <v>11</v>
      </c>
      <c r="E162" s="14" t="s">
        <v>905</v>
      </c>
      <c r="F162" s="14" t="s">
        <v>411</v>
      </c>
      <c r="G162" s="14" t="s">
        <v>36</v>
      </c>
      <c r="H162" s="14" t="s">
        <v>37</v>
      </c>
      <c r="I162" s="14" t="s">
        <v>78</v>
      </c>
      <c r="J162" s="14" t="s">
        <v>610</v>
      </c>
      <c r="K162" s="14" t="s">
        <v>40</v>
      </c>
      <c r="L162" s="14" t="s">
        <v>41</v>
      </c>
      <c r="M162" s="14" t="s">
        <v>41</v>
      </c>
      <c r="N162" s="14" t="s">
        <v>767</v>
      </c>
      <c r="O162" s="14" t="s">
        <v>767</v>
      </c>
      <c r="P162" s="24" t="s">
        <v>767</v>
      </c>
    </row>
    <row r="163" spans="1:16">
      <c r="A163" s="70">
        <v>6</v>
      </c>
      <c r="B163" s="73" t="s">
        <v>906</v>
      </c>
      <c r="C163" s="14" t="s">
        <v>4708</v>
      </c>
      <c r="D163" s="14" t="s">
        <v>1</v>
      </c>
      <c r="E163" s="14" t="s">
        <v>907</v>
      </c>
      <c r="F163" s="14" t="s">
        <v>421</v>
      </c>
      <c r="G163" s="14" t="s">
        <v>36</v>
      </c>
      <c r="H163" s="14" t="s">
        <v>37</v>
      </c>
      <c r="I163" s="14" t="s">
        <v>38</v>
      </c>
      <c r="J163" s="14" t="s">
        <v>610</v>
      </c>
      <c r="K163" s="14" t="s">
        <v>40</v>
      </c>
      <c r="L163" s="14" t="s">
        <v>171</v>
      </c>
      <c r="M163" s="14" t="s">
        <v>41</v>
      </c>
      <c r="N163" s="14" t="s">
        <v>716</v>
      </c>
      <c r="O163" s="14" t="s">
        <v>716</v>
      </c>
      <c r="P163" s="24" t="s">
        <v>628</v>
      </c>
    </row>
    <row r="164" spans="1:16">
      <c r="A164" s="70">
        <v>6</v>
      </c>
      <c r="B164" s="74" t="s">
        <v>908</v>
      </c>
      <c r="C164" s="15" t="s">
        <v>4708</v>
      </c>
      <c r="D164" s="15" t="s">
        <v>1</v>
      </c>
      <c r="E164" s="15" t="s">
        <v>909</v>
      </c>
      <c r="F164" s="15" t="s">
        <v>421</v>
      </c>
      <c r="G164" s="15" t="s">
        <v>36</v>
      </c>
      <c r="H164" s="15" t="s">
        <v>37</v>
      </c>
      <c r="I164" s="15" t="s">
        <v>38</v>
      </c>
      <c r="J164" s="14" t="s">
        <v>610</v>
      </c>
      <c r="K164" s="15" t="s">
        <v>40</v>
      </c>
      <c r="L164" s="15" t="s">
        <v>41</v>
      </c>
      <c r="M164" s="15" t="s">
        <v>41</v>
      </c>
      <c r="N164" s="15" t="s">
        <v>611</v>
      </c>
      <c r="O164" s="15" t="s">
        <v>611</v>
      </c>
      <c r="P164" s="25" t="s">
        <v>628</v>
      </c>
    </row>
    <row r="165" spans="1:16">
      <c r="A165" s="70">
        <v>6</v>
      </c>
      <c r="B165" s="74" t="s">
        <v>910</v>
      </c>
      <c r="C165" s="15" t="s">
        <v>4709</v>
      </c>
      <c r="D165" s="15" t="s">
        <v>169</v>
      </c>
      <c r="E165" s="15" t="s">
        <v>911</v>
      </c>
      <c r="F165" s="15" t="s">
        <v>421</v>
      </c>
      <c r="G165" s="15" t="s">
        <v>36</v>
      </c>
      <c r="H165" s="15" t="s">
        <v>37</v>
      </c>
      <c r="I165" s="15" t="s">
        <v>38</v>
      </c>
      <c r="J165" s="14" t="s">
        <v>610</v>
      </c>
      <c r="K165" s="15" t="s">
        <v>40</v>
      </c>
      <c r="L165" s="15" t="s">
        <v>41</v>
      </c>
      <c r="M165" s="15" t="s">
        <v>41</v>
      </c>
      <c r="N165" s="15" t="s">
        <v>645</v>
      </c>
      <c r="O165" s="15" t="s">
        <v>645</v>
      </c>
      <c r="P165" s="25" t="s">
        <v>912</v>
      </c>
    </row>
    <row r="166" spans="1:16">
      <c r="A166" s="70">
        <v>6</v>
      </c>
      <c r="B166" s="73" t="s">
        <v>913</v>
      </c>
      <c r="C166" s="14" t="s">
        <v>4695</v>
      </c>
      <c r="D166" s="14" t="s">
        <v>169</v>
      </c>
      <c r="E166" s="14" t="s">
        <v>914</v>
      </c>
      <c r="F166" s="14" t="s">
        <v>421</v>
      </c>
      <c r="G166" s="14" t="s">
        <v>36</v>
      </c>
      <c r="H166" s="14" t="s">
        <v>37</v>
      </c>
      <c r="I166" s="14" t="s">
        <v>38</v>
      </c>
      <c r="J166" s="14" t="s">
        <v>610</v>
      </c>
      <c r="K166" s="14" t="s">
        <v>40</v>
      </c>
      <c r="L166" s="14" t="s">
        <v>41</v>
      </c>
      <c r="M166" s="14" t="s">
        <v>41</v>
      </c>
      <c r="N166" s="14" t="s">
        <v>645</v>
      </c>
      <c r="O166" s="14" t="s">
        <v>645</v>
      </c>
      <c r="P166" s="24" t="s">
        <v>912</v>
      </c>
    </row>
    <row r="167" spans="1:16">
      <c r="A167" s="70">
        <v>3</v>
      </c>
      <c r="B167" s="74" t="s">
        <v>915</v>
      </c>
      <c r="C167" s="15" t="s">
        <v>4634</v>
      </c>
      <c r="D167" s="15" t="s">
        <v>231</v>
      </c>
      <c r="E167" s="15" t="s">
        <v>916</v>
      </c>
      <c r="F167" s="15" t="s">
        <v>421</v>
      </c>
      <c r="G167" s="15" t="s">
        <v>36</v>
      </c>
      <c r="H167" s="15" t="s">
        <v>37</v>
      </c>
      <c r="I167" s="15" t="s">
        <v>38</v>
      </c>
      <c r="J167" s="14" t="s">
        <v>610</v>
      </c>
      <c r="K167" s="15" t="s">
        <v>40</v>
      </c>
      <c r="L167" s="15" t="s">
        <v>41</v>
      </c>
      <c r="M167" s="15" t="s">
        <v>41</v>
      </c>
      <c r="N167" s="15" t="s">
        <v>634</v>
      </c>
      <c r="O167" s="15" t="s">
        <v>634</v>
      </c>
      <c r="P167" s="25" t="s">
        <v>646</v>
      </c>
    </row>
    <row r="168" spans="1:16">
      <c r="A168" s="70">
        <v>6</v>
      </c>
      <c r="B168" s="74" t="s">
        <v>917</v>
      </c>
      <c r="C168" s="15" t="s">
        <v>4664</v>
      </c>
      <c r="D168" s="15" t="s">
        <v>46</v>
      </c>
      <c r="E168" s="15" t="s">
        <v>918</v>
      </c>
      <c r="F168" s="15" t="s">
        <v>421</v>
      </c>
      <c r="G168" s="15" t="s">
        <v>36</v>
      </c>
      <c r="H168" s="15" t="s">
        <v>37</v>
      </c>
      <c r="I168" s="15" t="s">
        <v>38</v>
      </c>
      <c r="J168" s="14" t="s">
        <v>610</v>
      </c>
      <c r="K168" s="15" t="s">
        <v>40</v>
      </c>
      <c r="L168" s="15" t="s">
        <v>41</v>
      </c>
      <c r="M168" s="15" t="s">
        <v>41</v>
      </c>
      <c r="N168" s="15" t="s">
        <v>641</v>
      </c>
      <c r="O168" s="15" t="s">
        <v>641</v>
      </c>
      <c r="P168" s="25" t="s">
        <v>646</v>
      </c>
    </row>
    <row r="169" spans="1:16">
      <c r="A169" s="70">
        <v>6</v>
      </c>
      <c r="B169" s="74" t="s">
        <v>919</v>
      </c>
      <c r="C169" s="15" t="s">
        <v>4710</v>
      </c>
      <c r="D169" s="15" t="s">
        <v>95</v>
      </c>
      <c r="E169" s="15" t="s">
        <v>920</v>
      </c>
      <c r="F169" s="15" t="s">
        <v>421</v>
      </c>
      <c r="G169" s="15" t="s">
        <v>36</v>
      </c>
      <c r="H169" s="15" t="s">
        <v>37</v>
      </c>
      <c r="I169" s="15" t="s">
        <v>38</v>
      </c>
      <c r="J169" s="14" t="s">
        <v>610</v>
      </c>
      <c r="K169" s="15" t="s">
        <v>40</v>
      </c>
      <c r="L169" s="15" t="s">
        <v>41</v>
      </c>
      <c r="M169" s="15" t="s">
        <v>41</v>
      </c>
      <c r="N169" s="15" t="s">
        <v>767</v>
      </c>
      <c r="O169" s="15" t="s">
        <v>767</v>
      </c>
      <c r="P169" s="25" t="s">
        <v>767</v>
      </c>
    </row>
    <row r="170" spans="1:16">
      <c r="A170" s="70">
        <v>2</v>
      </c>
      <c r="B170" s="7" t="s">
        <v>921</v>
      </c>
      <c r="C170" s="7" t="s">
        <v>4452</v>
      </c>
      <c r="D170" s="15" t="s">
        <v>14</v>
      </c>
      <c r="E170" s="7" t="s">
        <v>922</v>
      </c>
      <c r="F170" s="7" t="s">
        <v>256</v>
      </c>
      <c r="G170" s="7" t="s">
        <v>36</v>
      </c>
      <c r="H170" s="7" t="s">
        <v>37</v>
      </c>
      <c r="I170" s="7" t="s">
        <v>38</v>
      </c>
      <c r="J170" s="7" t="s">
        <v>39</v>
      </c>
      <c r="K170" s="7" t="s">
        <v>40</v>
      </c>
      <c r="L170" s="7" t="s">
        <v>41</v>
      </c>
      <c r="M170" s="7" t="s">
        <v>41</v>
      </c>
      <c r="N170" s="7" t="s">
        <v>716</v>
      </c>
      <c r="O170" s="7" t="s">
        <v>716</v>
      </c>
      <c r="P170" s="26" t="s">
        <v>923</v>
      </c>
    </row>
    <row r="171" spans="1:16">
      <c r="A171" s="70">
        <v>6</v>
      </c>
      <c r="B171" s="6" t="s">
        <v>924</v>
      </c>
      <c r="C171" s="6" t="s">
        <v>4696</v>
      </c>
      <c r="D171" s="15" t="s">
        <v>2</v>
      </c>
      <c r="E171" s="6" t="s">
        <v>925</v>
      </c>
      <c r="F171" s="6" t="s">
        <v>256</v>
      </c>
      <c r="G171" s="6" t="s">
        <v>36</v>
      </c>
      <c r="H171" s="6" t="s">
        <v>37</v>
      </c>
      <c r="I171" s="6" t="s">
        <v>38</v>
      </c>
      <c r="J171" s="6" t="s">
        <v>39</v>
      </c>
      <c r="K171" s="6" t="s">
        <v>40</v>
      </c>
      <c r="L171" s="6" t="s">
        <v>41</v>
      </c>
      <c r="M171" s="6" t="s">
        <v>41</v>
      </c>
      <c r="N171" s="6" t="s">
        <v>612</v>
      </c>
      <c r="O171" s="6" t="s">
        <v>612</v>
      </c>
      <c r="P171" s="27" t="s">
        <v>923</v>
      </c>
    </row>
    <row r="172" spans="1:16">
      <c r="A172" s="70">
        <v>6</v>
      </c>
      <c r="B172" s="7" t="s">
        <v>926</v>
      </c>
      <c r="C172" s="7" t="s">
        <v>4711</v>
      </c>
      <c r="D172" s="15" t="s">
        <v>927</v>
      </c>
      <c r="E172" s="7" t="s">
        <v>928</v>
      </c>
      <c r="F172" s="7" t="s">
        <v>256</v>
      </c>
      <c r="G172" s="7" t="s">
        <v>36</v>
      </c>
      <c r="H172" s="7" t="s">
        <v>37</v>
      </c>
      <c r="I172" s="7" t="s">
        <v>38</v>
      </c>
      <c r="J172" s="7" t="s">
        <v>39</v>
      </c>
      <c r="K172" s="7" t="s">
        <v>40</v>
      </c>
      <c r="L172" s="7" t="s">
        <v>41</v>
      </c>
      <c r="M172" s="7" t="s">
        <v>41</v>
      </c>
      <c r="N172" s="7" t="s">
        <v>638</v>
      </c>
      <c r="O172" s="7" t="s">
        <v>638</v>
      </c>
      <c r="P172" s="26" t="s">
        <v>923</v>
      </c>
    </row>
    <row r="173" spans="1:16">
      <c r="A173" s="70">
        <v>1</v>
      </c>
      <c r="B173" s="6" t="s">
        <v>929</v>
      </c>
      <c r="C173" s="6" t="s">
        <v>4447</v>
      </c>
      <c r="D173" s="15" t="s">
        <v>46</v>
      </c>
      <c r="E173" s="6" t="s">
        <v>930</v>
      </c>
      <c r="F173" s="6" t="s">
        <v>256</v>
      </c>
      <c r="G173" s="6" t="s">
        <v>36</v>
      </c>
      <c r="H173" s="6" t="s">
        <v>37</v>
      </c>
      <c r="I173" s="6" t="s">
        <v>38</v>
      </c>
      <c r="J173" s="6" t="s">
        <v>39</v>
      </c>
      <c r="K173" s="6" t="s">
        <v>40</v>
      </c>
      <c r="L173" s="6" t="s">
        <v>41</v>
      </c>
      <c r="M173" s="6" t="s">
        <v>41</v>
      </c>
      <c r="N173" s="6" t="s">
        <v>641</v>
      </c>
      <c r="O173" s="6" t="s">
        <v>641</v>
      </c>
      <c r="P173" s="27" t="s">
        <v>923</v>
      </c>
    </row>
    <row r="174" spans="1:16">
      <c r="A174" s="70">
        <v>6</v>
      </c>
      <c r="B174" s="7" t="s">
        <v>931</v>
      </c>
      <c r="C174" s="7" t="s">
        <v>4697</v>
      </c>
      <c r="D174" s="15" t="s">
        <v>95</v>
      </c>
      <c r="E174" s="7" t="s">
        <v>932</v>
      </c>
      <c r="F174" s="7" t="s">
        <v>256</v>
      </c>
      <c r="G174" s="7" t="s">
        <v>36</v>
      </c>
      <c r="H174" s="7" t="s">
        <v>37</v>
      </c>
      <c r="I174" s="7" t="s">
        <v>38</v>
      </c>
      <c r="J174" s="7" t="s">
        <v>39</v>
      </c>
      <c r="K174" s="7" t="s">
        <v>40</v>
      </c>
      <c r="L174" s="7" t="s">
        <v>41</v>
      </c>
      <c r="M174" s="7" t="s">
        <v>41</v>
      </c>
      <c r="N174" s="7" t="s">
        <v>646</v>
      </c>
      <c r="O174" s="7" t="s">
        <v>646</v>
      </c>
      <c r="P174" s="26" t="s">
        <v>923</v>
      </c>
    </row>
    <row r="175" spans="1:16">
      <c r="A175" s="70">
        <v>1</v>
      </c>
      <c r="B175" s="31" t="s">
        <v>933</v>
      </c>
      <c r="C175" s="31" t="s">
        <v>4692</v>
      </c>
      <c r="D175" s="32" t="s">
        <v>13</v>
      </c>
      <c r="E175" s="31" t="s">
        <v>934</v>
      </c>
      <c r="F175" s="31" t="s">
        <v>256</v>
      </c>
      <c r="G175" s="31" t="s">
        <v>36</v>
      </c>
      <c r="H175" s="31" t="s">
        <v>37</v>
      </c>
      <c r="I175" s="31" t="s">
        <v>38</v>
      </c>
      <c r="J175" s="31" t="s">
        <v>39</v>
      </c>
      <c r="K175" s="31" t="s">
        <v>40</v>
      </c>
      <c r="L175" s="31" t="s">
        <v>41</v>
      </c>
      <c r="M175" s="31" t="s">
        <v>41</v>
      </c>
      <c r="N175" s="31" t="s">
        <v>654</v>
      </c>
      <c r="O175" s="31" t="s">
        <v>654</v>
      </c>
      <c r="P175" s="33" t="s">
        <v>923</v>
      </c>
    </row>
    <row r="178" spans="5:6">
      <c r="E178" s="13" t="s">
        <v>274</v>
      </c>
      <c r="F178" s="13">
        <v>166</v>
      </c>
    </row>
  </sheetData>
  <autoFilter ref="A9:A175" xr:uid="{A3B26322-E786-4472-A922-A70EB89BD577}"/>
  <phoneticPr fontId="19" type="noConversion"/>
  <pageMargins left="0.7" right="0.7" top="0.75" bottom="0.75" header="0.3" footer="0.3"/>
  <pageSetup scale="11"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58EF-072F-4BD4-A4E3-F7BDE9F8E595}">
  <dimension ref="A5:P152"/>
  <sheetViews>
    <sheetView topLeftCell="A9" zoomScale="110" zoomScaleNormal="110" workbookViewId="0">
      <selection activeCell="A9" sqref="A9:A148"/>
    </sheetView>
  </sheetViews>
  <sheetFormatPr baseColWidth="10" defaultColWidth="9.140625" defaultRowHeight="15"/>
  <cols>
    <col min="1" max="1" width="10.7109375" style="2" customWidth="1"/>
    <col min="2" max="2" width="22.28515625" style="2" customWidth="1" collapsed="1"/>
    <col min="3" max="3" width="20.5703125" style="2" customWidth="1"/>
    <col min="4" max="4" width="19.7109375" style="2" customWidth="1" collapsed="1"/>
    <col min="5" max="5" width="100.7109375" style="5" customWidth="1" collapsed="1"/>
    <col min="6" max="6" width="30.28515625" style="2" customWidth="1" collapsed="1"/>
    <col min="7" max="7" width="17.28515625" style="2" customWidth="1" collapsed="1"/>
    <col min="8" max="8" width="29.5703125" style="2" customWidth="1" collapsed="1"/>
    <col min="9" max="9" width="31.85546875" style="2" customWidth="1" collapsed="1"/>
    <col min="10" max="10" width="34.7109375" style="2" customWidth="1" collapsed="1"/>
    <col min="11" max="11" width="18" style="2" customWidth="1" collapsed="1"/>
    <col min="12" max="12" width="12.7109375" style="2" customWidth="1" collapsed="1"/>
    <col min="13" max="13" width="12" style="2" customWidth="1" collapsed="1"/>
    <col min="14" max="14" width="17.5703125" style="2" customWidth="1" collapsed="1"/>
    <col min="15" max="15" width="17.42578125" style="2" customWidth="1" collapsed="1"/>
    <col min="16" max="16" width="17.5703125" style="2" customWidth="1" collapsed="1"/>
    <col min="17" max="16384" width="9.140625" style="2"/>
  </cols>
  <sheetData>
    <row r="5" spans="1:16" ht="15.75">
      <c r="B5" s="1" t="s">
        <v>935</v>
      </c>
      <c r="C5" s="1"/>
    </row>
    <row r="7" spans="1:16" ht="23.25">
      <c r="B7" s="3" t="s">
        <v>18</v>
      </c>
      <c r="C7" s="3"/>
    </row>
    <row r="9" spans="1:16" ht="75">
      <c r="A9" s="76" t="s">
        <v>4443</v>
      </c>
      <c r="B9" s="75" t="s">
        <v>19</v>
      </c>
      <c r="C9" s="75" t="s">
        <v>20</v>
      </c>
      <c r="D9" s="75" t="s">
        <v>0</v>
      </c>
      <c r="E9" s="75" t="s">
        <v>21</v>
      </c>
      <c r="F9" s="75" t="s">
        <v>22</v>
      </c>
      <c r="G9" s="75" t="s">
        <v>23</v>
      </c>
      <c r="H9" s="75" t="s">
        <v>24</v>
      </c>
      <c r="I9" s="75" t="s">
        <v>25</v>
      </c>
      <c r="J9" s="75" t="s">
        <v>26</v>
      </c>
      <c r="K9" s="75" t="s">
        <v>27</v>
      </c>
      <c r="L9" s="75" t="s">
        <v>28</v>
      </c>
      <c r="M9" s="75" t="s">
        <v>29</v>
      </c>
      <c r="N9" s="75" t="s">
        <v>30</v>
      </c>
      <c r="O9" s="75" t="s">
        <v>31</v>
      </c>
      <c r="P9" s="75" t="s">
        <v>32</v>
      </c>
    </row>
    <row r="10" spans="1:16" ht="75">
      <c r="A10" s="78">
        <v>6</v>
      </c>
      <c r="B10" s="6" t="s">
        <v>936</v>
      </c>
      <c r="C10" s="6" t="s">
        <v>4578</v>
      </c>
      <c r="D10" s="6" t="s">
        <v>12</v>
      </c>
      <c r="E10" s="8" t="s">
        <v>937</v>
      </c>
      <c r="F10" s="6" t="s">
        <v>15</v>
      </c>
      <c r="G10" s="6" t="s">
        <v>36</v>
      </c>
      <c r="H10" s="6" t="s">
        <v>37</v>
      </c>
      <c r="I10" s="6" t="s">
        <v>78</v>
      </c>
      <c r="J10" s="6" t="s">
        <v>39</v>
      </c>
      <c r="K10" s="6" t="s">
        <v>40</v>
      </c>
      <c r="L10" s="6" t="s">
        <v>41</v>
      </c>
      <c r="M10" s="6" t="s">
        <v>41</v>
      </c>
      <c r="N10" s="6" t="s">
        <v>938</v>
      </c>
      <c r="O10" s="6" t="s">
        <v>938</v>
      </c>
      <c r="P10" s="6" t="s">
        <v>938</v>
      </c>
    </row>
    <row r="11" spans="1:16" ht="75">
      <c r="A11" s="78">
        <v>6</v>
      </c>
      <c r="B11" s="7" t="s">
        <v>939</v>
      </c>
      <c r="C11" s="7" t="s">
        <v>4724</v>
      </c>
      <c r="D11" s="7" t="s">
        <v>160</v>
      </c>
      <c r="E11" s="10" t="s">
        <v>940</v>
      </c>
      <c r="F11" s="7" t="s">
        <v>15</v>
      </c>
      <c r="G11" s="7" t="s">
        <v>36</v>
      </c>
      <c r="H11" s="7" t="s">
        <v>37</v>
      </c>
      <c r="I11" s="7" t="s">
        <v>78</v>
      </c>
      <c r="J11" s="7" t="s">
        <v>39</v>
      </c>
      <c r="K11" s="7" t="s">
        <v>40</v>
      </c>
      <c r="L11" s="7" t="s">
        <v>41</v>
      </c>
      <c r="M11" s="7" t="s">
        <v>41</v>
      </c>
      <c r="N11" s="7" t="s">
        <v>938</v>
      </c>
      <c r="O11" s="7" t="s">
        <v>938</v>
      </c>
      <c r="P11" s="7" t="s">
        <v>938</v>
      </c>
    </row>
    <row r="12" spans="1:16" ht="60">
      <c r="A12" s="78">
        <v>6</v>
      </c>
      <c r="B12" s="6" t="s">
        <v>941</v>
      </c>
      <c r="C12" s="6" t="s">
        <v>4657</v>
      </c>
      <c r="D12" s="6" t="s">
        <v>14</v>
      </c>
      <c r="E12" s="8" t="s">
        <v>942</v>
      </c>
      <c r="F12" s="6" t="s">
        <v>15</v>
      </c>
      <c r="G12" s="6" t="s">
        <v>36</v>
      </c>
      <c r="H12" s="6" t="s">
        <v>37</v>
      </c>
      <c r="I12" s="6" t="s">
        <v>78</v>
      </c>
      <c r="J12" s="6" t="s">
        <v>39</v>
      </c>
      <c r="K12" s="6" t="s">
        <v>40</v>
      </c>
      <c r="L12" s="6" t="s">
        <v>41</v>
      </c>
      <c r="M12" s="6" t="s">
        <v>41</v>
      </c>
      <c r="N12" s="6" t="s">
        <v>938</v>
      </c>
      <c r="O12" s="6" t="s">
        <v>938</v>
      </c>
      <c r="P12" s="6" t="s">
        <v>938</v>
      </c>
    </row>
    <row r="13" spans="1:16" ht="30">
      <c r="A13" s="78">
        <v>6</v>
      </c>
      <c r="B13" s="7" t="s">
        <v>943</v>
      </c>
      <c r="C13" s="7" t="s">
        <v>4512</v>
      </c>
      <c r="D13" s="7" t="s">
        <v>3</v>
      </c>
      <c r="E13" s="10" t="s">
        <v>944</v>
      </c>
      <c r="F13" s="7" t="s">
        <v>191</v>
      </c>
      <c r="G13" s="7" t="s">
        <v>36</v>
      </c>
      <c r="H13" s="7" t="s">
        <v>37</v>
      </c>
      <c r="I13" s="7" t="s">
        <v>78</v>
      </c>
      <c r="J13" s="7" t="s">
        <v>39</v>
      </c>
      <c r="K13" s="7" t="s">
        <v>40</v>
      </c>
      <c r="L13" s="7" t="s">
        <v>41</v>
      </c>
      <c r="M13" s="7" t="s">
        <v>41</v>
      </c>
      <c r="N13" s="7" t="s">
        <v>945</v>
      </c>
      <c r="O13" s="7" t="s">
        <v>945</v>
      </c>
      <c r="P13" s="7" t="s">
        <v>945</v>
      </c>
    </row>
    <row r="14" spans="1:16" ht="30">
      <c r="A14" s="78">
        <v>1</v>
      </c>
      <c r="B14" s="6" t="s">
        <v>946</v>
      </c>
      <c r="C14" s="6" t="s">
        <v>520</v>
      </c>
      <c r="D14" s="6" t="s">
        <v>5</v>
      </c>
      <c r="E14" s="8" t="s">
        <v>947</v>
      </c>
      <c r="F14" s="6" t="s">
        <v>140</v>
      </c>
      <c r="G14" s="6" t="s">
        <v>36</v>
      </c>
      <c r="H14" s="6" t="s">
        <v>37</v>
      </c>
      <c r="I14" s="6" t="s">
        <v>78</v>
      </c>
      <c r="J14" s="6" t="s">
        <v>39</v>
      </c>
      <c r="K14" s="6" t="s">
        <v>40</v>
      </c>
      <c r="L14" s="6" t="s">
        <v>41</v>
      </c>
      <c r="M14" s="6" t="s">
        <v>41</v>
      </c>
      <c r="N14" s="6" t="s">
        <v>945</v>
      </c>
      <c r="O14" s="6" t="s">
        <v>945</v>
      </c>
      <c r="P14" s="6" t="s">
        <v>945</v>
      </c>
    </row>
    <row r="15" spans="1:16" ht="30">
      <c r="A15" s="78">
        <v>6</v>
      </c>
      <c r="B15" s="7" t="s">
        <v>948</v>
      </c>
      <c r="C15" s="7" t="s">
        <v>4533</v>
      </c>
      <c r="D15" s="7" t="s">
        <v>11</v>
      </c>
      <c r="E15" s="10" t="s">
        <v>949</v>
      </c>
      <c r="F15" s="7" t="s">
        <v>140</v>
      </c>
      <c r="G15" s="7" t="s">
        <v>36</v>
      </c>
      <c r="H15" s="7" t="s">
        <v>37</v>
      </c>
      <c r="I15" s="7" t="s">
        <v>78</v>
      </c>
      <c r="J15" s="7" t="s">
        <v>39</v>
      </c>
      <c r="K15" s="7" t="s">
        <v>40</v>
      </c>
      <c r="L15" s="7" t="s">
        <v>41</v>
      </c>
      <c r="M15" s="7" t="s">
        <v>41</v>
      </c>
      <c r="N15" s="7" t="s">
        <v>938</v>
      </c>
      <c r="O15" s="7" t="s">
        <v>938</v>
      </c>
      <c r="P15" s="7" t="s">
        <v>945</v>
      </c>
    </row>
    <row r="16" spans="1:16" ht="45">
      <c r="A16" s="78">
        <v>6</v>
      </c>
      <c r="B16" s="6" t="s">
        <v>950</v>
      </c>
      <c r="C16" s="6" t="s">
        <v>339</v>
      </c>
      <c r="D16" s="6" t="s">
        <v>12</v>
      </c>
      <c r="E16" s="8" t="s">
        <v>951</v>
      </c>
      <c r="F16" s="6" t="s">
        <v>140</v>
      </c>
      <c r="G16" s="6" t="s">
        <v>36</v>
      </c>
      <c r="H16" s="6" t="s">
        <v>37</v>
      </c>
      <c r="I16" s="6" t="s">
        <v>78</v>
      </c>
      <c r="J16" s="6" t="s">
        <v>39</v>
      </c>
      <c r="K16" s="6" t="s">
        <v>40</v>
      </c>
      <c r="L16" s="6" t="s">
        <v>41</v>
      </c>
      <c r="M16" s="6" t="s">
        <v>41</v>
      </c>
      <c r="N16" s="6" t="s">
        <v>945</v>
      </c>
      <c r="O16" s="6" t="s">
        <v>945</v>
      </c>
      <c r="P16" s="6" t="s">
        <v>945</v>
      </c>
    </row>
    <row r="17" spans="1:16" ht="45">
      <c r="A17" s="78">
        <v>6</v>
      </c>
      <c r="B17" s="7" t="s">
        <v>952</v>
      </c>
      <c r="C17" s="7" t="s">
        <v>4503</v>
      </c>
      <c r="D17" s="7" t="s">
        <v>8</v>
      </c>
      <c r="E17" s="10" t="s">
        <v>953</v>
      </c>
      <c r="F17" s="7" t="s">
        <v>140</v>
      </c>
      <c r="G17" s="7" t="s">
        <v>36</v>
      </c>
      <c r="H17" s="7" t="s">
        <v>37</v>
      </c>
      <c r="I17" s="7" t="s">
        <v>78</v>
      </c>
      <c r="J17" s="7" t="s">
        <v>39</v>
      </c>
      <c r="K17" s="7" t="s">
        <v>40</v>
      </c>
      <c r="L17" s="7" t="s">
        <v>41</v>
      </c>
      <c r="M17" s="7" t="s">
        <v>41</v>
      </c>
      <c r="N17" s="7" t="s">
        <v>938</v>
      </c>
      <c r="O17" s="7" t="s">
        <v>938</v>
      </c>
      <c r="P17" s="7" t="s">
        <v>945</v>
      </c>
    </row>
    <row r="18" spans="1:16">
      <c r="A18" s="78">
        <v>2</v>
      </c>
      <c r="B18" s="6" t="s">
        <v>954</v>
      </c>
      <c r="C18" s="6" t="s">
        <v>4505</v>
      </c>
      <c r="D18" s="6" t="s">
        <v>8</v>
      </c>
      <c r="E18" s="8" t="s">
        <v>764</v>
      </c>
      <c r="F18" s="6" t="s">
        <v>16</v>
      </c>
      <c r="G18" s="6" t="s">
        <v>36</v>
      </c>
      <c r="H18" s="6" t="s">
        <v>37</v>
      </c>
      <c r="I18" s="6" t="s">
        <v>78</v>
      </c>
      <c r="J18" s="6" t="s">
        <v>39</v>
      </c>
      <c r="K18" s="6" t="s">
        <v>40</v>
      </c>
      <c r="L18" s="6" t="s">
        <v>41</v>
      </c>
      <c r="M18" s="6" t="s">
        <v>41</v>
      </c>
      <c r="N18" s="6" t="s">
        <v>945</v>
      </c>
      <c r="O18" s="6" t="s">
        <v>945</v>
      </c>
      <c r="P18" s="6" t="s">
        <v>945</v>
      </c>
    </row>
    <row r="19" spans="1:16">
      <c r="A19" s="78">
        <v>2</v>
      </c>
      <c r="B19" s="7" t="s">
        <v>955</v>
      </c>
      <c r="C19" s="7" t="s">
        <v>539</v>
      </c>
      <c r="D19" s="7" t="s">
        <v>4</v>
      </c>
      <c r="E19" s="10" t="s">
        <v>540</v>
      </c>
      <c r="F19" s="7" t="s">
        <v>16</v>
      </c>
      <c r="G19" s="7" t="s">
        <v>36</v>
      </c>
      <c r="H19" s="7" t="s">
        <v>37</v>
      </c>
      <c r="I19" s="7" t="s">
        <v>78</v>
      </c>
      <c r="J19" s="7" t="s">
        <v>39</v>
      </c>
      <c r="K19" s="7" t="s">
        <v>40</v>
      </c>
      <c r="L19" s="7" t="s">
        <v>41</v>
      </c>
      <c r="M19" s="7" t="s">
        <v>41</v>
      </c>
      <c r="N19" s="7" t="s">
        <v>945</v>
      </c>
      <c r="O19" s="7" t="s">
        <v>945</v>
      </c>
      <c r="P19" s="7" t="s">
        <v>945</v>
      </c>
    </row>
    <row r="20" spans="1:16" ht="60">
      <c r="A20" s="78">
        <v>6</v>
      </c>
      <c r="B20" s="6" t="s">
        <v>956</v>
      </c>
      <c r="C20" s="6" t="s">
        <v>4698</v>
      </c>
      <c r="D20" s="6" t="s">
        <v>608</v>
      </c>
      <c r="E20" s="8" t="s">
        <v>957</v>
      </c>
      <c r="F20" s="6" t="s">
        <v>35</v>
      </c>
      <c r="G20" s="6" t="s">
        <v>36</v>
      </c>
      <c r="H20" s="6" t="s">
        <v>37</v>
      </c>
      <c r="I20" s="6" t="s">
        <v>38</v>
      </c>
      <c r="J20" s="6" t="s">
        <v>39</v>
      </c>
      <c r="K20" s="6" t="s">
        <v>40</v>
      </c>
      <c r="L20" s="6" t="s">
        <v>41</v>
      </c>
      <c r="M20" s="6" t="s">
        <v>41</v>
      </c>
      <c r="N20" s="6" t="s">
        <v>958</v>
      </c>
      <c r="O20" s="6" t="s">
        <v>958</v>
      </c>
      <c r="P20" s="6" t="s">
        <v>958</v>
      </c>
    </row>
    <row r="21" spans="1:16">
      <c r="A21" s="78">
        <v>2</v>
      </c>
      <c r="B21" s="7" t="s">
        <v>959</v>
      </c>
      <c r="C21" s="7" t="s">
        <v>4505</v>
      </c>
      <c r="D21" s="7" t="s">
        <v>8</v>
      </c>
      <c r="E21" s="10" t="s">
        <v>764</v>
      </c>
      <c r="F21" s="7" t="s">
        <v>16</v>
      </c>
      <c r="G21" s="7" t="s">
        <v>36</v>
      </c>
      <c r="H21" s="7" t="s">
        <v>37</v>
      </c>
      <c r="I21" s="7" t="s">
        <v>78</v>
      </c>
      <c r="J21" s="7" t="s">
        <v>39</v>
      </c>
      <c r="K21" s="7" t="s">
        <v>40</v>
      </c>
      <c r="L21" s="7" t="s">
        <v>41</v>
      </c>
      <c r="M21" s="7" t="s">
        <v>41</v>
      </c>
      <c r="N21" s="7" t="s">
        <v>958</v>
      </c>
      <c r="O21" s="7" t="s">
        <v>958</v>
      </c>
      <c r="P21" s="7" t="s">
        <v>960</v>
      </c>
    </row>
    <row r="22" spans="1:16">
      <c r="A22" s="78">
        <v>2</v>
      </c>
      <c r="B22" s="6" t="s">
        <v>961</v>
      </c>
      <c r="C22" s="6" t="s">
        <v>539</v>
      </c>
      <c r="D22" s="6" t="s">
        <v>4</v>
      </c>
      <c r="E22" s="8" t="s">
        <v>540</v>
      </c>
      <c r="F22" s="6" t="s">
        <v>16</v>
      </c>
      <c r="G22" s="6" t="s">
        <v>36</v>
      </c>
      <c r="H22" s="6" t="s">
        <v>37</v>
      </c>
      <c r="I22" s="6" t="s">
        <v>78</v>
      </c>
      <c r="J22" s="6" t="s">
        <v>39</v>
      </c>
      <c r="K22" s="6" t="s">
        <v>40</v>
      </c>
      <c r="L22" s="6" t="s">
        <v>41</v>
      </c>
      <c r="M22" s="6" t="s">
        <v>41</v>
      </c>
      <c r="N22" s="6" t="s">
        <v>958</v>
      </c>
      <c r="O22" s="6" t="s">
        <v>958</v>
      </c>
      <c r="P22" s="6" t="s">
        <v>960</v>
      </c>
    </row>
    <row r="23" spans="1:16" ht="45">
      <c r="A23" s="78">
        <v>6</v>
      </c>
      <c r="B23" s="7" t="s">
        <v>962</v>
      </c>
      <c r="C23" s="7" t="s">
        <v>4698</v>
      </c>
      <c r="D23" s="7" t="s">
        <v>608</v>
      </c>
      <c r="E23" s="10" t="s">
        <v>963</v>
      </c>
      <c r="F23" s="7" t="s">
        <v>35</v>
      </c>
      <c r="G23" s="7" t="s">
        <v>36</v>
      </c>
      <c r="H23" s="7" t="s">
        <v>37</v>
      </c>
      <c r="I23" s="7" t="s">
        <v>38</v>
      </c>
      <c r="J23" s="7" t="s">
        <v>39</v>
      </c>
      <c r="K23" s="7" t="s">
        <v>40</v>
      </c>
      <c r="L23" s="7" t="s">
        <v>41</v>
      </c>
      <c r="M23" s="7" t="s">
        <v>41</v>
      </c>
      <c r="N23" s="7" t="s">
        <v>960</v>
      </c>
      <c r="O23" s="7" t="s">
        <v>960</v>
      </c>
      <c r="P23" s="7" t="s">
        <v>960</v>
      </c>
    </row>
    <row r="24" spans="1:16" ht="45">
      <c r="A24" s="78">
        <v>3</v>
      </c>
      <c r="B24" s="6" t="s">
        <v>964</v>
      </c>
      <c r="C24" s="6" t="s">
        <v>430</v>
      </c>
      <c r="D24" s="6" t="s">
        <v>12</v>
      </c>
      <c r="E24" s="8" t="s">
        <v>965</v>
      </c>
      <c r="F24" s="6" t="s">
        <v>217</v>
      </c>
      <c r="G24" s="6" t="s">
        <v>163</v>
      </c>
      <c r="H24" s="6" t="s">
        <v>37</v>
      </c>
      <c r="I24" s="6" t="s">
        <v>78</v>
      </c>
      <c r="J24" s="6" t="s">
        <v>39</v>
      </c>
      <c r="K24" s="6" t="s">
        <v>40</v>
      </c>
      <c r="L24" s="6" t="s">
        <v>41</v>
      </c>
      <c r="M24" s="6" t="s">
        <v>41</v>
      </c>
      <c r="N24" s="6" t="s">
        <v>960</v>
      </c>
      <c r="O24" s="6" t="s">
        <v>960</v>
      </c>
      <c r="P24" s="6" t="s">
        <v>960</v>
      </c>
    </row>
    <row r="25" spans="1:16">
      <c r="A25" s="78">
        <v>6</v>
      </c>
      <c r="B25" s="7" t="s">
        <v>966</v>
      </c>
      <c r="C25" s="7" t="s">
        <v>527</v>
      </c>
      <c r="D25" s="7" t="s">
        <v>3</v>
      </c>
      <c r="E25" s="10" t="s">
        <v>967</v>
      </c>
      <c r="F25" s="7" t="s">
        <v>16</v>
      </c>
      <c r="G25" s="7" t="s">
        <v>36</v>
      </c>
      <c r="H25" s="7" t="s">
        <v>37</v>
      </c>
      <c r="I25" s="7" t="s">
        <v>78</v>
      </c>
      <c r="J25" s="7" t="s">
        <v>39</v>
      </c>
      <c r="K25" s="7" t="s">
        <v>40</v>
      </c>
      <c r="L25" s="7" t="s">
        <v>41</v>
      </c>
      <c r="M25" s="7" t="s">
        <v>41</v>
      </c>
      <c r="N25" s="7" t="s">
        <v>960</v>
      </c>
      <c r="O25" s="7" t="s">
        <v>960</v>
      </c>
      <c r="P25" s="7" t="s">
        <v>960</v>
      </c>
    </row>
    <row r="26" spans="1:16">
      <c r="A26" s="78">
        <v>6</v>
      </c>
      <c r="B26" s="6" t="s">
        <v>968</v>
      </c>
      <c r="C26" s="6" t="s">
        <v>522</v>
      </c>
      <c r="D26" s="6" t="s">
        <v>2</v>
      </c>
      <c r="E26" s="8" t="s">
        <v>967</v>
      </c>
      <c r="F26" s="6" t="s">
        <v>16</v>
      </c>
      <c r="G26" s="6" t="s">
        <v>36</v>
      </c>
      <c r="H26" s="6" t="s">
        <v>37</v>
      </c>
      <c r="I26" s="6" t="s">
        <v>78</v>
      </c>
      <c r="J26" s="6" t="s">
        <v>39</v>
      </c>
      <c r="K26" s="6" t="s">
        <v>40</v>
      </c>
      <c r="L26" s="6" t="s">
        <v>41</v>
      </c>
      <c r="M26" s="6" t="s">
        <v>41</v>
      </c>
      <c r="N26" s="6" t="s">
        <v>960</v>
      </c>
      <c r="O26" s="6" t="s">
        <v>960</v>
      </c>
      <c r="P26" s="6" t="s">
        <v>960</v>
      </c>
    </row>
    <row r="27" spans="1:16">
      <c r="A27" s="78">
        <v>2</v>
      </c>
      <c r="B27" s="7" t="s">
        <v>969</v>
      </c>
      <c r="C27" s="7" t="s">
        <v>4505</v>
      </c>
      <c r="D27" s="7" t="s">
        <v>8</v>
      </c>
      <c r="E27" s="10" t="s">
        <v>540</v>
      </c>
      <c r="F27" s="7" t="s">
        <v>16</v>
      </c>
      <c r="G27" s="7" t="s">
        <v>36</v>
      </c>
      <c r="H27" s="7" t="s">
        <v>37</v>
      </c>
      <c r="I27" s="7" t="s">
        <v>78</v>
      </c>
      <c r="J27" s="7" t="s">
        <v>39</v>
      </c>
      <c r="K27" s="7" t="s">
        <v>40</v>
      </c>
      <c r="L27" s="7" t="s">
        <v>41</v>
      </c>
      <c r="M27" s="7" t="s">
        <v>41</v>
      </c>
      <c r="N27" s="7" t="s">
        <v>970</v>
      </c>
      <c r="O27" s="7" t="s">
        <v>970</v>
      </c>
      <c r="P27" s="7" t="s">
        <v>970</v>
      </c>
    </row>
    <row r="28" spans="1:16" ht="45">
      <c r="A28" s="78">
        <v>6</v>
      </c>
      <c r="B28" s="6" t="s">
        <v>971</v>
      </c>
      <c r="C28" s="6" t="s">
        <v>4532</v>
      </c>
      <c r="D28" s="6" t="s">
        <v>1</v>
      </c>
      <c r="E28" s="8" t="s">
        <v>972</v>
      </c>
      <c r="F28" s="6" t="s">
        <v>77</v>
      </c>
      <c r="G28" s="6" t="s">
        <v>36</v>
      </c>
      <c r="H28" s="6" t="s">
        <v>37</v>
      </c>
      <c r="I28" s="6" t="s">
        <v>78</v>
      </c>
      <c r="J28" s="6" t="s">
        <v>39</v>
      </c>
      <c r="K28" s="6" t="s">
        <v>40</v>
      </c>
      <c r="L28" s="6" t="s">
        <v>41</v>
      </c>
      <c r="M28" s="6" t="s">
        <v>41</v>
      </c>
      <c r="N28" s="6" t="s">
        <v>973</v>
      </c>
      <c r="O28" s="6" t="s">
        <v>973</v>
      </c>
      <c r="P28" s="6" t="s">
        <v>974</v>
      </c>
    </row>
    <row r="29" spans="1:16" ht="30">
      <c r="A29" s="78">
        <v>6</v>
      </c>
      <c r="B29" s="7" t="s">
        <v>975</v>
      </c>
      <c r="C29" s="7" t="s">
        <v>4664</v>
      </c>
      <c r="D29" s="7" t="s">
        <v>46</v>
      </c>
      <c r="E29" s="10" t="s">
        <v>976</v>
      </c>
      <c r="F29" s="7" t="s">
        <v>77</v>
      </c>
      <c r="G29" s="7" t="s">
        <v>36</v>
      </c>
      <c r="H29" s="7" t="s">
        <v>37</v>
      </c>
      <c r="I29" s="7" t="s">
        <v>78</v>
      </c>
      <c r="J29" s="7" t="s">
        <v>39</v>
      </c>
      <c r="K29" s="7" t="s">
        <v>40</v>
      </c>
      <c r="L29" s="7" t="s">
        <v>41</v>
      </c>
      <c r="M29" s="7" t="s">
        <v>41</v>
      </c>
      <c r="N29" s="7" t="s">
        <v>938</v>
      </c>
      <c r="O29" s="7" t="s">
        <v>938</v>
      </c>
      <c r="P29" s="7" t="s">
        <v>974</v>
      </c>
    </row>
    <row r="30" spans="1:16" ht="45">
      <c r="A30" s="78">
        <v>6</v>
      </c>
      <c r="B30" s="6" t="s">
        <v>977</v>
      </c>
      <c r="C30" s="6" t="s">
        <v>4473</v>
      </c>
      <c r="D30" s="6" t="s">
        <v>11</v>
      </c>
      <c r="E30" s="8" t="s">
        <v>978</v>
      </c>
      <c r="F30" s="6" t="s">
        <v>15</v>
      </c>
      <c r="G30" s="6" t="s">
        <v>36</v>
      </c>
      <c r="H30" s="6" t="s">
        <v>37</v>
      </c>
      <c r="I30" s="6" t="s">
        <v>78</v>
      </c>
      <c r="J30" s="6" t="s">
        <v>39</v>
      </c>
      <c r="K30" s="6" t="s">
        <v>40</v>
      </c>
      <c r="L30" s="6" t="s">
        <v>41</v>
      </c>
      <c r="M30" s="6" t="s">
        <v>41</v>
      </c>
      <c r="N30" s="6" t="s">
        <v>938</v>
      </c>
      <c r="O30" s="6" t="s">
        <v>938</v>
      </c>
      <c r="P30" s="6" t="s">
        <v>979</v>
      </c>
    </row>
    <row r="31" spans="1:16" ht="30">
      <c r="A31" s="78">
        <v>1</v>
      </c>
      <c r="B31" s="7" t="s">
        <v>980</v>
      </c>
      <c r="C31" s="7" t="s">
        <v>4481</v>
      </c>
      <c r="D31" s="7" t="s">
        <v>9</v>
      </c>
      <c r="E31" s="10" t="s">
        <v>981</v>
      </c>
      <c r="F31" s="7" t="s">
        <v>15</v>
      </c>
      <c r="G31" s="7" t="s">
        <v>36</v>
      </c>
      <c r="H31" s="7" t="s">
        <v>37</v>
      </c>
      <c r="I31" s="7" t="s">
        <v>78</v>
      </c>
      <c r="J31" s="7" t="s">
        <v>39</v>
      </c>
      <c r="K31" s="7" t="s">
        <v>40</v>
      </c>
      <c r="L31" s="7" t="s">
        <v>41</v>
      </c>
      <c r="M31" s="7" t="s">
        <v>41</v>
      </c>
      <c r="N31" s="7" t="s">
        <v>958</v>
      </c>
      <c r="O31" s="7" t="s">
        <v>958</v>
      </c>
      <c r="P31" s="7" t="s">
        <v>979</v>
      </c>
    </row>
    <row r="32" spans="1:16" ht="45">
      <c r="A32" s="78">
        <v>1</v>
      </c>
      <c r="B32" s="6" t="s">
        <v>982</v>
      </c>
      <c r="C32" s="6" t="s">
        <v>4481</v>
      </c>
      <c r="D32" s="6" t="s">
        <v>9</v>
      </c>
      <c r="E32" s="8" t="s">
        <v>983</v>
      </c>
      <c r="F32" s="6" t="s">
        <v>15</v>
      </c>
      <c r="G32" s="6" t="s">
        <v>36</v>
      </c>
      <c r="H32" s="6" t="s">
        <v>37</v>
      </c>
      <c r="I32" s="6" t="s">
        <v>78</v>
      </c>
      <c r="J32" s="6" t="s">
        <v>39</v>
      </c>
      <c r="K32" s="6" t="s">
        <v>40</v>
      </c>
      <c r="L32" s="6" t="s">
        <v>41</v>
      </c>
      <c r="M32" s="6" t="s">
        <v>41</v>
      </c>
      <c r="N32" s="6" t="s">
        <v>958</v>
      </c>
      <c r="O32" s="6" t="s">
        <v>958</v>
      </c>
      <c r="P32" s="6" t="s">
        <v>979</v>
      </c>
    </row>
    <row r="33" spans="1:16" ht="30">
      <c r="A33" s="78">
        <v>1</v>
      </c>
      <c r="B33" s="7" t="s">
        <v>984</v>
      </c>
      <c r="C33" s="7" t="s">
        <v>4481</v>
      </c>
      <c r="D33" s="7" t="s">
        <v>9</v>
      </c>
      <c r="E33" s="10" t="s">
        <v>985</v>
      </c>
      <c r="F33" s="7" t="s">
        <v>15</v>
      </c>
      <c r="G33" s="7" t="s">
        <v>36</v>
      </c>
      <c r="H33" s="7" t="s">
        <v>37</v>
      </c>
      <c r="I33" s="7" t="s">
        <v>78</v>
      </c>
      <c r="J33" s="7" t="s">
        <v>39</v>
      </c>
      <c r="K33" s="7" t="s">
        <v>40</v>
      </c>
      <c r="L33" s="7" t="s">
        <v>41</v>
      </c>
      <c r="M33" s="7" t="s">
        <v>41</v>
      </c>
      <c r="N33" s="7" t="s">
        <v>979</v>
      </c>
      <c r="O33" s="7" t="s">
        <v>979</v>
      </c>
      <c r="P33" s="7" t="s">
        <v>979</v>
      </c>
    </row>
    <row r="34" spans="1:16" ht="105">
      <c r="A34" s="78">
        <v>6</v>
      </c>
      <c r="B34" s="6" t="s">
        <v>986</v>
      </c>
      <c r="C34" s="6" t="s">
        <v>4497</v>
      </c>
      <c r="D34" s="6" t="s">
        <v>11</v>
      </c>
      <c r="E34" s="8" t="s">
        <v>987</v>
      </c>
      <c r="F34" s="6" t="s">
        <v>392</v>
      </c>
      <c r="G34" s="6" t="s">
        <v>36</v>
      </c>
      <c r="H34" s="6" t="s">
        <v>37</v>
      </c>
      <c r="I34" s="6" t="s">
        <v>78</v>
      </c>
      <c r="J34" s="6" t="s">
        <v>39</v>
      </c>
      <c r="K34" s="6" t="s">
        <v>40</v>
      </c>
      <c r="L34" s="6" t="s">
        <v>41</v>
      </c>
      <c r="M34" s="6" t="s">
        <v>41</v>
      </c>
      <c r="N34" s="6" t="s">
        <v>938</v>
      </c>
      <c r="O34" s="6" t="s">
        <v>938</v>
      </c>
      <c r="P34" s="6" t="s">
        <v>988</v>
      </c>
    </row>
    <row r="35" spans="1:16" ht="120">
      <c r="A35" s="78">
        <v>6</v>
      </c>
      <c r="B35" s="7" t="s">
        <v>989</v>
      </c>
      <c r="C35" s="7" t="s">
        <v>4497</v>
      </c>
      <c r="D35" s="7" t="s">
        <v>11</v>
      </c>
      <c r="E35" s="10" t="s">
        <v>990</v>
      </c>
      <c r="F35" s="7" t="s">
        <v>392</v>
      </c>
      <c r="G35" s="7" t="s">
        <v>36</v>
      </c>
      <c r="H35" s="7" t="s">
        <v>37</v>
      </c>
      <c r="I35" s="7" t="s">
        <v>78</v>
      </c>
      <c r="J35" s="7" t="s">
        <v>39</v>
      </c>
      <c r="K35" s="7" t="s">
        <v>40</v>
      </c>
      <c r="L35" s="7" t="s">
        <v>41</v>
      </c>
      <c r="M35" s="7" t="s">
        <v>41</v>
      </c>
      <c r="N35" s="7" t="s">
        <v>970</v>
      </c>
      <c r="O35" s="7" t="s">
        <v>970</v>
      </c>
      <c r="P35" s="7" t="s">
        <v>988</v>
      </c>
    </row>
    <row r="36" spans="1:16" ht="120">
      <c r="A36" s="78">
        <v>6</v>
      </c>
      <c r="B36" s="6" t="s">
        <v>991</v>
      </c>
      <c r="C36" s="6" t="s">
        <v>4497</v>
      </c>
      <c r="D36" s="6" t="s">
        <v>11</v>
      </c>
      <c r="E36" s="8" t="s">
        <v>992</v>
      </c>
      <c r="F36" s="6" t="s">
        <v>392</v>
      </c>
      <c r="G36" s="6" t="s">
        <v>36</v>
      </c>
      <c r="H36" s="6" t="s">
        <v>37</v>
      </c>
      <c r="I36" s="6" t="s">
        <v>78</v>
      </c>
      <c r="J36" s="6" t="s">
        <v>39</v>
      </c>
      <c r="K36" s="6" t="s">
        <v>40</v>
      </c>
      <c r="L36" s="6" t="s">
        <v>41</v>
      </c>
      <c r="M36" s="6" t="s">
        <v>41</v>
      </c>
      <c r="N36" s="6" t="s">
        <v>970</v>
      </c>
      <c r="O36" s="6" t="s">
        <v>970</v>
      </c>
      <c r="P36" s="6" t="s">
        <v>988</v>
      </c>
    </row>
    <row r="37" spans="1:16" ht="45">
      <c r="A37" s="78">
        <v>1</v>
      </c>
      <c r="B37" s="7" t="s">
        <v>993</v>
      </c>
      <c r="C37" s="7" t="s">
        <v>4616</v>
      </c>
      <c r="D37" s="7" t="s">
        <v>7</v>
      </c>
      <c r="E37" s="10" t="s">
        <v>994</v>
      </c>
      <c r="F37" s="7" t="s">
        <v>35</v>
      </c>
      <c r="G37" s="7" t="s">
        <v>36</v>
      </c>
      <c r="H37" s="7" t="s">
        <v>37</v>
      </c>
      <c r="I37" s="7" t="s">
        <v>38</v>
      </c>
      <c r="J37" s="7" t="s">
        <v>39</v>
      </c>
      <c r="K37" s="7" t="s">
        <v>40</v>
      </c>
      <c r="L37" s="7" t="s">
        <v>41</v>
      </c>
      <c r="M37" s="7" t="s">
        <v>41</v>
      </c>
      <c r="N37" s="7" t="s">
        <v>970</v>
      </c>
      <c r="O37" s="7" t="s">
        <v>970</v>
      </c>
      <c r="P37" s="7" t="s">
        <v>995</v>
      </c>
    </row>
    <row r="38" spans="1:16" ht="75">
      <c r="A38" s="78">
        <v>1</v>
      </c>
      <c r="B38" s="6" t="s">
        <v>996</v>
      </c>
      <c r="C38" s="6" t="s">
        <v>4632</v>
      </c>
      <c r="D38" s="6" t="s">
        <v>219</v>
      </c>
      <c r="E38" s="8" t="s">
        <v>997</v>
      </c>
      <c r="F38" s="6" t="s">
        <v>217</v>
      </c>
      <c r="G38" s="6" t="s">
        <v>163</v>
      </c>
      <c r="H38" s="6" t="s">
        <v>37</v>
      </c>
      <c r="I38" s="6" t="s">
        <v>78</v>
      </c>
      <c r="J38" s="6" t="s">
        <v>39</v>
      </c>
      <c r="K38" s="6" t="s">
        <v>40</v>
      </c>
      <c r="L38" s="6" t="s">
        <v>41</v>
      </c>
      <c r="M38" s="6" t="s">
        <v>41</v>
      </c>
      <c r="N38" s="6" t="s">
        <v>970</v>
      </c>
      <c r="O38" s="6" t="s">
        <v>970</v>
      </c>
      <c r="P38" s="6" t="s">
        <v>995</v>
      </c>
    </row>
    <row r="39" spans="1:16" ht="45">
      <c r="A39" s="78">
        <v>6</v>
      </c>
      <c r="B39" s="7" t="s">
        <v>998</v>
      </c>
      <c r="C39" s="7" t="s">
        <v>433</v>
      </c>
      <c r="D39" s="7" t="s">
        <v>169</v>
      </c>
      <c r="E39" s="10" t="s">
        <v>999</v>
      </c>
      <c r="F39" s="7" t="s">
        <v>323</v>
      </c>
      <c r="G39" s="7" t="s">
        <v>163</v>
      </c>
      <c r="H39" s="7" t="s">
        <v>37</v>
      </c>
      <c r="I39" s="7" t="s">
        <v>78</v>
      </c>
      <c r="J39" s="7" t="s">
        <v>39</v>
      </c>
      <c r="K39" s="7" t="s">
        <v>40</v>
      </c>
      <c r="L39" s="7" t="s">
        <v>41</v>
      </c>
      <c r="M39" s="7" t="s">
        <v>41</v>
      </c>
      <c r="N39" s="7" t="s">
        <v>974</v>
      </c>
      <c r="O39" s="7" t="s">
        <v>974</v>
      </c>
      <c r="P39" s="7" t="s">
        <v>1000</v>
      </c>
    </row>
    <row r="40" spans="1:16" ht="45">
      <c r="A40" s="78">
        <v>6</v>
      </c>
      <c r="B40" s="6" t="s">
        <v>1001</v>
      </c>
      <c r="C40" s="6" t="s">
        <v>4712</v>
      </c>
      <c r="D40" s="6" t="s">
        <v>5</v>
      </c>
      <c r="E40" s="8" t="s">
        <v>1002</v>
      </c>
      <c r="F40" s="6" t="s">
        <v>217</v>
      </c>
      <c r="G40" s="6" t="s">
        <v>163</v>
      </c>
      <c r="H40" s="6" t="s">
        <v>37</v>
      </c>
      <c r="I40" s="6" t="s">
        <v>78</v>
      </c>
      <c r="J40" s="6" t="s">
        <v>39</v>
      </c>
      <c r="K40" s="6" t="s">
        <v>40</v>
      </c>
      <c r="L40" s="6" t="s">
        <v>41</v>
      </c>
      <c r="M40" s="6" t="s">
        <v>41</v>
      </c>
      <c r="N40" s="6" t="s">
        <v>974</v>
      </c>
      <c r="O40" s="6" t="s">
        <v>974</v>
      </c>
      <c r="P40" s="6" t="s">
        <v>1000</v>
      </c>
    </row>
    <row r="41" spans="1:16" ht="45">
      <c r="A41" s="78">
        <v>6</v>
      </c>
      <c r="B41" s="7" t="s">
        <v>1003</v>
      </c>
      <c r="C41" s="7" t="s">
        <v>4693</v>
      </c>
      <c r="D41" s="7" t="s">
        <v>8</v>
      </c>
      <c r="E41" s="10" t="s">
        <v>1004</v>
      </c>
      <c r="F41" s="7" t="s">
        <v>392</v>
      </c>
      <c r="G41" s="7" t="s">
        <v>36</v>
      </c>
      <c r="H41" s="7" t="s">
        <v>37</v>
      </c>
      <c r="I41" s="7" t="s">
        <v>1005</v>
      </c>
      <c r="J41" s="7" t="s">
        <v>39</v>
      </c>
      <c r="K41" s="7" t="s">
        <v>40</v>
      </c>
      <c r="L41" s="7" t="s">
        <v>41</v>
      </c>
      <c r="M41" s="7" t="s">
        <v>41</v>
      </c>
      <c r="N41" s="7" t="s">
        <v>995</v>
      </c>
      <c r="O41" s="7" t="s">
        <v>995</v>
      </c>
      <c r="P41" s="7" t="s">
        <v>1000</v>
      </c>
    </row>
    <row r="42" spans="1:16" ht="30">
      <c r="A42" s="78">
        <v>6</v>
      </c>
      <c r="B42" s="6" t="s">
        <v>1006</v>
      </c>
      <c r="C42" s="6" t="s">
        <v>4533</v>
      </c>
      <c r="D42" s="6" t="s">
        <v>11</v>
      </c>
      <c r="E42" s="8" t="s">
        <v>949</v>
      </c>
      <c r="F42" s="6" t="s">
        <v>140</v>
      </c>
      <c r="G42" s="6" t="s">
        <v>36</v>
      </c>
      <c r="H42" s="6" t="s">
        <v>37</v>
      </c>
      <c r="I42" s="6" t="s">
        <v>78</v>
      </c>
      <c r="J42" s="6" t="s">
        <v>39</v>
      </c>
      <c r="K42" s="6" t="s">
        <v>40</v>
      </c>
      <c r="L42" s="6" t="s">
        <v>41</v>
      </c>
      <c r="M42" s="6" t="s">
        <v>41</v>
      </c>
      <c r="N42" s="6" t="s">
        <v>958</v>
      </c>
      <c r="O42" s="6" t="s">
        <v>958</v>
      </c>
      <c r="P42" s="6" t="s">
        <v>1000</v>
      </c>
    </row>
    <row r="43" spans="1:16" ht="30">
      <c r="A43" s="78">
        <v>6</v>
      </c>
      <c r="B43" s="7" t="s">
        <v>1007</v>
      </c>
      <c r="C43" s="7" t="s">
        <v>4533</v>
      </c>
      <c r="D43" s="7" t="s">
        <v>11</v>
      </c>
      <c r="E43" s="10" t="s">
        <v>949</v>
      </c>
      <c r="F43" s="7" t="s">
        <v>140</v>
      </c>
      <c r="G43" s="7" t="s">
        <v>36</v>
      </c>
      <c r="H43" s="7" t="s">
        <v>37</v>
      </c>
      <c r="I43" s="7" t="s">
        <v>78</v>
      </c>
      <c r="J43" s="7" t="s">
        <v>39</v>
      </c>
      <c r="K43" s="7" t="s">
        <v>40</v>
      </c>
      <c r="L43" s="7" t="s">
        <v>41</v>
      </c>
      <c r="M43" s="7" t="s">
        <v>41</v>
      </c>
      <c r="N43" s="7" t="s">
        <v>974</v>
      </c>
      <c r="O43" s="7" t="s">
        <v>974</v>
      </c>
      <c r="P43" s="7" t="s">
        <v>1000</v>
      </c>
    </row>
    <row r="44" spans="1:16" ht="45">
      <c r="A44" s="78">
        <v>6</v>
      </c>
      <c r="B44" s="6" t="s">
        <v>1008</v>
      </c>
      <c r="C44" s="6" t="s">
        <v>4503</v>
      </c>
      <c r="D44" s="6" t="s">
        <v>8</v>
      </c>
      <c r="E44" s="8" t="s">
        <v>146</v>
      </c>
      <c r="F44" s="6" t="s">
        <v>140</v>
      </c>
      <c r="G44" s="6" t="s">
        <v>36</v>
      </c>
      <c r="H44" s="6" t="s">
        <v>37</v>
      </c>
      <c r="I44" s="6" t="s">
        <v>78</v>
      </c>
      <c r="J44" s="6" t="s">
        <v>39</v>
      </c>
      <c r="K44" s="6" t="s">
        <v>40</v>
      </c>
      <c r="L44" s="6" t="s">
        <v>41</v>
      </c>
      <c r="M44" s="6" t="s">
        <v>41</v>
      </c>
      <c r="N44" s="6" t="s">
        <v>960</v>
      </c>
      <c r="O44" s="6" t="s">
        <v>960</v>
      </c>
      <c r="P44" s="6" t="s">
        <v>1000</v>
      </c>
    </row>
    <row r="45" spans="1:16" ht="45">
      <c r="A45" s="78">
        <v>6</v>
      </c>
      <c r="B45" s="7" t="s">
        <v>1009</v>
      </c>
      <c r="C45" s="7" t="s">
        <v>4465</v>
      </c>
      <c r="D45" s="7" t="s">
        <v>3</v>
      </c>
      <c r="E45" s="10" t="s">
        <v>723</v>
      </c>
      <c r="F45" s="7" t="s">
        <v>140</v>
      </c>
      <c r="G45" s="7" t="s">
        <v>36</v>
      </c>
      <c r="H45" s="7" t="s">
        <v>37</v>
      </c>
      <c r="I45" s="7" t="s">
        <v>78</v>
      </c>
      <c r="J45" s="7" t="s">
        <v>39</v>
      </c>
      <c r="K45" s="7" t="s">
        <v>40</v>
      </c>
      <c r="L45" s="7" t="s">
        <v>41</v>
      </c>
      <c r="M45" s="7" t="s">
        <v>41</v>
      </c>
      <c r="N45" s="7" t="s">
        <v>960</v>
      </c>
      <c r="O45" s="7" t="s">
        <v>960</v>
      </c>
      <c r="P45" s="7" t="s">
        <v>1000</v>
      </c>
    </row>
    <row r="46" spans="1:16" ht="60">
      <c r="A46" s="78">
        <v>6</v>
      </c>
      <c r="B46" s="6" t="s">
        <v>1010</v>
      </c>
      <c r="C46" s="6" t="s">
        <v>4485</v>
      </c>
      <c r="D46" s="6" t="s">
        <v>5</v>
      </c>
      <c r="E46" s="8" t="s">
        <v>139</v>
      </c>
      <c r="F46" s="6" t="s">
        <v>140</v>
      </c>
      <c r="G46" s="6" t="s">
        <v>36</v>
      </c>
      <c r="H46" s="6" t="s">
        <v>37</v>
      </c>
      <c r="I46" s="6" t="s">
        <v>78</v>
      </c>
      <c r="J46" s="6" t="s">
        <v>39</v>
      </c>
      <c r="K46" s="6" t="s">
        <v>40</v>
      </c>
      <c r="L46" s="6" t="s">
        <v>41</v>
      </c>
      <c r="M46" s="6" t="s">
        <v>41</v>
      </c>
      <c r="N46" s="6" t="s">
        <v>995</v>
      </c>
      <c r="O46" s="6" t="s">
        <v>995</v>
      </c>
      <c r="P46" s="6" t="s">
        <v>1000</v>
      </c>
    </row>
    <row r="47" spans="1:16" ht="45">
      <c r="A47" s="78">
        <v>6</v>
      </c>
      <c r="B47" s="7" t="s">
        <v>1011</v>
      </c>
      <c r="C47" s="7" t="s">
        <v>339</v>
      </c>
      <c r="D47" s="7" t="s">
        <v>12</v>
      </c>
      <c r="E47" s="10" t="s">
        <v>951</v>
      </c>
      <c r="F47" s="7" t="s">
        <v>140</v>
      </c>
      <c r="G47" s="7" t="s">
        <v>36</v>
      </c>
      <c r="H47" s="7" t="s">
        <v>37</v>
      </c>
      <c r="I47" s="7" t="s">
        <v>78</v>
      </c>
      <c r="J47" s="7" t="s">
        <v>39</v>
      </c>
      <c r="K47" s="7" t="s">
        <v>40</v>
      </c>
      <c r="L47" s="7" t="s">
        <v>41</v>
      </c>
      <c r="M47" s="7" t="s">
        <v>41</v>
      </c>
      <c r="N47" s="7" t="s">
        <v>974</v>
      </c>
      <c r="O47" s="7" t="s">
        <v>974</v>
      </c>
      <c r="P47" s="7" t="s">
        <v>1000</v>
      </c>
    </row>
    <row r="48" spans="1:16" ht="45">
      <c r="A48" s="78">
        <v>6</v>
      </c>
      <c r="B48" s="6" t="s">
        <v>1012</v>
      </c>
      <c r="C48" s="6" t="s">
        <v>339</v>
      </c>
      <c r="D48" s="6" t="s">
        <v>12</v>
      </c>
      <c r="E48" s="8" t="s">
        <v>951</v>
      </c>
      <c r="F48" s="6" t="s">
        <v>140</v>
      </c>
      <c r="G48" s="6" t="s">
        <v>36</v>
      </c>
      <c r="H48" s="6" t="s">
        <v>37</v>
      </c>
      <c r="I48" s="6" t="s">
        <v>78</v>
      </c>
      <c r="J48" s="6" t="s">
        <v>39</v>
      </c>
      <c r="K48" s="6" t="s">
        <v>40</v>
      </c>
      <c r="L48" s="6" t="s">
        <v>41</v>
      </c>
      <c r="M48" s="6" t="s">
        <v>41</v>
      </c>
      <c r="N48" s="6" t="s">
        <v>995</v>
      </c>
      <c r="O48" s="6" t="s">
        <v>995</v>
      </c>
      <c r="P48" s="6" t="s">
        <v>1000</v>
      </c>
    </row>
    <row r="49" spans="1:16" ht="45">
      <c r="A49" s="78">
        <v>6</v>
      </c>
      <c r="B49" s="7" t="s">
        <v>1013</v>
      </c>
      <c r="C49" s="7" t="s">
        <v>339</v>
      </c>
      <c r="D49" s="7" t="s">
        <v>12</v>
      </c>
      <c r="E49" s="10" t="s">
        <v>951</v>
      </c>
      <c r="F49" s="7" t="s">
        <v>140</v>
      </c>
      <c r="G49" s="7" t="s">
        <v>36</v>
      </c>
      <c r="H49" s="7" t="s">
        <v>37</v>
      </c>
      <c r="I49" s="7" t="s">
        <v>78</v>
      </c>
      <c r="J49" s="7" t="s">
        <v>39</v>
      </c>
      <c r="K49" s="7" t="s">
        <v>40</v>
      </c>
      <c r="L49" s="7" t="s">
        <v>41</v>
      </c>
      <c r="M49" s="7" t="s">
        <v>41</v>
      </c>
      <c r="N49" s="7" t="s">
        <v>1000</v>
      </c>
      <c r="O49" s="7" t="s">
        <v>1000</v>
      </c>
      <c r="P49" s="7" t="s">
        <v>1000</v>
      </c>
    </row>
    <row r="50" spans="1:16" ht="45">
      <c r="A50" s="78">
        <v>5</v>
      </c>
      <c r="B50" s="6" t="s">
        <v>1014</v>
      </c>
      <c r="C50" s="6" t="s">
        <v>4705</v>
      </c>
      <c r="D50" s="6" t="s">
        <v>9</v>
      </c>
      <c r="E50" s="8" t="s">
        <v>1015</v>
      </c>
      <c r="F50" s="6" t="s">
        <v>140</v>
      </c>
      <c r="G50" s="6" t="s">
        <v>36</v>
      </c>
      <c r="H50" s="6" t="s">
        <v>37</v>
      </c>
      <c r="I50" s="6" t="s">
        <v>78</v>
      </c>
      <c r="J50" s="6" t="s">
        <v>39</v>
      </c>
      <c r="K50" s="6" t="s">
        <v>40</v>
      </c>
      <c r="L50" s="6" t="s">
        <v>41</v>
      </c>
      <c r="M50" s="6" t="s">
        <v>41</v>
      </c>
      <c r="N50" s="6" t="s">
        <v>970</v>
      </c>
      <c r="O50" s="6" t="s">
        <v>970</v>
      </c>
      <c r="P50" s="6" t="s">
        <v>1000</v>
      </c>
    </row>
    <row r="51" spans="1:16" ht="45">
      <c r="A51" s="78">
        <v>5</v>
      </c>
      <c r="B51" s="7" t="s">
        <v>1016</v>
      </c>
      <c r="C51" s="7" t="s">
        <v>4705</v>
      </c>
      <c r="D51" s="7" t="s">
        <v>9</v>
      </c>
      <c r="E51" s="10" t="s">
        <v>1015</v>
      </c>
      <c r="F51" s="7" t="s">
        <v>140</v>
      </c>
      <c r="G51" s="7" t="s">
        <v>36</v>
      </c>
      <c r="H51" s="7" t="s">
        <v>37</v>
      </c>
      <c r="I51" s="7" t="s">
        <v>78</v>
      </c>
      <c r="J51" s="7" t="s">
        <v>39</v>
      </c>
      <c r="K51" s="7" t="s">
        <v>40</v>
      </c>
      <c r="L51" s="7" t="s">
        <v>41</v>
      </c>
      <c r="M51" s="7" t="s">
        <v>41</v>
      </c>
      <c r="N51" s="7" t="s">
        <v>1000</v>
      </c>
      <c r="O51" s="7" t="s">
        <v>1000</v>
      </c>
      <c r="P51" s="7" t="s">
        <v>1000</v>
      </c>
    </row>
    <row r="52" spans="1:16">
      <c r="A52" s="78">
        <v>2</v>
      </c>
      <c r="B52" s="6" t="s">
        <v>1017</v>
      </c>
      <c r="C52" s="6" t="s">
        <v>539</v>
      </c>
      <c r="D52" s="6" t="s">
        <v>4</v>
      </c>
      <c r="E52" s="8" t="s">
        <v>540</v>
      </c>
      <c r="F52" s="6" t="s">
        <v>16</v>
      </c>
      <c r="G52" s="6" t="s">
        <v>36</v>
      </c>
      <c r="H52" s="6" t="s">
        <v>37</v>
      </c>
      <c r="I52" s="6" t="s">
        <v>78</v>
      </c>
      <c r="J52" s="6" t="s">
        <v>39</v>
      </c>
      <c r="K52" s="6" t="s">
        <v>40</v>
      </c>
      <c r="L52" s="6" t="s">
        <v>41</v>
      </c>
      <c r="M52" s="6" t="s">
        <v>41</v>
      </c>
      <c r="N52" s="6" t="s">
        <v>1000</v>
      </c>
      <c r="O52" s="6" t="s">
        <v>1000</v>
      </c>
      <c r="P52" s="6" t="s">
        <v>1018</v>
      </c>
    </row>
    <row r="53" spans="1:16">
      <c r="A53" s="78">
        <v>6</v>
      </c>
      <c r="B53" s="7" t="s">
        <v>1019</v>
      </c>
      <c r="C53" s="7" t="s">
        <v>527</v>
      </c>
      <c r="D53" s="7" t="s">
        <v>3</v>
      </c>
      <c r="E53" s="10" t="s">
        <v>764</v>
      </c>
      <c r="F53" s="7" t="s">
        <v>16</v>
      </c>
      <c r="G53" s="7" t="s">
        <v>36</v>
      </c>
      <c r="H53" s="7" t="s">
        <v>37</v>
      </c>
      <c r="I53" s="7" t="s">
        <v>78</v>
      </c>
      <c r="J53" s="7" t="s">
        <v>39</v>
      </c>
      <c r="K53" s="7" t="s">
        <v>40</v>
      </c>
      <c r="L53" s="7" t="s">
        <v>41</v>
      </c>
      <c r="M53" s="7" t="s">
        <v>41</v>
      </c>
      <c r="N53" s="7" t="s">
        <v>1000</v>
      </c>
      <c r="O53" s="7" t="s">
        <v>1000</v>
      </c>
      <c r="P53" s="7" t="s">
        <v>1018</v>
      </c>
    </row>
    <row r="54" spans="1:16" ht="45">
      <c r="A54" s="78">
        <v>1</v>
      </c>
      <c r="B54" s="6" t="s">
        <v>1020</v>
      </c>
      <c r="C54" s="6" t="s">
        <v>4448</v>
      </c>
      <c r="D54" s="6" t="s">
        <v>151</v>
      </c>
      <c r="E54" s="8" t="s">
        <v>1021</v>
      </c>
      <c r="F54" s="6" t="s">
        <v>35</v>
      </c>
      <c r="G54" s="6" t="s">
        <v>36</v>
      </c>
      <c r="H54" s="6" t="s">
        <v>37</v>
      </c>
      <c r="I54" s="6" t="s">
        <v>38</v>
      </c>
      <c r="J54" s="6" t="s">
        <v>39</v>
      </c>
      <c r="K54" s="6" t="s">
        <v>40</v>
      </c>
      <c r="L54" s="6" t="s">
        <v>171</v>
      </c>
      <c r="M54" s="6" t="s">
        <v>41</v>
      </c>
      <c r="N54" s="6" t="s">
        <v>974</v>
      </c>
      <c r="O54" s="6" t="s">
        <v>974</v>
      </c>
      <c r="P54" s="6" t="s">
        <v>1018</v>
      </c>
    </row>
    <row r="55" spans="1:16" ht="30">
      <c r="A55" s="78">
        <v>6</v>
      </c>
      <c r="B55" s="7" t="s">
        <v>1022</v>
      </c>
      <c r="C55" s="7" t="s">
        <v>4607</v>
      </c>
      <c r="D55" s="7" t="s">
        <v>4</v>
      </c>
      <c r="E55" s="10" t="s">
        <v>1023</v>
      </c>
      <c r="F55" s="7" t="s">
        <v>1024</v>
      </c>
      <c r="G55" s="7" t="s">
        <v>163</v>
      </c>
      <c r="H55" s="7" t="s">
        <v>37</v>
      </c>
      <c r="I55" s="7" t="s">
        <v>78</v>
      </c>
      <c r="J55" s="7" t="s">
        <v>39</v>
      </c>
      <c r="K55" s="7" t="s">
        <v>40</v>
      </c>
      <c r="L55" s="7" t="s">
        <v>41</v>
      </c>
      <c r="M55" s="7" t="s">
        <v>41</v>
      </c>
      <c r="N55" s="7" t="s">
        <v>995</v>
      </c>
      <c r="O55" s="7" t="s">
        <v>995</v>
      </c>
      <c r="P55" s="7" t="s">
        <v>1025</v>
      </c>
    </row>
    <row r="56" spans="1:16" ht="60">
      <c r="A56" s="78">
        <v>6</v>
      </c>
      <c r="B56" s="6" t="s">
        <v>1026</v>
      </c>
      <c r="C56" s="8" t="s">
        <v>4479</v>
      </c>
      <c r="D56" s="6" t="s">
        <v>6</v>
      </c>
      <c r="E56" s="8" t="s">
        <v>1027</v>
      </c>
      <c r="F56" s="6" t="s">
        <v>221</v>
      </c>
      <c r="G56" s="6" t="s">
        <v>36</v>
      </c>
      <c r="H56" s="6" t="s">
        <v>37</v>
      </c>
      <c r="I56" s="6" t="s">
        <v>78</v>
      </c>
      <c r="J56" s="6" t="s">
        <v>39</v>
      </c>
      <c r="K56" s="6" t="s">
        <v>40</v>
      </c>
      <c r="L56" s="6" t="s">
        <v>41</v>
      </c>
      <c r="M56" s="6" t="s">
        <v>41</v>
      </c>
      <c r="N56" s="6" t="s">
        <v>1018</v>
      </c>
      <c r="O56" s="6" t="s">
        <v>1018</v>
      </c>
      <c r="P56" s="6" t="s">
        <v>1025</v>
      </c>
    </row>
    <row r="57" spans="1:16">
      <c r="A57" s="78">
        <v>6</v>
      </c>
      <c r="B57" s="7" t="s">
        <v>1028</v>
      </c>
      <c r="C57" s="7" t="s">
        <v>536</v>
      </c>
      <c r="D57" s="7" t="s">
        <v>8</v>
      </c>
      <c r="E57" s="10" t="s">
        <v>529</v>
      </c>
      <c r="F57" s="7" t="s">
        <v>16</v>
      </c>
      <c r="G57" s="7" t="s">
        <v>36</v>
      </c>
      <c r="H57" s="7" t="s">
        <v>37</v>
      </c>
      <c r="I57" s="7" t="s">
        <v>78</v>
      </c>
      <c r="J57" s="7" t="s">
        <v>39</v>
      </c>
      <c r="K57" s="7" t="s">
        <v>40</v>
      </c>
      <c r="L57" s="7" t="s">
        <v>41</v>
      </c>
      <c r="M57" s="7" t="s">
        <v>41</v>
      </c>
      <c r="N57" s="7" t="s">
        <v>1029</v>
      </c>
      <c r="O57" s="7" t="s">
        <v>1029</v>
      </c>
      <c r="P57" s="7" t="s">
        <v>1029</v>
      </c>
    </row>
    <row r="58" spans="1:16" ht="30">
      <c r="A58" s="78">
        <v>5</v>
      </c>
      <c r="B58" s="6" t="s">
        <v>1030</v>
      </c>
      <c r="C58" s="6" t="s">
        <v>4572</v>
      </c>
      <c r="D58" s="6" t="s">
        <v>7</v>
      </c>
      <c r="E58" s="8" t="s">
        <v>1031</v>
      </c>
      <c r="F58" s="6" t="s">
        <v>1032</v>
      </c>
      <c r="G58" s="6" t="s">
        <v>36</v>
      </c>
      <c r="H58" s="6" t="s">
        <v>37</v>
      </c>
      <c r="I58" s="6" t="s">
        <v>78</v>
      </c>
      <c r="J58" s="6" t="s">
        <v>39</v>
      </c>
      <c r="K58" s="6" t="s">
        <v>40</v>
      </c>
      <c r="L58" s="6" t="s">
        <v>41</v>
      </c>
      <c r="M58" s="6" t="s">
        <v>41</v>
      </c>
      <c r="N58" s="6" t="s">
        <v>1000</v>
      </c>
      <c r="O58" s="6" t="s">
        <v>1000</v>
      </c>
      <c r="P58" s="6" t="s">
        <v>1029</v>
      </c>
    </row>
    <row r="59" spans="1:16" ht="45">
      <c r="A59" s="78">
        <v>1</v>
      </c>
      <c r="B59" s="7" t="s">
        <v>1033</v>
      </c>
      <c r="C59" s="7" t="s">
        <v>4448</v>
      </c>
      <c r="D59" s="7" t="s">
        <v>151</v>
      </c>
      <c r="E59" s="10" t="s">
        <v>1021</v>
      </c>
      <c r="F59" s="7" t="s">
        <v>35</v>
      </c>
      <c r="G59" s="7" t="s">
        <v>36</v>
      </c>
      <c r="H59" s="7" t="s">
        <v>37</v>
      </c>
      <c r="I59" s="7" t="s">
        <v>38</v>
      </c>
      <c r="J59" s="7" t="s">
        <v>39</v>
      </c>
      <c r="K59" s="7" t="s">
        <v>40</v>
      </c>
      <c r="L59" s="7" t="s">
        <v>171</v>
      </c>
      <c r="M59" s="7" t="s">
        <v>41</v>
      </c>
      <c r="N59" s="7" t="s">
        <v>979</v>
      </c>
      <c r="O59" s="7" t="s">
        <v>979</v>
      </c>
      <c r="P59" s="7" t="s">
        <v>1034</v>
      </c>
    </row>
    <row r="60" spans="1:16" ht="45">
      <c r="A60" s="78">
        <v>1</v>
      </c>
      <c r="B60" s="6" t="s">
        <v>1035</v>
      </c>
      <c r="C60" s="6" t="s">
        <v>4616</v>
      </c>
      <c r="D60" s="6" t="s">
        <v>7</v>
      </c>
      <c r="E60" s="8" t="s">
        <v>1036</v>
      </c>
      <c r="F60" s="6" t="s">
        <v>35</v>
      </c>
      <c r="G60" s="6" t="s">
        <v>36</v>
      </c>
      <c r="H60" s="6" t="s">
        <v>37</v>
      </c>
      <c r="I60" s="6" t="s">
        <v>38</v>
      </c>
      <c r="J60" s="6" t="s">
        <v>39</v>
      </c>
      <c r="K60" s="6" t="s">
        <v>40</v>
      </c>
      <c r="L60" s="6" t="s">
        <v>41</v>
      </c>
      <c r="M60" s="6" t="s">
        <v>41</v>
      </c>
      <c r="N60" s="6" t="s">
        <v>1000</v>
      </c>
      <c r="O60" s="6" t="s">
        <v>1000</v>
      </c>
      <c r="P60" s="6" t="s">
        <v>1034</v>
      </c>
    </row>
    <row r="61" spans="1:16" ht="45">
      <c r="A61" s="78">
        <v>5</v>
      </c>
      <c r="B61" s="7" t="s">
        <v>1037</v>
      </c>
      <c r="C61" s="7" t="s">
        <v>4713</v>
      </c>
      <c r="D61" s="7" t="s">
        <v>169</v>
      </c>
      <c r="E61" s="10" t="s">
        <v>1038</v>
      </c>
      <c r="F61" s="7" t="s">
        <v>77</v>
      </c>
      <c r="G61" s="7" t="s">
        <v>36</v>
      </c>
      <c r="H61" s="7" t="s">
        <v>37</v>
      </c>
      <c r="I61" s="7" t="s">
        <v>78</v>
      </c>
      <c r="J61" s="7" t="s">
        <v>39</v>
      </c>
      <c r="K61" s="7" t="s">
        <v>40</v>
      </c>
      <c r="L61" s="7" t="s">
        <v>41</v>
      </c>
      <c r="M61" s="7" t="s">
        <v>41</v>
      </c>
      <c r="N61" s="7" t="s">
        <v>995</v>
      </c>
      <c r="O61" s="7" t="s">
        <v>995</v>
      </c>
      <c r="P61" s="7" t="s">
        <v>1039</v>
      </c>
    </row>
    <row r="62" spans="1:16" ht="45">
      <c r="A62" s="78" t="s">
        <v>4640</v>
      </c>
      <c r="B62" s="6" t="s">
        <v>1040</v>
      </c>
      <c r="C62" s="6" t="s">
        <v>4589</v>
      </c>
      <c r="D62" s="6" t="s">
        <v>3</v>
      </c>
      <c r="E62" s="8" t="s">
        <v>1041</v>
      </c>
      <c r="F62" s="6" t="s">
        <v>77</v>
      </c>
      <c r="G62" s="6" t="s">
        <v>36</v>
      </c>
      <c r="H62" s="6" t="s">
        <v>37</v>
      </c>
      <c r="I62" s="6" t="s">
        <v>78</v>
      </c>
      <c r="J62" s="6" t="s">
        <v>39</v>
      </c>
      <c r="K62" s="6" t="s">
        <v>40</v>
      </c>
      <c r="L62" s="6" t="s">
        <v>41</v>
      </c>
      <c r="M62" s="6" t="s">
        <v>41</v>
      </c>
      <c r="N62" s="6" t="s">
        <v>1000</v>
      </c>
      <c r="O62" s="6" t="s">
        <v>1000</v>
      </c>
      <c r="P62" s="6" t="s">
        <v>1039</v>
      </c>
    </row>
    <row r="63" spans="1:16" ht="60">
      <c r="A63" s="78">
        <v>6</v>
      </c>
      <c r="B63" s="7" t="s">
        <v>1042</v>
      </c>
      <c r="C63" s="7" t="s">
        <v>4725</v>
      </c>
      <c r="D63" s="7" t="s">
        <v>4</v>
      </c>
      <c r="E63" s="10" t="s">
        <v>1043</v>
      </c>
      <c r="F63" s="7" t="s">
        <v>77</v>
      </c>
      <c r="G63" s="7" t="s">
        <v>36</v>
      </c>
      <c r="H63" s="7" t="s">
        <v>37</v>
      </c>
      <c r="I63" s="7" t="s">
        <v>78</v>
      </c>
      <c r="J63" s="7" t="s">
        <v>39</v>
      </c>
      <c r="K63" s="7" t="s">
        <v>40</v>
      </c>
      <c r="L63" s="7" t="s">
        <v>41</v>
      </c>
      <c r="M63" s="7" t="s">
        <v>41</v>
      </c>
      <c r="N63" s="7" t="s">
        <v>974</v>
      </c>
      <c r="O63" s="7" t="s">
        <v>974</v>
      </c>
      <c r="P63" s="7" t="s">
        <v>1039</v>
      </c>
    </row>
    <row r="64" spans="1:16" ht="45">
      <c r="A64" s="78">
        <v>6</v>
      </c>
      <c r="B64" s="6" t="s">
        <v>1044</v>
      </c>
      <c r="C64" s="6" t="s">
        <v>4648</v>
      </c>
      <c r="D64" s="6" t="s">
        <v>169</v>
      </c>
      <c r="E64" s="8" t="s">
        <v>380</v>
      </c>
      <c r="F64" s="6" t="s">
        <v>35</v>
      </c>
      <c r="G64" s="6" t="s">
        <v>36</v>
      </c>
      <c r="H64" s="6" t="s">
        <v>37</v>
      </c>
      <c r="I64" s="6" t="s">
        <v>38</v>
      </c>
      <c r="J64" s="6" t="s">
        <v>39</v>
      </c>
      <c r="K64" s="6" t="s">
        <v>40</v>
      </c>
      <c r="L64" s="6" t="s">
        <v>41</v>
      </c>
      <c r="M64" s="6" t="s">
        <v>41</v>
      </c>
      <c r="N64" s="6" t="s">
        <v>979</v>
      </c>
      <c r="O64" s="6" t="s">
        <v>979</v>
      </c>
      <c r="P64" s="6" t="s">
        <v>1039</v>
      </c>
    </row>
    <row r="65" spans="1:16" ht="45">
      <c r="A65" s="78">
        <v>6</v>
      </c>
      <c r="B65" s="7" t="s">
        <v>1045</v>
      </c>
      <c r="C65" s="7" t="s">
        <v>4648</v>
      </c>
      <c r="D65" s="7" t="s">
        <v>169</v>
      </c>
      <c r="E65" s="10" t="s">
        <v>1046</v>
      </c>
      <c r="F65" s="7" t="s">
        <v>35</v>
      </c>
      <c r="G65" s="7" t="s">
        <v>36</v>
      </c>
      <c r="H65" s="7" t="s">
        <v>37</v>
      </c>
      <c r="I65" s="7" t="s">
        <v>38</v>
      </c>
      <c r="J65" s="7" t="s">
        <v>39</v>
      </c>
      <c r="K65" s="7" t="s">
        <v>40</v>
      </c>
      <c r="L65" s="7" t="s">
        <v>41</v>
      </c>
      <c r="M65" s="7" t="s">
        <v>41</v>
      </c>
      <c r="N65" s="7" t="s">
        <v>1018</v>
      </c>
      <c r="O65" s="7" t="s">
        <v>1018</v>
      </c>
      <c r="P65" s="7" t="s">
        <v>1039</v>
      </c>
    </row>
    <row r="66" spans="1:16" ht="90">
      <c r="A66" s="78">
        <v>6</v>
      </c>
      <c r="B66" s="6" t="s">
        <v>1047</v>
      </c>
      <c r="C66" s="6" t="s">
        <v>4497</v>
      </c>
      <c r="D66" s="6" t="s">
        <v>11</v>
      </c>
      <c r="E66" s="8" t="s">
        <v>1048</v>
      </c>
      <c r="F66" s="6" t="s">
        <v>392</v>
      </c>
      <c r="G66" s="6" t="s">
        <v>36</v>
      </c>
      <c r="H66" s="6" t="s">
        <v>37</v>
      </c>
      <c r="I66" s="6" t="s">
        <v>78</v>
      </c>
      <c r="J66" s="6" t="s">
        <v>39</v>
      </c>
      <c r="K66" s="6" t="s">
        <v>40</v>
      </c>
      <c r="L66" s="6" t="s">
        <v>41</v>
      </c>
      <c r="M66" s="6" t="s">
        <v>41</v>
      </c>
      <c r="N66" s="6" t="s">
        <v>995</v>
      </c>
      <c r="O66" s="6" t="s">
        <v>995</v>
      </c>
      <c r="P66" s="6" t="s">
        <v>1039</v>
      </c>
    </row>
    <row r="67" spans="1:16" ht="90">
      <c r="A67" s="78">
        <v>6</v>
      </c>
      <c r="B67" s="7" t="s">
        <v>1049</v>
      </c>
      <c r="C67" s="7" t="s">
        <v>4497</v>
      </c>
      <c r="D67" s="7" t="s">
        <v>11</v>
      </c>
      <c r="E67" s="10" t="s">
        <v>1048</v>
      </c>
      <c r="F67" s="7" t="s">
        <v>392</v>
      </c>
      <c r="G67" s="7" t="s">
        <v>36</v>
      </c>
      <c r="H67" s="7" t="s">
        <v>37</v>
      </c>
      <c r="I67" s="7" t="s">
        <v>78</v>
      </c>
      <c r="J67" s="7" t="s">
        <v>39</v>
      </c>
      <c r="K67" s="7" t="s">
        <v>40</v>
      </c>
      <c r="L67" s="7" t="s">
        <v>41</v>
      </c>
      <c r="M67" s="7" t="s">
        <v>41</v>
      </c>
      <c r="N67" s="7" t="s">
        <v>1000</v>
      </c>
      <c r="O67" s="7" t="s">
        <v>1000</v>
      </c>
      <c r="P67" s="7" t="s">
        <v>1039</v>
      </c>
    </row>
    <row r="68" spans="1:16" ht="45">
      <c r="A68" s="78">
        <v>6</v>
      </c>
      <c r="B68" s="6" t="s">
        <v>1050</v>
      </c>
      <c r="C68" s="6" t="s">
        <v>95</v>
      </c>
      <c r="D68" s="6" t="s">
        <v>169</v>
      </c>
      <c r="E68" s="8" t="s">
        <v>1051</v>
      </c>
      <c r="F68" s="6" t="s">
        <v>178</v>
      </c>
      <c r="G68" s="6" t="s">
        <v>163</v>
      </c>
      <c r="H68" s="6" t="s">
        <v>37</v>
      </c>
      <c r="I68" s="6" t="s">
        <v>78</v>
      </c>
      <c r="J68" s="6" t="s">
        <v>39</v>
      </c>
      <c r="K68" s="6" t="s">
        <v>40</v>
      </c>
      <c r="L68" s="6" t="s">
        <v>41</v>
      </c>
      <c r="M68" s="6" t="s">
        <v>41</v>
      </c>
      <c r="N68" s="6" t="s">
        <v>1025</v>
      </c>
      <c r="O68" s="6" t="s">
        <v>1025</v>
      </c>
      <c r="P68" s="6" t="s">
        <v>1052</v>
      </c>
    </row>
    <row r="69" spans="1:16" ht="30">
      <c r="A69" s="78">
        <v>6</v>
      </c>
      <c r="B69" s="7" t="s">
        <v>1053</v>
      </c>
      <c r="C69" s="7" t="s">
        <v>4704</v>
      </c>
      <c r="D69" s="7" t="s">
        <v>3</v>
      </c>
      <c r="E69" s="10" t="s">
        <v>1054</v>
      </c>
      <c r="F69" s="7" t="s">
        <v>178</v>
      </c>
      <c r="G69" s="7" t="s">
        <v>163</v>
      </c>
      <c r="H69" s="7" t="s">
        <v>37</v>
      </c>
      <c r="I69" s="7" t="s">
        <v>78</v>
      </c>
      <c r="J69" s="7" t="s">
        <v>39</v>
      </c>
      <c r="K69" s="7" t="s">
        <v>40</v>
      </c>
      <c r="L69" s="7" t="s">
        <v>41</v>
      </c>
      <c r="M69" s="7" t="s">
        <v>41</v>
      </c>
      <c r="N69" s="7" t="s">
        <v>1018</v>
      </c>
      <c r="O69" s="7" t="s">
        <v>1018</v>
      </c>
      <c r="P69" s="7" t="s">
        <v>1052</v>
      </c>
    </row>
    <row r="70" spans="1:16" ht="45">
      <c r="A70" s="78">
        <v>6</v>
      </c>
      <c r="B70" s="6" t="s">
        <v>1055</v>
      </c>
      <c r="C70" s="6" t="s">
        <v>4495</v>
      </c>
      <c r="D70" s="6" t="s">
        <v>95</v>
      </c>
      <c r="E70" s="8" t="s">
        <v>1056</v>
      </c>
      <c r="F70" s="6" t="s">
        <v>77</v>
      </c>
      <c r="G70" s="6" t="s">
        <v>36</v>
      </c>
      <c r="H70" s="6" t="s">
        <v>37</v>
      </c>
      <c r="I70" s="6" t="s">
        <v>78</v>
      </c>
      <c r="J70" s="6" t="s">
        <v>39</v>
      </c>
      <c r="K70" s="6" t="s">
        <v>40</v>
      </c>
      <c r="L70" s="6" t="s">
        <v>41</v>
      </c>
      <c r="M70" s="6" t="s">
        <v>41</v>
      </c>
      <c r="N70" s="6" t="s">
        <v>979</v>
      </c>
      <c r="O70" s="6" t="s">
        <v>979</v>
      </c>
      <c r="P70" s="6" t="s">
        <v>1052</v>
      </c>
    </row>
    <row r="71" spans="1:16">
      <c r="A71" s="78">
        <v>6</v>
      </c>
      <c r="B71" s="7" t="s">
        <v>1057</v>
      </c>
      <c r="C71" s="7" t="s">
        <v>375</v>
      </c>
      <c r="D71" s="7" t="s">
        <v>126</v>
      </c>
      <c r="E71" s="10" t="s">
        <v>1058</v>
      </c>
      <c r="F71" s="7" t="s">
        <v>178</v>
      </c>
      <c r="G71" s="7" t="s">
        <v>163</v>
      </c>
      <c r="H71" s="7" t="s">
        <v>37</v>
      </c>
      <c r="I71" s="7" t="s">
        <v>78</v>
      </c>
      <c r="J71" s="7" t="s">
        <v>39</v>
      </c>
      <c r="K71" s="7" t="s">
        <v>40</v>
      </c>
      <c r="L71" s="7" t="s">
        <v>41</v>
      </c>
      <c r="M71" s="7" t="s">
        <v>41</v>
      </c>
      <c r="N71" s="7" t="s">
        <v>1000</v>
      </c>
      <c r="O71" s="7" t="s">
        <v>1000</v>
      </c>
      <c r="P71" s="7" t="s">
        <v>1052</v>
      </c>
    </row>
    <row r="72" spans="1:16" ht="45">
      <c r="A72" s="78">
        <v>6</v>
      </c>
      <c r="B72" s="6" t="s">
        <v>1059</v>
      </c>
      <c r="C72" s="8" t="s">
        <v>4714</v>
      </c>
      <c r="D72" s="6" t="s">
        <v>5</v>
      </c>
      <c r="E72" s="8" t="s">
        <v>1060</v>
      </c>
      <c r="F72" s="6" t="s">
        <v>1032</v>
      </c>
      <c r="G72" s="6" t="s">
        <v>36</v>
      </c>
      <c r="H72" s="6" t="s">
        <v>37</v>
      </c>
      <c r="I72" s="6" t="s">
        <v>78</v>
      </c>
      <c r="J72" s="6" t="s">
        <v>39</v>
      </c>
      <c r="K72" s="6" t="s">
        <v>40</v>
      </c>
      <c r="L72" s="6" t="s">
        <v>171</v>
      </c>
      <c r="M72" s="6" t="s">
        <v>41</v>
      </c>
      <c r="N72" s="6" t="s">
        <v>1052</v>
      </c>
      <c r="O72" s="6" t="s">
        <v>1052</v>
      </c>
      <c r="P72" s="6" t="s">
        <v>1052</v>
      </c>
    </row>
    <row r="73" spans="1:16" ht="45">
      <c r="A73" s="78">
        <v>5</v>
      </c>
      <c r="B73" s="7" t="s">
        <v>1061</v>
      </c>
      <c r="C73" s="7" t="s">
        <v>4726</v>
      </c>
      <c r="D73" s="7" t="s">
        <v>12</v>
      </c>
      <c r="E73" s="10" t="s">
        <v>1062</v>
      </c>
      <c r="F73" s="7" t="s">
        <v>1032</v>
      </c>
      <c r="G73" s="7" t="s">
        <v>36</v>
      </c>
      <c r="H73" s="7" t="s">
        <v>37</v>
      </c>
      <c r="I73" s="7" t="s">
        <v>78</v>
      </c>
      <c r="J73" s="7" t="s">
        <v>39</v>
      </c>
      <c r="K73" s="7" t="s">
        <v>40</v>
      </c>
      <c r="L73" s="7" t="s">
        <v>41</v>
      </c>
      <c r="M73" s="7" t="s">
        <v>41</v>
      </c>
      <c r="N73" s="7" t="s">
        <v>1052</v>
      </c>
      <c r="O73" s="7" t="s">
        <v>1052</v>
      </c>
      <c r="P73" s="7" t="s">
        <v>1052</v>
      </c>
    </row>
    <row r="74" spans="1:16" ht="105">
      <c r="A74" s="78">
        <v>6</v>
      </c>
      <c r="B74" s="6" t="s">
        <v>1063</v>
      </c>
      <c r="C74" s="6" t="s">
        <v>4698</v>
      </c>
      <c r="D74" s="6" t="s">
        <v>608</v>
      </c>
      <c r="E74" s="8" t="s">
        <v>1064</v>
      </c>
      <c r="F74" s="6" t="s">
        <v>118</v>
      </c>
      <c r="G74" s="6" t="s">
        <v>36</v>
      </c>
      <c r="H74" s="6" t="s">
        <v>37</v>
      </c>
      <c r="I74" s="6" t="s">
        <v>78</v>
      </c>
      <c r="J74" s="6" t="s">
        <v>39</v>
      </c>
      <c r="K74" s="6" t="s">
        <v>40</v>
      </c>
      <c r="L74" s="6" t="s">
        <v>41</v>
      </c>
      <c r="M74" s="6" t="s">
        <v>41</v>
      </c>
      <c r="N74" s="6" t="s">
        <v>958</v>
      </c>
      <c r="O74" s="6" t="s">
        <v>958</v>
      </c>
      <c r="P74" s="6" t="s">
        <v>1052</v>
      </c>
    </row>
    <row r="75" spans="1:16" ht="210">
      <c r="A75" s="78">
        <v>6</v>
      </c>
      <c r="B75" s="7" t="s">
        <v>1065</v>
      </c>
      <c r="C75" s="10" t="s">
        <v>382</v>
      </c>
      <c r="D75" s="7" t="s">
        <v>10</v>
      </c>
      <c r="E75" s="10" t="s">
        <v>1066</v>
      </c>
      <c r="F75" s="7" t="s">
        <v>118</v>
      </c>
      <c r="G75" s="7" t="s">
        <v>36</v>
      </c>
      <c r="H75" s="7" t="s">
        <v>37</v>
      </c>
      <c r="I75" s="7" t="s">
        <v>78</v>
      </c>
      <c r="J75" s="7" t="s">
        <v>39</v>
      </c>
      <c r="K75" s="7" t="s">
        <v>40</v>
      </c>
      <c r="L75" s="7" t="s">
        <v>41</v>
      </c>
      <c r="M75" s="7" t="s">
        <v>41</v>
      </c>
      <c r="N75" s="7" t="s">
        <v>938</v>
      </c>
      <c r="O75" s="7" t="s">
        <v>938</v>
      </c>
      <c r="P75" s="7" t="s">
        <v>1052</v>
      </c>
    </row>
    <row r="76" spans="1:16" ht="165">
      <c r="A76" s="78">
        <v>6</v>
      </c>
      <c r="B76" s="6" t="s">
        <v>1067</v>
      </c>
      <c r="C76" s="6" t="s">
        <v>4554</v>
      </c>
      <c r="D76" s="6" t="s">
        <v>5</v>
      </c>
      <c r="E76" s="8" t="s">
        <v>1068</v>
      </c>
      <c r="F76" s="6" t="s">
        <v>118</v>
      </c>
      <c r="G76" s="6" t="s">
        <v>36</v>
      </c>
      <c r="H76" s="6" t="s">
        <v>37</v>
      </c>
      <c r="I76" s="6" t="s">
        <v>78</v>
      </c>
      <c r="J76" s="6" t="s">
        <v>39</v>
      </c>
      <c r="K76" s="6" t="s">
        <v>40</v>
      </c>
      <c r="L76" s="6" t="s">
        <v>41</v>
      </c>
      <c r="M76" s="6" t="s">
        <v>41</v>
      </c>
      <c r="N76" s="6" t="s">
        <v>1029</v>
      </c>
      <c r="O76" s="6" t="s">
        <v>1029</v>
      </c>
      <c r="P76" s="6" t="s">
        <v>1052</v>
      </c>
    </row>
    <row r="77" spans="1:16" ht="30">
      <c r="A77" s="78">
        <v>6</v>
      </c>
      <c r="B77" s="7" t="s">
        <v>1069</v>
      </c>
      <c r="C77" s="7" t="s">
        <v>58</v>
      </c>
      <c r="D77" s="7" t="s">
        <v>58</v>
      </c>
      <c r="E77" s="10" t="s">
        <v>1070</v>
      </c>
      <c r="F77" s="7" t="s">
        <v>48</v>
      </c>
      <c r="G77" s="7" t="s">
        <v>36</v>
      </c>
      <c r="H77" s="7" t="s">
        <v>37</v>
      </c>
      <c r="I77" s="7" t="s">
        <v>38</v>
      </c>
      <c r="J77" s="7" t="s">
        <v>39</v>
      </c>
      <c r="K77" s="7" t="s">
        <v>40</v>
      </c>
      <c r="L77" s="7" t="s">
        <v>41</v>
      </c>
      <c r="M77" s="7" t="s">
        <v>41</v>
      </c>
      <c r="N77" s="7" t="s">
        <v>995</v>
      </c>
      <c r="O77" s="7" t="s">
        <v>995</v>
      </c>
      <c r="P77" s="7" t="s">
        <v>1071</v>
      </c>
    </row>
    <row r="78" spans="1:16" ht="75">
      <c r="A78" s="78">
        <v>6</v>
      </c>
      <c r="B78" s="6" t="s">
        <v>1072</v>
      </c>
      <c r="C78" s="6" t="s">
        <v>4473</v>
      </c>
      <c r="D78" s="6" t="s">
        <v>11</v>
      </c>
      <c r="E78" s="8" t="s">
        <v>707</v>
      </c>
      <c r="F78" s="6" t="s">
        <v>15</v>
      </c>
      <c r="G78" s="6" t="s">
        <v>36</v>
      </c>
      <c r="H78" s="6" t="s">
        <v>37</v>
      </c>
      <c r="I78" s="6" t="s">
        <v>78</v>
      </c>
      <c r="J78" s="6" t="s">
        <v>39</v>
      </c>
      <c r="K78" s="6" t="s">
        <v>40</v>
      </c>
      <c r="L78" s="6" t="s">
        <v>41</v>
      </c>
      <c r="M78" s="6" t="s">
        <v>41</v>
      </c>
      <c r="N78" s="6" t="s">
        <v>979</v>
      </c>
      <c r="O78" s="6" t="s">
        <v>979</v>
      </c>
      <c r="P78" s="6" t="s">
        <v>1071</v>
      </c>
    </row>
    <row r="79" spans="1:16" ht="60">
      <c r="A79" s="78">
        <v>6</v>
      </c>
      <c r="B79" s="7" t="s">
        <v>1073</v>
      </c>
      <c r="C79" s="7" t="s">
        <v>441</v>
      </c>
      <c r="D79" s="7" t="s">
        <v>12</v>
      </c>
      <c r="E79" s="10" t="s">
        <v>1074</v>
      </c>
      <c r="F79" s="7" t="s">
        <v>564</v>
      </c>
      <c r="G79" s="7" t="s">
        <v>36</v>
      </c>
      <c r="H79" s="7" t="s">
        <v>37</v>
      </c>
      <c r="I79" s="7" t="s">
        <v>78</v>
      </c>
      <c r="J79" s="7" t="s">
        <v>39</v>
      </c>
      <c r="K79" s="7" t="s">
        <v>40</v>
      </c>
      <c r="L79" s="7" t="s">
        <v>41</v>
      </c>
      <c r="M79" s="7" t="s">
        <v>41</v>
      </c>
      <c r="N79" s="7" t="s">
        <v>1039</v>
      </c>
      <c r="O79" s="7" t="s">
        <v>1039</v>
      </c>
      <c r="P79" s="7" t="s">
        <v>1071</v>
      </c>
    </row>
    <row r="80" spans="1:16" ht="45">
      <c r="A80" s="78">
        <v>3</v>
      </c>
      <c r="B80" s="6" t="s">
        <v>1075</v>
      </c>
      <c r="C80" s="6" t="s">
        <v>4660</v>
      </c>
      <c r="D80" s="6" t="s">
        <v>14</v>
      </c>
      <c r="E80" s="8" t="s">
        <v>1076</v>
      </c>
      <c r="F80" s="6" t="s">
        <v>191</v>
      </c>
      <c r="G80" s="6" t="s">
        <v>36</v>
      </c>
      <c r="H80" s="6" t="s">
        <v>37</v>
      </c>
      <c r="I80" s="6" t="s">
        <v>78</v>
      </c>
      <c r="J80" s="6" t="s">
        <v>39</v>
      </c>
      <c r="K80" s="6" t="s">
        <v>40</v>
      </c>
      <c r="L80" s="6" t="s">
        <v>41</v>
      </c>
      <c r="M80" s="6" t="s">
        <v>41</v>
      </c>
      <c r="N80" s="6" t="s">
        <v>960</v>
      </c>
      <c r="O80" s="6" t="s">
        <v>960</v>
      </c>
      <c r="P80" s="6" t="s">
        <v>1071</v>
      </c>
    </row>
    <row r="81" spans="1:16" ht="45">
      <c r="A81" s="78">
        <v>6</v>
      </c>
      <c r="B81" s="7" t="s">
        <v>1077</v>
      </c>
      <c r="C81" s="7" t="s">
        <v>4727</v>
      </c>
      <c r="D81" s="7" t="s">
        <v>10</v>
      </c>
      <c r="E81" s="10" t="s">
        <v>1078</v>
      </c>
      <c r="F81" s="7" t="s">
        <v>48</v>
      </c>
      <c r="G81" s="7" t="s">
        <v>36</v>
      </c>
      <c r="H81" s="7" t="s">
        <v>37</v>
      </c>
      <c r="I81" s="7" t="s">
        <v>38</v>
      </c>
      <c r="J81" s="7" t="s">
        <v>39</v>
      </c>
      <c r="K81" s="7" t="s">
        <v>40</v>
      </c>
      <c r="L81" s="7" t="s">
        <v>41</v>
      </c>
      <c r="M81" s="7" t="s">
        <v>41</v>
      </c>
      <c r="N81" s="7" t="s">
        <v>1000</v>
      </c>
      <c r="O81" s="7" t="s">
        <v>1000</v>
      </c>
      <c r="P81" s="7" t="s">
        <v>1071</v>
      </c>
    </row>
    <row r="82" spans="1:16" ht="30">
      <c r="A82" s="78">
        <v>6</v>
      </c>
      <c r="B82" s="6" t="s">
        <v>1079</v>
      </c>
      <c r="C82" s="6" t="s">
        <v>4490</v>
      </c>
      <c r="D82" s="6" t="s">
        <v>185</v>
      </c>
      <c r="E82" s="8" t="s">
        <v>1080</v>
      </c>
      <c r="F82" s="6" t="s">
        <v>564</v>
      </c>
      <c r="G82" s="6" t="s">
        <v>36</v>
      </c>
      <c r="H82" s="6" t="s">
        <v>37</v>
      </c>
      <c r="I82" s="6" t="s">
        <v>78</v>
      </c>
      <c r="J82" s="6" t="s">
        <v>39</v>
      </c>
      <c r="K82" s="6" t="s">
        <v>40</v>
      </c>
      <c r="L82" s="6" t="s">
        <v>171</v>
      </c>
      <c r="M82" s="6" t="s">
        <v>41</v>
      </c>
      <c r="N82" s="6" t="s">
        <v>960</v>
      </c>
      <c r="O82" s="6" t="s">
        <v>960</v>
      </c>
      <c r="P82" s="6" t="s">
        <v>1071</v>
      </c>
    </row>
    <row r="83" spans="1:16" ht="60">
      <c r="A83" s="78">
        <v>3</v>
      </c>
      <c r="B83" s="7" t="s">
        <v>1081</v>
      </c>
      <c r="C83" s="7" t="s">
        <v>4660</v>
      </c>
      <c r="D83" s="7" t="s">
        <v>14</v>
      </c>
      <c r="E83" s="10" t="s">
        <v>1082</v>
      </c>
      <c r="F83" s="7" t="s">
        <v>191</v>
      </c>
      <c r="G83" s="7" t="s">
        <v>36</v>
      </c>
      <c r="H83" s="7" t="s">
        <v>37</v>
      </c>
      <c r="I83" s="7" t="s">
        <v>78</v>
      </c>
      <c r="J83" s="7" t="s">
        <v>39</v>
      </c>
      <c r="K83" s="7" t="s">
        <v>40</v>
      </c>
      <c r="L83" s="7" t="s">
        <v>41</v>
      </c>
      <c r="M83" s="7" t="s">
        <v>41</v>
      </c>
      <c r="N83" s="7" t="s">
        <v>945</v>
      </c>
      <c r="O83" s="7" t="s">
        <v>945</v>
      </c>
      <c r="P83" s="7" t="s">
        <v>1071</v>
      </c>
    </row>
    <row r="84" spans="1:16" ht="45">
      <c r="A84" s="78">
        <v>6</v>
      </c>
      <c r="B84" s="6" t="s">
        <v>1083</v>
      </c>
      <c r="C84" s="6" t="s">
        <v>4658</v>
      </c>
      <c r="D84" s="6" t="s">
        <v>14</v>
      </c>
      <c r="E84" s="8" t="s">
        <v>1084</v>
      </c>
      <c r="F84" s="6" t="s">
        <v>48</v>
      </c>
      <c r="G84" s="6" t="s">
        <v>36</v>
      </c>
      <c r="H84" s="6" t="s">
        <v>37</v>
      </c>
      <c r="I84" s="6" t="s">
        <v>38</v>
      </c>
      <c r="J84" s="6" t="s">
        <v>39</v>
      </c>
      <c r="K84" s="6" t="s">
        <v>40</v>
      </c>
      <c r="L84" s="6" t="s">
        <v>41</v>
      </c>
      <c r="M84" s="6" t="s">
        <v>41</v>
      </c>
      <c r="N84" s="6" t="s">
        <v>1000</v>
      </c>
      <c r="O84" s="6" t="s">
        <v>1000</v>
      </c>
      <c r="P84" s="6" t="s">
        <v>1071</v>
      </c>
    </row>
    <row r="85" spans="1:16" ht="45">
      <c r="A85" s="78">
        <v>6</v>
      </c>
      <c r="B85" s="7" t="s">
        <v>1085</v>
      </c>
      <c r="C85" s="7" t="s">
        <v>4642</v>
      </c>
      <c r="D85" s="7" t="s">
        <v>13</v>
      </c>
      <c r="E85" s="10" t="s">
        <v>1086</v>
      </c>
      <c r="F85" s="7" t="s">
        <v>178</v>
      </c>
      <c r="G85" s="7" t="s">
        <v>163</v>
      </c>
      <c r="H85" s="7" t="s">
        <v>37</v>
      </c>
      <c r="I85" s="7" t="s">
        <v>78</v>
      </c>
      <c r="J85" s="7" t="s">
        <v>39</v>
      </c>
      <c r="K85" s="7" t="s">
        <v>40</v>
      </c>
      <c r="L85" s="7" t="s">
        <v>41</v>
      </c>
      <c r="M85" s="7" t="s">
        <v>41</v>
      </c>
      <c r="N85" s="7" t="s">
        <v>1000</v>
      </c>
      <c r="O85" s="7" t="s">
        <v>1000</v>
      </c>
      <c r="P85" s="7" t="s">
        <v>1071</v>
      </c>
    </row>
    <row r="86" spans="1:16" ht="30">
      <c r="A86" s="78">
        <v>6</v>
      </c>
      <c r="B86" s="6" t="s">
        <v>1087</v>
      </c>
      <c r="C86" s="6" t="s">
        <v>4515</v>
      </c>
      <c r="D86" s="6" t="s">
        <v>5</v>
      </c>
      <c r="E86" s="8" t="s">
        <v>1088</v>
      </c>
      <c r="F86" s="6" t="s">
        <v>178</v>
      </c>
      <c r="G86" s="6" t="s">
        <v>163</v>
      </c>
      <c r="H86" s="6" t="s">
        <v>37</v>
      </c>
      <c r="I86" s="6" t="s">
        <v>78</v>
      </c>
      <c r="J86" s="6" t="s">
        <v>39</v>
      </c>
      <c r="K86" s="6" t="s">
        <v>40</v>
      </c>
      <c r="L86" s="6" t="s">
        <v>41</v>
      </c>
      <c r="M86" s="6" t="s">
        <v>41</v>
      </c>
      <c r="N86" s="6" t="s">
        <v>938</v>
      </c>
      <c r="O86" s="6" t="s">
        <v>938</v>
      </c>
      <c r="P86" s="6" t="s">
        <v>1071</v>
      </c>
    </row>
    <row r="87" spans="1:16" ht="45">
      <c r="A87" s="78">
        <v>6</v>
      </c>
      <c r="B87" s="7" t="s">
        <v>1089</v>
      </c>
      <c r="C87" s="7" t="s">
        <v>4515</v>
      </c>
      <c r="D87" s="7" t="s">
        <v>5</v>
      </c>
      <c r="E87" s="10" t="s">
        <v>1090</v>
      </c>
      <c r="F87" s="7" t="s">
        <v>178</v>
      </c>
      <c r="G87" s="7" t="s">
        <v>163</v>
      </c>
      <c r="H87" s="7" t="s">
        <v>37</v>
      </c>
      <c r="I87" s="7" t="s">
        <v>78</v>
      </c>
      <c r="J87" s="7" t="s">
        <v>39</v>
      </c>
      <c r="K87" s="7" t="s">
        <v>40</v>
      </c>
      <c r="L87" s="7" t="s">
        <v>41</v>
      </c>
      <c r="M87" s="7" t="s">
        <v>41</v>
      </c>
      <c r="N87" s="7" t="s">
        <v>979</v>
      </c>
      <c r="O87" s="7" t="s">
        <v>979</v>
      </c>
      <c r="P87" s="7" t="s">
        <v>1071</v>
      </c>
    </row>
    <row r="88" spans="1:16" ht="60">
      <c r="A88" s="78">
        <v>6</v>
      </c>
      <c r="B88" s="6" t="s">
        <v>1091</v>
      </c>
      <c r="C88" s="6" t="s">
        <v>4691</v>
      </c>
      <c r="D88" s="6" t="s">
        <v>160</v>
      </c>
      <c r="E88" s="8" t="s">
        <v>1092</v>
      </c>
      <c r="F88" s="6" t="s">
        <v>178</v>
      </c>
      <c r="G88" s="6" t="s">
        <v>163</v>
      </c>
      <c r="H88" s="6" t="s">
        <v>37</v>
      </c>
      <c r="I88" s="6" t="s">
        <v>78</v>
      </c>
      <c r="J88" s="6" t="s">
        <v>39</v>
      </c>
      <c r="K88" s="6" t="s">
        <v>40</v>
      </c>
      <c r="L88" s="6" t="s">
        <v>41</v>
      </c>
      <c r="M88" s="6" t="s">
        <v>41</v>
      </c>
      <c r="N88" s="6" t="s">
        <v>1029</v>
      </c>
      <c r="O88" s="6" t="s">
        <v>1029</v>
      </c>
      <c r="P88" s="6" t="s">
        <v>1071</v>
      </c>
    </row>
    <row r="89" spans="1:16" ht="45">
      <c r="A89" s="78">
        <v>6</v>
      </c>
      <c r="B89" s="7" t="s">
        <v>1093</v>
      </c>
      <c r="C89" s="7" t="s">
        <v>4631</v>
      </c>
      <c r="D89" s="7" t="s">
        <v>46</v>
      </c>
      <c r="E89" s="10" t="s">
        <v>1094</v>
      </c>
      <c r="F89" s="7" t="s">
        <v>48</v>
      </c>
      <c r="G89" s="7" t="s">
        <v>36</v>
      </c>
      <c r="H89" s="7" t="s">
        <v>37</v>
      </c>
      <c r="I89" s="7" t="s">
        <v>38</v>
      </c>
      <c r="J89" s="7" t="s">
        <v>39</v>
      </c>
      <c r="K89" s="7" t="s">
        <v>40</v>
      </c>
      <c r="L89" s="7" t="s">
        <v>41</v>
      </c>
      <c r="M89" s="7" t="s">
        <v>41</v>
      </c>
      <c r="N89" s="7" t="s">
        <v>1025</v>
      </c>
      <c r="O89" s="7" t="s">
        <v>1025</v>
      </c>
      <c r="P89" s="7" t="s">
        <v>1071</v>
      </c>
    </row>
    <row r="90" spans="1:16" ht="75">
      <c r="A90" s="78">
        <v>6</v>
      </c>
      <c r="B90" s="6" t="s">
        <v>1095</v>
      </c>
      <c r="C90" s="6" t="s">
        <v>4578</v>
      </c>
      <c r="D90" s="6" t="s">
        <v>12</v>
      </c>
      <c r="E90" s="8" t="s">
        <v>1096</v>
      </c>
      <c r="F90" s="6" t="s">
        <v>15</v>
      </c>
      <c r="G90" s="6" t="s">
        <v>36</v>
      </c>
      <c r="H90" s="6" t="s">
        <v>37</v>
      </c>
      <c r="I90" s="6" t="s">
        <v>78</v>
      </c>
      <c r="J90" s="6" t="s">
        <v>39</v>
      </c>
      <c r="K90" s="6" t="s">
        <v>40</v>
      </c>
      <c r="L90" s="6" t="s">
        <v>41</v>
      </c>
      <c r="M90" s="6" t="s">
        <v>41</v>
      </c>
      <c r="N90" s="6" t="s">
        <v>970</v>
      </c>
      <c r="O90" s="6" t="s">
        <v>970</v>
      </c>
      <c r="P90" s="6" t="s">
        <v>1071</v>
      </c>
    </row>
    <row r="91" spans="1:16" ht="45">
      <c r="A91" s="78">
        <v>1</v>
      </c>
      <c r="B91" s="7" t="s">
        <v>1097</v>
      </c>
      <c r="C91" s="7" t="s">
        <v>4481</v>
      </c>
      <c r="D91" s="7" t="s">
        <v>9</v>
      </c>
      <c r="E91" s="10" t="s">
        <v>1098</v>
      </c>
      <c r="F91" s="7" t="s">
        <v>15</v>
      </c>
      <c r="G91" s="7" t="s">
        <v>36</v>
      </c>
      <c r="H91" s="7" t="s">
        <v>37</v>
      </c>
      <c r="I91" s="7" t="s">
        <v>78</v>
      </c>
      <c r="J91" s="7" t="s">
        <v>39</v>
      </c>
      <c r="K91" s="7" t="s">
        <v>40</v>
      </c>
      <c r="L91" s="7" t="s">
        <v>41</v>
      </c>
      <c r="M91" s="7" t="s">
        <v>41</v>
      </c>
      <c r="N91" s="7" t="s">
        <v>1018</v>
      </c>
      <c r="O91" s="7" t="s">
        <v>1018</v>
      </c>
      <c r="P91" s="7" t="s">
        <v>1071</v>
      </c>
    </row>
    <row r="92" spans="1:16" ht="45">
      <c r="A92" s="78">
        <v>6</v>
      </c>
      <c r="B92" s="6" t="s">
        <v>1099</v>
      </c>
      <c r="C92" s="8" t="s">
        <v>4551</v>
      </c>
      <c r="D92" s="6" t="s">
        <v>219</v>
      </c>
      <c r="E92" s="8" t="s">
        <v>681</v>
      </c>
      <c r="F92" s="6" t="s">
        <v>15</v>
      </c>
      <c r="G92" s="6" t="s">
        <v>36</v>
      </c>
      <c r="H92" s="6" t="s">
        <v>37</v>
      </c>
      <c r="I92" s="6" t="s">
        <v>78</v>
      </c>
      <c r="J92" s="6" t="s">
        <v>39</v>
      </c>
      <c r="K92" s="6" t="s">
        <v>40</v>
      </c>
      <c r="L92" s="6" t="s">
        <v>41</v>
      </c>
      <c r="M92" s="6" t="s">
        <v>41</v>
      </c>
      <c r="N92" s="6" t="s">
        <v>1039</v>
      </c>
      <c r="O92" s="6" t="s">
        <v>1039</v>
      </c>
      <c r="P92" s="6" t="s">
        <v>1071</v>
      </c>
    </row>
    <row r="93" spans="1:16" ht="45">
      <c r="A93" s="78">
        <v>6</v>
      </c>
      <c r="B93" s="7" t="s">
        <v>1100</v>
      </c>
      <c r="C93" s="7" t="s">
        <v>4495</v>
      </c>
      <c r="D93" s="7" t="s">
        <v>95</v>
      </c>
      <c r="E93" s="10" t="s">
        <v>1101</v>
      </c>
      <c r="F93" s="7" t="s">
        <v>77</v>
      </c>
      <c r="G93" s="7" t="s">
        <v>36</v>
      </c>
      <c r="H93" s="7" t="s">
        <v>37</v>
      </c>
      <c r="I93" s="7" t="s">
        <v>78</v>
      </c>
      <c r="J93" s="7" t="s">
        <v>39</v>
      </c>
      <c r="K93" s="7" t="s">
        <v>40</v>
      </c>
      <c r="L93" s="7" t="s">
        <v>41</v>
      </c>
      <c r="M93" s="7" t="s">
        <v>41</v>
      </c>
      <c r="N93" s="7" t="s">
        <v>1000</v>
      </c>
      <c r="O93" s="7" t="s">
        <v>1000</v>
      </c>
      <c r="P93" s="7" t="s">
        <v>1071</v>
      </c>
    </row>
    <row r="94" spans="1:16" ht="45">
      <c r="A94" s="78">
        <v>6</v>
      </c>
      <c r="B94" s="6" t="s">
        <v>1102</v>
      </c>
      <c r="C94" s="6" t="s">
        <v>4617</v>
      </c>
      <c r="D94" s="6" t="s">
        <v>14</v>
      </c>
      <c r="E94" s="8" t="s">
        <v>1103</v>
      </c>
      <c r="F94" s="6" t="s">
        <v>191</v>
      </c>
      <c r="G94" s="6" t="s">
        <v>36</v>
      </c>
      <c r="H94" s="6" t="s">
        <v>37</v>
      </c>
      <c r="I94" s="6" t="s">
        <v>78</v>
      </c>
      <c r="J94" s="6" t="s">
        <v>39</v>
      </c>
      <c r="K94" s="6" t="s">
        <v>40</v>
      </c>
      <c r="L94" s="6" t="s">
        <v>41</v>
      </c>
      <c r="M94" s="6" t="s">
        <v>41</v>
      </c>
      <c r="N94" s="6" t="s">
        <v>960</v>
      </c>
      <c r="O94" s="6" t="s">
        <v>960</v>
      </c>
      <c r="P94" s="6" t="s">
        <v>1071</v>
      </c>
    </row>
    <row r="95" spans="1:16" ht="45">
      <c r="A95" s="78">
        <v>6</v>
      </c>
      <c r="B95" s="7" t="s">
        <v>1104</v>
      </c>
      <c r="C95" s="7" t="s">
        <v>4525</v>
      </c>
      <c r="D95" s="7" t="s">
        <v>11</v>
      </c>
      <c r="E95" s="10" t="s">
        <v>1105</v>
      </c>
      <c r="F95" s="7" t="s">
        <v>77</v>
      </c>
      <c r="G95" s="7" t="s">
        <v>36</v>
      </c>
      <c r="H95" s="7" t="s">
        <v>37</v>
      </c>
      <c r="I95" s="7" t="s">
        <v>78</v>
      </c>
      <c r="J95" s="7" t="s">
        <v>39</v>
      </c>
      <c r="K95" s="7" t="s">
        <v>40</v>
      </c>
      <c r="L95" s="7" t="s">
        <v>41</v>
      </c>
      <c r="M95" s="7" t="s">
        <v>41</v>
      </c>
      <c r="N95" s="7" t="s">
        <v>1025</v>
      </c>
      <c r="O95" s="7" t="s">
        <v>1025</v>
      </c>
      <c r="P95" s="7" t="s">
        <v>1071</v>
      </c>
    </row>
    <row r="96" spans="1:16" ht="60">
      <c r="A96" s="78">
        <v>3</v>
      </c>
      <c r="B96" s="6" t="s">
        <v>1106</v>
      </c>
      <c r="C96" s="6" t="s">
        <v>4701</v>
      </c>
      <c r="D96" s="6" t="s">
        <v>8</v>
      </c>
      <c r="E96" s="8" t="s">
        <v>1107</v>
      </c>
      <c r="F96" s="6" t="s">
        <v>48</v>
      </c>
      <c r="G96" s="6" t="s">
        <v>36</v>
      </c>
      <c r="H96" s="6" t="s">
        <v>37</v>
      </c>
      <c r="I96" s="6" t="s">
        <v>38</v>
      </c>
      <c r="J96" s="6" t="s">
        <v>39</v>
      </c>
      <c r="K96" s="6" t="s">
        <v>40</v>
      </c>
      <c r="L96" s="6" t="s">
        <v>41</v>
      </c>
      <c r="M96" s="6" t="s">
        <v>41</v>
      </c>
      <c r="N96" s="6" t="s">
        <v>1029</v>
      </c>
      <c r="O96" s="6" t="s">
        <v>1029</v>
      </c>
      <c r="P96" s="6" t="s">
        <v>1071</v>
      </c>
    </row>
    <row r="97" spans="1:16" ht="45">
      <c r="A97" s="78">
        <v>6</v>
      </c>
      <c r="B97" s="7" t="s">
        <v>1108</v>
      </c>
      <c r="C97" s="7" t="s">
        <v>4617</v>
      </c>
      <c r="D97" s="7" t="s">
        <v>14</v>
      </c>
      <c r="E97" s="10" t="s">
        <v>1109</v>
      </c>
      <c r="F97" s="7" t="s">
        <v>191</v>
      </c>
      <c r="G97" s="7" t="s">
        <v>36</v>
      </c>
      <c r="H97" s="7" t="s">
        <v>37</v>
      </c>
      <c r="I97" s="7" t="s">
        <v>78</v>
      </c>
      <c r="J97" s="7" t="s">
        <v>39</v>
      </c>
      <c r="K97" s="7" t="s">
        <v>40</v>
      </c>
      <c r="L97" s="7" t="s">
        <v>41</v>
      </c>
      <c r="M97" s="7" t="s">
        <v>41</v>
      </c>
      <c r="N97" s="7" t="s">
        <v>1052</v>
      </c>
      <c r="O97" s="7" t="s">
        <v>1052</v>
      </c>
      <c r="P97" s="7" t="s">
        <v>1071</v>
      </c>
    </row>
    <row r="98" spans="1:16" ht="45">
      <c r="A98" s="78">
        <v>5</v>
      </c>
      <c r="B98" s="6" t="s">
        <v>1110</v>
      </c>
      <c r="C98" s="6" t="s">
        <v>4483</v>
      </c>
      <c r="D98" s="6" t="s">
        <v>100</v>
      </c>
      <c r="E98" s="8" t="s">
        <v>1111</v>
      </c>
      <c r="F98" s="6" t="s">
        <v>77</v>
      </c>
      <c r="G98" s="6" t="s">
        <v>36</v>
      </c>
      <c r="H98" s="6" t="s">
        <v>37</v>
      </c>
      <c r="I98" s="6" t="s">
        <v>78</v>
      </c>
      <c r="J98" s="6" t="s">
        <v>39</v>
      </c>
      <c r="K98" s="6" t="s">
        <v>40</v>
      </c>
      <c r="L98" s="6" t="s">
        <v>41</v>
      </c>
      <c r="M98" s="6" t="s">
        <v>41</v>
      </c>
      <c r="N98" s="6" t="s">
        <v>1039</v>
      </c>
      <c r="O98" s="6" t="s">
        <v>1039</v>
      </c>
      <c r="P98" s="6" t="s">
        <v>1071</v>
      </c>
    </row>
    <row r="99" spans="1:16" ht="45">
      <c r="A99" s="78">
        <v>1</v>
      </c>
      <c r="B99" s="7" t="s">
        <v>1112</v>
      </c>
      <c r="C99" s="7" t="s">
        <v>4686</v>
      </c>
      <c r="D99" s="7" t="s">
        <v>14</v>
      </c>
      <c r="E99" s="10" t="s">
        <v>1113</v>
      </c>
      <c r="F99" s="7" t="s">
        <v>48</v>
      </c>
      <c r="G99" s="7" t="s">
        <v>36</v>
      </c>
      <c r="H99" s="7" t="s">
        <v>37</v>
      </c>
      <c r="I99" s="7" t="s">
        <v>38</v>
      </c>
      <c r="J99" s="7" t="s">
        <v>39</v>
      </c>
      <c r="K99" s="7" t="s">
        <v>40</v>
      </c>
      <c r="L99" s="7" t="s">
        <v>41</v>
      </c>
      <c r="M99" s="7" t="s">
        <v>41</v>
      </c>
      <c r="N99" s="7" t="s">
        <v>1029</v>
      </c>
      <c r="O99" s="7" t="s">
        <v>1029</v>
      </c>
      <c r="P99" s="7" t="s">
        <v>1071</v>
      </c>
    </row>
    <row r="100" spans="1:16" ht="45">
      <c r="A100" s="78">
        <v>6</v>
      </c>
      <c r="B100" s="6" t="s">
        <v>1114</v>
      </c>
      <c r="C100" s="6" t="s">
        <v>4533</v>
      </c>
      <c r="D100" s="6" t="s">
        <v>11</v>
      </c>
      <c r="E100" s="8" t="s">
        <v>905</v>
      </c>
      <c r="F100" s="6" t="s">
        <v>411</v>
      </c>
      <c r="G100" s="6" t="s">
        <v>36</v>
      </c>
      <c r="H100" s="6" t="s">
        <v>37</v>
      </c>
      <c r="I100" s="6" t="s">
        <v>78</v>
      </c>
      <c r="J100" s="6" t="s">
        <v>39</v>
      </c>
      <c r="K100" s="6" t="s">
        <v>40</v>
      </c>
      <c r="L100" s="6" t="s">
        <v>41</v>
      </c>
      <c r="M100" s="6" t="s">
        <v>41</v>
      </c>
      <c r="N100" s="6" t="s">
        <v>938</v>
      </c>
      <c r="O100" s="6" t="s">
        <v>938</v>
      </c>
      <c r="P100" s="6" t="s">
        <v>1071</v>
      </c>
    </row>
    <row r="101" spans="1:16" ht="45">
      <c r="A101" s="78">
        <v>1</v>
      </c>
      <c r="B101" s="7" t="s">
        <v>1115</v>
      </c>
      <c r="C101" s="7" t="s">
        <v>4686</v>
      </c>
      <c r="D101" s="7" t="s">
        <v>14</v>
      </c>
      <c r="E101" s="10" t="s">
        <v>1116</v>
      </c>
      <c r="F101" s="7" t="s">
        <v>48</v>
      </c>
      <c r="G101" s="7" t="s">
        <v>36</v>
      </c>
      <c r="H101" s="7" t="s">
        <v>37</v>
      </c>
      <c r="I101" s="7" t="s">
        <v>38</v>
      </c>
      <c r="J101" s="7" t="s">
        <v>39</v>
      </c>
      <c r="K101" s="7" t="s">
        <v>40</v>
      </c>
      <c r="L101" s="7" t="s">
        <v>41</v>
      </c>
      <c r="M101" s="7" t="s">
        <v>41</v>
      </c>
      <c r="N101" s="7" t="s">
        <v>1029</v>
      </c>
      <c r="O101" s="7" t="s">
        <v>1029</v>
      </c>
      <c r="P101" s="7" t="s">
        <v>1071</v>
      </c>
    </row>
    <row r="102" spans="1:16" ht="45">
      <c r="A102" s="78">
        <v>6</v>
      </c>
      <c r="B102" s="6" t="s">
        <v>1117</v>
      </c>
      <c r="C102" s="6" t="s">
        <v>4707</v>
      </c>
      <c r="D102" s="6" t="s">
        <v>13</v>
      </c>
      <c r="E102" s="8" t="s">
        <v>1118</v>
      </c>
      <c r="F102" s="6" t="s">
        <v>411</v>
      </c>
      <c r="G102" s="6" t="s">
        <v>36</v>
      </c>
      <c r="H102" s="6" t="s">
        <v>37</v>
      </c>
      <c r="I102" s="6" t="s">
        <v>78</v>
      </c>
      <c r="J102" s="6" t="s">
        <v>39</v>
      </c>
      <c r="K102" s="6" t="s">
        <v>40</v>
      </c>
      <c r="L102" s="6" t="s">
        <v>41</v>
      </c>
      <c r="M102" s="6" t="s">
        <v>41</v>
      </c>
      <c r="N102" s="6" t="s">
        <v>938</v>
      </c>
      <c r="O102" s="6" t="s">
        <v>938</v>
      </c>
      <c r="P102" s="6" t="s">
        <v>1071</v>
      </c>
    </row>
    <row r="103" spans="1:16" ht="75">
      <c r="A103" s="78">
        <v>6</v>
      </c>
      <c r="B103" s="7" t="s">
        <v>1119</v>
      </c>
      <c r="C103" s="7" t="s">
        <v>4593</v>
      </c>
      <c r="D103" s="7" t="s">
        <v>126</v>
      </c>
      <c r="E103" s="10" t="s">
        <v>1120</v>
      </c>
      <c r="F103" s="7" t="s">
        <v>411</v>
      </c>
      <c r="G103" s="7" t="s">
        <v>36</v>
      </c>
      <c r="H103" s="7" t="s">
        <v>37</v>
      </c>
      <c r="I103" s="7" t="s">
        <v>78</v>
      </c>
      <c r="J103" s="7" t="s">
        <v>39</v>
      </c>
      <c r="K103" s="7" t="s">
        <v>40</v>
      </c>
      <c r="L103" s="7" t="s">
        <v>41</v>
      </c>
      <c r="M103" s="7" t="s">
        <v>41</v>
      </c>
      <c r="N103" s="7" t="s">
        <v>960</v>
      </c>
      <c r="O103" s="7" t="s">
        <v>960</v>
      </c>
      <c r="P103" s="7" t="s">
        <v>1071</v>
      </c>
    </row>
    <row r="104" spans="1:16" ht="45">
      <c r="A104" s="78">
        <v>6</v>
      </c>
      <c r="B104" s="6" t="s">
        <v>1121</v>
      </c>
      <c r="C104" s="6" t="s">
        <v>4715</v>
      </c>
      <c r="D104" s="6" t="s">
        <v>231</v>
      </c>
      <c r="E104" s="8" t="s">
        <v>1122</v>
      </c>
      <c r="F104" s="6" t="s">
        <v>411</v>
      </c>
      <c r="G104" s="6" t="s">
        <v>36</v>
      </c>
      <c r="H104" s="6" t="s">
        <v>37</v>
      </c>
      <c r="I104" s="6" t="s">
        <v>38</v>
      </c>
      <c r="J104" s="6" t="s">
        <v>39</v>
      </c>
      <c r="K104" s="6" t="s">
        <v>40</v>
      </c>
      <c r="L104" s="6" t="s">
        <v>41</v>
      </c>
      <c r="M104" s="6" t="s">
        <v>41</v>
      </c>
      <c r="N104" s="6" t="s">
        <v>1000</v>
      </c>
      <c r="O104" s="6" t="s">
        <v>1000</v>
      </c>
      <c r="P104" s="6" t="s">
        <v>1123</v>
      </c>
    </row>
    <row r="105" spans="1:16" ht="30">
      <c r="A105" s="78">
        <v>2</v>
      </c>
      <c r="B105" s="7" t="s">
        <v>1124</v>
      </c>
      <c r="C105" s="7" t="s">
        <v>4716</v>
      </c>
      <c r="D105" s="7" t="s">
        <v>100</v>
      </c>
      <c r="E105" s="10" t="s">
        <v>1125</v>
      </c>
      <c r="F105" s="7" t="s">
        <v>411</v>
      </c>
      <c r="G105" s="7" t="s">
        <v>36</v>
      </c>
      <c r="H105" s="7" t="s">
        <v>37</v>
      </c>
      <c r="I105" s="7" t="s">
        <v>38</v>
      </c>
      <c r="J105" s="7" t="s">
        <v>39</v>
      </c>
      <c r="K105" s="7" t="s">
        <v>40</v>
      </c>
      <c r="L105" s="7" t="s">
        <v>41</v>
      </c>
      <c r="M105" s="7" t="s">
        <v>41</v>
      </c>
      <c r="N105" s="7" t="s">
        <v>1039</v>
      </c>
      <c r="O105" s="7" t="s">
        <v>1039</v>
      </c>
      <c r="P105" s="7" t="s">
        <v>1123</v>
      </c>
    </row>
    <row r="106" spans="1:16" ht="45">
      <c r="A106" s="78">
        <v>6</v>
      </c>
      <c r="B106" s="6" t="s">
        <v>1126</v>
      </c>
      <c r="C106" s="6" t="s">
        <v>4631</v>
      </c>
      <c r="D106" s="6" t="s">
        <v>46</v>
      </c>
      <c r="E106" s="8" t="s">
        <v>1127</v>
      </c>
      <c r="F106" s="6" t="s">
        <v>48</v>
      </c>
      <c r="G106" s="6" t="s">
        <v>36</v>
      </c>
      <c r="H106" s="6" t="s">
        <v>37</v>
      </c>
      <c r="I106" s="6" t="s">
        <v>38</v>
      </c>
      <c r="J106" s="6" t="s">
        <v>39</v>
      </c>
      <c r="K106" s="6" t="s">
        <v>40</v>
      </c>
      <c r="L106" s="6" t="s">
        <v>41</v>
      </c>
      <c r="M106" s="6" t="s">
        <v>41</v>
      </c>
      <c r="N106" s="6" t="s">
        <v>1039</v>
      </c>
      <c r="O106" s="6" t="s">
        <v>1039</v>
      </c>
      <c r="P106" s="6" t="s">
        <v>1123</v>
      </c>
    </row>
    <row r="107" spans="1:16" ht="45">
      <c r="A107" s="78">
        <v>6</v>
      </c>
      <c r="B107" s="7" t="s">
        <v>1128</v>
      </c>
      <c r="C107" s="7" t="s">
        <v>453</v>
      </c>
      <c r="D107" s="7" t="s">
        <v>46</v>
      </c>
      <c r="E107" s="10" t="s">
        <v>454</v>
      </c>
      <c r="F107" s="7" t="s">
        <v>48</v>
      </c>
      <c r="G107" s="7" t="s">
        <v>36</v>
      </c>
      <c r="H107" s="7" t="s">
        <v>37</v>
      </c>
      <c r="I107" s="7" t="s">
        <v>38</v>
      </c>
      <c r="J107" s="7" t="s">
        <v>39</v>
      </c>
      <c r="K107" s="7" t="s">
        <v>40</v>
      </c>
      <c r="L107" s="7" t="s">
        <v>41</v>
      </c>
      <c r="M107" s="7" t="s">
        <v>41</v>
      </c>
      <c r="N107" s="7" t="s">
        <v>1052</v>
      </c>
      <c r="O107" s="7" t="s">
        <v>1052</v>
      </c>
      <c r="P107" s="7" t="s">
        <v>1123</v>
      </c>
    </row>
    <row r="108" spans="1:16" ht="409.5">
      <c r="A108" s="78">
        <v>6</v>
      </c>
      <c r="B108" s="6" t="s">
        <v>1129</v>
      </c>
      <c r="C108" s="77" t="s">
        <v>4717</v>
      </c>
      <c r="D108" s="6" t="s">
        <v>1130</v>
      </c>
      <c r="E108" s="8" t="s">
        <v>1131</v>
      </c>
      <c r="F108" s="6" t="s">
        <v>411</v>
      </c>
      <c r="G108" s="6" t="s">
        <v>36</v>
      </c>
      <c r="H108" s="6" t="s">
        <v>37</v>
      </c>
      <c r="I108" s="6" t="s">
        <v>38</v>
      </c>
      <c r="J108" s="6" t="s">
        <v>39</v>
      </c>
      <c r="K108" s="6" t="s">
        <v>40</v>
      </c>
      <c r="L108" s="6" t="s">
        <v>171</v>
      </c>
      <c r="M108" s="6" t="s">
        <v>41</v>
      </c>
      <c r="N108" s="6" t="s">
        <v>1018</v>
      </c>
      <c r="O108" s="6" t="s">
        <v>1018</v>
      </c>
      <c r="P108" s="6" t="s">
        <v>1123</v>
      </c>
    </row>
    <row r="109" spans="1:16" ht="45">
      <c r="A109" s="78">
        <v>6</v>
      </c>
      <c r="B109" s="7" t="s">
        <v>1132</v>
      </c>
      <c r="C109" s="7" t="s">
        <v>4728</v>
      </c>
      <c r="D109" s="7" t="s">
        <v>151</v>
      </c>
      <c r="E109" s="10" t="s">
        <v>1133</v>
      </c>
      <c r="F109" s="7" t="s">
        <v>48</v>
      </c>
      <c r="G109" s="7" t="s">
        <v>36</v>
      </c>
      <c r="H109" s="7" t="s">
        <v>37</v>
      </c>
      <c r="I109" s="7" t="s">
        <v>38</v>
      </c>
      <c r="J109" s="7" t="s">
        <v>39</v>
      </c>
      <c r="K109" s="7" t="s">
        <v>40</v>
      </c>
      <c r="L109" s="7" t="s">
        <v>41</v>
      </c>
      <c r="M109" s="7" t="s">
        <v>41</v>
      </c>
      <c r="N109" s="7" t="s">
        <v>1052</v>
      </c>
      <c r="O109" s="7" t="s">
        <v>1052</v>
      </c>
      <c r="P109" s="7" t="s">
        <v>1123</v>
      </c>
    </row>
    <row r="110" spans="1:16" ht="30">
      <c r="A110" s="78">
        <v>5</v>
      </c>
      <c r="B110" s="6" t="s">
        <v>1134</v>
      </c>
      <c r="C110" s="6" t="s">
        <v>4718</v>
      </c>
      <c r="D110" s="6" t="s">
        <v>219</v>
      </c>
      <c r="E110" s="8" t="s">
        <v>1135</v>
      </c>
      <c r="F110" s="6" t="s">
        <v>411</v>
      </c>
      <c r="G110" s="6" t="s">
        <v>36</v>
      </c>
      <c r="H110" s="6" t="s">
        <v>37</v>
      </c>
      <c r="I110" s="6" t="s">
        <v>38</v>
      </c>
      <c r="J110" s="6" t="s">
        <v>39</v>
      </c>
      <c r="K110" s="6" t="s">
        <v>40</v>
      </c>
      <c r="L110" s="6" t="s">
        <v>41</v>
      </c>
      <c r="M110" s="6" t="s">
        <v>41</v>
      </c>
      <c r="N110" s="6" t="s">
        <v>1071</v>
      </c>
      <c r="O110" s="6" t="s">
        <v>1071</v>
      </c>
      <c r="P110" s="6" t="s">
        <v>1123</v>
      </c>
    </row>
    <row r="111" spans="1:16" ht="30">
      <c r="A111" s="78">
        <v>6</v>
      </c>
      <c r="B111" s="7" t="s">
        <v>1136</v>
      </c>
      <c r="C111" s="7" t="s">
        <v>433</v>
      </c>
      <c r="D111" s="7" t="s">
        <v>169</v>
      </c>
      <c r="E111" s="10" t="s">
        <v>1137</v>
      </c>
      <c r="F111" s="7" t="s">
        <v>411</v>
      </c>
      <c r="G111" s="7" t="s">
        <v>36</v>
      </c>
      <c r="H111" s="7" t="s">
        <v>37</v>
      </c>
      <c r="I111" s="7" t="s">
        <v>78</v>
      </c>
      <c r="J111" s="7" t="s">
        <v>39</v>
      </c>
      <c r="K111" s="7" t="s">
        <v>40</v>
      </c>
      <c r="L111" s="7" t="s">
        <v>41</v>
      </c>
      <c r="M111" s="7" t="s">
        <v>41</v>
      </c>
      <c r="N111" s="7" t="s">
        <v>1025</v>
      </c>
      <c r="O111" s="7" t="s">
        <v>1025</v>
      </c>
      <c r="P111" s="7" t="s">
        <v>1123</v>
      </c>
    </row>
    <row r="112" spans="1:16" ht="30">
      <c r="A112" s="78">
        <v>6</v>
      </c>
      <c r="B112" s="6" t="s">
        <v>1138</v>
      </c>
      <c r="C112" s="6" t="s">
        <v>4719</v>
      </c>
      <c r="D112" s="6" t="s">
        <v>185</v>
      </c>
      <c r="E112" s="8" t="s">
        <v>1139</v>
      </c>
      <c r="F112" s="6" t="s">
        <v>411</v>
      </c>
      <c r="G112" s="6" t="s">
        <v>36</v>
      </c>
      <c r="H112" s="6" t="s">
        <v>37</v>
      </c>
      <c r="I112" s="6" t="s">
        <v>78</v>
      </c>
      <c r="J112" s="6" t="s">
        <v>39</v>
      </c>
      <c r="K112" s="6" t="s">
        <v>40</v>
      </c>
      <c r="L112" s="6" t="s">
        <v>41</v>
      </c>
      <c r="M112" s="6" t="s">
        <v>41</v>
      </c>
      <c r="N112" s="6" t="s">
        <v>1025</v>
      </c>
      <c r="O112" s="6" t="s">
        <v>1025</v>
      </c>
      <c r="P112" s="6" t="s">
        <v>1123</v>
      </c>
    </row>
    <row r="113" spans="1:16" ht="45">
      <c r="A113" s="78">
        <v>3</v>
      </c>
      <c r="B113" s="7" t="s">
        <v>1140</v>
      </c>
      <c r="C113" s="7" t="s">
        <v>4634</v>
      </c>
      <c r="D113" s="7" t="s">
        <v>231</v>
      </c>
      <c r="E113" s="10" t="s">
        <v>1141</v>
      </c>
      <c r="F113" s="7" t="s">
        <v>411</v>
      </c>
      <c r="G113" s="7" t="s">
        <v>36</v>
      </c>
      <c r="H113" s="7" t="s">
        <v>37</v>
      </c>
      <c r="I113" s="7" t="s">
        <v>78</v>
      </c>
      <c r="J113" s="7" t="s">
        <v>39</v>
      </c>
      <c r="K113" s="7" t="s">
        <v>40</v>
      </c>
      <c r="L113" s="7" t="s">
        <v>41</v>
      </c>
      <c r="M113" s="7" t="s">
        <v>41</v>
      </c>
      <c r="N113" s="7" t="s">
        <v>1018</v>
      </c>
      <c r="O113" s="7" t="s">
        <v>1018</v>
      </c>
      <c r="P113" s="7" t="s">
        <v>1123</v>
      </c>
    </row>
    <row r="114" spans="1:16">
      <c r="A114" s="78">
        <v>6</v>
      </c>
      <c r="B114" s="6" t="s">
        <v>1142</v>
      </c>
      <c r="C114" s="6" t="s">
        <v>536</v>
      </c>
      <c r="D114" s="6" t="s">
        <v>8</v>
      </c>
      <c r="E114" s="8" t="s">
        <v>529</v>
      </c>
      <c r="F114" s="6" t="s">
        <v>16</v>
      </c>
      <c r="G114" s="6" t="s">
        <v>36</v>
      </c>
      <c r="H114" s="6" t="s">
        <v>37</v>
      </c>
      <c r="I114" s="6" t="s">
        <v>78</v>
      </c>
      <c r="J114" s="6" t="s">
        <v>39</v>
      </c>
      <c r="K114" s="6" t="s">
        <v>40</v>
      </c>
      <c r="L114" s="6" t="s">
        <v>41</v>
      </c>
      <c r="M114" s="6" t="s">
        <v>41</v>
      </c>
      <c r="N114" s="6" t="s">
        <v>1123</v>
      </c>
      <c r="O114" s="6" t="s">
        <v>1123</v>
      </c>
      <c r="P114" s="6" t="s">
        <v>1123</v>
      </c>
    </row>
    <row r="115" spans="1:16" ht="30">
      <c r="A115" s="78">
        <v>6</v>
      </c>
      <c r="B115" s="7" t="s">
        <v>1143</v>
      </c>
      <c r="C115" s="7" t="s">
        <v>4620</v>
      </c>
      <c r="D115" s="7" t="s">
        <v>169</v>
      </c>
      <c r="E115" s="10" t="s">
        <v>1144</v>
      </c>
      <c r="F115" s="7" t="s">
        <v>178</v>
      </c>
      <c r="G115" s="7" t="s">
        <v>163</v>
      </c>
      <c r="H115" s="7" t="s">
        <v>37</v>
      </c>
      <c r="I115" s="7" t="s">
        <v>78</v>
      </c>
      <c r="J115" s="7" t="s">
        <v>39</v>
      </c>
      <c r="K115" s="7" t="s">
        <v>40</v>
      </c>
      <c r="L115" s="7" t="s">
        <v>41</v>
      </c>
      <c r="M115" s="7" t="s">
        <v>41</v>
      </c>
      <c r="N115" s="7" t="s">
        <v>1018</v>
      </c>
      <c r="O115" s="7" t="s">
        <v>1018</v>
      </c>
      <c r="P115" s="7" t="s">
        <v>1123</v>
      </c>
    </row>
    <row r="116" spans="1:16" ht="45">
      <c r="A116" s="78">
        <v>6</v>
      </c>
      <c r="B116" s="6" t="s">
        <v>1145</v>
      </c>
      <c r="C116" s="6" t="s">
        <v>4484</v>
      </c>
      <c r="D116" s="6" t="s">
        <v>9</v>
      </c>
      <c r="E116" s="8" t="s">
        <v>1146</v>
      </c>
      <c r="F116" s="6" t="s">
        <v>568</v>
      </c>
      <c r="G116" s="6" t="s">
        <v>279</v>
      </c>
      <c r="H116" s="6" t="s">
        <v>37</v>
      </c>
      <c r="I116" s="6" t="s">
        <v>78</v>
      </c>
      <c r="J116" s="6" t="s">
        <v>39</v>
      </c>
      <c r="K116" s="6" t="s">
        <v>40</v>
      </c>
      <c r="L116" s="6" t="s">
        <v>41</v>
      </c>
      <c r="M116" s="6" t="s">
        <v>41</v>
      </c>
      <c r="N116" s="6" t="s">
        <v>973</v>
      </c>
      <c r="O116" s="6" t="s">
        <v>973</v>
      </c>
      <c r="P116" s="6" t="s">
        <v>1123</v>
      </c>
    </row>
    <row r="117" spans="1:16" ht="30">
      <c r="A117" s="78">
        <v>6</v>
      </c>
      <c r="B117" s="7" t="s">
        <v>1147</v>
      </c>
      <c r="C117" s="7" t="s">
        <v>4570</v>
      </c>
      <c r="D117" s="7" t="s">
        <v>424</v>
      </c>
      <c r="E117" s="10" t="s">
        <v>1148</v>
      </c>
      <c r="F117" s="7" t="s">
        <v>1032</v>
      </c>
      <c r="G117" s="7" t="s">
        <v>36</v>
      </c>
      <c r="H117" s="7" t="s">
        <v>37</v>
      </c>
      <c r="I117" s="7" t="s">
        <v>78</v>
      </c>
      <c r="J117" s="7" t="s">
        <v>39</v>
      </c>
      <c r="K117" s="7" t="s">
        <v>40</v>
      </c>
      <c r="L117" s="7" t="s">
        <v>41</v>
      </c>
      <c r="M117" s="7" t="s">
        <v>41</v>
      </c>
      <c r="N117" s="7" t="s">
        <v>1071</v>
      </c>
      <c r="O117" s="7" t="s">
        <v>1071</v>
      </c>
      <c r="P117" s="7" t="s">
        <v>1123</v>
      </c>
    </row>
    <row r="118" spans="1:16" ht="45">
      <c r="A118" s="78">
        <v>5</v>
      </c>
      <c r="B118" s="6" t="s">
        <v>1149</v>
      </c>
      <c r="C118" s="6" t="s">
        <v>4720</v>
      </c>
      <c r="D118" s="6" t="s">
        <v>1</v>
      </c>
      <c r="E118" s="8" t="s">
        <v>1150</v>
      </c>
      <c r="F118" s="6" t="s">
        <v>568</v>
      </c>
      <c r="G118" s="6" t="s">
        <v>36</v>
      </c>
      <c r="H118" s="6" t="s">
        <v>37</v>
      </c>
      <c r="I118" s="6" t="s">
        <v>78</v>
      </c>
      <c r="J118" s="6" t="s">
        <v>39</v>
      </c>
      <c r="K118" s="6" t="s">
        <v>40</v>
      </c>
      <c r="L118" s="6" t="s">
        <v>41</v>
      </c>
      <c r="M118" s="6" t="s">
        <v>41</v>
      </c>
      <c r="N118" s="6" t="s">
        <v>1029</v>
      </c>
      <c r="O118" s="6" t="s">
        <v>1029</v>
      </c>
      <c r="P118" s="6" t="s">
        <v>1123</v>
      </c>
    </row>
    <row r="119" spans="1:16" ht="45">
      <c r="A119" s="78">
        <v>6</v>
      </c>
      <c r="B119" s="7" t="s">
        <v>1151</v>
      </c>
      <c r="C119" s="7" t="s">
        <v>4688</v>
      </c>
      <c r="D119" s="7" t="s">
        <v>608</v>
      </c>
      <c r="E119" s="10" t="s">
        <v>1152</v>
      </c>
      <c r="F119" s="7" t="s">
        <v>568</v>
      </c>
      <c r="G119" s="7" t="s">
        <v>36</v>
      </c>
      <c r="H119" s="7" t="s">
        <v>37</v>
      </c>
      <c r="I119" s="7" t="s">
        <v>78</v>
      </c>
      <c r="J119" s="7" t="s">
        <v>39</v>
      </c>
      <c r="K119" s="7" t="s">
        <v>40</v>
      </c>
      <c r="L119" s="7" t="s">
        <v>41</v>
      </c>
      <c r="M119" s="7" t="s">
        <v>41</v>
      </c>
      <c r="N119" s="7" t="s">
        <v>1039</v>
      </c>
      <c r="O119" s="7" t="s">
        <v>1039</v>
      </c>
      <c r="P119" s="7" t="s">
        <v>1123</v>
      </c>
    </row>
    <row r="120" spans="1:16" ht="45">
      <c r="A120" s="78">
        <v>6</v>
      </c>
      <c r="B120" s="6" t="s">
        <v>1153</v>
      </c>
      <c r="C120" s="6" t="s">
        <v>4631</v>
      </c>
      <c r="D120" s="6" t="s">
        <v>46</v>
      </c>
      <c r="E120" s="8" t="s">
        <v>1154</v>
      </c>
      <c r="F120" s="6" t="s">
        <v>568</v>
      </c>
      <c r="G120" s="6" t="s">
        <v>36</v>
      </c>
      <c r="H120" s="6" t="s">
        <v>37</v>
      </c>
      <c r="I120" s="6" t="s">
        <v>78</v>
      </c>
      <c r="J120" s="6" t="s">
        <v>39</v>
      </c>
      <c r="K120" s="6" t="s">
        <v>40</v>
      </c>
      <c r="L120" s="6" t="s">
        <v>41</v>
      </c>
      <c r="M120" s="6" t="s">
        <v>41</v>
      </c>
      <c r="N120" s="6" t="s">
        <v>1052</v>
      </c>
      <c r="O120" s="6" t="s">
        <v>1052</v>
      </c>
      <c r="P120" s="6" t="s">
        <v>1123</v>
      </c>
    </row>
    <row r="121" spans="1:16" ht="45">
      <c r="A121" s="78">
        <v>6</v>
      </c>
      <c r="B121" s="7" t="s">
        <v>1155</v>
      </c>
      <c r="C121" s="7" t="s">
        <v>4721</v>
      </c>
      <c r="D121" s="7" t="s">
        <v>185</v>
      </c>
      <c r="E121" s="10" t="s">
        <v>1156</v>
      </c>
      <c r="F121" s="7" t="s">
        <v>568</v>
      </c>
      <c r="G121" s="7" t="s">
        <v>36</v>
      </c>
      <c r="H121" s="7" t="s">
        <v>37</v>
      </c>
      <c r="I121" s="7" t="s">
        <v>78</v>
      </c>
      <c r="J121" s="7" t="s">
        <v>39</v>
      </c>
      <c r="K121" s="7" t="s">
        <v>40</v>
      </c>
      <c r="L121" s="7" t="s">
        <v>41</v>
      </c>
      <c r="M121" s="7" t="s">
        <v>41</v>
      </c>
      <c r="N121" s="7" t="s">
        <v>1071</v>
      </c>
      <c r="O121" s="7" t="s">
        <v>1071</v>
      </c>
      <c r="P121" s="7" t="s">
        <v>1123</v>
      </c>
    </row>
    <row r="122" spans="1:16" ht="45">
      <c r="A122" s="78">
        <v>1</v>
      </c>
      <c r="B122" s="6" t="s">
        <v>1157</v>
      </c>
      <c r="C122" s="6" t="s">
        <v>4447</v>
      </c>
      <c r="D122" s="6" t="s">
        <v>46</v>
      </c>
      <c r="E122" s="8" t="s">
        <v>1158</v>
      </c>
      <c r="F122" s="6" t="s">
        <v>256</v>
      </c>
      <c r="G122" s="6" t="s">
        <v>36</v>
      </c>
      <c r="H122" s="6" t="s">
        <v>37</v>
      </c>
      <c r="I122" s="6" t="s">
        <v>38</v>
      </c>
      <c r="J122" s="6" t="s">
        <v>39</v>
      </c>
      <c r="K122" s="6" t="s">
        <v>40</v>
      </c>
      <c r="L122" s="6" t="s">
        <v>41</v>
      </c>
      <c r="M122" s="6" t="s">
        <v>41</v>
      </c>
      <c r="N122" s="6" t="s">
        <v>973</v>
      </c>
      <c r="O122" s="6" t="s">
        <v>973</v>
      </c>
      <c r="P122" s="6" t="s">
        <v>1123</v>
      </c>
    </row>
    <row r="123" spans="1:16" ht="45">
      <c r="A123" s="78">
        <v>6</v>
      </c>
      <c r="B123" s="7" t="s">
        <v>1159</v>
      </c>
      <c r="C123" s="7" t="s">
        <v>4698</v>
      </c>
      <c r="D123" s="7" t="s">
        <v>608</v>
      </c>
      <c r="E123" s="10" t="s">
        <v>1160</v>
      </c>
      <c r="F123" s="7" t="s">
        <v>256</v>
      </c>
      <c r="G123" s="7" t="s">
        <v>36</v>
      </c>
      <c r="H123" s="7" t="s">
        <v>37</v>
      </c>
      <c r="I123" s="7" t="s">
        <v>38</v>
      </c>
      <c r="J123" s="7" t="s">
        <v>39</v>
      </c>
      <c r="K123" s="7" t="s">
        <v>40</v>
      </c>
      <c r="L123" s="7" t="s">
        <v>41</v>
      </c>
      <c r="M123" s="7" t="s">
        <v>41</v>
      </c>
      <c r="N123" s="7" t="s">
        <v>974</v>
      </c>
      <c r="O123" s="7" t="s">
        <v>974</v>
      </c>
      <c r="P123" s="7" t="s">
        <v>1123</v>
      </c>
    </row>
    <row r="124" spans="1:16" ht="120">
      <c r="A124" s="78">
        <v>6</v>
      </c>
      <c r="B124" s="6" t="s">
        <v>1161</v>
      </c>
      <c r="C124" s="8" t="s">
        <v>4729</v>
      </c>
      <c r="D124" s="6" t="s">
        <v>160</v>
      </c>
      <c r="E124" s="8" t="s">
        <v>1162</v>
      </c>
      <c r="F124" s="6" t="s">
        <v>256</v>
      </c>
      <c r="G124" s="6" t="s">
        <v>36</v>
      </c>
      <c r="H124" s="6" t="s">
        <v>37</v>
      </c>
      <c r="I124" s="6" t="s">
        <v>38</v>
      </c>
      <c r="J124" s="6" t="s">
        <v>39</v>
      </c>
      <c r="K124" s="6" t="s">
        <v>40</v>
      </c>
      <c r="L124" s="6" t="s">
        <v>41</v>
      </c>
      <c r="M124" s="6" t="s">
        <v>41</v>
      </c>
      <c r="N124" s="6" t="s">
        <v>979</v>
      </c>
      <c r="O124" s="6" t="s">
        <v>979</v>
      </c>
      <c r="P124" s="6" t="s">
        <v>1123</v>
      </c>
    </row>
    <row r="125" spans="1:16" ht="60">
      <c r="A125" s="78">
        <v>1</v>
      </c>
      <c r="B125" s="7" t="s">
        <v>1163</v>
      </c>
      <c r="C125" s="7" t="s">
        <v>4638</v>
      </c>
      <c r="D125" s="7" t="s">
        <v>4</v>
      </c>
      <c r="E125" s="10" t="s">
        <v>1164</v>
      </c>
      <c r="F125" s="7" t="s">
        <v>256</v>
      </c>
      <c r="G125" s="7" t="s">
        <v>36</v>
      </c>
      <c r="H125" s="7" t="s">
        <v>37</v>
      </c>
      <c r="I125" s="7" t="s">
        <v>38</v>
      </c>
      <c r="J125" s="7" t="s">
        <v>39</v>
      </c>
      <c r="K125" s="7" t="s">
        <v>40</v>
      </c>
      <c r="L125" s="7" t="s">
        <v>41</v>
      </c>
      <c r="M125" s="7" t="s">
        <v>41</v>
      </c>
      <c r="N125" s="7" t="s">
        <v>1000</v>
      </c>
      <c r="O125" s="7" t="s">
        <v>1000</v>
      </c>
      <c r="P125" s="7" t="s">
        <v>1123</v>
      </c>
    </row>
    <row r="126" spans="1:16" ht="45">
      <c r="A126" s="78">
        <v>6</v>
      </c>
      <c r="B126" s="6" t="s">
        <v>1165</v>
      </c>
      <c r="C126" s="6" t="s">
        <v>4637</v>
      </c>
      <c r="D126" s="6" t="s">
        <v>169</v>
      </c>
      <c r="E126" s="8" t="s">
        <v>1166</v>
      </c>
      <c r="F126" s="6" t="s">
        <v>256</v>
      </c>
      <c r="G126" s="6" t="s">
        <v>36</v>
      </c>
      <c r="H126" s="6" t="s">
        <v>37</v>
      </c>
      <c r="I126" s="6" t="s">
        <v>38</v>
      </c>
      <c r="J126" s="6" t="s">
        <v>39</v>
      </c>
      <c r="K126" s="6" t="s">
        <v>40</v>
      </c>
      <c r="L126" s="6" t="s">
        <v>41</v>
      </c>
      <c r="M126" s="6" t="s">
        <v>41</v>
      </c>
      <c r="N126" s="6" t="s">
        <v>1000</v>
      </c>
      <c r="O126" s="6" t="s">
        <v>1000</v>
      </c>
      <c r="P126" s="6" t="s">
        <v>1123</v>
      </c>
    </row>
    <row r="127" spans="1:16" ht="45">
      <c r="A127" s="78">
        <v>6</v>
      </c>
      <c r="B127" s="7" t="s">
        <v>1167</v>
      </c>
      <c r="C127" s="7" t="s">
        <v>4698</v>
      </c>
      <c r="D127" s="7" t="s">
        <v>608</v>
      </c>
      <c r="E127" s="10" t="s">
        <v>1168</v>
      </c>
      <c r="F127" s="7" t="s">
        <v>256</v>
      </c>
      <c r="G127" s="7" t="s">
        <v>36</v>
      </c>
      <c r="H127" s="7" t="s">
        <v>37</v>
      </c>
      <c r="I127" s="7" t="s">
        <v>38</v>
      </c>
      <c r="J127" s="7" t="s">
        <v>39</v>
      </c>
      <c r="K127" s="7" t="s">
        <v>40</v>
      </c>
      <c r="L127" s="7" t="s">
        <v>41</v>
      </c>
      <c r="M127" s="7" t="s">
        <v>41</v>
      </c>
      <c r="N127" s="7" t="s">
        <v>1039</v>
      </c>
      <c r="O127" s="7" t="s">
        <v>1039</v>
      </c>
      <c r="P127" s="7" t="s">
        <v>1123</v>
      </c>
    </row>
    <row r="128" spans="1:16" ht="60">
      <c r="A128" s="78">
        <v>6</v>
      </c>
      <c r="B128" s="6" t="s">
        <v>1169</v>
      </c>
      <c r="C128" s="6" t="s">
        <v>4711</v>
      </c>
      <c r="D128" s="6" t="s">
        <v>11</v>
      </c>
      <c r="E128" s="8" t="s">
        <v>1170</v>
      </c>
      <c r="F128" s="6" t="s">
        <v>256</v>
      </c>
      <c r="G128" s="6" t="s">
        <v>36</v>
      </c>
      <c r="H128" s="6" t="s">
        <v>37</v>
      </c>
      <c r="I128" s="6" t="s">
        <v>38</v>
      </c>
      <c r="J128" s="6" t="s">
        <v>39</v>
      </c>
      <c r="K128" s="6" t="s">
        <v>40</v>
      </c>
      <c r="L128" s="6" t="s">
        <v>41</v>
      </c>
      <c r="M128" s="6" t="s">
        <v>41</v>
      </c>
      <c r="N128" s="6" t="s">
        <v>1123</v>
      </c>
      <c r="O128" s="6" t="s">
        <v>1123</v>
      </c>
      <c r="P128" s="6" t="s">
        <v>1123</v>
      </c>
    </row>
    <row r="129" spans="1:16" ht="30">
      <c r="A129" s="78">
        <v>6</v>
      </c>
      <c r="B129" s="7" t="s">
        <v>1171</v>
      </c>
      <c r="C129" s="7" t="s">
        <v>4556</v>
      </c>
      <c r="D129" s="7" t="s">
        <v>3</v>
      </c>
      <c r="E129" s="10" t="s">
        <v>1172</v>
      </c>
      <c r="F129" s="7" t="s">
        <v>1173</v>
      </c>
      <c r="G129" s="7" t="s">
        <v>36</v>
      </c>
      <c r="H129" s="7" t="s">
        <v>37</v>
      </c>
      <c r="I129" s="7" t="s">
        <v>78</v>
      </c>
      <c r="J129" s="7" t="s">
        <v>39</v>
      </c>
      <c r="K129" s="7" t="s">
        <v>40</v>
      </c>
      <c r="L129" s="7" t="s">
        <v>41</v>
      </c>
      <c r="M129" s="7" t="s">
        <v>41</v>
      </c>
      <c r="N129" s="7" t="s">
        <v>960</v>
      </c>
      <c r="O129" s="7" t="s">
        <v>960</v>
      </c>
      <c r="P129" s="7" t="s">
        <v>1174</v>
      </c>
    </row>
    <row r="130" spans="1:16" ht="30">
      <c r="A130" s="78">
        <v>6</v>
      </c>
      <c r="B130" s="6" t="s">
        <v>1175</v>
      </c>
      <c r="C130" s="6" t="s">
        <v>4583</v>
      </c>
      <c r="D130" s="6" t="s">
        <v>3</v>
      </c>
      <c r="E130" s="8" t="s">
        <v>1176</v>
      </c>
      <c r="F130" s="6" t="s">
        <v>1173</v>
      </c>
      <c r="G130" s="6" t="s">
        <v>36</v>
      </c>
      <c r="H130" s="6" t="s">
        <v>37</v>
      </c>
      <c r="I130" s="6" t="s">
        <v>78</v>
      </c>
      <c r="J130" s="6" t="s">
        <v>39</v>
      </c>
      <c r="K130" s="6" t="s">
        <v>40</v>
      </c>
      <c r="L130" s="6" t="s">
        <v>41</v>
      </c>
      <c r="M130" s="6" t="s">
        <v>41</v>
      </c>
      <c r="N130" s="6" t="s">
        <v>960</v>
      </c>
      <c r="O130" s="6" t="s">
        <v>960</v>
      </c>
      <c r="P130" s="6" t="s">
        <v>1174</v>
      </c>
    </row>
    <row r="131" spans="1:16" ht="30">
      <c r="A131" s="78">
        <v>6</v>
      </c>
      <c r="B131" s="7" t="s">
        <v>1177</v>
      </c>
      <c r="C131" s="7" t="s">
        <v>4500</v>
      </c>
      <c r="D131" s="7" t="s">
        <v>1</v>
      </c>
      <c r="E131" s="10" t="s">
        <v>1178</v>
      </c>
      <c r="F131" s="7" t="s">
        <v>1173</v>
      </c>
      <c r="G131" s="7" t="s">
        <v>36</v>
      </c>
      <c r="H131" s="7" t="s">
        <v>37</v>
      </c>
      <c r="I131" s="7" t="s">
        <v>78</v>
      </c>
      <c r="J131" s="7" t="s">
        <v>39</v>
      </c>
      <c r="K131" s="7" t="s">
        <v>40</v>
      </c>
      <c r="L131" s="7" t="s">
        <v>41</v>
      </c>
      <c r="M131" s="7" t="s">
        <v>41</v>
      </c>
      <c r="N131" s="7" t="s">
        <v>960</v>
      </c>
      <c r="O131" s="7" t="s">
        <v>960</v>
      </c>
      <c r="P131" s="7" t="s">
        <v>1174</v>
      </c>
    </row>
    <row r="132" spans="1:16" ht="30">
      <c r="A132" s="78">
        <v>6</v>
      </c>
      <c r="B132" s="6" t="s">
        <v>1179</v>
      </c>
      <c r="C132" s="6" t="s">
        <v>4489</v>
      </c>
      <c r="D132" s="6" t="s">
        <v>3</v>
      </c>
      <c r="E132" s="8" t="s">
        <v>1180</v>
      </c>
      <c r="F132" s="6" t="s">
        <v>1173</v>
      </c>
      <c r="G132" s="6" t="s">
        <v>36</v>
      </c>
      <c r="H132" s="6" t="s">
        <v>37</v>
      </c>
      <c r="I132" s="6" t="s">
        <v>78</v>
      </c>
      <c r="J132" s="6" t="s">
        <v>39</v>
      </c>
      <c r="K132" s="6" t="s">
        <v>40</v>
      </c>
      <c r="L132" s="6" t="s">
        <v>41</v>
      </c>
      <c r="M132" s="6" t="s">
        <v>41</v>
      </c>
      <c r="N132" s="6" t="s">
        <v>960</v>
      </c>
      <c r="O132" s="6" t="s">
        <v>960</v>
      </c>
      <c r="P132" s="6" t="s">
        <v>1174</v>
      </c>
    </row>
    <row r="133" spans="1:16" ht="45">
      <c r="A133" s="78">
        <v>1</v>
      </c>
      <c r="B133" s="7" t="s">
        <v>1181</v>
      </c>
      <c r="C133" s="7" t="s">
        <v>4448</v>
      </c>
      <c r="D133" s="7" t="s">
        <v>151</v>
      </c>
      <c r="E133" s="10" t="s">
        <v>1182</v>
      </c>
      <c r="F133" s="7" t="s">
        <v>1173</v>
      </c>
      <c r="G133" s="7" t="s">
        <v>36</v>
      </c>
      <c r="H133" s="7" t="s">
        <v>37</v>
      </c>
      <c r="I133" s="7" t="s">
        <v>78</v>
      </c>
      <c r="J133" s="7" t="s">
        <v>39</v>
      </c>
      <c r="K133" s="7" t="s">
        <v>40</v>
      </c>
      <c r="L133" s="7" t="s">
        <v>41</v>
      </c>
      <c r="M133" s="7" t="s">
        <v>41</v>
      </c>
      <c r="N133" s="7" t="s">
        <v>1018</v>
      </c>
      <c r="O133" s="7" t="s">
        <v>1018</v>
      </c>
      <c r="P133" s="7" t="s">
        <v>1174</v>
      </c>
    </row>
    <row r="134" spans="1:16" ht="45">
      <c r="A134" s="78">
        <v>6</v>
      </c>
      <c r="B134" s="6" t="s">
        <v>1183</v>
      </c>
      <c r="C134" s="6" t="s">
        <v>4554</v>
      </c>
      <c r="D134" s="6" t="s">
        <v>5</v>
      </c>
      <c r="E134" s="8" t="s">
        <v>885</v>
      </c>
      <c r="F134" s="6" t="s">
        <v>411</v>
      </c>
      <c r="G134" s="6" t="s">
        <v>36</v>
      </c>
      <c r="H134" s="6" t="s">
        <v>37</v>
      </c>
      <c r="I134" s="6" t="s">
        <v>78</v>
      </c>
      <c r="J134" s="6" t="s">
        <v>39</v>
      </c>
      <c r="K134" s="6" t="s">
        <v>40</v>
      </c>
      <c r="L134" s="6" t="s">
        <v>41</v>
      </c>
      <c r="M134" s="6" t="s">
        <v>41</v>
      </c>
      <c r="N134" s="6" t="s">
        <v>974</v>
      </c>
      <c r="O134" s="6" t="s">
        <v>974</v>
      </c>
      <c r="P134" s="6" t="s">
        <v>1174</v>
      </c>
    </row>
    <row r="135" spans="1:16" ht="30">
      <c r="A135" s="78">
        <v>6</v>
      </c>
      <c r="B135" s="7" t="s">
        <v>1184</v>
      </c>
      <c r="C135" s="7" t="s">
        <v>4554</v>
      </c>
      <c r="D135" s="7" t="s">
        <v>5</v>
      </c>
      <c r="E135" s="10" t="s">
        <v>1185</v>
      </c>
      <c r="F135" s="7" t="s">
        <v>411</v>
      </c>
      <c r="G135" s="7" t="s">
        <v>36</v>
      </c>
      <c r="H135" s="7" t="s">
        <v>37</v>
      </c>
      <c r="I135" s="7" t="s">
        <v>78</v>
      </c>
      <c r="J135" s="7" t="s">
        <v>39</v>
      </c>
      <c r="K135" s="7" t="s">
        <v>40</v>
      </c>
      <c r="L135" s="7" t="s">
        <v>41</v>
      </c>
      <c r="M135" s="7" t="s">
        <v>41</v>
      </c>
      <c r="N135" s="7" t="s">
        <v>1025</v>
      </c>
      <c r="O135" s="7" t="s">
        <v>1025</v>
      </c>
      <c r="P135" s="7" t="s">
        <v>1174</v>
      </c>
    </row>
    <row r="136" spans="1:16" ht="60">
      <c r="A136" s="78">
        <v>1</v>
      </c>
      <c r="B136" s="6" t="s">
        <v>1186</v>
      </c>
      <c r="C136" s="6" t="s">
        <v>4447</v>
      </c>
      <c r="D136" s="6" t="s">
        <v>46</v>
      </c>
      <c r="E136" s="8" t="s">
        <v>1187</v>
      </c>
      <c r="F136" s="6" t="s">
        <v>221</v>
      </c>
      <c r="G136" s="6" t="s">
        <v>36</v>
      </c>
      <c r="H136" s="6" t="s">
        <v>37</v>
      </c>
      <c r="I136" s="6" t="s">
        <v>78</v>
      </c>
      <c r="J136" s="6" t="s">
        <v>39</v>
      </c>
      <c r="K136" s="6" t="s">
        <v>40</v>
      </c>
      <c r="L136" s="6" t="s">
        <v>41</v>
      </c>
      <c r="M136" s="6" t="s">
        <v>41</v>
      </c>
      <c r="N136" s="6" t="s">
        <v>945</v>
      </c>
      <c r="O136" s="6" t="s">
        <v>945</v>
      </c>
      <c r="P136" s="6" t="s">
        <v>1174</v>
      </c>
    </row>
    <row r="137" spans="1:16" ht="60">
      <c r="A137" s="78">
        <v>1</v>
      </c>
      <c r="B137" s="7" t="s">
        <v>1188</v>
      </c>
      <c r="C137" s="7" t="s">
        <v>419</v>
      </c>
      <c r="D137" s="7" t="s">
        <v>100</v>
      </c>
      <c r="E137" s="10" t="s">
        <v>1189</v>
      </c>
      <c r="F137" s="7" t="s">
        <v>221</v>
      </c>
      <c r="G137" s="7" t="s">
        <v>36</v>
      </c>
      <c r="H137" s="7" t="s">
        <v>37</v>
      </c>
      <c r="I137" s="7" t="s">
        <v>78</v>
      </c>
      <c r="J137" s="7" t="s">
        <v>39</v>
      </c>
      <c r="K137" s="7" t="s">
        <v>40</v>
      </c>
      <c r="L137" s="7" t="s">
        <v>41</v>
      </c>
      <c r="M137" s="7" t="s">
        <v>41</v>
      </c>
      <c r="N137" s="7" t="s">
        <v>1018</v>
      </c>
      <c r="O137" s="7" t="s">
        <v>1018</v>
      </c>
      <c r="P137" s="7" t="s">
        <v>1174</v>
      </c>
    </row>
    <row r="138" spans="1:16" ht="45">
      <c r="A138" s="78">
        <v>6</v>
      </c>
      <c r="B138" s="6" t="s">
        <v>1190</v>
      </c>
      <c r="C138" s="6" t="s">
        <v>4722</v>
      </c>
      <c r="D138" s="6" t="s">
        <v>5</v>
      </c>
      <c r="E138" s="8" t="s">
        <v>1191</v>
      </c>
      <c r="F138" s="6" t="s">
        <v>221</v>
      </c>
      <c r="G138" s="6" t="s">
        <v>36</v>
      </c>
      <c r="H138" s="6" t="s">
        <v>37</v>
      </c>
      <c r="I138" s="6" t="s">
        <v>78</v>
      </c>
      <c r="J138" s="6" t="s">
        <v>39</v>
      </c>
      <c r="K138" s="6" t="s">
        <v>40</v>
      </c>
      <c r="L138" s="6" t="s">
        <v>41</v>
      </c>
      <c r="M138" s="6" t="s">
        <v>41</v>
      </c>
      <c r="N138" s="6" t="s">
        <v>1039</v>
      </c>
      <c r="O138" s="6" t="s">
        <v>1039</v>
      </c>
      <c r="P138" s="6" t="s">
        <v>1174</v>
      </c>
    </row>
    <row r="139" spans="1:16" ht="90">
      <c r="A139" s="78">
        <v>1</v>
      </c>
      <c r="B139" s="7" t="s">
        <v>1192</v>
      </c>
      <c r="C139" s="7" t="s">
        <v>4670</v>
      </c>
      <c r="D139" s="7" t="s">
        <v>126</v>
      </c>
      <c r="E139" s="10" t="s">
        <v>1193</v>
      </c>
      <c r="F139" s="7" t="s">
        <v>221</v>
      </c>
      <c r="G139" s="7" t="s">
        <v>36</v>
      </c>
      <c r="H139" s="7" t="s">
        <v>37</v>
      </c>
      <c r="I139" s="7" t="s">
        <v>78</v>
      </c>
      <c r="J139" s="7" t="s">
        <v>39</v>
      </c>
      <c r="K139" s="7" t="s">
        <v>40</v>
      </c>
      <c r="L139" s="7" t="s">
        <v>41</v>
      </c>
      <c r="M139" s="7" t="s">
        <v>41</v>
      </c>
      <c r="N139" s="7" t="s">
        <v>1052</v>
      </c>
      <c r="O139" s="7" t="s">
        <v>1052</v>
      </c>
      <c r="P139" s="7" t="s">
        <v>1174</v>
      </c>
    </row>
    <row r="140" spans="1:16">
      <c r="A140" s="78">
        <v>6</v>
      </c>
      <c r="B140" s="6" t="s">
        <v>1194</v>
      </c>
      <c r="C140" s="6" t="s">
        <v>4679</v>
      </c>
      <c r="D140" s="6" t="s">
        <v>7</v>
      </c>
      <c r="E140" s="8" t="s">
        <v>531</v>
      </c>
      <c r="F140" s="6" t="s">
        <v>16</v>
      </c>
      <c r="G140" s="6" t="s">
        <v>36</v>
      </c>
      <c r="H140" s="6" t="s">
        <v>37</v>
      </c>
      <c r="I140" s="6" t="s">
        <v>78</v>
      </c>
      <c r="J140" s="6" t="s">
        <v>39</v>
      </c>
      <c r="K140" s="6" t="s">
        <v>40</v>
      </c>
      <c r="L140" s="6" t="s">
        <v>41</v>
      </c>
      <c r="M140" s="6" t="s">
        <v>41</v>
      </c>
      <c r="N140" s="6" t="s">
        <v>1174</v>
      </c>
      <c r="O140" s="6" t="s">
        <v>1174</v>
      </c>
      <c r="P140" s="6" t="s">
        <v>1174</v>
      </c>
    </row>
    <row r="141" spans="1:16" ht="45">
      <c r="A141" s="78">
        <v>3</v>
      </c>
      <c r="B141" s="7" t="s">
        <v>1195</v>
      </c>
      <c r="C141" s="7" t="s">
        <v>4665</v>
      </c>
      <c r="D141" s="7" t="s">
        <v>3</v>
      </c>
      <c r="E141" s="10" t="s">
        <v>1196</v>
      </c>
      <c r="F141" s="7" t="s">
        <v>221</v>
      </c>
      <c r="G141" s="7" t="s">
        <v>36</v>
      </c>
      <c r="H141" s="7" t="s">
        <v>37</v>
      </c>
      <c r="I141" s="7" t="s">
        <v>78</v>
      </c>
      <c r="J141" s="7" t="s">
        <v>39</v>
      </c>
      <c r="K141" s="7" t="s">
        <v>40</v>
      </c>
      <c r="L141" s="7" t="s">
        <v>41</v>
      </c>
      <c r="M141" s="7" t="s">
        <v>41</v>
      </c>
      <c r="N141" s="7" t="s">
        <v>1174</v>
      </c>
      <c r="O141" s="7" t="s">
        <v>1174</v>
      </c>
      <c r="P141" s="7" t="s">
        <v>1174</v>
      </c>
    </row>
    <row r="142" spans="1:16" ht="45">
      <c r="A142" s="78">
        <v>6</v>
      </c>
      <c r="B142" s="6" t="s">
        <v>1197</v>
      </c>
      <c r="C142" s="8" t="s">
        <v>4581</v>
      </c>
      <c r="D142" s="6" t="s">
        <v>8</v>
      </c>
      <c r="E142" s="8" t="s">
        <v>1198</v>
      </c>
      <c r="F142" s="6" t="s">
        <v>421</v>
      </c>
      <c r="G142" s="6" t="s">
        <v>36</v>
      </c>
      <c r="H142" s="6" t="s">
        <v>37</v>
      </c>
      <c r="I142" s="6" t="s">
        <v>38</v>
      </c>
      <c r="J142" s="6" t="s">
        <v>39</v>
      </c>
      <c r="K142" s="6" t="s">
        <v>40</v>
      </c>
      <c r="L142" s="6" t="s">
        <v>41</v>
      </c>
      <c r="M142" s="6" t="s">
        <v>41</v>
      </c>
      <c r="N142" s="6" t="s">
        <v>970</v>
      </c>
      <c r="O142" s="6" t="s">
        <v>970</v>
      </c>
      <c r="P142" s="6" t="s">
        <v>1174</v>
      </c>
    </row>
    <row r="143" spans="1:16" ht="45">
      <c r="A143" s="78">
        <v>6</v>
      </c>
      <c r="B143" s="7" t="s">
        <v>1199</v>
      </c>
      <c r="C143" s="7" t="s">
        <v>4484</v>
      </c>
      <c r="D143" s="7" t="s">
        <v>9</v>
      </c>
      <c r="E143" s="10" t="s">
        <v>1200</v>
      </c>
      <c r="F143" s="7" t="s">
        <v>217</v>
      </c>
      <c r="G143" s="7" t="s">
        <v>163</v>
      </c>
      <c r="H143" s="7" t="s">
        <v>37</v>
      </c>
      <c r="I143" s="7" t="s">
        <v>78</v>
      </c>
      <c r="J143" s="7" t="s">
        <v>39</v>
      </c>
      <c r="K143" s="7" t="s">
        <v>40</v>
      </c>
      <c r="L143" s="7" t="s">
        <v>41</v>
      </c>
      <c r="M143" s="7" t="s">
        <v>41</v>
      </c>
      <c r="N143" s="7" t="s">
        <v>1123</v>
      </c>
      <c r="O143" s="7" t="s">
        <v>1123</v>
      </c>
      <c r="P143" s="7" t="s">
        <v>1174</v>
      </c>
    </row>
    <row r="144" spans="1:16" ht="45">
      <c r="A144" s="78">
        <v>6</v>
      </c>
      <c r="B144" s="6" t="s">
        <v>1201</v>
      </c>
      <c r="C144" s="6" t="s">
        <v>4484</v>
      </c>
      <c r="D144" s="6" t="s">
        <v>9</v>
      </c>
      <c r="E144" s="8" t="s">
        <v>1202</v>
      </c>
      <c r="F144" s="6" t="s">
        <v>217</v>
      </c>
      <c r="G144" s="6" t="s">
        <v>163</v>
      </c>
      <c r="H144" s="6" t="s">
        <v>37</v>
      </c>
      <c r="I144" s="6" t="s">
        <v>78</v>
      </c>
      <c r="J144" s="6" t="s">
        <v>39</v>
      </c>
      <c r="K144" s="6" t="s">
        <v>40</v>
      </c>
      <c r="L144" s="6" t="s">
        <v>41</v>
      </c>
      <c r="M144" s="6" t="s">
        <v>41</v>
      </c>
      <c r="N144" s="6" t="s">
        <v>1174</v>
      </c>
      <c r="O144" s="6" t="s">
        <v>1174</v>
      </c>
      <c r="P144" s="6" t="s">
        <v>1174</v>
      </c>
    </row>
    <row r="145" spans="1:16" ht="30">
      <c r="A145" s="78">
        <v>6</v>
      </c>
      <c r="B145" s="7" t="s">
        <v>1203</v>
      </c>
      <c r="C145" s="7" t="s">
        <v>4723</v>
      </c>
      <c r="D145" s="7" t="s">
        <v>3</v>
      </c>
      <c r="E145" s="10" t="s">
        <v>1204</v>
      </c>
      <c r="F145" s="7" t="s">
        <v>323</v>
      </c>
      <c r="G145" s="7" t="s">
        <v>163</v>
      </c>
      <c r="H145" s="7" t="s">
        <v>37</v>
      </c>
      <c r="I145" s="7" t="s">
        <v>78</v>
      </c>
      <c r="J145" s="7" t="s">
        <v>39</v>
      </c>
      <c r="K145" s="7" t="s">
        <v>40</v>
      </c>
      <c r="L145" s="7" t="s">
        <v>171</v>
      </c>
      <c r="M145" s="7" t="s">
        <v>41</v>
      </c>
      <c r="N145" s="7" t="s">
        <v>1052</v>
      </c>
      <c r="O145" s="7" t="s">
        <v>1052</v>
      </c>
      <c r="P145" s="7" t="s">
        <v>1174</v>
      </c>
    </row>
    <row r="146" spans="1:16" ht="60">
      <c r="A146" s="78">
        <v>6</v>
      </c>
      <c r="B146" s="6" t="s">
        <v>1205</v>
      </c>
      <c r="C146" s="6" t="s">
        <v>4487</v>
      </c>
      <c r="D146" s="6" t="s">
        <v>11</v>
      </c>
      <c r="E146" s="8" t="s">
        <v>1206</v>
      </c>
      <c r="F146" s="6" t="s">
        <v>323</v>
      </c>
      <c r="G146" s="6" t="s">
        <v>163</v>
      </c>
      <c r="H146" s="6" t="s">
        <v>37</v>
      </c>
      <c r="I146" s="6" t="s">
        <v>78</v>
      </c>
      <c r="J146" s="6" t="s">
        <v>39</v>
      </c>
      <c r="K146" s="6" t="s">
        <v>40</v>
      </c>
      <c r="L146" s="6" t="s">
        <v>41</v>
      </c>
      <c r="M146" s="6" t="s">
        <v>41</v>
      </c>
      <c r="N146" s="6" t="s">
        <v>1029</v>
      </c>
      <c r="O146" s="6" t="s">
        <v>1029</v>
      </c>
      <c r="P146" s="6" t="s">
        <v>1174</v>
      </c>
    </row>
    <row r="147" spans="1:16" ht="75">
      <c r="A147" s="78">
        <v>6</v>
      </c>
      <c r="B147" s="7" t="s">
        <v>1207</v>
      </c>
      <c r="C147" s="7" t="s">
        <v>4693</v>
      </c>
      <c r="D147" s="6" t="s">
        <v>8</v>
      </c>
      <c r="E147" s="10" t="s">
        <v>1208</v>
      </c>
      <c r="F147" s="7" t="s">
        <v>249</v>
      </c>
      <c r="G147" s="7" t="s">
        <v>36</v>
      </c>
      <c r="H147" s="7" t="s">
        <v>37</v>
      </c>
      <c r="I147" s="7" t="s">
        <v>166</v>
      </c>
      <c r="J147" s="7" t="s">
        <v>610</v>
      </c>
      <c r="K147" s="7" t="s">
        <v>40</v>
      </c>
      <c r="L147" s="7" t="s">
        <v>41</v>
      </c>
      <c r="M147" s="7" t="s">
        <v>41</v>
      </c>
      <c r="N147" s="7" t="s">
        <v>960</v>
      </c>
      <c r="O147" s="7" t="s">
        <v>960</v>
      </c>
      <c r="P147" s="7" t="s">
        <v>1209</v>
      </c>
    </row>
    <row r="148" spans="1:16" ht="30">
      <c r="A148" s="78" t="s">
        <v>4640</v>
      </c>
      <c r="B148" s="34" t="s">
        <v>1210</v>
      </c>
      <c r="C148" s="32" t="s">
        <v>4589</v>
      </c>
      <c r="D148" s="31" t="s">
        <v>3</v>
      </c>
      <c r="E148" s="35" t="s">
        <v>1211</v>
      </c>
      <c r="F148" s="34" t="s">
        <v>77</v>
      </c>
      <c r="G148" s="34" t="s">
        <v>36</v>
      </c>
      <c r="H148" s="34" t="s">
        <v>37</v>
      </c>
      <c r="I148" s="34" t="s">
        <v>78</v>
      </c>
      <c r="J148" s="34" t="s">
        <v>610</v>
      </c>
      <c r="K148" s="34" t="s">
        <v>40</v>
      </c>
      <c r="L148" s="34" t="s">
        <v>41</v>
      </c>
      <c r="M148" s="34" t="s">
        <v>41</v>
      </c>
      <c r="N148" s="34" t="s">
        <v>1174</v>
      </c>
      <c r="O148" s="34" t="s">
        <v>1174</v>
      </c>
      <c r="P148" s="34" t="s">
        <v>1212</v>
      </c>
    </row>
    <row r="152" spans="1:16">
      <c r="D152" s="13" t="s">
        <v>1213</v>
      </c>
      <c r="E152" s="20">
        <v>139</v>
      </c>
    </row>
  </sheetData>
  <autoFilter ref="A9:A148" xr:uid="{178858EF-072F-4BD4-A4E3-F7BDE9F8E595}"/>
  <phoneticPr fontId="19"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Asistencias Ago22</vt:lpstr>
      <vt:lpstr>Asistencias Sep22</vt:lpstr>
      <vt:lpstr>Asistencias Oct22</vt:lpstr>
      <vt:lpstr>Asistencias Nov22</vt:lpstr>
      <vt:lpstr>Asistencias Dic22</vt:lpstr>
      <vt:lpstr>Asistencias Ene23</vt:lpstr>
      <vt:lpstr>Asistencias Feb23</vt:lpstr>
      <vt:lpstr>Asistencias Mar23</vt:lpstr>
      <vt:lpstr>Asistencias Abr23</vt:lpstr>
      <vt:lpstr>Asistencia May23</vt:lpstr>
      <vt:lpstr>Asistencia Jun23</vt:lpstr>
      <vt:lpstr>Asistencias Julio 23</vt:lpstr>
      <vt:lpstr>Asistencia Ago23</vt:lpstr>
      <vt:lpstr>Asistencia Sep23</vt:lpstr>
      <vt:lpstr>Asistencia Oct23</vt:lpstr>
      <vt:lpstr>Asistencia Nov23</vt:lpstr>
      <vt:lpstr>Asistencia Dic 23</vt:lpstr>
      <vt:lpstr>Asistencia Ene 24</vt:lpstr>
      <vt:lpstr>Asistencia EVAL Feb 24</vt:lpstr>
      <vt:lpstr>Asistencia EVAL Mar 24</vt:lpstr>
      <vt:lpstr>Asistencia Abr 24</vt:lpstr>
      <vt:lpstr>Asistencia May 24</vt:lpstr>
      <vt:lpstr>Asistencia Jun 24</vt:lpstr>
      <vt:lpstr>Asistencias Jul 24</vt:lpstr>
      <vt:lpstr>Asist Eva Ago24</vt:lpstr>
      <vt:lpstr>Por meses</vt:lpstr>
      <vt:lpstr>CONSOLIDADO</vt:lpstr>
      <vt:lpstr>'Asistencias Mar23'!Área_de_impresión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Cristina Mejia Tellez</dc:creator>
  <cp:lastModifiedBy>Flor Nidia Zamudio Vargas</cp:lastModifiedBy>
  <dcterms:created xsi:type="dcterms:W3CDTF">2022-07-01T20:56:53Z</dcterms:created>
  <dcterms:modified xsi:type="dcterms:W3CDTF">2025-08-26T13:57:55Z</dcterms:modified>
</cp:coreProperties>
</file>